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20.xml.rels" ContentType="application/vnd.openxmlformats-package.relationships+xml"/>
  <Override PartName="/xl/worksheets/_rels/sheet16.xml.rels" ContentType="application/vnd.openxmlformats-package.relationships+xml"/>
  <Override PartName="/xl/worksheets/_rels/sheet15.xml.rels" ContentType="application/vnd.openxmlformats-package.relationships+xml"/>
  <Override PartName="/xl/worksheets/_rels/sheet14.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9.xml.rels" ContentType="application/vnd.openxmlformats-package.relationships+xml"/>
  <Override PartName="/xl/worksheets/_rels/sheet12.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7.xml.rels" ContentType="application/vnd.openxmlformats-package.relationships+xml"/>
  <Override PartName="/xl/worksheets/_rels/sheet10.xml.rels" ContentType="application/vnd.openxmlformats-package.relationships+xml"/>
  <Override PartName="/xl/worksheets/_rels/sheet18.xml.rels" ContentType="application/vnd.openxmlformats-package.relationships+xml"/>
  <Override PartName="/xl/worksheets/_rels/sheet11.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6" firstSheet="0" activeTab="3"/>
  </bookViews>
  <sheets>
    <sheet name="Summary" sheetId="1" state="visible" r:id="rId2"/>
    <sheet name="AR" sheetId="2" state="visible" r:id="rId3"/>
    <sheet name="VR" sheetId="3" state="visible" r:id="rId4"/>
    <sheet name="MR" sheetId="4" state="visible" r:id="rId5"/>
    <sheet name="AI" sheetId="5" state="visible" r:id="rId6"/>
    <sheet name="Machine Learning" sheetId="6" state="visible" r:id="rId7"/>
    <sheet name="IOT" sheetId="7" state="visible" r:id="rId8"/>
    <sheet name="4.0" sheetId="8" state="visible" r:id="rId9"/>
    <sheet name="Computer Vision" sheetId="9" state="visible" r:id="rId10"/>
    <sheet name="Big Data" sheetId="10" state="visible" r:id="rId11"/>
    <sheet name="Autonomous Robotics" sheetId="11" state="visible" r:id="rId12"/>
    <sheet name="Cyber Security" sheetId="12" state="visible" r:id="rId13"/>
    <sheet name="Horizontal" sheetId="13" state="visible" r:id="rId14"/>
    <sheet name="Additive Mfg" sheetId="14" state="visible" r:id="rId15"/>
    <sheet name="Digital Twins" sheetId="15" state="visible" r:id="rId16"/>
    <sheet name="3D Printing" sheetId="16" state="visible" r:id="rId17"/>
    <sheet name="Block Chain" sheetId="17" state="visible" r:id="rId18"/>
    <sheet name="Smart Spaces" sheetId="18" state="visible" r:id="rId19"/>
    <sheet name="Empowered Edge" sheetId="19" state="visible" r:id="rId20"/>
    <sheet name="Factory Simulation" sheetId="20" state="visible" r:id="rId2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<sst xmlns="http://schemas.openxmlformats.org/spreadsheetml/2006/main" count="9034" uniqueCount="2249">
  <si>
    <t xml:space="preserve">S No</t>
  </si>
  <si>
    <t xml:space="preserve">Business</t>
  </si>
  <si>
    <t xml:space="preserve">Function</t>
  </si>
  <si>
    <t xml:space="preserve">Technologies</t>
  </si>
  <si>
    <t xml:space="preserve">AR</t>
  </si>
  <si>
    <t xml:space="preserve">VR</t>
  </si>
  <si>
    <t xml:space="preserve">MR</t>
  </si>
  <si>
    <t xml:space="preserve">AI</t>
  </si>
  <si>
    <t xml:space="preserve">ML</t>
  </si>
  <si>
    <t xml:space="preserve">IoT</t>
  </si>
  <si>
    <t xml:space="preserve">Industry 4.0</t>
  </si>
  <si>
    <t xml:space="preserve">Computer Vision</t>
  </si>
  <si>
    <t xml:space="preserve">Big Data</t>
  </si>
  <si>
    <t xml:space="preserve">Robots</t>
  </si>
  <si>
    <t xml:space="preserve">Cyber Security </t>
  </si>
  <si>
    <t xml:space="preserve">3D Printing</t>
  </si>
  <si>
    <t xml:space="preserve">Additive Mfg</t>
  </si>
  <si>
    <t xml:space="preserve">Smart Spaces</t>
  </si>
  <si>
    <t xml:space="preserve">Empowered Edge</t>
  </si>
  <si>
    <t xml:space="preserve">Factory Simulation</t>
  </si>
  <si>
    <t xml:space="preserve">Blockchain</t>
  </si>
  <si>
    <t xml:space="preserve">Digital Twins</t>
  </si>
  <si>
    <t xml:space="preserve">Automotive</t>
  </si>
  <si>
    <t xml:space="preserve">Manufacturing/Operations</t>
  </si>
  <si>
    <t xml:space="preserve">21 Videos - 49m</t>
  </si>
  <si>
    <t xml:space="preserve">47 Videos - 5h 18m</t>
  </si>
  <si>
    <t xml:space="preserve">1 Videos - 49s</t>
  </si>
  <si>
    <t xml:space="preserve">6 Videos - 3h 3m</t>
  </si>
  <si>
    <t xml:space="preserve">9 Videos - 5h 31m</t>
  </si>
  <si>
    <t xml:space="preserve">22 Videos - 17h 02m</t>
  </si>
  <si>
    <t xml:space="preserve">8 Videos - 2h 38m</t>
  </si>
  <si>
    <t xml:space="preserve">2 Videos - 1h 27m</t>
  </si>
  <si>
    <t xml:space="preserve">2 Videos - 51m</t>
  </si>
  <si>
    <t xml:space="preserve">25 Videos - 6h 52m</t>
  </si>
  <si>
    <t xml:space="preserve">10 Videos - 10h 11m</t>
  </si>
  <si>
    <t xml:space="preserve">22 Videos - 3h 1m</t>
  </si>
  <si>
    <t xml:space="preserve">Quality</t>
  </si>
  <si>
    <t xml:space="preserve">2 Videos - 7m</t>
  </si>
  <si>
    <t xml:space="preserve">10 Videos - 1h 54m</t>
  </si>
  <si>
    <t xml:space="preserve">2 Videos - 2h 18m</t>
  </si>
  <si>
    <t xml:space="preserve">Sales &amp; Marketing</t>
  </si>
  <si>
    <t xml:space="preserve">37 Videos - 9h 24m</t>
  </si>
  <si>
    <t xml:space="preserve">36 Videos - 5h 31m</t>
  </si>
  <si>
    <t xml:space="preserve">12 Videos - 24m</t>
  </si>
  <si>
    <t xml:space="preserve">18 Videos - 10h 38m</t>
  </si>
  <si>
    <t xml:space="preserve">10 Videos - 7h</t>
  </si>
  <si>
    <t xml:space="preserve">Supply Chain</t>
  </si>
  <si>
    <t xml:space="preserve">3 Videos - 1h 48m</t>
  </si>
  <si>
    <t xml:space="preserve">1 Videos - 1h 14m</t>
  </si>
  <si>
    <t xml:space="preserve">2 Videos - 1h 23m</t>
  </si>
  <si>
    <t xml:space="preserve">6 Videos - 1h 29m</t>
  </si>
  <si>
    <t xml:space="preserve">10 Videos - 3h 17m</t>
  </si>
  <si>
    <t xml:space="preserve">11 Videos - 10h 47m</t>
  </si>
  <si>
    <t xml:space="preserve">Finance &amp; Accounts</t>
  </si>
  <si>
    <t xml:space="preserve">Product Development</t>
  </si>
  <si>
    <t xml:space="preserve">Safety</t>
  </si>
  <si>
    <t xml:space="preserve">8 Videos - 5h 16m</t>
  </si>
  <si>
    <t xml:space="preserve">3 Videos - 2h 55m</t>
  </si>
  <si>
    <t xml:space="preserve">HR</t>
  </si>
  <si>
    <t xml:space="preserve">After Sales Service</t>
  </si>
  <si>
    <t xml:space="preserve">11 Videos - 7h 18m</t>
  </si>
  <si>
    <t xml:space="preserve">5 Videos - 4h 31m</t>
  </si>
  <si>
    <t xml:space="preserve">Farm Equipment (Farm Division producing Tractors) </t>
  </si>
  <si>
    <t xml:space="preserve">3 Videos - 6m</t>
  </si>
  <si>
    <t xml:space="preserve">4 Videos - 22m</t>
  </si>
  <si>
    <t xml:space="preserve">15 Videos - 9h 31m</t>
  </si>
  <si>
    <t xml:space="preserve">6 Videos - 4h 40m</t>
  </si>
  <si>
    <t xml:space="preserve">36 Videos - 11h 35m</t>
  </si>
  <si>
    <t xml:space="preserve">20 Videos - 4h 28m</t>
  </si>
  <si>
    <t xml:space="preserve">5 Videos - 38m</t>
  </si>
  <si>
    <t xml:space="preserve">Financial Services (Mahindra Financial Services Ltd.;
 Mahindra Insurance Brokers Ltd.)</t>
  </si>
  <si>
    <t xml:space="preserve">Operations</t>
  </si>
  <si>
    <t xml:space="preserve">2 Videos - 6m</t>
  </si>
  <si>
    <t xml:space="preserve">2 Videos - 1h 35m</t>
  </si>
  <si>
    <t xml:space="preserve">12 Videos - 7h 36m</t>
  </si>
  <si>
    <t xml:space="preserve">5 Videos - 3h 39m</t>
  </si>
  <si>
    <t xml:space="preserve">13 Videos - 16h 41m</t>
  </si>
  <si>
    <t xml:space="preserve">Security</t>
  </si>
  <si>
    <t xml:space="preserve">Logistics (Mahindra Logistics Ltd.)</t>
  </si>
  <si>
    <t xml:space="preserve">5 Videos - 13m</t>
  </si>
  <si>
    <t xml:space="preserve">4 Videos - 10m</t>
  </si>
  <si>
    <t xml:space="preserve">7 Videos - 11m</t>
  </si>
  <si>
    <t xml:space="preserve">2 Videos - 1h 26m</t>
  </si>
  <si>
    <t xml:space="preserve">23 Videos - 7h 31m</t>
  </si>
  <si>
    <t xml:space="preserve">1 Videos - 2m</t>
  </si>
  <si>
    <t xml:space="preserve">16 Videos - 13h 1m</t>
  </si>
  <si>
    <t xml:space="preserve">Real Estate (Mahindra Lifespace Developers Ltd.;
 Mahindra World City)</t>
  </si>
  <si>
    <t xml:space="preserve">19 Videos - 42m</t>
  </si>
  <si>
    <t xml:space="preserve">2 Videos - 1h 53m</t>
  </si>
  <si>
    <t xml:space="preserve">13 Videos - 34m</t>
  </si>
  <si>
    <t xml:space="preserve">18 Videos - 6h 03m</t>
  </si>
  <si>
    <t xml:space="preserve">8 Videos - 2h 25m</t>
  </si>
  <si>
    <t xml:space="preserve">6 Videos - 6h 8m</t>
  </si>
  <si>
    <t xml:space="preserve">6 Videos - 12m</t>
  </si>
  <si>
    <t xml:space="preserve">3 Videos - 3m</t>
  </si>
  <si>
    <t xml:space="preserve">13 Videos - 1h 6m</t>
  </si>
  <si>
    <t xml:space="preserve">2 Videos - 2m</t>
  </si>
  <si>
    <t xml:space="preserve">Design/Development</t>
  </si>
  <si>
    <t xml:space="preserve">1 Videos - 30m</t>
  </si>
  <si>
    <t xml:space="preserve">18 Videos - 1h 49m</t>
  </si>
  <si>
    <t xml:space="preserve">Hospitality (Mahindra Holidays)</t>
  </si>
  <si>
    <t xml:space="preserve">38 Videos - 8h 17m</t>
  </si>
  <si>
    <t xml:space="preserve">3 Videos - 33m</t>
  </si>
  <si>
    <t xml:space="preserve">17 Videos - 8h 58m</t>
  </si>
  <si>
    <t xml:space="preserve">3 Videos - 2h 03m</t>
  </si>
  <si>
    <t xml:space="preserve">8 Videos - 5h 45m</t>
  </si>
  <si>
    <t xml:space="preserve">4 Videos - 1h 55m</t>
  </si>
  <si>
    <t xml:space="preserve">16 Videos - 56m</t>
  </si>
  <si>
    <t xml:space="preserve">Agribusiness (Agriculture products like fruits, seeds, etc)</t>
  </si>
  <si>
    <t xml:space="preserve">Total Number of Videos</t>
  </si>
  <si>
    <t xml:space="preserve">Total Number of Hours</t>
  </si>
  <si>
    <t xml:space="preserve">S.No</t>
  </si>
  <si>
    <t xml:space="preserve">Video Description</t>
  </si>
  <si>
    <t xml:space="preserve"> Manufacturing/Operations</t>
  </si>
  <si>
    <t xml:space="preserve">Link</t>
  </si>
  <si>
    <t xml:space="preserve">Video Duration</t>
  </si>
  <si>
    <t xml:space="preserve">The VPG+, visual production guide, manages the production workflow, and the system project on the production the instructions for full operator guidance. Results are automatically acquired with full data traceability.</t>
  </si>
  <si>
    <t xml:space="preserve">Augmented reality system for production
</t>
  </si>
  <si>
    <t xml:space="preserve">https://www.youtube.com/watch?v=0m67O1Em7dY</t>
  </si>
  <si>
    <t xml:space="preserve">Industrie 4.0 at Mercedes-Benz: The Next Step in the Industrial Revolution - Oliver Geißel, Manager Equipment Planning Methods, Daimler AG. Virtual worlds within one'S reach - Augmented Reality</t>
  </si>
  <si>
    <t xml:space="preserve">
Mercedes-Benz FACTORY 4.0 | AUGMENTED REALITY</t>
  </si>
  <si>
    <t xml:space="preserve">https://www.youtube.com/watch?v=4ue4Gw1A67c</t>
  </si>
  <si>
    <t xml:space="preserve">The video shows the I-Mechanic demo at work on a Ford Fiesta. It demonstrates live Augmented Reality instructions to help people repairing their car.</t>
  </si>
  <si>
    <t xml:space="preserve">
ARmedia Augmented Reality 3D tracker (I-Mechanic)</t>
  </si>
  <si>
    <t xml:space="preserve">https://www.youtube.com/watch?v=EUmNbNa3RYY&amp;list=PL_Kh2Tn3N0wn_-6RwH_4KTphbFPFyVHhz</t>
  </si>
  <si>
    <t xml:space="preserve">Augmented Reality for Manufacturing – Make the complex assembly process simpler using augmented reality.</t>
  </si>
  <si>
    <t xml:space="preserve">Augmented Reality for Manufacturing - Engine AR - SMACAR AR App
</t>
  </si>
  <si>
    <t xml:space="preserve">https://www.youtube.com/watch?v=YBH6wEV6iXw</t>
  </si>
  <si>
    <t xml:space="preserve">We may not have flying cars yet, but the vehicle buying and manufacturing process is becoming the stuff of science fiction.</t>
  </si>
  <si>
    <t xml:space="preserve">How Augmented Reality Is Driving Today's Automotive Industry
</t>
  </si>
  <si>
    <t xml:space="preserve">https://www.youtube.com/watch?v=VEwIZ7zwA0w</t>
  </si>
  <si>
    <t xml:space="preserve">Virtual Car Showroom in Marker less Augmented Reality , Developing Business in Remote areas by setting Mini Stores without having Real Cars.</t>
  </si>
  <si>
    <t xml:space="preserve">Virtual Car Showroom in Marker less Augmented Reality , helpful in Automotive Industry
</t>
  </si>
  <si>
    <t xml:space="preserve">https://www.youtube.com/watch?v=OyvLpjnuDIc</t>
  </si>
  <si>
    <t xml:space="preserve">This makes the customer virtualize the 3D model car, We can interact with the car such as changing color, rotate, make doors open and close, which makes customer experience much better than the image</t>
  </si>
  <si>
    <t xml:space="preserve">Augmented Reality for Automobile - FocuzAR
</t>
  </si>
  <si>
    <t xml:space="preserve">https://www.youtube.com/watch?v=stM559qW8Gc</t>
  </si>
  <si>
    <t xml:space="preserve">Augmented Reality (AR) and Virtual Reality (VR) are bringing the automotive showroom floor to consumers, visualizing concepts for engineers and training employees like never before.</t>
  </si>
  <si>
    <t xml:space="preserve">sayARa - Automotive AR App
</t>
  </si>
  <si>
    <t xml:space="preserve">https://www.youtube.com/watch?v=6M_ggaEeKTQ</t>
  </si>
  <si>
    <t xml:space="preserve">KBB's coverage of Hyundai's augmented reality concept at the 2015 Consumer Electronics Show.</t>
  </si>
  <si>
    <t xml:space="preserve">Augmented Reality Apps To Automotive Industry
</t>
  </si>
  <si>
    <t xml:space="preserve">https://www.youtube.com/watch?v=iZg89ov75QQ</t>
  </si>
  <si>
    <t xml:space="preserve">3D Based Augmented Reality Assembly Tutorial</t>
  </si>
  <si>
    <t xml:space="preserve">
3D Based Augmented Reality Assembly Tutorial</t>
  </si>
  <si>
    <t xml:space="preserve">https://www.youtube.com/watch?v=oST_GFLybLQ</t>
  </si>
  <si>
    <t xml:space="preserve">BMW augmented reality</t>
  </si>
  <si>
    <t xml:space="preserve">BMW augmented reality
</t>
  </si>
  <si>
    <t xml:space="preserve">https://www.youtube.com/watch?v=P9KPJlA5yds</t>
  </si>
  <si>
    <t xml:space="preserve">marker-less tracking for augmented reality (AR) applications with focus on AR for assembly assistance. This video shows the latest improvements.</t>
  </si>
  <si>
    <t xml:space="preserve">
Augmented Reality Assembly Demo</t>
  </si>
  <si>
    <t xml:space="preserve">https://www.youtube.com/watch?v=VTBYPyWVEsE&amp;t=81s</t>
  </si>
  <si>
    <t xml:space="preserve">By using computer vision techniques, we have developed a real-time markerless tracking system that allows to generate accurate augmented reality applications oriented to industry4.0.</t>
  </si>
  <si>
    <t xml:space="preserve"> Augmented Reality (AR) in industry: Real-time markerless tracking for assembly of metallic parts
</t>
  </si>
  <si>
    <t xml:space="preserve">https://www.youtube.com/watch?v=T0wS6Uh42Vo</t>
  </si>
  <si>
    <t xml:space="preserve">Customer specific and individualised products, small batch sizes, as well as increasing product complexity set higher demands for assembly work. Augmented Assembly is a research project at VTT, where AR technology is applied to increase assembly efficiency.</t>
  </si>
  <si>
    <t xml:space="preserve">Augmented Assembly - Increasing efficiency in assembly work with Augmented Reality
</t>
  </si>
  <si>
    <t xml:space="preserve">https://www.youtube.com/watch?v=vOhiZ37aaww</t>
  </si>
  <si>
    <t xml:space="preserve">We work on mark-less object tracking and have to deal with occlusion caused by the user's hands. We could improve our technique a little and do not have (much) problems with occlusion anymore</t>
  </si>
  <si>
    <t xml:space="preserve">Augmented Reality Assembly with markerless tracking
</t>
  </si>
  <si>
    <t xml:space="preserve">https://www.youtube.com/watch?v=VOF6QzSay8M</t>
  </si>
  <si>
    <t xml:space="preserve">The problems C Wear AR Glasses solves in Lean production and Smart Assembly. C Wear AR Glasses A mature innovation for Assembly industry.</t>
  </si>
  <si>
    <t xml:space="preserve">
C Wear AR Glasses in Smart Assembly</t>
  </si>
  <si>
    <t xml:space="preserve">https://www.youtube.com/watch?v=JFYU8nmGonQ</t>
  </si>
  <si>
    <t xml:space="preserve">screws assembly , Science &amp; Technology</t>
  </si>
  <si>
    <t xml:space="preserve">
Manufacturing with Augmented Reality - ANSOMATIC</t>
  </si>
  <si>
    <t xml:space="preserve">https://www.youtube.com/watch?v=DvT0YaRrQ34</t>
  </si>
  <si>
    <t xml:space="preserve">There's no margin for error when building an airliner. That's why Boeing uses smart glasses and Skylight from Upskill to guide technicians as they wire hundreds of planes a year.</t>
  </si>
  <si>
    <t xml:space="preserve">Upskill and Boeing Use Skylight to Reinvent Wire Harness Assembly
</t>
  </si>
  <si>
    <t xml:space="preserve">https://www.youtube.com/watch?v=qTblKJjTadQ</t>
  </si>
  <si>
    <t xml:space="preserve">Augmented Assembly Increasing efficiency in assembly work with Augmented Reality</t>
  </si>
  <si>
    <t xml:space="preserve">Augmented Assembly Increasing efficiency in assembly work with Augmented Reality
</t>
  </si>
  <si>
    <t xml:space="preserve">https://www.youtube.com/watch?v=WVZaaL_3gb4</t>
  </si>
  <si>
    <t xml:space="preserve">Application that prototypes the idea of using AR to assemble parts.</t>
  </si>
  <si>
    <t xml:space="preserve">
AR Engine Assembly</t>
  </si>
  <si>
    <t xml:space="preserve">https://www.youtube.com/watch?v=YFSc1NI_-yM</t>
  </si>
  <si>
    <t xml:space="preserve">study addressing assembly assistance with the HoloLens.</t>
  </si>
  <si>
    <t xml:space="preserve">Assembly Assistance via Hololens
</t>
  </si>
  <si>
    <t xml:space="preserve">https://www.youtube.com/watch?v=VApDEJMMc0M</t>
  </si>
  <si>
    <t xml:space="preserve">Quality </t>
  </si>
  <si>
    <t xml:space="preserve">Through our application, we are able to enable the workforce, supporting them with the correct step-by-step procedure regarding maintenance.</t>
  </si>
  <si>
    <t xml:space="preserve">AR/VR empowering the Digital Workforce &amp; Reducing Human Error</t>
  </si>
  <si>
    <t xml:space="preserve">https://www.youtube.com/watch?v=yL29Gm1wzxs</t>
  </si>
  <si>
    <t xml:space="preserve">Caterpillar demonstrates an augmented reality app it is developing that will assist technicians in performing maintenance checks and servicing.</t>
  </si>
  <si>
    <t xml:space="preserve">Caterpillar augmented reality inspection demo</t>
  </si>
  <si>
    <t xml:space="preserve">https://www.youtube.com/watch?v=S8jMgBimuxg</t>
  </si>
  <si>
    <t xml:space="preserve">Are you ready to step up your marketing game? You may have heard about AR technology being applied in retail experience, or taken a VR rollercoaster ride. There are already great stories and examples of how brands are revolutionizing the customer experience by applying the new technology, and you'll hear it all.</t>
  </si>
  <si>
    <t xml:space="preserve">Virtual Reality &amp; Augmented Reality for Marketing</t>
  </si>
  <si>
    <t xml:space="preserve">https://www.youtube.com/watch?v=dHakpSqpWyE</t>
  </si>
  <si>
    <t xml:space="preserve">In this talk, Salmen Hichri, CEO of WeEvolve, speaks about immersive technologies and their use in marketing.</t>
  </si>
  <si>
    <t xml:space="preserve">Immersive Content Marketing: VR / AR / 360 Content for Marketers</t>
  </si>
  <si>
    <t xml:space="preserve">https://www.youtube.com/watch?v=z9vT7VfRYKQ</t>
  </si>
  <si>
    <t xml:space="preserve">VR is immersive while AR introduces a digital plane into real environments A perfect example of AR technology is Pokemon Go, which adds a digital plane to the user’s real environment. VR includes a headset that totally immerses the user into that experience.</t>
  </si>
  <si>
    <t xml:space="preserve">VR &amp; AR Technology Examples for Digital Marketers</t>
  </si>
  <si>
    <t xml:space="preserve">https://www.youtube.com/watch?v=NTTRPpES4wA</t>
  </si>
  <si>
    <t xml:space="preserve">Marketing AR, Outdated Personas, and Welcoming Stephanie: The IMPACT Show #38</t>
  </si>
  <si>
    <t xml:space="preserve">https://www.youtube.com/watch?v=eRmo1ucj3Ds</t>
  </si>
  <si>
    <t xml:space="preserve">Chair: Dr.Aleksej Heinze (Co-Director Centre for Digital Business) hosts an expert panel discussing VR. AR &amp; digital marketing with a panel of experts including Dom Burch (MD of Why Social and formerly head of Innovation for ASDA), Sarah Jones, (former TV journalist and from Coventry University), Andy Miah (University of Salford) and Robin McNicholas (Marshmallow Laser Feast).</t>
  </si>
  <si>
    <t xml:space="preserve">Digital Marketing CreativeEnt 2016</t>
  </si>
  <si>
    <t xml:space="preserve">https://www.youtube.com/watch?v=Ws6QSa3RJ3c</t>
  </si>
  <si>
    <t xml:space="preserve">AR provides a way to bridge the gap between the physical and digital experience, empowering brands to better engage with their customers and drive real business results in the process. Our three panelists will talk about how they are incorporating AR in mainstream advertising and the value created for their consumers by an immersive experience.</t>
  </si>
  <si>
    <t xml:space="preserve">The Marketing Stage: The Power of Augmented Reality and the Adtech Experience</t>
  </si>
  <si>
    <t xml:space="preserve">https://www.youtube.com/watch?v=yJ0-ls2LeLo</t>
  </si>
  <si>
    <t xml:space="preserve">The screen is no longer a flat panel, as augmented reality (AR), virtual reality (VR), 360° video, and other hybrid systems give marketers new ways to play and new platforms to reach viewers.</t>
  </si>
  <si>
    <t xml:space="preserve">Video Marketing Power Summit VM204: See It First, AR, VR, and 360 in Video Marketing</t>
  </si>
  <si>
    <t xml:space="preserve">https://www.youtube.com/watch?v=7aSc5EMleBE</t>
  </si>
  <si>
    <t xml:space="preserve">How VR &amp; AR will change the face of content marketing</t>
  </si>
  <si>
    <t xml:space="preserve">https://www.youtube.com/watch?v=ZetX1KYF91w</t>
  </si>
  <si>
    <t xml:space="preserve">Part of SilverTech’s “2020: The Future of Marketing” webinar series, this on-demand webinar will help your organization prepare for a very near future in which virtual reality (VR) and augmented reality (AR) will change the way we consume and interact with content.</t>
  </si>
  <si>
    <t xml:space="preserve">Virtual Reality (VR) &amp; Augmented Reality (AR): Are You Ready?</t>
  </si>
  <si>
    <t xml:space="preserve">https://www.youtube.com/watch?v=F85l2fVek2k</t>
  </si>
  <si>
    <t xml:space="preserve">Building Impactful VR &amp; AR marketing campaigns - Event Tech Live 2018</t>
  </si>
  <si>
    <t xml:space="preserve">https://www.youtube.com/watch?v=QxbUa30CpxM</t>
  </si>
  <si>
    <t xml:space="preserve">IIeX NA 2014: Immersive Reality Panel: How VR, AR, and Wearables will Define Marketing in the Future</t>
  </si>
  <si>
    <t xml:space="preserve">https://www.youtube.com/watch?v=TM1fS3kmu8M</t>
  </si>
  <si>
    <t xml:space="preserve">This is a concept piece PATIO did with PwC for the NRF to show how augmented reality can change the people shop.</t>
  </si>
  <si>
    <t xml:space="preserve">Shopping with Augmented Reality</t>
  </si>
  <si>
    <t xml:space="preserve">https://www.youtube.com/watch?v=UQcJSZPpNhA</t>
  </si>
  <si>
    <t xml:space="preserve">Augmented Reality in Retail 2017</t>
  </si>
  <si>
    <t xml:space="preserve">https://www.youtube.com/watch?v=IjDEbvJitLU&amp;t=134s</t>
  </si>
  <si>
    <t xml:space="preserve">Aisle411, the leading indoor mapping app, announces Tango that allows retail shoppers to search and navigate to product locations while getting rewarded in retail environments in a revolutionary new way.</t>
  </si>
  <si>
    <t xml:space="preserve">Aisle411 and Tango Bring 3D Augmented Reality to Walgreens</t>
  </si>
  <si>
    <t xml:space="preserve">https://www.youtube.com/watch?v=MN46r-IZk8o</t>
  </si>
  <si>
    <t xml:space="preserve">See how technology can change the future of shopping. Shop via a screen, touchpad, and try on clothes virtually. It's all in the near future, thanks to technology from Cisco.</t>
  </si>
  <si>
    <t xml:space="preserve">Cisco: The Future of Shopping</t>
  </si>
  <si>
    <t xml:space="preserve">https://www.youtube.com/watch?v=XM9ZOWPeiAk</t>
  </si>
  <si>
    <t xml:space="preserve">Retail shopping will change more in the next 10 years than it has in the last 1000 years. These are 5 pieces of technology that will change the way you shop.</t>
  </si>
  <si>
    <t xml:space="preserve">Retail 2020 | 5 Technologies that will change the way you shop</t>
  </si>
  <si>
    <t xml:space="preserve">https://www.youtube.com/watch?v=iRvaWHk3A8k&amp;t=225s</t>
  </si>
  <si>
    <t xml:space="preserve">This scenario video shows how a Kinect for Windows-enabled digital sign application makes it easy for shoppers to engage with products, try them on, and purchase while also using social media for additional marketing reach.</t>
  </si>
  <si>
    <t xml:space="preserve">Kinect for Windows Retail Clothing Scenario Video</t>
  </si>
  <si>
    <t xml:space="preserve">https://www.youtube.com/watch?v=Mr71jrkzWq8</t>
  </si>
  <si>
    <t xml:space="preserve">A next generation of interactive retail display</t>
  </si>
  <si>
    <t xml:space="preserve">VyuAR – Augmented Reality store window – Tillys Retail stores, Orange County, CA</t>
  </si>
  <si>
    <t xml:space="preserve">https://www.youtube.com/watch?v=Nrj6DGg14Fc</t>
  </si>
  <si>
    <t xml:space="preserve">By scanning retail signage throughout Gap stores, shoppers access exclusive digital content highlighting the store's latest promotion.</t>
  </si>
  <si>
    <t xml:space="preserve">Gap stores feature Aurasma augmented reality</t>
  </si>
  <si>
    <t xml:space="preserve">https://www.youtube.com/watch?v=gChOTFpp_a4</t>
  </si>
  <si>
    <t xml:space="preserve">Optimize your market reach with a surprising and amusing Augmented Reality experience by catching the consumer's interest right from the street into your outlet.</t>
  </si>
  <si>
    <t xml:space="preserve">Augmented Reality -- Luxury Retail</t>
  </si>
  <si>
    <t xml:space="preserve">https://www.youtube.com/watch?v=9vggMaEorqQ</t>
  </si>
  <si>
    <t xml:space="preserve">Enhance in-store sales experience for potential consumers and equip sales rep to better assist and convert more sales.</t>
  </si>
  <si>
    <t xml:space="preserve">AR (Augmented Reality) - in-store Luxury Retail experience app</t>
  </si>
  <si>
    <t xml:space="preserve">https://www.youtube.com/watch?v=GAGmyZHizJM</t>
  </si>
  <si>
    <t xml:space="preserve">To thrive in a digital world marked by heightened consumer expectations for hyper-personalization and instant gratification, retailers are experimenting with augmented reality, virtual reality, 3-D modeling and other related technologies.</t>
  </si>
  <si>
    <t xml:space="preserve">AR and VR are Changing Shopping Experiences | Cognizant</t>
  </si>
  <si>
    <t xml:space="preserve">https://www.youtube.com/watch?v=9uoEOviq07Y</t>
  </si>
  <si>
    <t xml:space="preserve">An augmented reality shopping application powered by Drupal 8</t>
  </si>
  <si>
    <t xml:space="preserve">Shopping with augmented reality</t>
  </si>
  <si>
    <t xml:space="preserve">https://www.youtube.com/watch?v=ZroFBG7-P7Q</t>
  </si>
  <si>
    <t xml:space="preserve">Mastercard unveiled an augmented reality shopping experience with Qualcomm Technologies, Inc., incorporating Masterpass and Identity Check Mobile with iris authentication for safe and seamless payments.</t>
  </si>
  <si>
    <t xml:space="preserve">Mastercard Eyes the Future of Retail with AR</t>
  </si>
  <si>
    <t xml:space="preserve">https://www.youtube.com/watch?v=zdCCZzQX27Q</t>
  </si>
  <si>
    <t xml:space="preserve">AUGMENTED REALITY makes the customers of the grocery store the real fans of the retail brand.</t>
  </si>
  <si>
    <t xml:space="preserve">Augmented Reality in Grocery Store by AR TEAM</t>
  </si>
  <si>
    <t xml:space="preserve">https://www.youtube.com/watch?v=qG0IjSVHYXE</t>
  </si>
  <si>
    <t xml:space="preserve">Following the trend of the digital transformation that's currently happening to the biggest retail brands, we designed and developed SMARTSHOP— our demo AR app.</t>
  </si>
  <si>
    <t xml:space="preserve">AR Solutions in Retail</t>
  </si>
  <si>
    <t xml:space="preserve">https://www.youtube.com/watch?v=ljaSIrutgx4</t>
  </si>
  <si>
    <t xml:space="preserve">IBM research presented at CeBIT 2013 in Hannover with a shopping app in the future of the shopping easier.</t>
  </si>
  <si>
    <t xml:space="preserve">IBM augmented reality shopping app on CeBIT 2013</t>
  </si>
  <si>
    <t xml:space="preserve">https://www.youtube.com/watch?v=EAVtHjzQnqY&amp;list=PL89a1mxzAL6knh5CPmYLc0V0agcblCZHY&amp;index=12</t>
  </si>
  <si>
    <t xml:space="preserve">This video is made by zed interactive for luxury retail shopping through augmented reality technology (AR). one of our retail solutions In-store promotion for new season launch.</t>
  </si>
  <si>
    <t xml:space="preserve">Augmented reality (AR) Luxury Retail Clothing</t>
  </si>
  <si>
    <t xml:space="preserve">https://www.youtube.com/watch?v=Mti9iQmvPpY</t>
  </si>
  <si>
    <t xml:space="preserve">For some, augmented reality (AR) may seem like a far-fetched concept of the future. Often dismissed as a complex endeavor requiring the expertise of a level 10 coding wizard, AR isn’t always leveraged when designing marketing campaigns and new retail experiences today.</t>
  </si>
  <si>
    <t xml:space="preserve">More than Mobile: Augmenting Today's Retail Reality | SXSW Convergence 2016</t>
  </si>
  <si>
    <t xml:space="preserve">https://www.youtube.com/watch?v=05bvuUnFID0</t>
  </si>
  <si>
    <t xml:space="preserve">Welcome to augmented reality retail stores. Our latest demo demonstrates the potential for AR to enable staff training, by visualising a store experience. Staff can explore new collections before launch, get up to speed on latest trends, learn about the product and simulate different customer service issues.</t>
  </si>
  <si>
    <t xml:space="preserve">Using virtual stores to train retail staff with Augmented Reality</t>
  </si>
  <si>
    <t xml:space="preserve">https://www.youtube.com/watch?v=wQAQlZmYmBA</t>
  </si>
  <si>
    <t xml:space="preserve">How brands can use Amazon Echo, Augmented Reality and chatbots to improve the customer experience</t>
  </si>
  <si>
    <t xml:space="preserve">E-Commerce Trends 2018 - Amazon, Artificial Intelligence and Augmented Reality</t>
  </si>
  <si>
    <t xml:space="preserve">https://www.youtube.com/watch?v=Kxr0nplICHE</t>
  </si>
  <si>
    <t xml:space="preserve">AR digital guide : Augmented reality for retail</t>
  </si>
  <si>
    <t xml:space="preserve">https://www.youtube.com/watch?v=euuiJNfym20</t>
  </si>
  <si>
    <t xml:space="preserve">This movie we filmed at Dezeen's pop-up shop of the future at London department store Selfridges demonstrates how augmented reality technology could transform retail.</t>
  </si>
  <si>
    <t xml:space="preserve">ugmented reality demonstration at Dezeen's Imagine Shop for Selfridges</t>
  </si>
  <si>
    <t xml:space="preserve">https://www.youtube.com/watch?v=zyU_pSKqGVk</t>
  </si>
  <si>
    <t xml:space="preserve">The STM Goods mobile app allows you to experience products in an incredible, never-before-seen way.</t>
  </si>
  <si>
    <t xml:space="preserve">Augmented reality. The future of retail. Experience it here.</t>
  </si>
  <si>
    <t xml:space="preserve">https://www.youtube.com/watch?v=_5wTQIihtqk</t>
  </si>
  <si>
    <t xml:space="preserve">Augmented Reality Luxury Retail</t>
  </si>
  <si>
    <t xml:space="preserve">https://www.youtube.com/watch?v=xd-DGTcES9A</t>
  </si>
  <si>
    <t xml:space="preserve">NexTech provides and easy way Explore, Shop &amp; Learn about products in Augmented Reality. Find out how you can easily create your own AR experiences in a few simple steps. www.nextechar.com</t>
  </si>
  <si>
    <t xml:space="preserve">Retail Shopping with Augmented Reality 2018</t>
  </si>
  <si>
    <t xml:space="preserve">https://www.youtube.com/watch?v=jSmgO64y428</t>
  </si>
  <si>
    <t xml:space="preserve">Timberland Augmented Reality Campaign</t>
  </si>
  <si>
    <t xml:space="preserve">https://www.youtube.com/watch?v=5TZmQPdhpak&amp;t=5s</t>
  </si>
  <si>
    <t xml:space="preserve">APICS Southeast District Webinar: "Augmented Reality in the Supply Chain"</t>
  </si>
  <si>
    <t xml:space="preserve">https://www.youtube.com/watch?v=PQHGSzi0Yac&amp;t=965s</t>
  </si>
  <si>
    <t xml:space="preserve">See the hugely popular demo of how Oracle IoT Applications transform the supply chain process with Augmented Reality</t>
  </si>
  <si>
    <t xml:space="preserve">Oracle IoT Cloud Applications for Supply Chain with Augmented Reality</t>
  </si>
  <si>
    <t xml:space="preserve">https://www.youtube.com/watch?time_continue=6&amp;v=WMqCF1bVipY</t>
  </si>
  <si>
    <t xml:space="preserve">Is augmented reality the future of supply chain? Imagine a warehouse where each picker chooses the most efficient route, picks the right item every time and scans it within seconds all through a heads-up display (like a Google Glass).</t>
  </si>
  <si>
    <t xml:space="preserve">Supply Chain Asia Forum 2015: Augmented Reality and its application in Supply Chain (Panel 3)</t>
  </si>
  <si>
    <t xml:space="preserve">https://www.youtube.com/watch?v=1q7xoT-mDyA</t>
  </si>
  <si>
    <t xml:space="preserve">Farm Equipment</t>
  </si>
  <si>
    <t xml:space="preserve">The AR system by Huxley is a revolution in greenhouse gardening.</t>
  </si>
  <si>
    <t xml:space="preserve">Augmented Reality Is Revolutionizing Farming
Video: </t>
  </si>
  <si>
    <t xml:space="preserve">https://futurism.com/videos/augmented-reality-is-revolutionizing-farming/</t>
  </si>
  <si>
    <t xml:space="preserve">AGCO is increasing the efficiency, quality and safety of its manufacturing programs by pioneering the use of assisted reality, a form of augmented reality, using wearable devices like Glass and smart watches.</t>
  </si>
  <si>
    <t xml:space="preserve">AGCO leads the way in manufacturing innovation with Glass.
</t>
  </si>
  <si>
    <t xml:space="preserve">https://www.youtube.com/watch?v=xIkPb4fsb54</t>
  </si>
  <si>
    <t xml:space="preserve">Augmented Reality Equipment Training &amp; Maintenance App</t>
  </si>
  <si>
    <t xml:space="preserve">Augmented Reality Equipment Training &amp; Maintenance App
</t>
  </si>
  <si>
    <t xml:space="preserve">https://www.youtube.com/watch?v=nHfY56lHZjU</t>
  </si>
  <si>
    <t xml:space="preserve">Financial Services</t>
  </si>
  <si>
    <t xml:space="preserve">Logistics</t>
  </si>
  <si>
    <t xml:space="preserve">Smartphones, Hololens glasses, and drones equipped with Scandit mobile computer vision easily locate items in a distribution center.</t>
  </si>
  <si>
    <t xml:space="preserve">
Augmented Reality Innovation in Transport &amp; Logistics with Drone and Hololens</t>
  </si>
  <si>
    <t xml:space="preserve">https://www.youtube.com/watch?v=QkhX40oruuE</t>
  </si>
  <si>
    <t xml:space="preserve">At DHL, augmented reality is not science fiction - DHL has established a new standard in order picking for the industry with smart glasses.</t>
  </si>
  <si>
    <t xml:space="preserve">
DHL makes augmented reality a standard in logistics</t>
  </si>
  <si>
    <t xml:space="preserve">https://www.youtube.com/watch?v=CMwgXcPVAR8</t>
  </si>
  <si>
    <t xml:space="preserve">A sneak peek into the future: imagine hands-free working with Augmented Reality Glasses.</t>
  </si>
  <si>
    <t xml:space="preserve">
Augmented Reality Warehouse - Extended Warehouse Management</t>
  </si>
  <si>
    <t xml:space="preserve">https://www.youtube.com/watch?v=5E6qambiCo0</t>
  </si>
  <si>
    <t xml:space="preserve">Warehouse Augmented Reality Solutions</t>
  </si>
  <si>
    <t xml:space="preserve">
Warehouse Augmented Reality Solutions</t>
  </si>
  <si>
    <t xml:space="preserve">https://www.youtube.com/watch?v=k7rZSRcVM84</t>
  </si>
  <si>
    <t xml:space="preserve">By wearing Picavi Vision Picking smart glasses, a strict visual guidance through the complete order picking process enables warehouse workers to maximize their productivity and minimize errors while working hands-free.</t>
  </si>
  <si>
    <t xml:space="preserve">
Picavi: Vision Picking with Smart Glasses</t>
  </si>
  <si>
    <t xml:space="preserve">https://www.youtube.com/watch?v=B6zPnVGS0VI</t>
  </si>
  <si>
    <t xml:space="preserve">Real Estate (Mahindra Lifespace Developers Ltd.;
Mahindra World City)</t>
  </si>
  <si>
    <t xml:space="preserve">Augmented Reality (AR) based smartphone and tablet applications are perfect to present customers real estate projects</t>
  </si>
  <si>
    <t xml:space="preserve">
How to use Augmented Reality in the Real Estate sector?</t>
  </si>
  <si>
    <t xml:space="preserve">https://www.youtube.com/watch?v=9Ecxi_jY7PE</t>
  </si>
  <si>
    <t xml:space="preserve">I am a technology consultant specialising in the Property Industry. I talk about all the latest technology trends and my aim is to inform and educate.</t>
  </si>
  <si>
    <t xml:space="preserve">
Augmented Reality for Real Estate; a few examples
</t>
  </si>
  <si>
    <t xml:space="preserve">https://www.youtube.com/watch?v=LgBCkIDQjb0
</t>
  </si>
  <si>
    <t xml:space="preserve">The MIT Media Lab is using innovation to boil efficient teamwork down to a science. With an enhanced ability to communicate across teams, MIT is creating a workplace that shares ideas in unprecedented ways.</t>
  </si>
  <si>
    <t xml:space="preserve">
How MIT Builds Cities Using Lego and Augmented Reality | Science of Teams | WIRED</t>
  </si>
  <si>
    <t xml:space="preserve">https://www.youtube.com/watch?v=AIuqJWcSKxc</t>
  </si>
  <si>
    <t xml:space="preserve">This is a brief look at how we're using augmented reality in our real estate practice. Contact for me details.</t>
  </si>
  <si>
    <t xml:space="preserve">Augmented Reality in Real Estate</t>
  </si>
  <si>
    <t xml:space="preserve">https://www.youtube.com/watch?v=xetdPntL92U</t>
  </si>
  <si>
    <t xml:space="preserve">This was one of our first Augmented Reality Projects for the Real Estate sector.</t>
  </si>
  <si>
    <t xml:space="preserve">
Augmented Reality for Property Development</t>
  </si>
  <si>
    <t xml:space="preserve">https://www.youtube.com/watch?v=hn3G-XN5qkc</t>
  </si>
  <si>
    <t xml:space="preserve">To solve the marketing issues in the real estate sector, we, Plutomen Technologies have built an Augmented Reality (AR)-based application for builders and property developers which helps in selling the current and future properties to prospective clients.</t>
  </si>
  <si>
    <t xml:space="preserve">
immobiliAR - Real Estate AR App</t>
  </si>
  <si>
    <t xml:space="preserve">https://www.youtube.com/watch?v=0fGySFqGTiQ</t>
  </si>
  <si>
    <t xml:space="preserve">IXFocus is a technology solution provider that transforms businesses using creative marketing and high value smart solutions to enhance customer experience.</t>
  </si>
  <si>
    <t xml:space="preserve">
IXFocus - Real Estate Augmented Reality Solutions</t>
  </si>
  <si>
    <t xml:space="preserve">https://www.youtube.com/watch?v=v6Vezd0xwBw</t>
  </si>
  <si>
    <t xml:space="preserve">Companies were using augmented reality to present their architectural models for sometime. Now Apple ARKit and Google ARCore is adding new features to the process.</t>
  </si>
  <si>
    <t xml:space="preserve">
Augmented Reality is changing Real Estate presentations and ARKit is helping</t>
  </si>
  <si>
    <t xml:space="preserve">https://www.youtube.com/watch?v=ijYRbVzYteo</t>
  </si>
  <si>
    <t xml:space="preserve">Jay Cermak, Trainer Extraordinaire spoke at the NAGLREP 2017 Real Estate Conference in Palm Springs, California.</t>
  </si>
  <si>
    <t xml:space="preserve">
Augmented Reality (AR): Next Frontier in Real Estate</t>
  </si>
  <si>
    <t xml:space="preserve">https://www.youtube.com/watch?v=n72axXL3xpQ</t>
  </si>
  <si>
    <t xml:space="preserve">Augmented Reality in real estate is an opportunity to engage your current and new clients and also to increase sales.</t>
  </si>
  <si>
    <t xml:space="preserve">
AR TEAM. Augmented Real Estate Catalog</t>
  </si>
  <si>
    <t xml:space="preserve">https://www.youtube.com/watch?v=gTsYAH3RlPw</t>
  </si>
  <si>
    <t xml:space="preserve">Transformative Innovations from virtual reality to autonomous vehicles offer profound vectors of change and opportunity for all segments of the real estate industry.</t>
  </si>
  <si>
    <t xml:space="preserve">
Technology Innovations for Real Estate Development; Canadian Land and Development Conference Keynote</t>
  </si>
  <si>
    <t xml:space="preserve">https://www.youtube.com/watch?v=ZHn5TuA3nik</t>
  </si>
  <si>
    <t xml:space="preserve">Adyep media introducing Augmented Reality in Real Estate.</t>
  </si>
  <si>
    <t xml:space="preserve">
Introducing augmented reality in real estate</t>
  </si>
  <si>
    <t xml:space="preserve">https://www.youtube.com/watch?v=Pvj1AE-b3bU</t>
  </si>
  <si>
    <t xml:space="preserve">CHRP-INDIA Pvt. Ltd. a custom learning technology company. We design and develop online, mobile, instructor led training content, Virtual Simulation Labs, Gamification and etc. for our clients across the globe.</t>
  </si>
  <si>
    <t xml:space="preserve">AR/VR for Architecture, Interior and Real Estate
</t>
  </si>
  <si>
    <t xml:space="preserve">https://www.youtube.com/watch?v=HIob5P9fv-4</t>
  </si>
  <si>
    <t xml:space="preserve">AR/VR real estate</t>
  </si>
  <si>
    <t xml:space="preserve">
AR/VR real estate</t>
  </si>
  <si>
    <t xml:space="preserve">https://www.youtube.com/watch?v=7toi53KWeiM</t>
  </si>
  <si>
    <t xml:space="preserve">Allow your customers to experience life scale virtual apartments and exterior using Immersive and Interactive technology through your ImpressAR Service and give them a better feel of their dream home.</t>
  </si>
  <si>
    <t xml:space="preserve">
Augmented and Virtual Reality for Real Estate Developers - ImpressAR</t>
  </si>
  <si>
    <t xml:space="preserve">https://www.youtube.com/watch?v=9k0X_HuAWp8</t>
  </si>
  <si>
    <t xml:space="preserve">3D house model with Augmented Reality overlay and configurator possibilities. Next-generation showroom and brochures for real estate and construction projects.</t>
  </si>
  <si>
    <t xml:space="preserve">
3D House Model with Augmented Reality overlay on Real Object</t>
  </si>
  <si>
    <t xml:space="preserve">https://www.youtube.com/watch?v=LzYOXppz4Bo</t>
  </si>
  <si>
    <t xml:space="preserve">Digital Neighbourhoods. Virtual Reality. Super High Tech. realestate.com.au give us a sneak peek into what buying and selling a home might look like in the future, showing us behind the scenes of what they are doing for AREC 2016.</t>
  </si>
  <si>
    <t xml:space="preserve">
The Future of Real Estate</t>
  </si>
  <si>
    <t xml:space="preserve">https://www.youtube.com/watch?v=jkpNnWfBITg</t>
  </si>
  <si>
    <t xml:space="preserve">Augmented Reality (AR) Floor Plan</t>
  </si>
  <si>
    <t xml:space="preserve">
Augmented Reality (AR) Floor Plan</t>
  </si>
  <si>
    <t xml:space="preserve">https://www.youtube.com/watch?v=7cU2d5Pt9To</t>
  </si>
  <si>
    <t xml:space="preserve">Augmented Reality for Architecture &amp; Construction</t>
  </si>
  <si>
    <t xml:space="preserve">
Augmented Reality for Architecture &amp; Construction</t>
  </si>
  <si>
    <t xml:space="preserve">https://www.youtube.com/watch?v=5spTmnwTUMg</t>
  </si>
  <si>
    <t xml:space="preserve">With augmented reality and an Ipad or iphone potential tenants can view city data, points of interest and demographic data as they tour properties.</t>
  </si>
  <si>
    <t xml:space="preserve">Arkit - Using Augmented Reality to market commercial Real Estate
</t>
  </si>
  <si>
    <t xml:space="preserve">https://www.youtube.com/watch?v=uD5d3NLhpXk</t>
  </si>
  <si>
    <t xml:space="preserve">innovative marketing instruments, for luxury real estate.</t>
  </si>
  <si>
    <t xml:space="preserve">
NEW AUGMENTED REALITY for Luxury Real Estate - SandboxEstates [HD] innovative marketing instruments</t>
  </si>
  <si>
    <t xml:space="preserve">https://www.youtube.com/watch?v=oDBqzWVUG2A</t>
  </si>
  <si>
    <t xml:space="preserve">Hospitality</t>
  </si>
  <si>
    <t xml:space="preserve">High Energy videos of Celebrity Chef Brian Malarkey and his Fabric of Social Dining restaurants in San Diego presented in Augmented Reality on each restaurant's logo.</t>
  </si>
  <si>
    <t xml:space="preserve">Demo of AR components for the Enlightened Hospitality Group Social Dining App</t>
  </si>
  <si>
    <t xml:space="preserve">https://www.youtube.com/watch?v=rqhNaX5Zo6Q</t>
  </si>
  <si>
    <t xml:space="preserve">Our animation showing how to benefit from Augmented Reality (AR) in the Travel and Hospitality businesses. Bring your catalogues or other printed marketing materials to life with videos, slideshows, map locations, and 360 degree panoramas.</t>
  </si>
  <si>
    <t xml:space="preserve">Introducing Augmented Reality to Travel and Hospitality Businesses</t>
  </si>
  <si>
    <t xml:space="preserve">https://www.youtube.com/watch?v=bQslC1ITgL4</t>
  </si>
  <si>
    <t xml:space="preserve">Displace the audio tour and bring history to life with an AR tour, take a virtual visit to Mars, plan your next vacation with immersive VR!</t>
  </si>
  <si>
    <t xml:space="preserve">170717 Virtual Reality Applications Travel and Hospitality</t>
  </si>
  <si>
    <t xml:space="preserve">https://www.youtube.com/watch?v=ilEnEgWMv2g</t>
  </si>
  <si>
    <t xml:space="preserve">Augmented Reality, Hospitality, Menu Card, Restaurants, Technology. Contact Us- info@dgtechnologies.in</t>
  </si>
  <si>
    <t xml:space="preserve">Augmented Reality In Hotel Industry | Restaurants | Menu Card</t>
  </si>
  <si>
    <t xml:space="preserve">https://www.youtube.com/watch?v=aFwpERzt4bo</t>
  </si>
  <si>
    <t xml:space="preserve">Tinggal being one of the leading budget hotel network in Indonesia had a lot of visitors each day. Our client wanted to provide a new experience to the visitors of Tinggal website’s to get more details of the hotel rooms they want to book.</t>
  </si>
  <si>
    <t xml:space="preserve">Disrupting hotel industry with Virtual Reality - Tinggal</t>
  </si>
  <si>
    <t xml:space="preserve">https://www.youtube.com/watch?v=td4OeEPhMCg</t>
  </si>
  <si>
    <t xml:space="preserve">This Innovative Restaurant in France entertains their guests with augmented reality using 3D project</t>
  </si>
  <si>
    <t xml:space="preserve">https://www.youtube.com/watch?v=p8rrSLrfB3Y</t>
  </si>
  <si>
    <t xml:space="preserve">Demonstration Of How Augmented Reality Can Be Used In Travel &amp; Hotel Industries</t>
  </si>
  <si>
    <t xml:space="preserve">https://www.youtube.com/watch?v=JVIxYlbMYsU</t>
  </si>
  <si>
    <t xml:space="preserve">Augmented Realiity, Android IOS Application, Technology, Restaurants. Contact Us- info@dgtechnologies.in</t>
  </si>
  <si>
    <t xml:space="preserve">Augmented Reality For Hotel Industry | Restaurants | Menu Card (Part02)</t>
  </si>
  <si>
    <t xml:space="preserve">https://www.youtube.com/watch?v=i_d7uiK32k8</t>
  </si>
  <si>
    <t xml:space="preserve">Amazing Use of Augmented Reality in Hospitality</t>
  </si>
  <si>
    <t xml:space="preserve">https://www.youtube.com/watch?v=Rbu0o9iLIwA</t>
  </si>
  <si>
    <t xml:space="preserve">Augmented Reality Tourism is here!
Get your hotel hotel in your customers hands!</t>
  </si>
  <si>
    <t xml:space="preserve">Augmented Reality Tourism</t>
  </si>
  <si>
    <t xml:space="preserve">https://www.youtube.com/watch?v=m3-VVuJOtgo</t>
  </si>
  <si>
    <t xml:space="preserve">Holiday Inn, the Official Hotel Provider to the London 2012 Olympic and Paralympic Games, has launched the world's first Augmented Reality Hotel, featuring a host of Britain's top athletes.</t>
  </si>
  <si>
    <t xml:space="preserve">Holiday Inn World's First Augmented Reality Hotel - Nick Dempsey Aura</t>
  </si>
  <si>
    <t xml:space="preserve">https://www.youtube.com/watch?v=FeD255ANw0E</t>
  </si>
  <si>
    <t xml:space="preserve">Augmented Reality for Hotel combined with Google Street View</t>
  </si>
  <si>
    <t xml:space="preserve">https://www.youtube.com/watch?v=S-llZxGI0Jk</t>
  </si>
  <si>
    <t xml:space="preserve">Augmented Reality Menu Card info@dgtechnologies.in</t>
  </si>
  <si>
    <t xml:space="preserve">Augmented Reality In Hotel Industry</t>
  </si>
  <si>
    <t xml:space="preserve">https://www.youtube.com/watch?v=xmFWauAYT0Q</t>
  </si>
  <si>
    <t xml:space="preserve">The Holiday Inn London Kensington has been equipped with augmented reality technology, where you can interact with some of Britain's Olympians using a smartphone or tablet.</t>
  </si>
  <si>
    <t xml:space="preserve">The World's First Augmented Reality Hotel</t>
  </si>
  <si>
    <t xml:space="preserve">https://www.youtube.com/watch?v=cz0_DZY0M9o</t>
  </si>
  <si>
    <t xml:space="preserve">Augmented Reality, Technology, Restro, Food , Restaurants, Android applications. Contact Us- info@dgtechnologies.in</t>
  </si>
  <si>
    <t xml:space="preserve">Augmented Reality for Restaurants | In Hotel Industry.</t>
  </si>
  <si>
    <t xml:space="preserve">https://www.youtube.com/watch?v=smF44vXKKoo</t>
  </si>
  <si>
    <t xml:space="preserve">KabaQ enables users to see photo-realistic 3D virtual food items on their tables. Consumers will use KabaQ in restaurants with pre-loaded tablets provided by the restaurant or through their own smart-phones. </t>
  </si>
  <si>
    <t xml:space="preserve">Augmented Reality Food Menu</t>
  </si>
  <si>
    <t xml:space="preserve">https://www.youtube.com/watch?v=ISTY7VGKcMw</t>
  </si>
  <si>
    <t xml:space="preserve">Our WIP Augmented Reality (AR) powered Smart Restaurant Menu Card App.</t>
  </si>
  <si>
    <t xml:space="preserve">SMART Restaurant Menu Card Powered by Augmented Reality</t>
  </si>
  <si>
    <t xml:space="preserve">https://www.youtube.com/watch?v=swtXaSLyAzg</t>
  </si>
  <si>
    <t xml:space="preserve">Virtual Reality (VR) technology is the latest innovative way to experience an upcoming hotel. Walk through the room, look around, feel the space, and be inspired.</t>
  </si>
  <si>
    <t xml:space="preserve">Welcome to the Future of Hotels | Marriott Hotels</t>
  </si>
  <si>
    <t xml:space="preserve">https://www.youtube.com/watch?v=la2ylMbXejw</t>
  </si>
  <si>
    <t xml:space="preserve">Virtual tour by AR The reality comes to us what we observe and analyze. This is what it is all about virtual tour where Augmented Reality offers us the platform of experiencing the Virtual world via smart devices.</t>
  </si>
  <si>
    <t xml:space="preserve">Augmented Reality: Virtual Tour for Real estate and Hotel Industry</t>
  </si>
  <si>
    <t xml:space="preserve">https://www.youtube.com/watch?v=iQnxVPYNUGc</t>
  </si>
  <si>
    <t xml:space="preserve">Be disruptive and give WOW experience to potential visitors</t>
  </si>
  <si>
    <t xml:space="preserve">Augment reality solution for tourism and hospitality</t>
  </si>
  <si>
    <t xml:space="preserve">https://www.youtube.com/watch?v=QsG6cPc5O4g</t>
  </si>
  <si>
    <t xml:space="preserve">Virtual Reality in the Hospitality Industry</t>
  </si>
  <si>
    <t xml:space="preserve">https://www.youtube.com/watch?v=QuvJN4y-UuQ</t>
  </si>
  <si>
    <t xml:space="preserve">Virtual Reality shaping Hotel Marketing in Future</t>
  </si>
  <si>
    <t xml:space="preserve">Virtual Reality shaping Hotel Marketing in Future | Bookingjini</t>
  </si>
  <si>
    <t xml:space="preserve">https://www.youtube.com/watch?v=LNkUg7DU6PA</t>
  </si>
  <si>
    <t xml:space="preserve">Hotel Building &amp; Room preview in Augmented Reality based on mobile application (Android / iOS)</t>
  </si>
  <si>
    <t xml:space="preserve">AR Hotel Brochure</t>
  </si>
  <si>
    <t xml:space="preserve">https://www.youtube.com/watch?v=QM8Q8MFAUw4</t>
  </si>
  <si>
    <t xml:space="preserve">Holiday Inn World's First Augmented Reality Hotel - The Making of</t>
  </si>
  <si>
    <t xml:space="preserve">https://www.youtube.com/watch?v=vAHvoNSQRlw</t>
  </si>
  <si>
    <t xml:space="preserve">nhow Berlin: Check out the first Music- and Lifestyle-Hotel in Europe in 3D.</t>
  </si>
  <si>
    <t xml:space="preserve">Augmented Reality: nhow Berlin hotel (English)</t>
  </si>
  <si>
    <t xml:space="preserve">https://www.youtube.com/watch?v=7mk_SjaE3wg</t>
  </si>
  <si>
    <t xml:space="preserve">FocuzAR introducing augmented menu cards for restaurants. Experience the dish before you order. Scan the code embedded menu cards with FocuzAR Application and have a dining experience.</t>
  </si>
  <si>
    <t xml:space="preserve">Augmented Reality Menu Card - Restaurants | FocuzAR</t>
  </si>
  <si>
    <t xml:space="preserve">https://www.youtube.com/watch?v=IyHKAUyhkAI</t>
  </si>
  <si>
    <t xml:space="preserve">Would you like to increase you sales? Get your Augmented Reality 3D restaurant menu. Technology changing food industry!</t>
  </si>
  <si>
    <t xml:space="preserve">3D Augmented Reality menu! Best customers restaurant experience!</t>
  </si>
  <si>
    <t xml:space="preserve">https://www.youtube.com/watch?v=C5Yjej07G3k</t>
  </si>
  <si>
    <t xml:space="preserve">Pokemon Go has taken the world by storm this summer and destinations and hotels have been quick to see the marketing potential for them. Is it just a passing fad or can augmented reality bring new business for travel businesses?</t>
  </si>
  <si>
    <t xml:space="preserve">WTM &amp; Travel Perspective - Is Pokemon Go the best we can expect from augmented reality? - WTM 2016</t>
  </si>
  <si>
    <t xml:space="preserve">https://www.youtube.com/watch?v=AFeUIh8WDiY</t>
  </si>
  <si>
    <t xml:space="preserve">The leading social network’s head of travel Lee McCabe talks about where Facebook is going and how travel brands can take advantage of the opportunities that Facebook’s 1.5 billion users offer.</t>
  </si>
  <si>
    <t xml:space="preserve">WTM &amp; Travel Perspective - Keynote: Facebook future: mobile, messaging and virtual reality</t>
  </si>
  <si>
    <t xml:space="preserve">https://www.youtube.com/watch?v=hWj6Uxoi800</t>
  </si>
  <si>
    <t xml:space="preserve">Our CTO, Lance Bailey, was part of the Lisbon tourism summit together with other AR/VR experts in a discussion about the future roles that Augmented Reality and Virtual Reality will play in the tourism industry.</t>
  </si>
  <si>
    <t xml:space="preserve">The things you need to know about AR/VR and the future of tourism!</t>
  </si>
  <si>
    <t xml:space="preserve">https://www.youtube.com/watch?v=zzSZ0R6DxDg</t>
  </si>
  <si>
    <t xml:space="preserve">Currently over 9,000 travel agencies use 360° Virtual Reality from diginetmedia. The lecture includes feedback, potential application areas and VR opportunities.</t>
  </si>
  <si>
    <t xml:space="preserve">Virtual Reality In The Tourism Industry – Tour Operators’ And Travel Agencies’ Experiences</t>
  </si>
  <si>
    <t xml:space="preserve">https://www.youtube.com/watch?v=QFdmIY5-QtA</t>
  </si>
  <si>
    <t xml:space="preserve">Andrea Carignano, CEO at Seac02, speaking about AR for Tourism, in the Business Track, at AWE 2013.</t>
  </si>
  <si>
    <t xml:space="preserve">Andrea Carignano, CEO, Seac02, Augmented Reality for Tourism at AWE 2013</t>
  </si>
  <si>
    <t xml:space="preserve">https://www.youtube.com/watch?v=zS0R4i--UJQ</t>
  </si>
  <si>
    <t xml:space="preserve">Round table discussion on the benefits and challenges of Augmented Reality for heritage management and tourism promotion.</t>
  </si>
  <si>
    <t xml:space="preserve">JornadesApp Conferences. AR for tourism and heritage promotion</t>
  </si>
  <si>
    <t xml:space="preserve">https://www.youtube.com/watch?v=fI_uZRO_JpM</t>
  </si>
  <si>
    <t xml:space="preserve">A panel discussion about virtual reality and augmented reality in the travel industry at Travel 2.0 @ NY TravFest 2015.</t>
  </si>
  <si>
    <t xml:space="preserve">Virtual and Augmented Reality in Travel - Panel Discussion from Travel 2.0 @ NY TravFest 2015</t>
  </si>
  <si>
    <t xml:space="preserve">https://www.youtube.com/watch?v=E2eW__zqG70</t>
  </si>
  <si>
    <t xml:space="preserve">2016 is the year when messaging started to take a new turn, with messaging apps rapidly scaling in terms of users and engagement, this medium represents an important medium in the future mix of channels and touchpoint with consumers.</t>
  </si>
  <si>
    <t xml:space="preserve">Bots, Automation &amp; Messaging + VR Trends in Tourism - WTM 2016</t>
  </si>
  <si>
    <t xml:space="preserve">https://www.youtube.com/watch?v=6_zP-dOx-Fc</t>
  </si>
  <si>
    <t xml:space="preserve">In this content rich webinar, we let you know just how accessible and affordable VR is. We also show you just how much it makes a difference to your leads and sales. It is amazing!</t>
  </si>
  <si>
    <t xml:space="preserve">Making sense of Virtual Reality in Tourism</t>
  </si>
  <si>
    <t xml:space="preserve">https://www.youtube.com/watch?v=sabcd5msGIk</t>
  </si>
  <si>
    <t xml:space="preserve">Daniel Sproll (CXO, Cofounder, Realities.io) speaks about: Explore What Was Out of Reach - The Future of VR Travel at AWE Europe 2016.</t>
  </si>
  <si>
    <t xml:space="preserve">Daniel Sproll (CXO, Cofounder, Realities.io): The Future of VR Travel</t>
  </si>
  <si>
    <t xml:space="preserve">https://www.youtube.com/watch?v=vsBbLsmtCXI</t>
  </si>
  <si>
    <t xml:space="preserve">The travel industry is on the verge of a virtual reality revolution, with new 360˚ video technology giving travellers the chance to sample their next holiday destinations virtually, leaving them eager to visit in real life.</t>
  </si>
  <si>
    <t xml:space="preserve">Virtual Tourism: VR, 360 and the Travel Industry | SXSW Convergence 2016</t>
  </si>
  <si>
    <t xml:space="preserve">https://www.youtube.com/watch?v=fwN-3Vda-oA</t>
  </si>
  <si>
    <t xml:space="preserve">Agribusiness</t>
  </si>
  <si>
    <t xml:space="preserve">Automotive works with software start-up, Vector Suite, to fast-track sportscar and supercar design</t>
  </si>
  <si>
    <t xml:space="preserve">How McLaren Automotive uses virtual reality to design its sportscars and supercars
</t>
  </si>
  <si>
    <t xml:space="preserve">https://www.youtube.com/watch?v=mWaQfjEJIMQ</t>
  </si>
  <si>
    <t xml:space="preserve">Ford Motor Co. engineers and designers are using virtual reality technology to work on the interior and exterior of vehicles.</t>
  </si>
  <si>
    <t xml:space="preserve">Ford Virtual Reality Specialist | Automotive Careers
</t>
  </si>
  <si>
    <t xml:space="preserve">https://www.youtube.com/watch?v=-C-QB4GwqhY</t>
  </si>
  <si>
    <t xml:space="preserve">Renault, a French automotive manufacturer, uses their CAVE™ to design vehicles in an immersive, high resolution environment. This superior image quality allows them to sit and drive in a virtual vehicle to see how it will look to the end user.</t>
  </si>
  <si>
    <t xml:space="preserve">Renault's CAVE™: Using Visualization Technology in the Automotive Industry
</t>
  </si>
  <si>
    <t xml:space="preserve">https://www.youtube.com/watch?v=3wN40W_bBCE</t>
  </si>
  <si>
    <t xml:space="preserve">Automotive Training using Virtual Reality</t>
  </si>
  <si>
    <t xml:space="preserve">Automotive Training using Virtual Reality | DIYguru
</t>
  </si>
  <si>
    <t xml:space="preserve">https://www.youtube.com/watch?v=LqN5oWCiGFk</t>
  </si>
  <si>
    <t xml:space="preserve">We test out Ford Virtual Reality Manufacturing.</t>
  </si>
  <si>
    <t xml:space="preserve">Ford VR Manufacturing Demo Hands On
</t>
  </si>
  <si>
    <t xml:space="preserve">https://www.youtube.com/watch?v=EA_j9ZYwdMw</t>
  </si>
  <si>
    <t xml:space="preserve">Virtual Reality for manufacturing purposes</t>
  </si>
  <si>
    <t xml:space="preserve">Virtual Reality for manufacturing purposes
</t>
  </si>
  <si>
    <t xml:space="preserve">https://www.youtube.com/watch?v=m05Urn6VtHM</t>
  </si>
  <si>
    <t xml:space="preserve">This virtual reality application for HTC Vive enables users to assemble a jet engine from predefined parts. Engineers are taught about equipment construction and go step by step through the assembly sequence.</t>
  </si>
  <si>
    <t xml:space="preserve">VR Jet Engine Assembly Trainer [Virtual Reality]
</t>
  </si>
  <si>
    <t xml:space="preserve">https://www.youtube.com/watch?v=jxSI5pKEPcM</t>
  </si>
  <si>
    <t xml:space="preserve">Engine Assembly Training in Virtual Reality</t>
  </si>
  <si>
    <t xml:space="preserve">Engine Assembly Training in Virtual Reality
</t>
  </si>
  <si>
    <t xml:space="preserve">https://www.youtube.com/watch?v=NgzRRh9MlG8</t>
  </si>
  <si>
    <t xml:space="preserve">Assembly of Hybrid Engine VR Demo using LeapMotion and HMD Developed by Korea University of Technology and MWN Tech</t>
  </si>
  <si>
    <t xml:space="preserve">Assembly of Hybrid Engine VR Demo
</t>
  </si>
  <si>
    <t xml:space="preserve">https://www.youtube.com/watch?v=tUdzXB3v1n0</t>
  </si>
  <si>
    <t xml:space="preserve">Until practical construction of production intent tooling and pre-production prototype parts, the evaluation and validation of assembly processes requires significant guess work and many different workaround methods.</t>
  </si>
  <si>
    <t xml:space="preserve">Virtual Assembly Process Validation in IC.IDO
</t>
  </si>
  <si>
    <t xml:space="preserve">https://www.youtube.com/watch?v=eG9wDszT6Pw</t>
  </si>
  <si>
    <t xml:space="preserve">Engine assembly and disassemble in cardboard vr in unity</t>
  </si>
  <si>
    <t xml:space="preserve">Engine assembly in cardboard vr unity
</t>
  </si>
  <si>
    <t xml:space="preserve">https://www.youtube.com/watch?v=ra2YnaCzy2E</t>
  </si>
  <si>
    <t xml:space="preserve">virtual assembly training with the help of the Unreal Engine 4, which is mainly suitable for teaching purposes in training and further education, but also for assembly and shoring investigations and serves the visualization of technical components.</t>
  </si>
  <si>
    <t xml:space="preserve">VReate - "Virtual Reality engineered assembly training for education" (VR Montagetraining)
</t>
  </si>
  <si>
    <t xml:space="preserve">https://www.youtube.com/watch?v=Khvh8vEjm7M</t>
  </si>
  <si>
    <t xml:space="preserve">Simulation of the processes of an automobile manufacturing plant in a virtual environment using CosmoWorlds 2.0 and Instant Player as part of the course project.</t>
  </si>
  <si>
    <t xml:space="preserve">Virtual Automation: Automobile Manufacturing Plant
</t>
  </si>
  <si>
    <t xml:space="preserve">https://www.youtube.com/watch?v=_RcAqnZrIv4</t>
  </si>
  <si>
    <t xml:space="preserve">Virtual Reality Mechanism Design Studio (VRMDS) is an immersive virtual environment dedicated to the conceptual design of mechanisms and machines.</t>
  </si>
  <si>
    <t xml:space="preserve">An aircraft engine assembly is simulated in Virtual Reality Mechanism Design Studio (VRMDS)
</t>
  </si>
  <si>
    <t xml:space="preserve">https://www.youtube.com/watch?v=v4TQ-dQgyxM</t>
  </si>
  <si>
    <t xml:space="preserve">Ford Virtual Ergonomic Assembly</t>
  </si>
  <si>
    <t xml:space="preserve">Ford Virtual Ergonomic Assembly
</t>
  </si>
  <si>
    <t xml:space="preserve">https://www.youtube.com/watch?v=S9D2hmOtRio</t>
  </si>
  <si>
    <t xml:space="preserve">Mercedes-Benz Industrie 4.0 Testing by avatar - Virtual Assembly | AutoMotoTV</t>
  </si>
  <si>
    <t xml:space="preserve">Mercedes-Benz Industrie 4.0 Testing by avatar - Virtual Assembly | AutoMotoTV
</t>
  </si>
  <si>
    <t xml:space="preserve">https://www.youtube.com/watch?v=UmbWIMRdyZk</t>
  </si>
  <si>
    <t xml:space="preserve">Virtual Assembling Training – Volkswagen VR</t>
  </si>
  <si>
    <t xml:space="preserve">https://www.youtube.com/watch?v=EwL-40l44QA</t>
  </si>
  <si>
    <t xml:space="preserve">We are working on technology that can bring hands-on and on-field learning to a classroom. This is our first demo simulator of a car engine assembly.</t>
  </si>
  <si>
    <t xml:space="preserve">Crion Technologies: Virtual Reality training demo - Car engine assembly simulator</t>
  </si>
  <si>
    <t xml:space="preserve">https://www.youtube.com/watch?v=pl55LNkSpKw</t>
  </si>
  <si>
    <t xml:space="preserve">McLaren Automotive works with software start-up, Vector Suite, to fast-track sportscar and supercar design</t>
  </si>
  <si>
    <t xml:space="preserve">How McLaren Automotive uses virtual reality to design its sportscars and supercars</t>
  </si>
  <si>
    <t xml:space="preserve">https://www.youtube.com/watch?v=mWaQfjEJIMQ&amp;t=54s</t>
  </si>
  <si>
    <t xml:space="preserve">Wrench: Engine Building Demo is a free demo for Rift users. Players will work through assembling an inline four cylinder engine. This demo is a small slice of Wrench, a much larger game coming to early access soon.</t>
  </si>
  <si>
    <t xml:space="preserve">Wrench: Engine Building Demo | An Awesome great assembling VR experience. Recommended!</t>
  </si>
  <si>
    <t xml:space="preserve">https://www.youtube.com/watch?v=hh_VjEBsoJM</t>
  </si>
  <si>
    <t xml:space="preserve">This is Wrench. A Engine Building Simulator in Virtual Reality. </t>
  </si>
  <si>
    <t xml:space="preserve">WRENCH | Engine Building Simulator in VR !</t>
  </si>
  <si>
    <t xml:space="preserve">https://www.youtube.com/watch?v=ebEnBDDYi7U</t>
  </si>
  <si>
    <t xml:space="preserve">This is a basic demo VR App of V6-Engine showing exploration , assembly and disassembly.
</t>
  </si>
  <si>
    <t xml:space="preserve">Virtual Reality (VR) Experience of V6-Engine</t>
  </si>
  <si>
    <t xml:space="preserve">https://www.youtube.com/watch?v=2s_bmNt1hao</t>
  </si>
  <si>
    <t xml:space="preserve">Building an engine in Wrench, the demo. Amazing!! This is on Oculus Rift.</t>
  </si>
  <si>
    <t xml:space="preserve">Wrench - Engine Building Demo</t>
  </si>
  <si>
    <t xml:space="preserve">https://www.youtube.com/watch?v=3quyAfowYsU</t>
  </si>
  <si>
    <t xml:space="preserve">Engine assembly and disassemble in cardboard vr in unity
</t>
  </si>
  <si>
    <t xml:space="preserve">Engine assembly in cardboard vr unity</t>
  </si>
  <si>
    <t xml:space="preserve">As part of my bachelor thesis I developed a virtual assembly training with the help of the Unreal Engine 4, which is mainly suitable for teaching purposes in training and further education, but also for assembly and shoring investigations and serves the visualization of technical components.</t>
  </si>
  <si>
    <t xml:space="preserve">VReate - "Virtual Reality engineered assembly training for education" (VR Montagetraining)</t>
  </si>
  <si>
    <t xml:space="preserve">https://www.youtube.com/watch?v=Khvh8vEjm7M&amp;t=865s</t>
  </si>
  <si>
    <t xml:space="preserve">Training, education and evaluation are a few of the many staunch use cases of XR technologies. </t>
  </si>
  <si>
    <t xml:space="preserve">Engine Assembly VR Training</t>
  </si>
  <si>
    <t xml:space="preserve">https://www.youtube.com/watch?v=_W6Au-WRenk</t>
  </si>
  <si>
    <t xml:space="preserve">We are working on technology that can bring hands-on and on-field learning to a classroom.
This is our first demo simulator of a car engine assembly.</t>
  </si>
  <si>
    <t xml:space="preserve">VR for SolidWorld Xray Campus 2017 - Engine Assembly Activity in Virtual Reality
Applicazione in realtà virtuale di un assemblaggio di un motore realizzata per il Campus Xray Solidworld 2017</t>
  </si>
  <si>
    <t xml:space="preserve">VR for SolidWorld Xray Campus 2017 - Engine Assembly Activity in Virtual Reality</t>
  </si>
  <si>
    <t xml:space="preserve">https://www.youtube.com/watch?v=dAsUsYZVlWA</t>
  </si>
  <si>
    <t xml:space="preserve">Creating VR assembly/disassembly instructions
This is a quick tutorial showing the user how to use the VR power to train users on assembly/disassembly of mechanical system.</t>
  </si>
  <si>
    <t xml:space="preserve">Creating VR assembly/disassembly instructions</t>
  </si>
  <si>
    <t xml:space="preserve">https://www.youtube.com/watch?v=ipIdD5ZVuD0&amp;t=221s</t>
  </si>
  <si>
    <t xml:space="preserve">oin me building an engine in virtual reality in this demo of Wrench VR on Oculus Rift. </t>
  </si>
  <si>
    <t xml:space="preserve">Build An Engine In Virtual Reality! Wrench VR Oculus Rift Gameplay</t>
  </si>
  <si>
    <t xml:space="preserve">https://www.youtube.com/watch?v=CdZCjfWkdZY</t>
  </si>
  <si>
    <t xml:space="preserve">A virtual reality application for the training of artisans in the assembly and mechanics of an engine. </t>
  </si>
  <si>
    <t xml:space="preserve">BSC Virtual Reality Artisan Training</t>
  </si>
  <si>
    <t xml:space="preserve">https://www.youtube.com/watch?v=gzeta2rbJN4</t>
  </si>
  <si>
    <t xml:space="preserve">Building and Installing the Engine into the Project Car, hopefully it works!</t>
  </si>
  <si>
    <t xml:space="preserve">Building the Engine! - My Summer Car #4 - Engine Assembly</t>
  </si>
  <si>
    <t xml:space="preserve">https://www.youtube.com/watch?v=lh9mNcxO55g</t>
  </si>
  <si>
    <t xml:space="preserve">Virtual Reality and Realitime-Rendering as an interactive technology for the automotive industry. Integration of teleporting, UI/UX, multi-user and Virtual Hand Representation.</t>
  </si>
  <si>
    <t xml:space="preserve">Automotive Virtual Reality
</t>
  </si>
  <si>
    <t xml:space="preserve">https://www.youtube.com/watch?v=Cmo1BBuClGs</t>
  </si>
  <si>
    <t xml:space="preserve">VR in automotive case studies showreel</t>
  </si>
  <si>
    <t xml:space="preserve">PBRD | VR in automotive case studies showreel
</t>
  </si>
  <si>
    <t xml:space="preserve">https://www.youtube.com/watch?v=JqMevSYxFCg</t>
  </si>
  <si>
    <t xml:space="preserve">Discussing VR’s ability to enable dealers to showcase models conveniently wherever the customer wants, improving sales, customer retention and support</t>
  </si>
  <si>
    <t xml:space="preserve">VR&amp;AR World 2016 Panel: VR and AR - Transforming the Automotive Industry
</t>
  </si>
  <si>
    <t xml:space="preserve">https://www.youtube.com/watch?v=weLvTROyySk</t>
  </si>
  <si>
    <t xml:space="preserve">This video showcases how Automobile Brands can leverage Virtual Reality to create engaging and lasting experiences built around the product, that lets them interact with and experience the product features.</t>
  </si>
  <si>
    <t xml:space="preserve">Virtual Reality Marketing Solution - Automobile Industry
</t>
  </si>
  <si>
    <t xml:space="preserve">https://www.youtube.com/watch?v=VkKJq9-k_qo</t>
  </si>
  <si>
    <t xml:space="preserve">This video is a compilation of different applications developed for Automobile Industry to showcase the cars digitally.</t>
  </si>
  <si>
    <t xml:space="preserve">AR/VR/and Touch mode for Automobile Showroom
</t>
  </si>
  <si>
    <t xml:space="preserve">https://www.youtube.com/watch?v=PFPYJRaiMoI</t>
  </si>
  <si>
    <t xml:space="preserve">Automotive VR takes full advantage of virtual reality to bring you an immersive experience even better than visiting the dealership.</t>
  </si>
  <si>
    <t xml:space="preserve">Virtual Reality Automotive Demo 51Car - VR Car Experience Footage by 51VR
</t>
  </si>
  <si>
    <t xml:space="preserve">https://www.youtube.com/watch?v=EJxthLiQwoE</t>
  </si>
  <si>
    <t xml:space="preserve">The AutoVRse Virtual Showroom is an interactive virtual reality experience that empowers your customers to explore and customise their cars in real time.</t>
  </si>
  <si>
    <t xml:space="preserve">AutoVRse Virtual Showroom - Automotive Retail, Redefined.
</t>
  </si>
  <si>
    <t xml:space="preserve">https://www.youtube.com/watch?v=ho3AruQSnq4</t>
  </si>
  <si>
    <t xml:space="preserve">Have you considered including VR in your marketing strategy? Alex Coulombe of Agile Lens: Immersive Design will help you understand the opportunities and challenges inherent in the decision to add immersive technologies to your digital marketing toolbox.</t>
  </si>
  <si>
    <t xml:space="preserve">Virtual Reality: The Best Marketing Tool You're Not Using Yet - SMPS NERC 2018</t>
  </si>
  <si>
    <t xml:space="preserve">https://www.youtube.com/watch?v=NI76VX3zln8</t>
  </si>
  <si>
    <t xml:space="preserve">inVRsion shows at Linkontro 2016 by Nielsen its own vision about ecommerce and virtual reality future.</t>
  </si>
  <si>
    <t xml:space="preserve">ShelfZone VR shopping experience - English version</t>
  </si>
  <si>
    <t xml:space="preserve">https://www.youtube.com/watch?v=-2UT2KcnJiE</t>
  </si>
  <si>
    <t xml:space="preserve">Introducing the future. It's a fully immersive and interactive VM and store design platform delivered using Virtual Reality hardware.</t>
  </si>
  <si>
    <t xml:space="preserve">VR Retail Store and VM Planner</t>
  </si>
  <si>
    <t xml:space="preserve">https://www.youtube.com/watch?v=dL-kHx6DUug</t>
  </si>
  <si>
    <t xml:space="preserve">Tesco Pele - Virtual Reality Experience</t>
  </si>
  <si>
    <t xml:space="preserve">https://www.youtube.com/watch?v=08S86X_5Crs</t>
  </si>
  <si>
    <t xml:space="preserve">In this virtual store of the future, get of glimpse of solutions to help your organization drive efficiencies and optimize every aspect of store operations. Contact us to see the full experience.</t>
  </si>
  <si>
    <t xml:space="preserve">Virtual Reality: Retail Operational Excellence</t>
  </si>
  <si>
    <t xml:space="preserve">https://www.youtube.com/watch?v=hgK_-Wca1S8</t>
  </si>
  <si>
    <t xml:space="preserve">Interact with a virtual 3D store in a highly immersive and natural way, using cutting edge VR technology.</t>
  </si>
  <si>
    <t xml:space="preserve">Studio Store Visualizer - VR experience</t>
  </si>
  <si>
    <t xml:space="preserve">https://www.youtube.com/watch?v=WNeth-5Vnk0&amp;t=33s</t>
  </si>
  <si>
    <t xml:space="preserve">Headlines such as ‘Virtual reality is about to change the world’, or ‘Virtual reality on the rise’ must have caught your attention at least once in the past few years.</t>
  </si>
  <si>
    <t xml:space="preserve">Virtual reality is the new reality for retail</t>
  </si>
  <si>
    <t xml:space="preserve">https://www.youtube.com/watch?v=DST8mJZ1fbU</t>
  </si>
  <si>
    <t xml:space="preserve">Watch how everything, from perusal to purchase, takes place inside a VR environment.</t>
  </si>
  <si>
    <t xml:space="preserve">Buy+ The First Complete VR Shopping Experience</t>
  </si>
  <si>
    <t xml:space="preserve">https://www.youtube.com/watch?v=-HcKRBKlilg</t>
  </si>
  <si>
    <t xml:space="preserve">Alibaba VR Shopping</t>
  </si>
  <si>
    <t xml:space="preserve">https://www.youtube.com/watch?v=FBzY7gWl0zs</t>
  </si>
  <si>
    <t xml:space="preserve">See Amazon's amazing VR mall kiosks, set up in 10 different malls for 2018's Prime Day. Is this the future of retail shopping, where you land in a virtual reality store on a hot air balloon and explore each item in 3D? Learn more on VentureBeat.com!</t>
  </si>
  <si>
    <t xml:space="preserve">VentureBeat: Amazon Virtual Reality VR Mall Kiosks - The Future of Retail</t>
  </si>
  <si>
    <t xml:space="preserve">https://www.youtube.com/watch?v=J5NviNVdOsc</t>
  </si>
  <si>
    <t xml:space="preserve">As a retailer, imagine a new way of working using VR technology. One that seamlessly interacts with floor plans and planograms and shopper marketing activation.</t>
  </si>
  <si>
    <t xml:space="preserve">Design a better instore experience with virtual reality and macro shelf planning</t>
  </si>
  <si>
    <t xml:space="preserve">https://www.youtube.com/watch?v=Pz1uHIfRUx8</t>
  </si>
  <si>
    <t xml:space="preserve">Buy products in a supermarket with Virtual Reality Oculus Rift or HTC Vive (Steam) with controllers in most natural way. Perfect for Marketing Research. The results are displayed on a heat map. More near than anyone !</t>
  </si>
  <si>
    <t xml:space="preserve">Virtual Reality Supermarket VR Interior Oculus Rift/Steam/HTC Vive more near !</t>
  </si>
  <si>
    <t xml:space="preserve">https://www.youtube.com/watch?v=flq9igrS1IY</t>
  </si>
  <si>
    <t xml:space="preserve">Retailers are using virtual reality to connect with customers and give them unique experiences.</t>
  </si>
  <si>
    <t xml:space="preserve">Virtual reality is changing in the face of shopping</t>
  </si>
  <si>
    <t xml:space="preserve">https://www.youtube.com/watch?v=sqYnlqb1jx8</t>
  </si>
  <si>
    <t xml:space="preserve">The future of shopping with augmented reality is here. See more.</t>
  </si>
  <si>
    <t xml:space="preserve">Infosys Virtual Store</t>
  </si>
  <si>
    <t xml:space="preserve">https://www.youtube.com/watch?v=6zFCqDDGXeU</t>
  </si>
  <si>
    <t xml:space="preserve">Virtual Reality Grocery Shopping</t>
  </si>
  <si>
    <t xml:space="preserve">https://www.youtube.com/watch?v=XOWQ1rpxKqY</t>
  </si>
  <si>
    <t xml:space="preserve">earn how Virtual Reality can deliver a better customer experience and increased sales.</t>
  </si>
  <si>
    <t xml:space="preserve">How VR in retail can deliver a better customer experience and increased sales</t>
  </si>
  <si>
    <t xml:space="preserve">https://www.youtube.com/watch?v=Ivjl2IQGktM</t>
  </si>
  <si>
    <t xml:space="preserve">Billions of dollars are being invested in virtual reality (VR), augmented reality (RM), and mixed reality (MR), which are set to disrupt both traditional online and offline shopping experiences.</t>
  </si>
  <si>
    <t xml:space="preserve">“The Future of Shopping: Virtual, Mixed, and Augmented Reality”</t>
  </si>
  <si>
    <t xml:space="preserve">https://www.youtube.com/watch?v=DUT3FvY5-6Y</t>
  </si>
  <si>
    <t xml:space="preserve">It's clear now that the way we shop has shifted. As the lines between in-store and online retail channels blur, today’s retailers and brands should be focusing on innovation, and bringing shopper experience front and center.</t>
  </si>
  <si>
    <t xml:space="preserve">Why Your Brand Needs VR Now</t>
  </si>
  <si>
    <t xml:space="preserve">https://www.youtube.com/watch?v=DK_zPuVmYlY</t>
  </si>
  <si>
    <t xml:space="preserve">IKEA Australia has today launched the IKEA Virtual Reality store. The virtual store is a first for a large format retailer in Australia, providing a unique digital experience that allows you to ‘walk’ the iconic IKEA store and browse products.</t>
  </si>
  <si>
    <t xml:space="preserve">IKEA Virtual Reality Store Launch</t>
  </si>
  <si>
    <t xml:space="preserve">https://www.youtube.com/watch?v=6Uqpije1-TQ</t>
  </si>
  <si>
    <t xml:space="preserve">customers to explore and customise their cars in real time. It can be installed at any showroom, kiosk or exhibit.</t>
  </si>
  <si>
    <t xml:space="preserve">AutoVRse Virtual Showroom - Automotive Retail, Redefined.</t>
  </si>
  <si>
    <t xml:space="preserve">https://www.youtube.com/watch?v=ho3AruQSnq4&amp;t=92s</t>
  </si>
  <si>
    <t xml:space="preserve">ZeroLight &amp; StarVR discuss maximizing perception, presence and engagement to enhance the retail proposition.</t>
  </si>
  <si>
    <t xml:space="preserve">StarVR &amp; ZeroLight: Premium Virtual Reality for Enterprise Presentation</t>
  </si>
  <si>
    <t xml:space="preserve">https://www.youtube.com/watch?v=buo1BK39wnI</t>
  </si>
  <si>
    <t xml:space="preserve">This was a recorded presentation given at the Global AR Summit in Shanghai, China on May 16th. The presentation covers Zugara's virtual dressing room software and opportunities for virtual dressing room technology in the in-store retail segment.</t>
  </si>
  <si>
    <t xml:space="preserve">Global AR Summit - Zugara Presentation on Virtual Dressing Room Opportunities For In-Store Retail</t>
  </si>
  <si>
    <t xml:space="preserve">https://www.youtube.com/watch?v=w4Cf4l69r-s</t>
  </si>
  <si>
    <t xml:space="preserve">The IKEA Virtual Reality retail experience allows users to choose their home layout, furnish in real scale and then get a list of all items selected with the unique reference code and price list.</t>
  </si>
  <si>
    <t xml:space="preserve">Virtual Reality Store | IKEA</t>
  </si>
  <si>
    <t xml:space="preserve">https://www.youtube.com/watch?v=5_znFPj5Lis</t>
  </si>
  <si>
    <t xml:space="preserve">In store, at home and everywhere in between, VisualCommerce makes it easy to deploy 3D product experiences at every step of the customer journey.</t>
  </si>
  <si>
    <t xml:space="preserve">Omnichannel Virtual Reality and Augmented Reality for Retail</t>
  </si>
  <si>
    <t xml:space="preserve">https://www.youtube.com/watch?v=NEyOYHq8SIg</t>
  </si>
  <si>
    <t xml:space="preserve">Marc Ashley, COO and President of Shop.com/Market America presenting news of and a prototype of the future of retail shopping.</t>
  </si>
  <si>
    <t xml:space="preserve">Virtual Reality Shopping Demos (Macy's, Groceries, Shop.com/Market America) at MAIC2017</t>
  </si>
  <si>
    <t xml:space="preserve">https://www.youtube.com/watch?v=QO7OHQaSSpU</t>
  </si>
  <si>
    <t xml:space="preserve">Now, It's really easy to use virtual reality to promote brands in stores.</t>
  </si>
  <si>
    <t xml:space="preserve">How virtual reality magnifies brands in stores</t>
  </si>
  <si>
    <t xml:space="preserve">https://www.youtube.com/watch?v=HgdUaJlLmOQ</t>
  </si>
  <si>
    <t xml:space="preserve">MARXENT: VR For Retail</t>
  </si>
  <si>
    <t xml:space="preserve">https://www.youtube.com/watch?v=qmHfOj6mSvM</t>
  </si>
  <si>
    <t xml:space="preserve">nnovations in virtual reality and machine learning are redefining the future of retail.</t>
  </si>
  <si>
    <t xml:space="preserve">Reinventing the Retail Landscape with VR and AI</t>
  </si>
  <si>
    <t xml:space="preserve">https://www.youtube.com/watch?v=hhAJu8reSBY</t>
  </si>
  <si>
    <t xml:space="preserve">In this video Commercial Observer talks to the experts on how virtual reality is shaping retail.</t>
  </si>
  <si>
    <t xml:space="preserve">Retail Details: Virtual reality takes on retail</t>
  </si>
  <si>
    <t xml:space="preserve">https://www.youtube.com/watch?v=DFfJ58f60M4&amp;t=75s</t>
  </si>
  <si>
    <t xml:space="preserve">We used 360 degree video/virtual reality to enhance learner engagement at an agricultural field day. This video was produced for Nebraska Extension's 2016 Fall Conference.</t>
  </si>
  <si>
    <t xml:space="preserve">Virtual Reality on the Farm
</t>
  </si>
  <si>
    <t xml:space="preserve">https://www.youtube.com/watch?v=hkeTXbjyKq0</t>
  </si>
  <si>
    <t xml:space="preserve">Immersion VR</t>
  </si>
  <si>
    <t xml:space="preserve">Bayer VR Farming Simulator</t>
  </si>
  <si>
    <t xml:space="preserve">https://www.youtube.com/watch?v=6CFPOpvUna4</t>
  </si>
  <si>
    <t xml:space="preserve">Machinery Pete got to try out Virtual Reality at the 2016 John Deere Parts Expo in Austin, TX last month.</t>
  </si>
  <si>
    <t xml:space="preserve">Virtual Reality Takes Machinery Pete Inside Tractor Engine
</t>
  </si>
  <si>
    <t xml:space="preserve">https://www.youtube.com/watch?v=NtQkD54jmtY</t>
  </si>
  <si>
    <t xml:space="preserve">Need to know how to fix the whatchamacallit on your industrial milking machine? In the near future, augmented reality will make that a breeze.</t>
  </si>
  <si>
    <t xml:space="preserve">The virtual reality of agriculture
</t>
  </si>
  <si>
    <t xml:space="preserve">https://www.youtube.com/watch?v=RsezI46jWtY</t>
  </si>
  <si>
    <t xml:space="preserve">We have made Virtual Reality Tour of Warehouse having Pallet Racking &amp; Shelving Systems.</t>
  </si>
  <si>
    <t xml:space="preserve">Virtual Reality - Warehouse &amp; Pallet Racking Systems
</t>
  </si>
  <si>
    <t xml:space="preserve">https://www.youtube.com/watch?v=sC4EdTwR3ro</t>
  </si>
  <si>
    <t xml:space="preserve">With a new showcase, SAP explores user interactions and 3D visualization.</t>
  </si>
  <si>
    <t xml:space="preserve">Virtual Reality in Logistics at SAP
</t>
  </si>
  <si>
    <t xml:space="preserve">https://www.sap.com/assetdetail/2017/01/1aba67d1-a27c-0010-82c7-eda71af511fa.html</t>
  </si>
  <si>
    <t xml:space="preserve">Virtual Reality in der Logistik - Demo</t>
  </si>
  <si>
    <t xml:space="preserve">Virtual Reality in der Logistik - Demo
</t>
  </si>
  <si>
    <t xml:space="preserve">https://www.youtube.com/watch?v=cXotM38sEZ8</t>
  </si>
  <si>
    <t xml:space="preserve">In the logistics department at Volkswagen in Wolfsburg, employees are no longer trained during operation but in virtual reality.</t>
  </si>
  <si>
    <t xml:space="preserve">Virtual Reality at Volkswagen</t>
  </si>
  <si>
    <t xml:space="preserve">https://www.youtube.com/watch?v=bW-wDz0sBrk</t>
  </si>
  <si>
    <t xml:space="preserve">With the development of the first virtual reality (VR) CAVE system for logistics, the Ehrhardt + Partner Group has reached the next level of logistics planning and consulting.</t>
  </si>
  <si>
    <t xml:space="preserve">
Next Level Of Logistics: Holodeck - First Virtual Reality Cave for logistics planning and consulting</t>
  </si>
  <si>
    <t xml:space="preserve">https://www.youtube.com/watch?v=BWiGYNVRtOg</t>
  </si>
  <si>
    <t xml:space="preserve">VR/AR Association Vancouver Chapter Event at Deloitte Vancouver Feb 28th/18</t>
  </si>
  <si>
    <t xml:space="preserve">
The Impact of VR/AR on Design, Real Estate and Architecture - VR/AR Association Vancouver</t>
  </si>
  <si>
    <t xml:space="preserve">https://www.youtube.com/watch?v=UuKyaUOPS2Q</t>
  </si>
  <si>
    <t xml:space="preserve">Tech Central looking at virtual reality kit for real estate 11/10/2016</t>
  </si>
  <si>
    <t xml:space="preserve">
Morning Express: Tech Central looking at virtual reality kit for real estate 11/10/2016</t>
  </si>
  <si>
    <t xml:space="preserve">https://www.youtube.com/watch?v=wPYfOsck2xc</t>
  </si>
  <si>
    <t xml:space="preserve">New technology within virtual reality helps real estate buyers tour houses in an easier fashion.</t>
  </si>
  <si>
    <t xml:space="preserve">
Virtual reality takes a new turn in the real estate business | Cronkite News</t>
  </si>
  <si>
    <t xml:space="preserve">https://www.youtube.com/watch?v=zzTpB3ivgtU</t>
  </si>
  <si>
    <t xml:space="preserve">Virtual reality for the commercial real estate market</t>
  </si>
  <si>
    <t xml:space="preserve">Virtual reality for the commercial real estate market
</t>
  </si>
  <si>
    <t xml:space="preserve">https://www.youtube.com/watch?v=zZjJLR-IGxk</t>
  </si>
  <si>
    <t xml:space="preserve">Atlas Bay VR's high-end virtual reality leasing &amp; sales experience, completely immersing the user in their new home.</t>
  </si>
  <si>
    <t xml:space="preserve">
High-End Virtual Reality for Real Estate - Full</t>
  </si>
  <si>
    <t xml:space="preserve">https://www.youtube.com/watch?v=8l9qRDMVNRY</t>
  </si>
  <si>
    <t xml:space="preserve">Sattvarise's Three-in-One offering for Real Estate. Augmented Reality, Virtual Reality and Game Mode.</t>
  </si>
  <si>
    <t xml:space="preserve">
Sattvarise AR/VR for Real estate (Android)</t>
  </si>
  <si>
    <t xml:space="preserve">https://www.youtube.com/watch?v=tq0PIyrsj1s</t>
  </si>
  <si>
    <t xml:space="preserve">Virtual Reality isn’t new. But in today's luxury real estate market it’s giving the super rich a chance to tour properties without having to see them in person.</t>
  </si>
  <si>
    <t xml:space="preserve">
Using Virtual Reality to Buy Multimillion Dollar Real Estate</t>
  </si>
  <si>
    <t xml:space="preserve">https://www.youtube.com/watch?v=LP2pjGYVr8c</t>
  </si>
  <si>
    <t xml:space="preserve">Virtual Reality Used To Sell Real Vacations, Real Estate</t>
  </si>
  <si>
    <t xml:space="preserve">
Virtual Reality Used To Sell Real Vacations, Real Estate</t>
  </si>
  <si>
    <t xml:space="preserve">https://www.youtube.com/watch?v=wCr3LpMxpSE</t>
  </si>
  <si>
    <t xml:space="preserve">Virtual, Augmented, and Mixed-Reality is at the forefront of innovation in the architecture and real estate development realm.</t>
  </si>
  <si>
    <t xml:space="preserve">
Boaz Ashkenazy: Visualizing Place With VR, AR, &amp; Mixed Reality</t>
  </si>
  <si>
    <t xml:space="preserve">https://www.youtube.com/watch?v=Zz1I_psENCg</t>
  </si>
  <si>
    <t xml:space="preserve">Real estate VR with 3D+ augmented reality - explore the environment in 3D virtual reality and uncover even more detail with 3D+. Change from day to night, raise or dim lights, view and select transit routes, view plans, numbering and other development details in 3D and more</t>
  </si>
  <si>
    <t xml:space="preserve">
3D+ VR Touchscreen - Virtual Reality Real Estate Demo by 51VR</t>
  </si>
  <si>
    <t xml:space="preserve">https://www.youtube.com/watch?v=myjOke9-740</t>
  </si>
  <si>
    <t xml:space="preserve">A few examples of our VR projects made of real estate investments</t>
  </si>
  <si>
    <t xml:space="preserve">
Immersion - Virtual Reality in Real Estate</t>
  </si>
  <si>
    <t xml:space="preserve">https://www.youtube.com/watch?v=-MaNoMmLj1Q</t>
  </si>
  <si>
    <t xml:space="preserve">If you are in a real estate business, you must be familiar with the common problems like struggling to explain the property, facing difficulties to show around the properties to buyers.</t>
  </si>
  <si>
    <t xml:space="preserve">
Real Estate Mobile app visualisation using UNITY 3D</t>
  </si>
  <si>
    <t xml:space="preserve">https://www.youtube.com/watch?v=gmNiU4-IpEo</t>
  </si>
  <si>
    <t xml:space="preserve">Hyper-realistic virtual home tours are here. I do a walkthrough of the Transported VR app and explain why it works so well.</t>
  </si>
  <si>
    <t xml:space="preserve">Virtual Reality for Real Estate: Transported
</t>
  </si>
  <si>
    <t xml:space="preserve">https://www.youtube.com/watch?v=ilBQHuZZxts</t>
  </si>
  <si>
    <t xml:space="preserve">"Brick and Mortar is so old school. Let's get digital! Expand your showroom infinitely with a Viewport Virtual Reality Showroom."</t>
  </si>
  <si>
    <t xml:space="preserve">
[ OzGrind VR Showroom ] Future ways to view real estate and interior design in virtual reality</t>
  </si>
  <si>
    <t xml:space="preserve">https://www.youtube.com/watch?v=FZYPDrO6Cvg</t>
  </si>
  <si>
    <t xml:space="preserve">Sell Me In 3D, Virtual Reality property selling (with sound)</t>
  </si>
  <si>
    <t xml:space="preserve">
Sell Me In 3D, Virtual Reality property selling (with sound)</t>
  </si>
  <si>
    <t xml:space="preserve">https://www.youtube.com/watch?v=Q2PCBEg2XHc</t>
  </si>
  <si>
    <t xml:space="preserve">Learn all the ways Unity is being used for architecture and construction, including Virtual Reality development.</t>
  </si>
  <si>
    <t xml:space="preserve">
Unite 2016 - 3D Game Programmers Meet Real-World Architects for VR/AR</t>
  </si>
  <si>
    <t xml:space="preserve">https://www.youtube.com/watch?v=M7CZuM22RMk</t>
  </si>
  <si>
    <t xml:space="preserve">VRS 2017: Executives from Trick3D and Holiday Inn discuss the success and challenges of using VR as a tool in hospitality from design to marketing.</t>
  </si>
  <si>
    <t xml:space="preserve">Hospitality &amp; VR: Designing the Future Guest Experience</t>
  </si>
  <si>
    <t xml:space="preserve">https://www.youtube.com/watch?v=6J9Xmsx0_7E</t>
  </si>
  <si>
    <t xml:space="preserve">Virtual Reality(360 degree walkthrough) for Hospitality/Realtors/Co-working Spaces</t>
  </si>
  <si>
    <t xml:space="preserve">https://www.youtube.com/watch?v=b8FGKFoXh-U</t>
  </si>
  <si>
    <t xml:space="preserve">Methodology to create a good Hospitality VR app</t>
  </si>
  <si>
    <t xml:space="preserve">Hotel Booking VR</t>
  </si>
  <si>
    <t xml:space="preserve">https://www.youtube.com/watch?v=ddhoVxIJwWw</t>
  </si>
  <si>
    <t xml:space="preserve">VR application for Tinggal which enabled the platform visitor to take a virtual tour of the hotel rooms they wanted to check in by seeing and experiencing every detail of the hotel premises in depth.</t>
  </si>
  <si>
    <t xml:space="preserve">What will the hotel room of the future look like? Discover a concept combining two ideas addressing current challenges faced by the hospitality industry. The video illustrates ways technology and ultra-personalization could be used to enhance guest experience and well-being.</t>
  </si>
  <si>
    <t xml:space="preserve">YU Virtual - The future of hospitality</t>
  </si>
  <si>
    <t xml:space="preserve">https://www.youtube.com/watch?v=H_VxlcdP0Kk</t>
  </si>
  <si>
    <t xml:space="preserve">This virtual reality travel search and booking experience allows travellers to spin a globe of the world, visit a destination, search for flights, walk through a plane to select their seat, check out different rental cars, and pay for their entire trip— all without leaving virtual reality.</t>
  </si>
  <si>
    <t xml:space="preserve">The world’s first Virtual Reality travel search and booking experience</t>
  </si>
  <si>
    <t xml:space="preserve">https://www.youtube.com/watch?v=Ax0BmO3DrTc</t>
  </si>
  <si>
    <t xml:space="preserve">Virtual reality Hotel Room / Phone Demo</t>
  </si>
  <si>
    <t xml:space="preserve">Hospitality Demo / Hotel Room / 360 VR video</t>
  </si>
  <si>
    <t xml:space="preserve">https://www.youtube.com/watch?v=MdcrZFpNjTA</t>
  </si>
  <si>
    <t xml:space="preserve">The sweeping vista below your window is simply breathtaking. You find yourself in harmony with the tranquility that surrounds you. In this metropolitan city, sublime heritage co-exists with modern wonders. This is where business and pleasure intertwine, and you are glad to be staying at Shangri-La Hotel, Tokyo.</t>
  </si>
  <si>
    <t xml:space="preserve">Shangri-La Hotel Tokyo Virtual Reality Tour</t>
  </si>
  <si>
    <t xml:space="preserve">https://www.youtube.com/watch?v=eWFEIJs59yw</t>
  </si>
  <si>
    <t xml:space="preserve">Circos is a pioneer in the production and marketing of virtual reality (VR) experiences &amp; apps with a compelling story. From hotels to real estate to training to high-tech and more. Co-Founder, George Mitchell, tells TravelMole, "No amount of beautifully written words or perfectly crafted photos can have more influence than being able to truly immerse potential customers in your brand."</t>
  </si>
  <si>
    <t xml:space="preserve">Travel and Hospitality Industry Embracing Virtual Reality (VR)</t>
  </si>
  <si>
    <t xml:space="preserve">https://www.youtube.com/watch?v=pBF7podocXA</t>
  </si>
  <si>
    <t xml:space="preserve">Virtual Reality Applications Travel and Hospitality</t>
  </si>
  <si>
    <t xml:space="preserve">Located in Livonia, MI, the Best Western Hospitality Hotel is sure to provide a peaceful and comforting home away from home for any traveler. Each Best Western hotel provides free internet access, giving guests the opportunity to check emails and surf the web, all from the comforts of their room or the business center. With cleanliness and value being our top priority, we ensure a restful and productive stay. On top of that, our superior customer service will ensure that we meet all your needs and go beyond your expectations.</t>
  </si>
  <si>
    <t xml:space="preserve">Best Western Hospitality Hotel 360 VR</t>
  </si>
  <si>
    <t xml:space="preserve">https://www.youtube.com/watch?v=kbkHqXT0-vs</t>
  </si>
  <si>
    <t xml:space="preserve">For Taj Hotels Resorts &amp; Palaces Scopic introduces a new way to experience a world of luxury and hospitality. By shooting Taj’s most incredible hotels and palaces in virtual reality (VR video) we are now able to share the secrets of India’s most majestic accommodations.</t>
  </si>
  <si>
    <t xml:space="preserve">Tajness - Mumbai 360 VR</t>
  </si>
  <si>
    <t xml:space="preserve">https://www.youtube.com/watch?v=ZzUcjEPOUBU</t>
  </si>
  <si>
    <t xml:space="preserve">Located in Grand Rapids, MI, the Best Western Hospitality Hotel &amp; Suites is sure to provide a peaceful and comforting home away from home for any traveler.</t>
  </si>
  <si>
    <t xml:space="preserve">Best Western Hospitality Hotel &amp; Suites 360 VR</t>
  </si>
  <si>
    <t xml:space="preserve">https://www.youtube.com/watch?v=1rCKuKNFLkE</t>
  </si>
  <si>
    <t xml:space="preserve">Lance Bailey, was part of the Lisbon tourism summit together with other AR/VR experts in a discussion about the future roles that Augmented Reality and Virtual Reality will play in the tourism industry.</t>
  </si>
  <si>
    <t xml:space="preserve">Hospitality Design Exposition &amp; Conference (HD Expo) is the premier show for the hospitality industry. Each May in Las Vegas the three-day event brings together over 10,000 designers, architects, hotel owners and operators, developers, specifiers and purchasers with more than 800 hospitality design manufacturers and product providers</t>
  </si>
  <si>
    <t xml:space="preserve">HD Expo Hospitality Design Event 2017 #6 Virtual Reality</t>
  </si>
  <si>
    <t xml:space="preserve">https://www.youtube.com/watch?v=brhGw5di6m4</t>
  </si>
  <si>
    <t xml:space="preserve">Located in Emporia, KS, the Best Western Hospitality House is sure to provide a peaceful and comforting home away from home for any traveler.</t>
  </si>
  <si>
    <t xml:space="preserve">Best Western Hospitality House 360 VR</t>
  </si>
  <si>
    <t xml:space="preserve">https://www.youtube.com/watch?v=V67TnvydG0Y</t>
  </si>
  <si>
    <t xml:space="preserve">It's always exciting to be a part of forward thinking. The Ritz Carlton adopted VR into the hospitality industry, to showcase to guests their world class amenities and nearby attractions. The virtual tour invites guests to an immersive experience of one of their iconic hotels - no matter where in the world you are. Virtual reality is an advanced marketing strategy and proving to be a hot trend in the hospitality industry.</t>
  </si>
  <si>
    <t xml:space="preserve">Ritz Carlton, Washington DC - VR Project (Preview)</t>
  </si>
  <si>
    <t xml:space="preserve">https://www.youtube.com/watch?v=sge4Xr_kCys</t>
  </si>
  <si>
    <t xml:space="preserve">Arriving at the Shangri-La Hotel, Tangshan, you admire the elegant lobby with floor-to-ceiling windows. Warm smiles and legendary Shangri-La hospitality make you feel at home in the heart of the city.</t>
  </si>
  <si>
    <t xml:space="preserve">Shangri-La Tangshan China Virtual Reality Experience</t>
  </si>
  <si>
    <t xml:space="preserve">https://www.youtube.com/watch?v=KiFbhd9mer4</t>
  </si>
  <si>
    <t xml:space="preserve">See what real people within the industry think about the Indian School of Hospitality, our unique philosophy and how we’re changing the face of hospitality education.</t>
  </si>
  <si>
    <t xml:space="preserve">Industry Speak - Virtual Reality in Hospitality Education</t>
  </si>
  <si>
    <t xml:space="preserve">https://www.youtube.com/watch?v=d88Ewmfx3Bc</t>
  </si>
  <si>
    <t xml:space="preserve">This training video showcases the player using their voice to speak with an AI-driven virtual human</t>
  </si>
  <si>
    <t xml:space="preserve">Portico VR Training - Hospitality Service</t>
  </si>
  <si>
    <t xml:space="preserve">https://www.youtube.com/watch?v=aaCljyLGadg</t>
  </si>
  <si>
    <t xml:space="preserve">Our virtual reality training platform enhances personal development and allows your staff to enhance their interpersonal skills.</t>
  </si>
  <si>
    <t xml:space="preserve">C-Live Virtual Reality Roleplay for HR, Hospitality and Corporate training Captions</t>
  </si>
  <si>
    <t xml:space="preserve">https://www.youtube.com/watch?v=trh_tTNNdus</t>
  </si>
  <si>
    <t xml:space="preserve">McDonald's UK has unveiled a nationwide campaign to champion British and Irish farming. "Follow our Foodsteps" will pioneer the latest in virtual reality technology and 360° video to tell its UK food story through the eyes of the people who grow, produce and prepare food for its UK menu.</t>
  </si>
  <si>
    <t xml:space="preserve">McDonald's uses Oculus and Samsung VR for Farm experience
</t>
  </si>
  <si>
    <t xml:space="preserve">https://www.youtube.com/watch?v=gGh3sb6wcxc</t>
  </si>
  <si>
    <t xml:space="preserve">AR/MR can make a significant contribution to the automotive industry, by cutting development time and the cost.</t>
  </si>
  <si>
    <t xml:space="preserve">
Automotive Manufacturing with Augmented Reality</t>
  </si>
  <si>
    <t xml:space="preserve">https://www.youtube.com/watch?v=L05_9gBUndo</t>
  </si>
  <si>
    <t xml:space="preserve">Ford is expanding testing of Microsoft HoloLens mixed reality technology globally to gain speed in designing more stylish vehicles for its customers </t>
  </si>
  <si>
    <t xml:space="preserve">Ford uses augmented reality for design with Microsoft HoloLens</t>
  </si>
  <si>
    <t xml:space="preserve">https://www.youtube.com/watch?v=NC3RNTZugJY</t>
  </si>
  <si>
    <t xml:space="preserve">Yeppar- India’s first general purpose Augmented Reality, Virtual Reality and Mixed Reality solution provider. Augmenting your imaginations with realities. The future is here!</t>
  </si>
  <si>
    <t xml:space="preserve">Mixed Reality Demo For Training &amp; Manufacturing | Hololens Industrial Training Demo</t>
  </si>
  <si>
    <t xml:space="preserve">https://www.youtube.com/watch?v=kw_zOkmVsGE&amp;t=11s</t>
  </si>
  <si>
    <t xml:space="preserve">Zumoko AR/MR solutions can lead to great success starting from the design through the manufacturing, marketing, advertising, sales, after-sales. 
</t>
  </si>
  <si>
    <t xml:space="preserve">Automotive Manufacturing with Augmented Reality</t>
  </si>
  <si>
    <t xml:space="preserve">Ford designers have been swapping some clay-sculpting steels and rakes for mixed reality headsets and visualization software that can change vehicle design elements – side mirrors, grilles, vehicle interiors and more – in mere seconds.</t>
  </si>
  <si>
    <t xml:space="preserve">Ford &amp; Microsoft HoloLens Technology</t>
  </si>
  <si>
    <t xml:space="preserve">https://www.youtube.com/watch?v=4yH338YuF8M</t>
  </si>
  <si>
    <t xml:space="preserve">Short video to show the possible applications of HoloLens technologies for car manufacturers.</t>
  </si>
  <si>
    <t xml:space="preserve">Car Presentation for HoloLens Part 1</t>
  </si>
  <si>
    <t xml:space="preserve">https://www.youtube.com/watch?v=tmuIBtKRnt8</t>
  </si>
  <si>
    <t xml:space="preserve">Improve the leading time of design cycle, bring mixed reality to the industry for the solid efficiency improvement 
A resolution of car design ever. </t>
  </si>
  <si>
    <t xml:space="preserve">Transforming Car design with Hololens-the real case</t>
  </si>
  <si>
    <t xml:space="preserve">https://www.youtube.com/watch?v=pCIeQxhc4zM</t>
  </si>
  <si>
    <t xml:space="preserve">HoloLens Car Customiser</t>
  </si>
  <si>
    <t xml:space="preserve">https://www.youtube.com/watch?v=9VqOipWugqI</t>
  </si>
  <si>
    <t xml:space="preserve">Microsoft Ignite 2017 How Hololens And Microsoft Teams Can Design a Car in Real Time</t>
  </si>
  <si>
    <t xml:space="preserve">https://www.youtube.com/watch?v=lMQFieEVvhA</t>
  </si>
  <si>
    <t xml:space="preserve">Nijie, we worked with a new car vendor on the original design of their roadmap model.</t>
  </si>
  <si>
    <t xml:space="preserve">Hololens on electrical car design phase</t>
  </si>
  <si>
    <t xml:space="preserve">https://www.youtube.com/watch?v=laa-XwGHdek</t>
  </si>
  <si>
    <t xml:space="preserve">Assisted Inspection with Mixed Reality - Magna &amp; Holo-Light. HoloLens and Mixed Reality automotive supplier Magna is able to revolutionize the classic inspection process of cars. </t>
  </si>
  <si>
    <t xml:space="preserve">Quality control with Mixed Reality - Magna &amp; Holo-Light</t>
  </si>
  <si>
    <t xml:space="preserve">https://www.youtube.com/watch?v=XGGhWe9MXwU</t>
  </si>
  <si>
    <t xml:space="preserve">Applications and experiences are extending beyond sales and marketing solutions into meaningful new areas that can improve your business and transform the way products are designed, operated, and serviced.</t>
  </si>
  <si>
    <t xml:space="preserve">Vuforia with HoloLens</t>
  </si>
  <si>
    <t xml:space="preserve">https://www.youtube.com/watch?v=JjrzIPRA-w8</t>
  </si>
  <si>
    <t xml:space="preserve">Microsoft Hololens – Augmented Reality Examples - European Review</t>
  </si>
  <si>
    <t xml:space="preserve">https://www.youtube.com/watch?v=hHh24y6ZBo8</t>
  </si>
  <si>
    <t xml:space="preserve">“HoloLens offers the freedom to create a bespoke experience which customers can steer themselves. Imagine using mixed reality to choose the type of car you want – to explore the colours, rims, or get a better understanding of the features, services and options available,” said Björn Annwall, Senior Vice President, Marketing, Sales and Service at Volvo Cars.</t>
  </si>
  <si>
    <t xml:space="preserve">Volvo Cars to develop next generation automotive technologies with Microsoft "HoloLens</t>
  </si>
  <si>
    <t xml:space="preserve">https://www.youtube.com/watch?v=BRZjI4XC-fk</t>
  </si>
  <si>
    <t xml:space="preserve">Microsoft demonstrated at Build how the Hololens could transform the sales process, bringing objects to life.</t>
  </si>
  <si>
    <t xml:space="preserve">Advertising jumps to life with Hololens</t>
  </si>
  <si>
    <t xml:space="preserve">https://www.youtube.com/watch?v=JL_oThcFt7A</t>
  </si>
  <si>
    <t xml:space="preserve">Marketing Tactics Video for HoloLens</t>
  </si>
  <si>
    <t xml:space="preserve">https://www.youtube.com/watch?v=dBbUZbse7xc</t>
  </si>
  <si>
    <t xml:space="preserve">Brainshark Labs HoloLens Sales Simulator</t>
  </si>
  <si>
    <t xml:space="preserve">https://www.youtube.com/watch?v=vmMiHLJ6n1c</t>
  </si>
  <si>
    <t xml:space="preserve">Have you ever wondered how HoloLens technology can be used to bring significant business benefits for retailers?</t>
  </si>
  <si>
    <t xml:space="preserve">ELEKS' experiment: Mixed Reality HoloLens Solution for Streamlined Shelf Management</t>
  </si>
  <si>
    <t xml:space="preserve">https://www.youtube.com/watch?v=RgMzdJR5d_c</t>
  </si>
  <si>
    <t xml:space="preserve">Hololens for Retail Demo</t>
  </si>
  <si>
    <t xml:space="preserve">https://www.youtube.com/watch?v=JFZE_oOeeyc</t>
  </si>
  <si>
    <t xml:space="preserve">What if a travel agency could provide a new engaging experience thanks to the Microsoft Hololens mixed reality headset.</t>
  </si>
  <si>
    <t xml:space="preserve">Microsoft Hololens for Travel Retailers – Mixed Reality in Travel Agencies</t>
  </si>
  <si>
    <t xml:space="preserve">https://www.youtube.com/watch?v=7TjCJWoOCjU</t>
  </si>
  <si>
    <t xml:space="preserve">The 8ninths Enterprise Demo Suite showcases mixed, augmented, and/or virtual reality use cases that revolutionize business across industries. </t>
  </si>
  <si>
    <t xml:space="preserve">8ninths Enterprise Demo Suite</t>
  </si>
  <si>
    <t xml:space="preserve">https://www.youtube.com/watch?v=x0uhYVxfbN4</t>
  </si>
  <si>
    <t xml:space="preserve">Hey guys! What do you think, can we buy sneakers using HoloLens one day? </t>
  </si>
  <si>
    <t xml:space="preserve">Sneakers in HoloLens. The Future of Retail</t>
  </si>
  <si>
    <t xml:space="preserve">https://www.youtube.com/watch?v=03BfpqLhPDQ</t>
  </si>
  <si>
    <t xml:space="preserve">Auchan opened their new flagship store in a record time, using mixed/augmented reality and our app MR Builder</t>
  </si>
  <si>
    <t xml:space="preserve">Auchan store opening on Tverskaya , using MR Builder on Hololens</t>
  </si>
  <si>
    <t xml:space="preserve">https://www.youtube.com/watch?v=jAOtT23IPT4</t>
  </si>
  <si>
    <t xml:space="preserve">At Volvo, we believe in cutting-edge technology that’s designed around people. That’s why we’ve partnered with Microsoft to bring our cars to life like never before, with Microsoft HoloLens. Watch the film to see how it will transform the way you interact with your Volvo. </t>
  </si>
  <si>
    <t xml:space="preserve">Volvo Cars: Partner Spotlight With Microsoft HoloLens</t>
  </si>
  <si>
    <t xml:space="preserve">https://www.youtube.com/watch?v=cvLdbpICVGk</t>
  </si>
  <si>
    <t xml:space="preserve">Professional mechanic performed maintenance with the hololens application.</t>
  </si>
  <si>
    <t xml:space="preserve">Hologarage: Microsoft Hololens Car Maintenance Demo</t>
  </si>
  <si>
    <t xml:space="preserve">https://www.youtube.com/watch?v=5HV3fcTvZk0</t>
  </si>
  <si>
    <t xml:space="preserve">The Holographic Workstation increases efficiency by using the HoloLens platform to create 3D holograms of real-time financial data.</t>
  </si>
  <si>
    <t xml:space="preserve">Citi HoloLens Holographic Workstation</t>
  </si>
  <si>
    <t xml:space="preserve">https://www.youtube.com/watch?v=0NogltmewmQ</t>
  </si>
  <si>
    <t xml:space="preserve">SoftServe used Magic Leap to showcase how mixed reality (MR) can help you to do all of your banking, including managing your household bills, transfer money using peer-to-peer (P2P), and even enjoy shopping! Watch this video to find out more.</t>
  </si>
  <si>
    <t xml:space="preserve">Magic Leap Demo: Banking with Mixed Reality</t>
  </si>
  <si>
    <t xml:space="preserve">https://www.youtube.com/watch?v=k6bu9ld58rQ</t>
  </si>
  <si>
    <t xml:space="preserve">JoinPad's Smart Logistics is a new smart glasses solution that optimize warehouse processes thanks to Augmented Reality technology.</t>
  </si>
  <si>
    <t xml:space="preserve">
Smart Logistics Solution for Hololens</t>
  </si>
  <si>
    <t xml:space="preserve">https://www.youtube.com/watch?v=3UAgOmY8rLk&amp;t=25s</t>
  </si>
  <si>
    <t xml:space="preserve">Smartphones, Hololens glasses, and drones equipped with Scandit mobile computer vision easily locate items in a distribution center. Augmented reality overlays display specific information about each item right on the screen, enabling users to dramatically improve processes in transportation and logistics settings.</t>
  </si>
  <si>
    <t xml:space="preserve">Augmented Reality Innovation in Transport &amp; Logistics with Drone and Hololens</t>
  </si>
  <si>
    <t xml:space="preserve">
Swisslog Logistics Automation
</t>
  </si>
  <si>
    <t xml:space="preserve">Robotic and data-driven intralogistics solutions by Swisslog with Hololens service concept</t>
  </si>
  <si>
    <t xml:space="preserve">https://www.youtube.com/watch?v=lwgeGOqEQ9I</t>
  </si>
  <si>
    <t xml:space="preserve">Pick by pick to ar mr hololens kitting information system logistics vr technology</t>
  </si>
  <si>
    <t xml:space="preserve">Pick by Mixed Reality with Microsoft HoloLens</t>
  </si>
  <si>
    <t xml:space="preserve">https://www.youtube.com/watch?v=tys3obD7q2w</t>
  </si>
  <si>
    <t xml:space="preserve">HOLOgistic Demo</t>
  </si>
  <si>
    <t xml:space="preserve">Preview of the new application HOLOgistics powered by vo-CE designed for Microsoft HoloLens.</t>
  </si>
  <si>
    <t xml:space="preserve">https://www.youtube.com/watch?v=IK5eomuRXWQ&amp;list=PLccxOM9Qh0C1p0wSUePhv8VDWXIyURAof&amp;index=8</t>
  </si>
  <si>
    <t xml:space="preserve">PickAR is a pick by vision demo application (in form of a game) showcasing how picking items in warehouses can be improved by using augmented reality / mixed reality with Microsoft Hololens.</t>
  </si>
  <si>
    <t xml:space="preserve">PickAR - Pick by vision with Augmented Reality - Microsoft Hololens</t>
  </si>
  <si>
    <t xml:space="preserve">https://www.youtube.com/watch?v=Bex_g1cFGcY</t>
  </si>
  <si>
    <t xml:space="preserve">LUCA Pick by Vision Hololens 1</t>
  </si>
  <si>
    <t xml:space="preserve">https://www.youtube.com/watch?v=k58TlSCY69E</t>
  </si>
  <si>
    <t xml:space="preserve">Microsoft hololens brings holographic technology to the construction and real estate</t>
  </si>
  <si>
    <t xml:space="preserve">
Microsoft Hololens AR for Real Estate - Augmented Reality Property Experience Demo by 51VR</t>
  </si>
  <si>
    <t xml:space="preserve">https://www.youtube.com/watch?v=3HiCi4yHdT0</t>
  </si>
  <si>
    <t xml:space="preserve">This was our recent app for a project in Ha Long Bay, Viet nam with Microsoft Hololens. It allow people to see all around the project as real model and can walk inside sample rooms.</t>
  </si>
  <si>
    <t xml:space="preserve">
Microsoft Hololens for real estate marketing - Citadines BIMGroup</t>
  </si>
  <si>
    <t xml:space="preserve">https://www.youtube.com/watch?v=rj77sOhj3tU</t>
  </si>
  <si>
    <t xml:space="preserve">See how HoloLens accelerates sales and commercial real estate leasing in this mixed reality video.</t>
  </si>
  <si>
    <t xml:space="preserve">
HoloLens Transforms Commercial Real Estate Leasing Center - Studio216</t>
  </si>
  <si>
    <t xml:space="preserve">https://www.youtube.com/watch?v=f2-VsbD_3Is</t>
  </si>
  <si>
    <t xml:space="preserve">Envisioning the Future with Windows Mixed Reality</t>
  </si>
  <si>
    <t xml:space="preserve">https://www.youtube.com/watch?v=2MqGrF6JaOM</t>
  </si>
  <si>
    <t xml:space="preserve">Using Hololens for real estate demonstration.</t>
  </si>
  <si>
    <t xml:space="preserve">https://www.youtube.com/watch?v=AZJ2iIz-eGg</t>
  </si>
  <si>
    <t xml:space="preserve">In this deeper look, we take another shot at Holo Real Estate this time in the outdoors where we can really get a sense of the size and scope of this app!</t>
  </si>
  <si>
    <t xml:space="preserve">A Deeper Look: Holo Real Estate!</t>
  </si>
  <si>
    <t xml:space="preserve">https://www.youtube.com/watch?v=j1B93HB66Vk&amp;index=4&amp;list=PLoXpiYEBYhFB2eD7iM3OemhTLw5hUqEWA</t>
  </si>
  <si>
    <t xml:space="preserve">This is a mixed reality (An app consisting of both the functionalities of AR and VR) this can pave the way to a lot many applciaitons in various fields.</t>
  </si>
  <si>
    <t xml:space="preserve">Real Estate Mixed reality demo - Buddy Technologies</t>
  </si>
  <si>
    <t xml:space="preserve">https://www.youtube.com/watch?v=vRk5QbIk80Y</t>
  </si>
  <si>
    <t xml:space="preserve">HoloLens Transforms Commercial Real Estate Leasing Center - Studio216</t>
  </si>
  <si>
    <t xml:space="preserve">Recent - Real Estate - MS Hololens</t>
  </si>
  <si>
    <t xml:space="preserve">https://www.youtube.com/watch?v=96ebCTtxMbw</t>
  </si>
  <si>
    <t xml:space="preserve">Present your real estate projects on Microsoft HoloLens!</t>
  </si>
  <si>
    <t xml:space="preserve">Real estate project visualization on Microsoft HoloLens</t>
  </si>
  <si>
    <t xml:space="preserve">https://www.youtube.com/watch?v=gtTenxGnMVk</t>
  </si>
  <si>
    <t xml:space="preserve">HoloLens app for real estate</t>
  </si>
  <si>
    <t xml:space="preserve">https://www.youtube.com/watch?v=_AhZiuEuW2Y</t>
  </si>
  <si>
    <t xml:space="preserve">In this video, I showcase a HoloLens app that I worked on with Wismo. This app was developed to visualize iconic buildings in Shanghai, China and to experience the construction of Shanghai over time. Enjoy!</t>
  </si>
  <si>
    <t xml:space="preserve">HoloLens Shanghai Experience | Building and Construction Visualization</t>
  </si>
  <si>
    <t xml:space="preserve">https://www.youtube.com/watch?v=c2PXyNxoZaQ</t>
  </si>
  <si>
    <t xml:space="preserve">Creative agency partners are developing mixed reality applications for clients like Skanska, CDM Smith, Paccar, PGA Golf, Stanford Medical School, and more. Microsoft HoloLens and industry innovators will help transform the way we do business.
</t>
  </si>
  <si>
    <t xml:space="preserve">Microsoft HoloLens</t>
  </si>
  <si>
    <t xml:space="preserve">https://www.youtube.com/watch?v=P7JUyWKXtr8</t>
  </si>
  <si>
    <t xml:space="preserve">Check out how HoloLens mixed reality is changing real estate leasing centers around the world.
</t>
  </si>
  <si>
    <t xml:space="preserve">HoloLens Leasing Experience for Commercial Real Estate</t>
  </si>
  <si>
    <t xml:space="preserve">https://www.youtube.com/watch?v=LflkrqJhdls</t>
  </si>
  <si>
    <t xml:space="preserve">2 + U is the first Hololens mixed reality leasing center in the world!  Check out this behind the scenes demo of augmented reality using Spectator View, Microsoft Surface and Hololens to composite holograms in the real world.</t>
  </si>
  <si>
    <t xml:space="preserve">Hololens Mixed Reality Leasing Center Teaser</t>
  </si>
  <si>
    <t xml:space="preserve">https://www.youtube.com/watch?v=jclW07G7Qc4&amp;list=PLzzKPyUfNqqdHh6U0gXePM-6jhMQW384o</t>
  </si>
  <si>
    <t xml:space="preserve">AI and the Automotive Industry</t>
  </si>
  <si>
    <t xml:space="preserve">https://www.youtube.com/watch?v=8TjnhjvETiE</t>
  </si>
  <si>
    <t xml:space="preserve">Assembly line workers won't be swapping stories with their robotic counterparts any time soon, but future robots will be more aware of the humans they're working alongside.</t>
  </si>
  <si>
    <t xml:space="preserve">AI Industrial Robots taking over Assembly Line Manufacturing</t>
  </si>
  <si>
    <t xml:space="preserve">https://www.youtube.com/watch?v=BW7OembROC8</t>
  </si>
  <si>
    <t xml:space="preserve">Transforming the Connected Car industry with Artificial Intelligence.</t>
  </si>
  <si>
    <t xml:space="preserve">Transforming the Connected Car industry with Artificial Intelligence</t>
  </si>
  <si>
    <t xml:space="preserve">https://www.youtube.com/watch?v=8teV79I4iKE</t>
  </si>
  <si>
    <t xml:space="preserve">Artificial Intelligence, or AI as it is more commonly known, and automation is this weeks discussion point for SOE. After visiting quite a number of factories on our innovation tour of Shenzhen, there was definitely a noticeable trend towards automation in manufacturing for some businesses and not others. </t>
  </si>
  <si>
    <t xml:space="preserve">Artificial Intelligence &amp; Automation</t>
  </si>
  <si>
    <t xml:space="preserve">https://www.youtube.com/watch?v=_h9BgyGv4Mc</t>
  </si>
  <si>
    <t xml:space="preserve">An architectural intelligence system takes control of a futuristic car manufacturing plant in this short movie by architectural film studio Factory Fifteen.</t>
  </si>
  <si>
    <t xml:space="preserve">Factory Fifteen's futuristic car factory taken over robots</t>
  </si>
  <si>
    <t xml:space="preserve">https://www.youtube.com/watch?v=_2-EQLZ8hO4</t>
  </si>
  <si>
    <t xml:space="preserve">BMW Uses X-Ray in AI-Based Production</t>
  </si>
  <si>
    <t xml:space="preserve">https://www.youtube.com/watch?v=y0QbHZjOTBA</t>
  </si>
  <si>
    <t xml:space="preserve">AI is transforming the entire transportation industry, from how we will interact with vehicles of the future, to how cars, trucks, and shuttles will become truly autonomous.</t>
  </si>
  <si>
    <t xml:space="preserve">Demystifying AI for Automotive - AutoMobility LA</t>
  </si>
  <si>
    <t xml:space="preserve">https://www.youtube.com/watch?v=3vNTh0F66cQ</t>
  </si>
  <si>
    <t xml:space="preserve">AI The Brain Behind The Autonomous Vehicle</t>
  </si>
  <si>
    <t xml:space="preserve">https://www.youtube.com/watch?v=687U60yOCM4</t>
  </si>
  <si>
    <t xml:space="preserve">Automotive Solutions Architect, NVIDIA explores the applications of AI in advanced driving assistance systems and autonomous vehicles, including processing approaches, voice recognition, vocal vehicle control and feedback, full autonomy, neural networks plus examples of projects using the PX2 computer.</t>
  </si>
  <si>
    <t xml:space="preserve">Artificial Intelligence - The Future of Transportation?</t>
  </si>
  <si>
    <t xml:space="preserve">https://www.youtube.com/watch?v=mGFuXBBaAOU</t>
  </si>
  <si>
    <t xml:space="preserve">Tech to Watch: Lessons Learned from International Experiences</t>
  </si>
  <si>
    <t xml:space="preserve">Advancing Manufacturing Industry by A.I.</t>
  </si>
  <si>
    <t xml:space="preserve">https://www.youtube.com/watch?v=KsyZZMfchEI</t>
  </si>
  <si>
    <t xml:space="preserve">Over the next decade, accelerating autonomous driving technology—including advances in artificial intelligence, sensors, cameras, radar and data analytics—are set to transform how we commute.</t>
  </si>
  <si>
    <t xml:space="preserve">AWS re:Invent 2017: Autonomous Driving Algorithm Development on Amazon AI (AMF305)</t>
  </si>
  <si>
    <t xml:space="preserve">https://www.youtube.com/watch?v=UqoWv4IWkRc</t>
  </si>
  <si>
    <t xml:space="preserve">Significance of AI on the Automobile Industry</t>
  </si>
  <si>
    <t xml:space="preserve">https://www.youtube.com/watch?v=PrcPWI0szXU</t>
  </si>
  <si>
    <t xml:space="preserve">Deep Learning (DL) and AI pave the way for self-driving cars and vehicles. AI is shaping automotive design and manufacturing as well as how we drive.</t>
  </si>
  <si>
    <t xml:space="preserve">Deep Learning for Automotive - Challenges and Approaches</t>
  </si>
  <si>
    <t xml:space="preserve">https://www.youtube.com/watch?v=D7_RpfBSXJQ&amp;t=351s</t>
  </si>
  <si>
    <t xml:space="preserve">Advances in artificial intelligence, machine learning, and deep learning, along with the rapid deployment of Internet of Things (IoT) devices, are changing how physical products are designed and built. </t>
  </si>
  <si>
    <t xml:space="preserve">AWS re:Invent 2017: GPS: Industry 4.0: AI and the Future of Manufacturing (GPSTEC326)</t>
  </si>
  <si>
    <t xml:space="preserve">https://www.youtube.com/watch?v=xwO7G8Iu_f4&amp;t=345s</t>
  </si>
  <si>
    <t xml:space="preserve">Outsell offers the first AI-driven marketing automation platform that empowers automotive dealerships and OEMs to create lasting customer relationships driving incremental sales and profits. </t>
  </si>
  <si>
    <t xml:space="preserve">Outsell - The AI Marketing Platform for the Automotive Industry</t>
  </si>
  <si>
    <t xml:space="preserve">https://www.youtube.com/watch?v=2tLNzqFMJSg</t>
  </si>
  <si>
    <t xml:space="preserve">Artificial Intelligence (AI) is slowly making its way into many aspects of our digital lives like the recommendations and suggestions you get on Netflix, Under Armour or Amazon when looking at specific movies, books or products. </t>
  </si>
  <si>
    <t xml:space="preserve">Let Automotive Artificial Intelligence Marketing Find Your Ideal Digital Conquest Vehicle Prospects</t>
  </si>
  <si>
    <t xml:space="preserve">https://www.youtube.com/watch?v=Sa057StnRUg</t>
  </si>
  <si>
    <t xml:space="preserve">Bonseyes is an open and expandable AI platform. It will transform AI development from a cloud centric model, dominated by large internet companies, to an edge device centric model through a marketplace and an open AI platform.</t>
  </si>
  <si>
    <t xml:space="preserve">Bonseyes Artificial Intelligence Marketplace – Automotive Use Case</t>
  </si>
  <si>
    <t xml:space="preserve">https://www.youtube.com/watch?v=gKdFl10Xpg8</t>
  </si>
  <si>
    <t xml:space="preserve">Automotive Marketing Case Study Ai Machine Learning</t>
  </si>
  <si>
    <t xml:space="preserve">https://www.youtube.com/watch?v=VjHlrwjyzp4</t>
  </si>
  <si>
    <t xml:space="preserve">Emerging technologies such as artificial intelligence, computer vision and robotics are just beginning to be integrated into production agriculture.</t>
  </si>
  <si>
    <t xml:space="preserve">Artificial Intelligence: Smart Machines for Weed Control and Beyond</t>
  </si>
  <si>
    <t xml:space="preserve">https://www.youtube.com/watch?v=gszOT6NQbF8</t>
  </si>
  <si>
    <t xml:space="preserve">Artificial intelligence technology is making farming faster and more productive.</t>
  </si>
  <si>
    <t xml:space="preserve">How Artificial Intelligence is Helping Farmers</t>
  </si>
  <si>
    <t xml:space="preserve">https://www.youtube.com/watch?v=bTnzRN31pQc</t>
  </si>
  <si>
    <t xml:space="preserve">Agriculture in the U.S. is in trouble: American farmers are getting older, with their average age just over 58. As farming in general faces a labor shortage, growers are now trying to find a solution with the help of AI technology from Silicon Valley. Errol Barnett reports.</t>
  </si>
  <si>
    <t xml:space="preserve">Artificial intelligence could revolutionize farming industry</t>
  </si>
  <si>
    <t xml:space="preserve">https://www.youtube.com/watch?v=cw3flTRrPts</t>
  </si>
  <si>
    <t xml:space="preserve">Next Generation of Food &amp; Agriculture Technologies : A.I. Powered Agriculture, with Caleb Harper</t>
  </si>
  <si>
    <t xml:space="preserve">https://www.youtube.com/watch?v=cn5hnzwHUJY</t>
  </si>
  <si>
    <t xml:space="preserve">Artificial Intelligence in Agriculture</t>
  </si>
  <si>
    <t xml:space="preserve">https://www.youtube.com/watch?v=CWwyTFT6ENw</t>
  </si>
  <si>
    <t xml:space="preserve">This talk, given by myself, was delivered at a student and alumni symposium at the California Institute of Integral Studies in November 2017.</t>
  </si>
  <si>
    <t xml:space="preserve">A.I. &amp; Agriculture a More than Human Approach - CIIS Ecology Presentation</t>
  </si>
  <si>
    <t xml:space="preserve">https://www.youtube.com/watch?v=-TxddqvaLeE</t>
  </si>
  <si>
    <t xml:space="preserve">Simon Jordan, Robotics &amp; Control Lead, explains how agriculture will benefit from advances in machine vision and AI.</t>
  </si>
  <si>
    <t xml:space="preserve">AI and the future of agriculture</t>
  </si>
  <si>
    <t xml:space="preserve">https://www.youtube.com/watch?v=oot55bK62pk</t>
  </si>
  <si>
    <t xml:space="preserve">armBeats is one of Microsoft's AI for Earth lighthouse projects.</t>
  </si>
  <si>
    <t xml:space="preserve">Enabling precision agriculture with AI - Microsoft's FarmBeats Program</t>
  </si>
  <si>
    <t xml:space="preserve">https://www.youtube.com/watch?v=KTvdjcU0lf8</t>
  </si>
  <si>
    <t xml:space="preserve">Following the launch of the pilot in June 2016, that tested a new Sowing Application for farmers combined with a Personalized Village Advisory Dashboard for the Indian state of Andhra Pradesh, the results show a 30% higher average in yield per hectare.</t>
  </si>
  <si>
    <t xml:space="preserve">Microsoft and ICRISAT - Bringing Artificial Intelligence to agriculture to boost crop yield</t>
  </si>
  <si>
    <t xml:space="preserve">https://www.youtube.com/watch?v=GSvT940uS_8</t>
  </si>
  <si>
    <t xml:space="preserve">As climate change and global demographics begin to put excessive strain on the traditional farming model, the need for an agriculturally intelligent solution is vital.</t>
  </si>
  <si>
    <t xml:space="preserve">The Future of Farming with AI: Truly Organic at Scale</t>
  </si>
  <si>
    <t xml:space="preserve">https://www.youtube.com/watch?v=qgooafo3mD8&amp;t=616s</t>
  </si>
  <si>
    <t xml:space="preserve">National Workshop on Artificial Intelligence (AI) in Agriculture: Day 1 Session 3</t>
  </si>
  <si>
    <t xml:space="preserve">https://www.youtube.com/watch?v=-_V2xQrYKqA</t>
  </si>
  <si>
    <t xml:space="preserve">National Workshop on Artificial Intelligence (AI) in Agriculture: Day 1 Session 1</t>
  </si>
  <si>
    <t xml:space="preserve">https://www.youtube.com/watch?v=2OQnM2hbKsc</t>
  </si>
  <si>
    <t xml:space="preserve">National Workshop on Artificial Intelligence (AI) in Agriculture: Status and Prospects, Inaugration</t>
  </si>
  <si>
    <t xml:space="preserve">https://www.youtube.com/watch?v=vbs-pDK_QmA</t>
  </si>
  <si>
    <t xml:space="preserve">How AI, Machine Learning, and Deep Learning Will Change the Future of Agriculture</t>
  </si>
  <si>
    <t xml:space="preserve">https://www.youtube.com/watch?v=w92yYnz_-zw</t>
  </si>
  <si>
    <t xml:space="preserve">Learn how insurance carriers are using AI to automate time consuming tasks such as claims assessment, validating coverage and extracting ICD codes as well as for complex decision making such as risk grading and fraud prevention in underwriting.</t>
  </si>
  <si>
    <t xml:space="preserve">How Artificial Intelligence is Changing the Claims Process</t>
  </si>
  <si>
    <t xml:space="preserve">https://www.youtube.com/watch?v=zXP-6gtnin4</t>
  </si>
  <si>
    <t xml:space="preserve">In this webinar, Oliwia Berdak, Principal Analyst at Forrester Research, and Pamela Negosanti, Global VP of Insurance at Expert System explore the promises and challenges of using AI across the insurance value chain, with a particular focus on underwriting.</t>
  </si>
  <si>
    <t xml:space="preserve">Webinar: How Artificial Intelligence Is Transforming Insurance, May 30, 2018</t>
  </si>
  <si>
    <t xml:space="preserve">https://www.youtube.com/watch?v=3SZRC9ONWE8</t>
  </si>
  <si>
    <t xml:space="preserve">To make your operations as efficient as possible, we focus on a lean approach to logistics. Inspired by the Toyota Production System and lean thinking, we strive towards elimination of waste and optimisation of your logistics flow. </t>
  </si>
  <si>
    <t xml:space="preserve">AI-based future logistics by Toyota</t>
  </si>
  <si>
    <t xml:space="preserve">https://www.youtube.com/watch?v=xBzgdbG1Rn0</t>
  </si>
  <si>
    <t xml:space="preserve">In today’s age, we see a tremendous rise in logistics businesses like ride sharing, food/grocery delivery etc.</t>
  </si>
  <si>
    <t xml:space="preserve">Webinar on AI - The secret sauce of logistics</t>
  </si>
  <si>
    <t xml:space="preserve">https://www.youtube.com/watch?v=NRQkj8Jj0OE</t>
  </si>
  <si>
    <t xml:space="preserve">AI - The secret sauce of Logistics</t>
  </si>
  <si>
    <t xml:space="preserve">https://www.youtube.com/watch?v=Fx3nWBWxhww</t>
  </si>
  <si>
    <t xml:space="preserve">Every product in your home is there as a result of being distributed across whats called a supply chain.</t>
  </si>
  <si>
    <t xml:space="preserve">AI for Supply Chain</t>
  </si>
  <si>
    <t xml:space="preserve">https://www.youtube.com/watch?v=vwor9Fva1V4</t>
  </si>
  <si>
    <t xml:space="preserve">Cognitive Supply Chain: Artificial Intelligence, Today and Tomorrow</t>
  </si>
  <si>
    <t xml:space="preserve">https://www.youtube.com/watch?v=vDYU9eBkF5Q</t>
  </si>
  <si>
    <t xml:space="preserve">Join Dotun Adebanjo, a University of Liverpool Online dissertation advisor and global expert in supply chain management, as he discusses the changes expected over the next decade and the role of supply chain management in successful businesses.</t>
  </si>
  <si>
    <t xml:space="preserve">The future of supply chain management How will technology and AI shape tomorrow</t>
  </si>
  <si>
    <t xml:space="preserve">https://www.youtube.com/watch?v=YbbOVJWRVFw</t>
  </si>
  <si>
    <t xml:space="preserve">In this webinar, Lora Cecere, founder of Supply Chain Insights, and Ram Krishnan, VP Product Marketing at Aera Technology, discuss how to get started with artificial intelligence and cognitive computing.</t>
  </si>
  <si>
    <t xml:space="preserve">Practical Steps to Get Started with Supply Chain AI - webinar</t>
  </si>
  <si>
    <t xml:space="preserve">https://www.youtube.com/watch?v=8Y-ymwPODdc</t>
  </si>
  <si>
    <t xml:space="preserve">Lora Cecere, CEO of Supply Chain Insights, and Fred Laluyaux, CEO of Aera Technology, discuss the impact of AI on digital transformation in the supply chain.</t>
  </si>
  <si>
    <t xml:space="preserve">Webinar AI in Supply Chain Separating Hype from Reality</t>
  </si>
  <si>
    <t xml:space="preserve">https://www.youtube.com/watch?v=CMI4Z60piiE</t>
  </si>
  <si>
    <t xml:space="preserve">SMI2U Webinar Recording: Artificial Intelligence - The Future of Supply Chain, November 18, 2014</t>
  </si>
  <si>
    <t xml:space="preserve">2014 11 18 13 09 Artificial Intelligence The Future of Supply Chain</t>
  </si>
  <si>
    <t xml:space="preserve">https://www.youtube.com/watch?v=1PjYNOg_wLQ</t>
  </si>
  <si>
    <t xml:space="preserve">Supply Chain lives and dies on accurate, timely data. Learn how AI and machine learning are impacting the industry and what your first steps should be to take advantage of these technologies.</t>
  </si>
  <si>
    <t xml:space="preserve">[Webinar] Moving from Excel to AI: Creating Visibility in Supply Chain</t>
  </si>
  <si>
    <t xml:space="preserve">https://www.youtube.com/watch?v=LTKsfJfVfks</t>
  </si>
  <si>
    <t xml:space="preserve">Nimay Mehta works as a Global Solution Architect for Accenture Digital (Industry X.0) specializing in Internet of Things (IoT), Artificial Intelligence (AI), and voice interface services (VIS).</t>
  </si>
  <si>
    <t xml:space="preserve">How IoT, Blockchain and AI can transform the supply chain - Nimay Mehta</t>
  </si>
  <si>
    <t xml:space="preserve">https://www.youtube.com/watch?v=cFQZuwd5UUo</t>
  </si>
  <si>
    <t xml:space="preserve">Artificial Intelligence hype reached a fever pitch in 2017 that cannot be ignored. It is changing the definition of decision support technologies like supply chain planning.</t>
  </si>
  <si>
    <t xml:space="preserve">AI in Supply Chain - Separating Hype from Reality v2</t>
  </si>
  <si>
    <t xml:space="preserve">https://www.youtube.com/watch?v=6_92Da4wTz0</t>
  </si>
  <si>
    <t xml:space="preserve">In a recent Webcast interview with Supply Chain Management Review, A.T. Kearney's Michael Hu discussed several key issues regarding the structural challenges that demand and supply planning organizations face today, and the imminent role AI and machine learning will play.</t>
  </si>
  <si>
    <t xml:space="preserve">AI and Supply Chain Planning</t>
  </si>
  <si>
    <t xml:space="preserve">https://www.youtube.com/watch?v=QMt6P7PTjic</t>
  </si>
  <si>
    <t xml:space="preserve">Join us to learn how Artificial Intelligence is used in the Supply Chain, the benefits it provides (such as reducing inventory costs and minimizing invoicing errors) &amp; the obstacles facing the manufacturers using AI today.</t>
  </si>
  <si>
    <t xml:space="preserve">Supply Chain Now Radio: "Are Manufacturers Ready for Supply Chain Artificial Intelligence (AI)?"</t>
  </si>
  <si>
    <t xml:space="preserve">https://www.youtube.com/watch?v=Pk6S_1kPYbk</t>
  </si>
  <si>
    <t xml:space="preserve">This session will showcase how enterprises can leverage multiple sources of customer and marketing data, flowing it through their front and back office operations using artificial intelligence and machine learning solutions to significantly improve margins (Profits), sales (Revenue) and performance (Customer Experience).</t>
  </si>
  <si>
    <t xml:space="preserve">Bridging Marketing to Supply Chain with Artificial Intelligence &amp; Machine Learning (Cloud Next '18)</t>
  </si>
  <si>
    <t xml:space="preserve">https://www.youtube.com/watch?v=wfJvO2gRT-0</t>
  </si>
  <si>
    <t xml:space="preserve">Few domains are going to be changed as profoundly by artificial intelligence (AI) as supply chains.</t>
  </si>
  <si>
    <t xml:space="preserve">Artificial Intelligence and Supply Chains - Live at the Franco-British Chamber of Commerce</t>
  </si>
  <si>
    <t xml:space="preserve">https://www.youtube.com/watch?v=zSRU0qxxYi4</t>
  </si>
  <si>
    <t xml:space="preserve">How AI can transform your supply chain</t>
  </si>
  <si>
    <t xml:space="preserve">Kindred at Modex 2018 - How AI can transform your supply chain</t>
  </si>
  <si>
    <t xml:space="preserve">https://www.youtube.com/watch?v=yYCxbgWDh-0</t>
  </si>
  <si>
    <t xml:space="preserve">ATS Canada is more than a sourcing trade show, it is a Global Industry Destination that provides a platform for the world's apparel and textile executives to connect, learn and create opportunities to grow their business.</t>
  </si>
  <si>
    <t xml:space="preserve">THE IMPACT OF ARTIFICIAL INTELLIGENCE ON THE SUPPLY CHAIN at Apparel Textile Sourcing 2018</t>
  </si>
  <si>
    <t xml:space="preserve">https://www.youtube.com/watch?v=RfX05VAm9Rw</t>
  </si>
  <si>
    <t xml:space="preserve">Learn how Artificial Intelligence (AI) is used to enhance business processes and human productivity, and what hurdles are keeping organizations like you from implementing these solutions.</t>
  </si>
  <si>
    <t xml:space="preserve">Transform Your Business with Supply Chain AI and a Modern Infrastructure</t>
  </si>
  <si>
    <t xml:space="preserve">https://www.youtube.com/watch?v=bGtWwi2wMCI</t>
  </si>
  <si>
    <t xml:space="preserve">AI for Real Estate 101 (Part 1 SEO)</t>
  </si>
  <si>
    <t xml:space="preserve">https://www.youtube.com/watch?v=zmfCjIKIASg</t>
  </si>
  <si>
    <t xml:space="preserve">Deep Learning in Real Estate", Emilio Matthaei, CEO at Leverton</t>
  </si>
  <si>
    <t xml:space="preserve">Deep Learning in Real Estate", Emilio Matthaei</t>
  </si>
  <si>
    <t xml:space="preserve">https://www.youtube.com/watch?v=hfpVc7Pd978</t>
  </si>
  <si>
    <t xml:space="preserve">A powerful session on the Impact of Artificial Intelligence (AI) on Real Estate.</t>
  </si>
  <si>
    <t xml:space="preserve">Impact of Artificial Intelligence on Real Estate | Gurugram | 20 September</t>
  </si>
  <si>
    <t xml:space="preserve">https://www.youtube.com/watch?v=B40rVQQIFrA</t>
  </si>
  <si>
    <t xml:space="preserve">This is an AI based assistant demo at CommonFloor which can answer any of your real-estate queries.</t>
  </si>
  <si>
    <t xml:space="preserve">AIRA - AI Real estate Assistant developed using Python/Flask and NLP</t>
  </si>
  <si>
    <t xml:space="preserve">https://www.youtube.com/watch?v=jxEBaEp2_mk</t>
  </si>
  <si>
    <t xml:space="preserve">Special guest Stephen Jagger will showcase how artificial intelligence (A.I.) is coming to the real estate industry, and what you can do to take advantage of it.</t>
  </si>
  <si>
    <t xml:space="preserve">Artificial Intelligence and REALTORs</t>
  </si>
  <si>
    <t xml:space="preserve">https://www.youtube.com/watch?v=8CQPrxHWQ5I</t>
  </si>
  <si>
    <t xml:space="preserve">AI and Real Estate</t>
  </si>
  <si>
    <t xml:space="preserve">https://www.youtube.com/watch?v=isZflK83Dv4</t>
  </si>
  <si>
    <t xml:space="preserve">Artificial intelligence (AI) and automation pose a long-run threat to demand for space. However, they will also support high-value human roles and drive productivity. </t>
  </si>
  <si>
    <t xml:space="preserve">Colliers Radar | Impact of Artificial Intelligence on Indian Real Estate | Andrew Haskins</t>
  </si>
  <si>
    <t xml:space="preserve">https://www.youtube.com/watch?v=KG95KHOgWuM</t>
  </si>
  <si>
    <t xml:space="preserve">helloAlex Overview Real Estate ChatBot AI Assistant</t>
  </si>
  <si>
    <t xml:space="preserve">https://www.youtube.com/watch?v=-LjcnOT4eO8</t>
  </si>
  <si>
    <t xml:space="preserve">DeBianchi Real Estate's Samantha DeBianchi on the use of artificial intelligence in the housing market.</t>
  </si>
  <si>
    <t xml:space="preserve">AI streamlines the real estate sales process: Samantha DeBianchi</t>
  </si>
  <si>
    <t xml:space="preserve">https://www.youtube.com/watch?v=3WUEgUdXwZM</t>
  </si>
  <si>
    <t xml:space="preserve">To sell homes, REX computers crunch thousands of data points to identify likely buyers &amp; targets them with digital ads.</t>
  </si>
  <si>
    <t xml:space="preserve">How Artificial Intelligence Is Replacing Real Estate Agents | CNBC</t>
  </si>
  <si>
    <t xml:space="preserve">https://www.youtube.com/watch?v=-FKq7e3aodE</t>
  </si>
  <si>
    <t xml:space="preserve">Guy Zipori, CEO of Skyline AI walks us through the history of artificial intelligence and how it’s evening the playing field of real estate investment for development firms of all sizes.</t>
  </si>
  <si>
    <t xml:space="preserve">Artificial Intelligence &amp; Real Estate Investment - Guy Zipori</t>
  </si>
  <si>
    <t xml:space="preserve">https://www.youtube.com/watch?v=D_6vxASO074</t>
  </si>
  <si>
    <t xml:space="preserve">Afiniti Chairman and CEO Zia Chishti outlines his perspectives on artificial intelligence to the EHL International Advisory Board Meeting held in Lausanne on April 24th 2017.</t>
  </si>
  <si>
    <t xml:space="preserve">EHL Hospitality Insights - Artificial intelligence for the hospitality industry</t>
  </si>
  <si>
    <t xml:space="preserve">https://www.youtube.com/watch?v=i9ZAcGtWFFs</t>
  </si>
  <si>
    <t xml:space="preserve">At its core, the hotel industry revolves around customer experience — on paper AI and the hotel industry should be a perfect pairing. However, in reality, the hotel industry has not yet fully grasped the full impact AI can have on their in-stay service recovery and guest engagement.</t>
  </si>
  <si>
    <t xml:space="preserve">Is AI the Future of Hotel Customer Service and Hospitality?</t>
  </si>
  <si>
    <t xml:space="preserve">https://www.youtube.com/watch?v=qGwZGQ4xbVQ</t>
  </si>
  <si>
    <t xml:space="preserve">Frank Reeves, co-founder and CEO of Avvio talks with Martin Cowen, contributing editor of Tnooz to reveal how AI can improve hotel conversion rates ahead of Travel Technology Europe in February.</t>
  </si>
  <si>
    <t xml:space="preserve">The Impact of AI on improving hotel booking rates</t>
  </si>
  <si>
    <t xml:space="preserve">https://www.youtube.com/watch?v=d6FlUpavUA8&amp;t=3s</t>
  </si>
  <si>
    <t xml:space="preserve">Artificial Intelligence (AI) is the hottest of hot topics right now – from retail to manufacturing, in the enterprise or at home – it is everywhere. Hoteliers are starting to shift their thinking from “if” to “when” when it comes to AI and the potential effects that could be felt in the industry.</t>
  </si>
  <si>
    <t xml:space="preserve">The Future Of Technology: Is AI Coming To Hospitality? | Michael Schubach, Infor Hospitality</t>
  </si>
  <si>
    <t xml:space="preserve">https://www.youtube.com/watch?v=-mNjbTUEqDo</t>
  </si>
  <si>
    <t xml:space="preserve">The word artificial intelligence is as amazing and technologically advanced as it sounds. We have been hearing it for years from movies and documentaries. But the artificial intelligence has arrived and is affecting our everyday lives and most especially the business industry including the travel and tourism industry.</t>
  </si>
  <si>
    <t xml:space="preserve">Artificial Intelligence: Changing the Travel &amp; Tourism Industry</t>
  </si>
  <si>
    <t xml:space="preserve">https://www.youtube.com/watch?v=inTYnIfDjLc</t>
  </si>
  <si>
    <t xml:space="preserve">How Artificial Intelligence will impact the Future of Tourism</t>
  </si>
  <si>
    <t xml:space="preserve">https://www.youtube.com/watch?v=Osym1I8hIjg</t>
  </si>
  <si>
    <t xml:space="preserve">Artificial Intelligence (AI) is all around us. Countless applications are deploying techniques such as Machine Learning and Natural Language Processing to improve the performance of their travel solutions.</t>
  </si>
  <si>
    <t xml:space="preserve">The Rise Of Artificial Intelligence In Travel</t>
  </si>
  <si>
    <t xml:space="preserve">https://www.youtube.com/watch?v=fV5w-S4eHbc</t>
  </si>
  <si>
    <t xml:space="preserve">Matthias Keller of Kayak, Adam Medros of TripAdvisor, and Swapnil Shinde of Mezi discuss with moderator John Koetsier how AI is changing the nature of the travel industry at MB 2017.</t>
  </si>
  <si>
    <t xml:space="preserve">How AI takes flight in the travel industry</t>
  </si>
  <si>
    <t xml:space="preserve">https://www.youtube.com/watch?v=3o0PJhtrAGw</t>
  </si>
  <si>
    <t xml:space="preserve">Massive investment in artificial intelligence is having an impact: In a few years all decisions and existing business processes will be supported by artificial intelligence.</t>
  </si>
  <si>
    <t xml:space="preserve">ITB Executive Interview: AI In The Travel Industry</t>
  </si>
  <si>
    <t xml:space="preserve">https://www.youtube.com/watch?v=ISTsEXqoQB0</t>
  </si>
  <si>
    <t xml:space="preserve">HEDNA (Hotel Electronic Distribution Network Association) is a not-for-profit trade association whose worldwide membership includes executives and managers from the most influential companies in the hospitality industry.</t>
  </si>
  <si>
    <t xml:space="preserve">AI and Travel in 2030</t>
  </si>
  <si>
    <t xml:space="preserve">https://www.youtube.com/watch?v=tWGmFAS0N20</t>
  </si>
  <si>
    <t xml:space="preserve">Digital transformation is affecting businesses everywhere, even “floating cities” in the middle of the ocean. Sol Rashidi, Chief Data and Cognitive Officer at Royal Caribbean, tells industry analyst Michael Krigsman at CXOTalk how the cruise line is changing, how data and AI are shaping travel, customer service, and more.</t>
  </si>
  <si>
    <t xml:space="preserve">Royal Caribbean: AI and Digital Transformation in the Cruise Industry</t>
  </si>
  <si>
    <t xml:space="preserve">https://www.youtube.com/watch?v=OYZ0RLO5wO0</t>
  </si>
  <si>
    <t xml:space="preserve">Smart Tourism session puts in agenda the main trends and challenges of smart tourism as well as discussion of research result on Smart Tourism conducted by Bournemouth University eTourism Lab.</t>
  </si>
  <si>
    <t xml:space="preserve">SMART TOURISM : Big data, artificial intelligence and robotics revolutions</t>
  </si>
  <si>
    <t xml:space="preserve">https://www.youtube.com/watch?v=d9nP05RTu4Q</t>
  </si>
  <si>
    <t xml:space="preserve">Jason Pellegrino, Google's Australian Managing Director outlines how artificial intelligence offers new opportunities for the travel industry.</t>
  </si>
  <si>
    <t xml:space="preserve">DestAus17: Travel in an AI-first world</t>
  </si>
  <si>
    <t xml:space="preserve">https://www.youtube.com/watch?v=wlI0HgHNGeo</t>
  </si>
  <si>
    <t xml:space="preserve">Hear from Ian Richardson, Co-Founder, of ICE Group this 21-22 February for free and find out 'How to spice up your travel business with AI' - not to be missed!</t>
  </si>
  <si>
    <t xml:space="preserve">How to spice up your travel business with AI</t>
  </si>
  <si>
    <t xml:space="preserve">https://www.youtube.com/watch?v=zRhCTZC1gpg</t>
  </si>
  <si>
    <t xml:space="preserve">With artificial intelligence technology, travel marketers can personalize the travel experience from booking to post-trip in a whole new way.</t>
  </si>
  <si>
    <t xml:space="preserve">AI in Travel and Leisure Marketing | Raj Balasundaram, Emarsys</t>
  </si>
  <si>
    <t xml:space="preserve">https://www.youtube.com/watch?v=bwkqyamxON4</t>
  </si>
  <si>
    <t xml:space="preserve">A presentation and panel discussion about artificial intelligence in the travel industry at Travel 2.0 @ NY TravFest 2015.</t>
  </si>
  <si>
    <t xml:space="preserve">Artificial Intelligence in Travel - Panel Discussion from Travel 2.0 @ NY TravFest 2015</t>
  </si>
  <si>
    <t xml:space="preserve">https://www.youtube.com/watch?v=FPs-nxV_ATs</t>
  </si>
  <si>
    <t xml:space="preserve">Artificial intelligence in hotel rooms</t>
  </si>
  <si>
    <t xml:space="preserve">https://www.youtube.com/watch?v=pJj01QbNs9A</t>
  </si>
  <si>
    <t xml:space="preserve">State of the art algorithms for computer vision and machine learning for the automotive industry</t>
  </si>
  <si>
    <t xml:space="preserve">https://www.youtube.com/watch?v=aACR2QD5RPs&amp;t=370s</t>
  </si>
  <si>
    <t xml:space="preserve">How Machine Learning can impact manufacturing and how it can be applied in operations?</t>
  </si>
  <si>
    <t xml:space="preserve">How can Machine Learning impact manufacturing?</t>
  </si>
  <si>
    <t xml:space="preserve">https://www.youtube.com/watch?v=8N_PE9txgEk</t>
  </si>
  <si>
    <t xml:space="preserve">We'll be showcasing usecases on how machine learning is being used in manufacturing companies for preventive &amp; predictive maintenance and quality control.</t>
  </si>
  <si>
    <t xml:space="preserve">Machine Learning for Manufacturing, Quality Control &amp; Predictive Maintenance</t>
  </si>
  <si>
    <t xml:space="preserve">https://www.youtube.com/watch?v=e--v6fJi5kw</t>
  </si>
  <si>
    <t xml:space="preserve">What works with self-driving cars or smart buildings also works in industrial production. The use of sensors and the connected equipment and components in IoT give rise to facilities that are capable of autonomous control and self-maintenance.</t>
  </si>
  <si>
    <t xml:space="preserve">How can AI and machine learning help to increase production efficiency?</t>
  </si>
  <si>
    <t xml:space="preserve">https://www.youtube.com/watch?v=6_9UNtXTdgo</t>
  </si>
  <si>
    <t xml:space="preserve">Machine Learning Algorithms for Manufacturing - Presented by Carl Berry Lecturer Robotics Engineering from University of Central Lancashire.</t>
  </si>
  <si>
    <t xml:space="preserve">Machine Learning Algorithms for Manufacturing</t>
  </si>
  <si>
    <t xml:space="preserve">https://www.youtube.com/watch?v=ezYylCwYnRA</t>
  </si>
  <si>
    <t xml:space="preserve">The ongoing digitization of the industrial-scale machines that power and enable human activity is itself a major global transformation.</t>
  </si>
  <si>
    <t xml:space="preserve">Industrial Machine Learning</t>
  </si>
  <si>
    <t xml:space="preserve">https://www.youtube.com/watch?v=6u-Mz-RDUGg</t>
  </si>
  <si>
    <t xml:space="preserve">While GPU-accelerated analytics have already radically accelerated the speed of training machine learning models, data scientists and analysts still grapple with deriving insights from these complex models to better inform decision-making.</t>
  </si>
  <si>
    <t xml:space="preserve">The Need for Speed: How the Auto Industry Accelerates Machine Learning with Visual Analytics</t>
  </si>
  <si>
    <t xml:space="preserve">https://www.youtube.com/watch?v=SOXdRUKUWoE</t>
  </si>
  <si>
    <t xml:space="preserve">Toyota Research Institute (TRI) is an industry pioneer focused on using machine learning to help Toyota produce cars that are safer, more accessible, and more environmentally friendly.</t>
  </si>
  <si>
    <t xml:space="preserve">AWS re:Invent 2018: Advancing Autonomous Vehicle Development Using Distributed Deep Learning CMP304</t>
  </si>
  <si>
    <t xml:space="preserve">https://www.youtube.com/watch?v=B1w5R0jLMGA</t>
  </si>
  <si>
    <t xml:space="preserve">Automating Intelligence: Machine Learning And The Future Of Manufacturing</t>
  </si>
  <si>
    <t xml:space="preserve">https://www.youtube.com/watch?v=jZQdbQ_I8VA</t>
  </si>
  <si>
    <t xml:space="preserve">Applications of Machine Learning in the Supply Chain</t>
  </si>
  <si>
    <t xml:space="preserve">https://www.youtube.com/watch?v=pzzFvhJ6-LI</t>
  </si>
  <si>
    <t xml:space="preserve">Ranveer Chandra from Microsoft Research gave the Day 2 Keynote address at the Machine Learning: Farm-to-Table workshop.</t>
  </si>
  <si>
    <t xml:space="preserve">Machine Learning: Farm-to-Table Keynote II: Ranveer Chandra, Microsoft Research</t>
  </si>
  <si>
    <t xml:space="preserve">https://www.youtube.com/watch?v=fbPdZxxsaBY</t>
  </si>
  <si>
    <t xml:space="preserve">Application of machine learning in agricultural research: Precision nutrient management, digital soil mapping and yield prediction</t>
  </si>
  <si>
    <t xml:space="preserve">Zia Ahmed: Application of machine learning in agricultural research</t>
  </si>
  <si>
    <t xml:space="preserve">https://www.youtube.com/watch?v=HDpLSGEg2TI</t>
  </si>
  <si>
    <t xml:space="preserve">In the past decade the high-tech industry has been revolutionized by machine learning algorithms applied to everything from self-driving cars to personalized recommendation systems in domains such as healthcare and marketing.</t>
  </si>
  <si>
    <t xml:space="preserve">Agriculture: The Next Machine-Learning Frontier | Data Dialogs 2016</t>
  </si>
  <si>
    <t xml:space="preserve">https://www.youtube.com/watch?v=WRKh6GpjozE&amp;list=PLhwADL0LkzQKSmr5agvcXDpSxVhJVIWLd</t>
  </si>
  <si>
    <t xml:space="preserve">Automation, Robotics &amp; Machine Learning in Agriculture</t>
  </si>
  <si>
    <t xml:space="preserve">https://www.youtube.com/watch?v=LlKJj4QWxl0&amp;index=6&amp;list=PLhwADL0LkzQKSmr5agvcXDpSxVhJVIWLd</t>
  </si>
  <si>
    <t xml:space="preserve">Machine Learning in the Agricultural Context Presentation</t>
  </si>
  <si>
    <t xml:space="preserve">https://www.youtube.com/watch?v=wuYJbBdKnIA&amp;index=10&amp;list=PLhwADL0LkzQKSmr5agvcXDpSxVhJVIWLd</t>
  </si>
  <si>
    <t xml:space="preserve">Machine learning can be broadly defined as enabling computers to learn on their own. This session will explore ML in agriculture and discuss how deep learning will unlock potential insights for the agricultural industry.</t>
  </si>
  <si>
    <t xml:space="preserve">Deep Learning How Agriculture will Evolve with Machine Learning</t>
  </si>
  <si>
    <t xml:space="preserve">https://www.youtube.com/watch?v=ap3vXt8miXg&amp;index=17&amp;list=PLhwADL0LkzQKSmr5agvcXDpSxVhJVIWLd</t>
  </si>
  <si>
    <t xml:space="preserve">The use of the internet of things in reshaping the automotive industry in general as well as the autonomous driving in particular will be illustrated with few examples of the related research trends and applications development.</t>
  </si>
  <si>
    <t xml:space="preserve">IoT Applications in the Automotive Industry</t>
  </si>
  <si>
    <t xml:space="preserve">https://www.youtube.com/watch?v=nqSQ-Wnh4Qk</t>
  </si>
  <si>
    <t xml:space="preserve">Thomas Fellger, Group CEO of iconmobile, a leading international mobile agency, updates the attendees of Bosch ConnectedWorld 2016 in Chicago on the concept of “ownership,” which has shifted towards a collection of real-time service offerings.</t>
  </si>
  <si>
    <t xml:space="preserve">IoT in car manufacturing: How to keep pace?</t>
  </si>
  <si>
    <t xml:space="preserve">https://www.youtube.com/watch?v=UWNeejvtsr4</t>
  </si>
  <si>
    <t xml:space="preserve">How Industrial IoT is Transforming Automotive Manufacturing</t>
  </si>
  <si>
    <t xml:space="preserve">https://www.youtube.com/watch?v=tS4FVCNsZTs</t>
  </si>
  <si>
    <t xml:space="preserve">Samsung Developer Conference 2017 Session</t>
  </si>
  <si>
    <t xml:space="preserve">SDC 2017 Session: The Impact of Connecting Cars into the Internet of Things</t>
  </si>
  <si>
    <t xml:space="preserve">https://www.youtube.com/watch?v=_2L3bS9dkAk</t>
  </si>
  <si>
    <t xml:space="preserve">From Automotive to Mobility through the internet of things</t>
  </si>
  <si>
    <t xml:space="preserve">Genius of Things: From Automotive to Mobility through the internet of things</t>
  </si>
  <si>
    <t xml:space="preserve">https://www.youtube.com/watch?v=jY8HFRs6Y4s</t>
  </si>
  <si>
    <t xml:space="preserve">Eystein Stenberg, Product Manager at Mender.io, gives a presentation on the Internet of Things and the impact it has on the automotive industry. Using recent real-world examples, Eystein discusses</t>
  </si>
  <si>
    <t xml:space="preserve">IoT - The Connected Car</t>
  </si>
  <si>
    <t xml:space="preserve">https://www.youtube.com/watch?v=-h3xq2wLVpY</t>
  </si>
  <si>
    <t xml:space="preserve">oderator: Srinath Manda, Director Automotive &amp; Transportation, MarketsandMarkets</t>
  </si>
  <si>
    <t xml:space="preserve">Panel Discussion: IoT’s impact on Automotive and Mobility- Connected Vehicles 2018, Bengaluru</t>
  </si>
  <si>
    <t xml:space="preserve">https://www.youtube.com/watch?v=rXbcojPsnN4</t>
  </si>
  <si>
    <t xml:space="preserve">IoT: Automotive, Security, &amp; Trust</t>
  </si>
  <si>
    <t xml:space="preserve">https://www.youtube.com/watch?v=PRFYfC6-UBY</t>
  </si>
  <si>
    <t xml:space="preserve">For this session we will explore the power of Spring XD in the context of the Internet of Things (IoT). We will look at a solution developed with Spring XD to stream real time analytics from a moving car using open standards.</t>
  </si>
  <si>
    <t xml:space="preserve">IoT Realized - The Connected Car</t>
  </si>
  <si>
    <t xml:space="preserve">https://www.youtube.com/watch?v=cejQ46IQpUI</t>
  </si>
  <si>
    <t xml:space="preserve">IoT is changing the rules of the game in the automobile industry. Lets take a quick look at the different use cases that are coming through within the Automobile industry.</t>
  </si>
  <si>
    <t xml:space="preserve">IoT - The Connected Car Ecosystem</t>
  </si>
  <si>
    <t xml:space="preserve">https://www.youtube.com/watch?v=JuaNnXuxJaU</t>
  </si>
  <si>
    <t xml:space="preserve">As cars become increasingly connected, they'll become part of the universe of networked devices and the Internet of Things (IoT) through machine-to-machine communication.</t>
  </si>
  <si>
    <t xml:space="preserve">C3: Connected Car Conference - The Internet of Things (and Cars)</t>
  </si>
  <si>
    <t xml:space="preserve">https://www.youtube.com/watch?v=-qGTYEILL4k</t>
  </si>
  <si>
    <t xml:space="preserve">IoT and The Future of the Connected Car</t>
  </si>
  <si>
    <t xml:space="preserve">Mobile Monday Silicon Valley - July 2014: IoT and The Future of the Connected Car</t>
  </si>
  <si>
    <t xml:space="preserve">https://www.youtube.com/watch?v=GjJeRLUQJ78</t>
  </si>
  <si>
    <t xml:space="preserve">Automotive IoT Security Lesson</t>
  </si>
  <si>
    <t xml:space="preserve">Tony Gee - An Automotive IoT Security Lesson</t>
  </si>
  <si>
    <t xml:space="preserve">https://www.youtube.com/watch?v=enFBWGFjMU0</t>
  </si>
  <si>
    <t xml:space="preserve">Aeris Communications is an Internet-of-Things (IOT) pioneer, ushering in a new generation of connected vehicles designed to improve the driver experience and safety. Join this webinar to learn why Aeris selected Apache CassandraTM over relational technologies for their IOT application and how Cassandra helps their customers like Hyundai, Chrysler and Honda improve operational efficiency, reduce costs, and enable new revenue streams through the reality of the connected car.</t>
  </si>
  <si>
    <t xml:space="preserve">Webinar: Aeris and Cassandra: An IOT Solution Helping Make the Connected Car a Reality</t>
  </si>
  <si>
    <t xml:space="preserve">https://www.youtube.com/watch?v=OEeAbANPQ-w</t>
  </si>
  <si>
    <t xml:space="preserve">Increasingly, security systems, such as key-fobs for car entry, and unlock systems for laptops (e.g., by Apple), depend in part on proximity.</t>
  </si>
  <si>
    <t xml:space="preserve">Srdjan Capkun - Securing Cars and IoT</t>
  </si>
  <si>
    <t xml:space="preserve">Connected Car - IoT Presentation by Leon Hurst - Jaguar Land Rover Presentation - IoT World Forum 2014 in London, UK.</t>
  </si>
  <si>
    <t xml:space="preserve">Connected Car</t>
  </si>
  <si>
    <t xml:space="preserve">https://www.youtube.com/watch?v=l1nAFxvxMZE</t>
  </si>
  <si>
    <t xml:space="preserve">In this talk we will present a unique dashboard for a prototype electric car that is used for displaying basic information such as motor functionalities, speed, charging visualization, as well as novel real-time data visualization for our embedded data stream processor with complex event</t>
  </si>
  <si>
    <t xml:space="preserve">Eclipse IoT Day ECE 2017 - Complex Event Processing of An Electric Car In A Simple Way</t>
  </si>
  <si>
    <t xml:space="preserve">https://www.youtube.com/watch?v=bcQjFjVuAqE</t>
  </si>
  <si>
    <t xml:space="preserve">CAR Symposium: IBM's Harriet Green on Augmented Intelligence and The Internet of Things</t>
  </si>
  <si>
    <t xml:space="preserve">https://www.youtube.com/watch?v=fjIQGA5GiWE</t>
  </si>
  <si>
    <t xml:space="preserve">Industry experts estimate that every car will be connected in some way by 2025, and the market for connected vehicle technology will reach $54 billion by 2017. Listen to industry experts live from the Los Angeles Connected Car Expo discuss how the connected car is transforming the industry and what this means for developers.</t>
  </si>
  <si>
    <t xml:space="preserve">Automotive IoT: What Developers Need to Know</t>
  </si>
  <si>
    <t xml:space="preserve">https://www.youtube.com/watch?v=6yXVTHmqqug</t>
  </si>
  <si>
    <t xml:space="preserve">She spoke and through power presentation highlighted about the importance of Telecom providers in connected vehicle ecosystem and how indispensible is seamless connectivity for IoT.</t>
  </si>
  <si>
    <t xml:space="preserve">Farhana Haque, Head - IoT India, Vodafone - Connected Vehicles 2017, Chennai</t>
  </si>
  <si>
    <t xml:space="preserve">https://www.youtube.com/watch?v=AvzNtm3OqA0</t>
  </si>
  <si>
    <t xml:space="preserve">In this session we will discuss how the auto industry is facing new challenges and how the use of Amazon Alexa, IoT, Logistics services and the AWS Cloud is transforming the Mobility experience of the (very near) future.</t>
  </si>
  <si>
    <t xml:space="preserve">AWS re:Invent 2016: How Amazon is enabling the future of Automotive (ALX202)</t>
  </si>
  <si>
    <t xml:space="preserve">https://www.youtube.com/watch?v=CYTJigrhNnY</t>
  </si>
  <si>
    <t xml:space="preserve">The Internet of Things and Power BI in Manufacturing</t>
  </si>
  <si>
    <t xml:space="preserve">https://www.youtube.com/watch?v=0uEbOqR3CWE</t>
  </si>
  <si>
    <t xml:space="preserve">The commoditization of sensor packages along with ubiquitous wireless communications has combined to make the Internet of Things a reality. The supply chain and logistics fields</t>
  </si>
  <si>
    <t xml:space="preserve">Applications of IOT Technology in the Supply Chain</t>
  </si>
  <si>
    <t xml:space="preserve">https://www.youtube.com/watch?v=hx1ap5yPMos</t>
  </si>
  <si>
    <t xml:space="preserve">ERP and supply chain management (SCM) have gone hand-in-hand for quite some time, but the IoT revolution will allow us to enhance those solutions by intelligently connecting people, processes, data, and things via devices and sensors.</t>
  </si>
  <si>
    <t xml:space="preserve">
IoT in Supply chain management</t>
  </si>
  <si>
    <t xml:space="preserve">https://www.youtube.com/watch?v=jKzw_-dS1jk</t>
  </si>
  <si>
    <t xml:space="preserve">WolkAbout IoT Platform delivers all the features necessary to build a Smart Farming system.</t>
  </si>
  <si>
    <t xml:space="preserve">Building Smart Farming Applications with WolkAbout IoT Platform</t>
  </si>
  <si>
    <t xml:space="preserve">https://www.youtube.com/watch?v=_4B_GRjBEwQ</t>
  </si>
  <si>
    <t xml:space="preserve">In collaboration with its partner Fraunhofer, Huawei is demonstrating a jointly-developed solution for HOLMER Maschinenbau GmbH, a leading German agricultural machinery manufacturer.</t>
  </si>
  <si>
    <t xml:space="preserve">Huawei Delivering IoT Solutions That Drive Predictive Maintenance in Agriculture Machinery</t>
  </si>
  <si>
    <t xml:space="preserve">https://www.youtube.com/watch?v=VL8KWURACEg</t>
  </si>
  <si>
    <t xml:space="preserve">nternet of Things applications in farming. IoT makes farming smart and precise. Various applications makes farming profitable.</t>
  </si>
  <si>
    <t xml:space="preserve">Smart Farming | Precision Agriculture | IoT applications</t>
  </si>
  <si>
    <t xml:space="preserve">https://www.youtube.com/watch?v=MMBuCXn-Qt0</t>
  </si>
  <si>
    <t xml:space="preserve">Smart Agriculture Using IOT</t>
  </si>
  <si>
    <t xml:space="preserve">https://www.youtube.com/watch?v=Rr3KZ5QU3Xs</t>
  </si>
  <si>
    <t xml:space="preserve">IoT Project National University of Malaysia (UKM)</t>
  </si>
  <si>
    <t xml:space="preserve">Internet of Things (IoT) - SMART AGRICULTURE</t>
  </si>
  <si>
    <t xml:space="preserve">https://www.youtube.com/watch?v=j4HBlOf5ZDA</t>
  </si>
  <si>
    <t xml:space="preserve">Using sensors and software to determine the best conditions for each crop planted the AAS (Automated Agriculture System) will help monitor the soild, weather conditions etc.</t>
  </si>
  <si>
    <t xml:space="preserve">Agriculture IoT System</t>
  </si>
  <si>
    <t xml:space="preserve">https://www.youtube.com/watch?v=q0FnMD2_0Fw</t>
  </si>
  <si>
    <t xml:space="preserve">IOT Based Agricultural crop monitoring Using Raspberry PI</t>
  </si>
  <si>
    <t xml:space="preserve">https://www.youtube.com/watch?v=h_0TklUd4WI</t>
  </si>
  <si>
    <t xml:space="preserve">IOT Based Agriculture Crop - Field Monitoring System and Irrigation Automation</t>
  </si>
  <si>
    <t xml:space="preserve">https://www.youtube.com/watch?v=SlC8BWP4mVk</t>
  </si>
  <si>
    <t xml:space="preserve">This is the video of our Internet Of Things based Greenhouse in Sri Lanka. Please give some feedback about our project. We are focusing on future developments of this project so your ideas will be so valuable for us.</t>
  </si>
  <si>
    <t xml:space="preserve">IOT Greenhouse (Embedded Project)</t>
  </si>
  <si>
    <t xml:space="preserve">https://www.youtube.com/watch?v=ow1IkOC8fyY</t>
  </si>
  <si>
    <t xml:space="preserve">Internet-of-Things (IoT) and New Sensors - Agriculture IoT in Action</t>
  </si>
  <si>
    <t xml:space="preserve">https://www.youtube.com/watch?v=iTW_mr3dVQI</t>
  </si>
  <si>
    <t xml:space="preserve">Overview of Earth Observation Data in the Cloud and Internet-of-Things for Agriculture</t>
  </si>
  <si>
    <t xml:space="preserve">https://www.youtube.com/watch?v=XEF0Yxh7QTo</t>
  </si>
  <si>
    <t xml:space="preserve">AWS re:Invent 2016: IoT Blueprints: Optimizing Supply for Smart Agriculture from the Farm (IOT402)</t>
  </si>
  <si>
    <t xml:space="preserve">https://www.youtube.com/watch?v=o0sloOjywpo</t>
  </si>
  <si>
    <t xml:space="preserve">We at eXabit created an IoT platform which would help in resolving the broader problems such as fragmented land management, irrigation controls, seed behavior and move towards sustainable agriculture.</t>
  </si>
  <si>
    <t xml:space="preserve">RobotiX IoT of Agriculture - Smart Precision Farming</t>
  </si>
  <si>
    <t xml:space="preserve">https://www.youtube.com/watch?v=HJaaNh_Epr0</t>
  </si>
  <si>
    <t xml:space="preserve">I.O.T smart farming final year engineering project</t>
  </si>
  <si>
    <t xml:space="preserve">https://www.youtube.com/watch?v=jJAEQaZWa9w</t>
  </si>
  <si>
    <t xml:space="preserve">Agricultural Field Monitoring and Controlling of Drip Irrigation using IOT</t>
  </si>
  <si>
    <t xml:space="preserve">https://www.youtube.com/watch?v=CKv7r425TdA</t>
  </si>
  <si>
    <t xml:space="preserve">Smart Farming- IOT project</t>
  </si>
  <si>
    <t xml:space="preserve">https://www.youtube.com/watch?v=Dd1R_yXYJu0</t>
  </si>
  <si>
    <t xml:space="preserve">In this video we're publicizing our project 'SMART AGRICULTURE USING IoT AND IMAGE PROCESSING' for the cause of helping farmers which is based on the modernizing the agriculture and helps in reducing the risk factor associated with the farming.</t>
  </si>
  <si>
    <t xml:space="preserve">SMART AGRICULTURE USING IoT AND IMAGE PROCESSING | PROJECT | ANNA UNIVERSITY KANCHIPURAM | UCEK</t>
  </si>
  <si>
    <t xml:space="preserve">https://www.youtube.com/watch?v=B_DMDWo_1-k</t>
  </si>
  <si>
    <t xml:space="preserve">This project is designed to provide an intelligent monitoring and controlling system for farmers.</t>
  </si>
  <si>
    <t xml:space="preserve">IoT Based Agriculture Health Monitoring &amp; Control System</t>
  </si>
  <si>
    <t xml:space="preserve">https://www.youtube.com/watch?v=wDMVrJhBEeY</t>
  </si>
  <si>
    <t xml:space="preserve">Smart E-Agriculture Monitoring Using Internet Of Things</t>
  </si>
  <si>
    <t xml:space="preserve">https://www.youtube.com/watch?v=6i5NmX2EVi4</t>
  </si>
  <si>
    <t xml:space="preserve">The following project is an attempt to help the rural farmers to automate their irrigation system.</t>
  </si>
  <si>
    <t xml:space="preserve">IOT Based Smart Irrigation System</t>
  </si>
  <si>
    <t xml:space="preserve">https://www.youtube.com/watch?v=FkxZ-1gg1Co</t>
  </si>
  <si>
    <t xml:space="preserve">A ZigBee-based automatic irrigation system is to save water, time, energy and money of farmers in rural India.</t>
  </si>
  <si>
    <t xml:space="preserve">IoT-based Smart Irrigation using Wireless Sensor Networks</t>
  </si>
  <si>
    <t xml:space="preserve">https://www.youtube.com/watch?v=kRUe91d0T3g</t>
  </si>
  <si>
    <t xml:space="preserve">The main idea of this project is to automate farming and make optimise use of resources so that manpower will reduce, quality will increase and water will be utilised optimally, additionally we will get data of our farm through one touch.</t>
  </si>
  <si>
    <t xml:space="preserve">TRANSFORM MAHARASHTRA (IOT BASED SMART FARMING)</t>
  </si>
  <si>
    <t xml:space="preserve">https://www.youtube.com/watch?v=lxPX5_XqUaY</t>
  </si>
  <si>
    <t xml:space="preserve">Security not in terms of resources only but also agricultural products needs security and protection at very initial stage, like protection from attacks of rodents or insects, in fields or grain stores.</t>
  </si>
  <si>
    <t xml:space="preserve">IOT based smart security monitoring device for Agriculture</t>
  </si>
  <si>
    <t xml:space="preserve">https://www.youtube.com/watch?v=t8ErEg9w3H4</t>
  </si>
  <si>
    <t xml:space="preserve">There exist more opportunities with IoT than the conveniences of changing our house thermostat from our mobile phones or watching our dog on a live camera while we are away.</t>
  </si>
  <si>
    <t xml:space="preserve">IoT and Grand Challenges with Agriculture and Water</t>
  </si>
  <si>
    <t xml:space="preserve">https://www.youtube.com/watch?v=fmDUDBTOzl4&amp;index=3&amp;list=PLbPtGt00-Vv9RgcL_1OsMMTKX6ED3E27M</t>
  </si>
  <si>
    <t xml:space="preserve">Large-scale agriculture can require time-consuming testing of soil quality. We've created an Internet of Things application that combines an automated watering schedule with remotely controllable sprinklers to ensure that optimal moisture levels are always maintained in growing beds.</t>
  </si>
  <si>
    <t xml:space="preserve">IoT Applications: Soil Quality Monitor</t>
  </si>
  <si>
    <t xml:space="preserve">https://www.youtube.com/watch?v=vw7-1D4Y_Pw</t>
  </si>
  <si>
    <t xml:space="preserve">The AgriSens system for smart water management in agricultural fields</t>
  </si>
  <si>
    <t xml:space="preserve">NPTEL_(IOT)_Lecture 57- Case Study- Agriculture</t>
  </si>
  <si>
    <t xml:space="preserve">https://www.youtube.com/watch?v=hAk3wwV27vg</t>
  </si>
  <si>
    <t xml:space="preserve">This video is about use of IoT and related technologies in the improvement of cities (Smart Cities), and agriculture (Smart Agriculture).</t>
  </si>
  <si>
    <t xml:space="preserve">IoT — Smart Cities and Smart Agriculture</t>
  </si>
  <si>
    <t xml:space="preserve">https://www.youtube.com/watch?v=uQvnM6mb1hs</t>
  </si>
  <si>
    <t xml:space="preserve">Watch Ana Sancho, Libelium’s Key Account Manager for Agriculture, Water, and Environment, speaking about how the IoT has opened a wide range in terms of possibilities for farmers and agricultural management organizations to make smart and strategic decisions.</t>
  </si>
  <si>
    <t xml:space="preserve">Webinar: SMART AGRICULTURE, IoT BENEFITS TO MAXIMIZE ROI</t>
  </si>
  <si>
    <t xml:space="preserve">https://www.youtube.com/watch?v=RQvyicE0ByI</t>
  </si>
  <si>
    <t xml:space="preserve">AgTech Innovation Summit 2018- IoT &amp; The Future of Farming</t>
  </si>
  <si>
    <t xml:space="preserve">https://www.youtube.com/watch?v=7EHJZDxYokI</t>
  </si>
  <si>
    <t xml:space="preserve">Abstract: Data-driven techniques can boost agricultural productivity by increasing yields, reducing losses and cutting down input costs.</t>
  </si>
  <si>
    <t xml:space="preserve">Ranveer Chandra &amp; Sudipta Sinha, "Farmbeats: AI &amp; IoT for Agriculture"</t>
  </si>
  <si>
    <t xml:space="preserve">https://www.youtube.com/watch?v=_y4VIqpBVLE</t>
  </si>
  <si>
    <t xml:space="preserve">Developing Smart Agricultural model for farmers using IoT</t>
  </si>
  <si>
    <t xml:space="preserve">https://www.youtube.com/watch?v=fAVn3E5x3cA</t>
  </si>
  <si>
    <t xml:space="preserve">An exclusive webinar session on IoT (Internet of Things) as Precision Agriculture Enabler was organized on 13th April 2018 by Weather Secure Pro.</t>
  </si>
  <si>
    <t xml:space="preserve">IoT (Internet of Things) as Precision Agriculture Enabler</t>
  </si>
  <si>
    <t xml:space="preserve">https://www.youtube.com/watch?v=JwkqszcTfjI</t>
  </si>
  <si>
    <t xml:space="preserve">Joe Michaels, Senior Director of Global Product Management for Precision Solutions at CNH Industrial discusses the impact of IoT technologies in the agriculture vertical market at the Enterprise IoT Summit in Austin, Texas.</t>
  </si>
  <si>
    <t xml:space="preserve">Vertical Market IoT: The future of precision agriculture</t>
  </si>
  <si>
    <t xml:space="preserve">https://www.youtube.com/watch?v=Db2ak_x0coo</t>
  </si>
  <si>
    <t xml:space="preserve">Daniel Asare-Kyei, speaking at Digital Africa Conference and Exhibition 2016; themed "Accelerated Development of Africa with IoE (Internet of Everything)</t>
  </si>
  <si>
    <t xml:space="preserve">IoT and the future of Agriculture in Africa – Daniel Asare-Kyei</t>
  </si>
  <si>
    <t xml:space="preserve">https://www.youtube.com/watch?v=N8_bJ0W2WTc</t>
  </si>
  <si>
    <t xml:space="preserve">IoT Internet of Things as Precision Agriculture Enabler Webinar</t>
  </si>
  <si>
    <t xml:space="preserve">https://www.youtube.com/watch?v=C16UxI6Wk9g&amp;t=238s</t>
  </si>
  <si>
    <t xml:space="preserve">Panel discussion on Supply Chain in IoT enabled Digital Agriculture</t>
  </si>
  <si>
    <t xml:space="preserve">https://www.youtube.com/watch?v=F0V9yzSvR78</t>
  </si>
  <si>
    <t xml:space="preserve">U.S. Bank illustrates how the Internet of Things has relevance in financial services.</t>
  </si>
  <si>
    <t xml:space="preserve">The Internet of Things: Exploring Future Financial Services</t>
  </si>
  <si>
    <t xml:space="preserve">https://www.youtube.com/watch?v=A0G5x3DhVjM</t>
  </si>
  <si>
    <t xml:space="preserve">In this webinar, Chau Truong, a Senior Manager within Accenture’s Oracle practice, will provide a case-study of this IoT transformation as it impacts a company’s bottom line.</t>
  </si>
  <si>
    <t xml:space="preserve">How IoT is Transforming Insurance</t>
  </si>
  <si>
    <t xml:space="preserve">https://www.youtube.com/watch?v=Jci4DgXxn90</t>
  </si>
  <si>
    <t xml:space="preserve">Presentation by Ugur Ozdemir of how "The Future of Insurance" will see out from the perspective of three disruptive innovations Blockchain, IoT and Big Data.</t>
  </si>
  <si>
    <t xml:space="preserve">The Future of Insurance : Blockchain, IoT and Big Data</t>
  </si>
  <si>
    <t xml:space="preserve">https://www.youtube.com/watch?v=kcgBPxXAySE</t>
  </si>
  <si>
    <t xml:space="preserve">IoT + AI A Game Changer For Connected Insurance? (Webinar)</t>
  </si>
  <si>
    <t xml:space="preserve">https://www.youtube.com/watch?v=7o3uGjXo0bA</t>
  </si>
  <si>
    <t xml:space="preserve">Presentation by Yannis Samothrakis, Partner at Clyde &amp; Co's corporate insurance group, Paris.</t>
  </si>
  <si>
    <t xml:space="preserve">Artificial Intelligence (AI), Internet of Things (IoT) and the Insurance Industry</t>
  </si>
  <si>
    <t xml:space="preserve">https://www.youtube.com/watch?v=Wlh8UPP7IAk</t>
  </si>
  <si>
    <t xml:space="preserve">Blockchain &amp; The Internet of Things &amp; Insurance</t>
  </si>
  <si>
    <t xml:space="preserve">https://www.youtube.com/watch?v=pn8dkzm6xGo</t>
  </si>
  <si>
    <t xml:space="preserve">At the Insurance Disrupted show in Santa Clara App Orchid's CEO talks about the role of AI &amp; IoT and how App Orchid is disrupting the Insurance industry with it's unique technology.</t>
  </si>
  <si>
    <t xml:space="preserve">Role of Artificial Intelligence (AI) and IoT in the Insurance Industry</t>
  </si>
  <si>
    <t xml:space="preserve">https://www.youtube.com/watch?v=uuQrE_MVU4A</t>
  </si>
  <si>
    <t xml:space="preserve">On Jan. 22, 2015, the Insurance 2025 Study Group discussed the Internet of (Physical) Things and Insurance.</t>
  </si>
  <si>
    <t xml:space="preserve">The Internet of (Physical) Things and Insurance</t>
  </si>
  <si>
    <t xml:space="preserve">https://www.youtube.com/watch?v=Be8QjisKpHw</t>
  </si>
  <si>
    <t xml:space="preserve">Anshul Srivastav - Union Insurance at IoT Integration Summit 2017 - Oman</t>
  </si>
  <si>
    <t xml:space="preserve">https://www.youtube.com/watch?v=3vmjAGPL808</t>
  </si>
  <si>
    <t xml:space="preserve">Internet of Things: How Finance Should Embrace the Coming Flood to Drive Top-Line Revenue Growth</t>
  </si>
  <si>
    <t xml:space="preserve">https://www.youtube.com/watch?v=bZJW6bEjnW4</t>
  </si>
  <si>
    <t xml:space="preserve">IoT and security in banking. Sounds pretty important, right? At our US headquarters in Santa Clara, we always have interesting things happening and recently Rajesh Patil a Director in or Digital business was joined by Suyog Deshpande Sr. Director Embedded Systems/IoT, and N. S.</t>
  </si>
  <si>
    <t xml:space="preserve">IoT and Security in Banking - The Next Bank and Persistent Systems Panel</t>
  </si>
  <si>
    <t xml:space="preserve">https://www.youtube.com/watch?v=R5OPHm1893E</t>
  </si>
  <si>
    <t xml:space="preserve">We’ve all heard the term “the Internet of Things”, but have we thought about just how it will impact our industry?</t>
  </si>
  <si>
    <t xml:space="preserve">How Will Insurance Respond to the Internet of Things?</t>
  </si>
  <si>
    <t xml:space="preserve">https://www.youtube.com/watch?v=aFwgcC0U59c</t>
  </si>
  <si>
    <t xml:space="preserve">Do you understand what the "Internet of Things" is and how it will change the homes you sell and manage in the future? Alister Maple Brown from Rockend explains further.</t>
  </si>
  <si>
    <t xml:space="preserve">The Internet of things (IoT) in Real Estate and Property Management</t>
  </si>
  <si>
    <t xml:space="preserve">https://www.youtube.com/watch?v=Q04obQ3POwE</t>
  </si>
  <si>
    <t xml:space="preserve">John Gilbert is Executive Vice President, COO, and CTO at the Rudin Management Company, one of the largest privately owned real estate companies in New York City.</t>
  </si>
  <si>
    <t xml:space="preserve">Buildings with Brains: Learn How One of NYC's Top Real Estate Cos. Uses IoT</t>
  </si>
  <si>
    <t xml:space="preserve">https://www.youtube.com/watch?v=0tAOeOochrY</t>
  </si>
  <si>
    <t xml:space="preserve">How Deloitte created an intelligent building by harnessing the Internet of Things. At The Edge, InterAct Office, the smart connected lighting system from Philips, helps create a more comfortable, productive and sustainable environment.</t>
  </si>
  <si>
    <t xml:space="preserve">Connected lighting creates intelligent IoT enabled office buildings</t>
  </si>
  <si>
    <t xml:space="preserve">https://www.youtube.com/watch?v=qEte8P16CUk</t>
  </si>
  <si>
    <t xml:space="preserve">Raybased implements IoT in commercial real estate by developing and selling an open wireless system for advanced building automation.</t>
  </si>
  <si>
    <t xml:space="preserve">Raybased - Next generation IoT platform for connected buildings</t>
  </si>
  <si>
    <t xml:space="preserve">https://www.youtube.com/watch?v=S6IWvQX9vt8</t>
  </si>
  <si>
    <t xml:space="preserve">By using connected sensors to Ericsson Application Platform for IoT - ISS Facility Management Services are able to:</t>
  </si>
  <si>
    <t xml:space="preserve">Benefits of Smart Buildings and IoT</t>
  </si>
  <si>
    <t xml:space="preserve">https://www.youtube.com/watch?v=3jKPBllhWrg</t>
  </si>
  <si>
    <t xml:space="preserve">On this episode of Venture, Moderne Ventures founder, Constance Freedman, dropped by our office to discuss the many tech trends affecting the real estate investment market today.</t>
  </si>
  <si>
    <t xml:space="preserve">IoT sees increase in investment from real estate sector</t>
  </si>
  <si>
    <t xml:space="preserve">https://www.youtube.com/watch?v=kN-08_R26xg</t>
  </si>
  <si>
    <t xml:space="preserve">Cushman &amp; Wakefield, joined by collaborator MCS Solutions, explain what IoT means for real estate and give a "smart building" case study.</t>
  </si>
  <si>
    <t xml:space="preserve">Cushman &amp; Wakefield and MCS Solutions on IoT in Real Estate | Internet of Things World 2018</t>
  </si>
  <si>
    <t xml:space="preserve">https://www.youtube.com/watch?v=Gdf6oyRSo94</t>
  </si>
  <si>
    <t xml:space="preserve">The revolution of real estate continues at TIRE II.</t>
  </si>
  <si>
    <t xml:space="preserve">IoT Connects Tech to our Real Estate | Tech in Real Estate II</t>
  </si>
  <si>
    <t xml:space="preserve">https://www.youtube.com/watch?v=ruuJSv6Nj9U</t>
  </si>
  <si>
    <t xml:space="preserve">The 7th FREE Webinar in the 2018 Smart Buildings Series, sponsored by Project Haystack. "Building a Smarter Office: IoT, The Network &amp; The Future of Work".</t>
  </si>
  <si>
    <t xml:space="preserve">Building a Smarter Office: IoT, The Network &amp; The Future of Work</t>
  </si>
  <si>
    <t xml:space="preserve">https://www.youtube.com/watch?v=y1iWh4nR16c</t>
  </si>
  <si>
    <t xml:space="preserve">Michael and Bob O'Brien discuss Deloitte's Commercial Real Estate Outlook, including how the internet of things will allow owners to manage buildings more efficiently.</t>
  </si>
  <si>
    <t xml:space="preserve">The Internet of Things" Deloitte's Commercial Real Estate Outlook</t>
  </si>
  <si>
    <t xml:space="preserve">https://www.youtube.com/watch?v=-TFxhVYtn0E</t>
  </si>
  <si>
    <t xml:space="preserve">Real Estate &amp; Open Source, IOT, Blockchain,David Conroy 20170808</t>
  </si>
  <si>
    <t xml:space="preserve">https://www.youtube.com/watch?v=qqhAG1wKdbs</t>
  </si>
  <si>
    <t xml:space="preserve">Missed out on Bosch's pitch at MIPIM UK? Hear from Andrew and Raj about the company's Internet of Things solutions for real estate. Expand for more info...</t>
  </si>
  <si>
    <t xml:space="preserve">MIPIM UK | Bosch IoT solutions for real estate</t>
  </si>
  <si>
    <t xml:space="preserve">https://www.youtube.com/watch?v=B_8OpF2rj0g</t>
  </si>
  <si>
    <t xml:space="preserve">Impact of Automation/AI/IoT on Corporate Real Estate</t>
  </si>
  <si>
    <t xml:space="preserve">https://www.youtube.com/watch?v=eCBjFERx-9w</t>
  </si>
  <si>
    <t xml:space="preserve">2016 Edison Awards - IoT Discussion Panel- From Digital Real Estate to the Power of Start-Ups</t>
  </si>
  <si>
    <t xml:space="preserve">https://www.youtube.com/watch?v=FHwtyzFq-ks</t>
  </si>
  <si>
    <t xml:space="preserve">Himanshu Mehra, Product Manager, Enterprise Switching, discusses how smart building use-cases are driving yet unconnected devices like lights and sensors to converge onto a standard digital infrastructure and deliver competing business outcomes.</t>
  </si>
  <si>
    <t xml:space="preserve">Cisco Smart Building IoT Discussion</t>
  </si>
  <si>
    <t xml:space="preserve">https://www.youtube.com/watch?v=Y6lHxnwRTw0</t>
  </si>
  <si>
    <t xml:space="preserve">Buildings with Brains Part 2: Learn How One of NYC's Top Real Estate Cos. Uses IoT</t>
  </si>
  <si>
    <t xml:space="preserve">https://www.youtube.com/watch?v=U07FZMWSuFI</t>
  </si>
  <si>
    <t xml:space="preserve">IoT value creation in residential &amp; small commercial property sector</t>
  </si>
  <si>
    <t xml:space="preserve">https://www.youtube.com/watch?v=Ve1SIzTe-qk</t>
  </si>
  <si>
    <t xml:space="preserve">Inspired Business Media are a leading business information platform for corporate organisations to engage in B2B meetings and educational learning conferences in Europe and North America.</t>
  </si>
  <si>
    <t xml:space="preserve">Is Your Office Talking to You? IOT &amp; Data Science in Real Estate | JLL</t>
  </si>
  <si>
    <t xml:space="preserve">https://www.youtube.com/watch?v=2sa61kuJprU</t>
  </si>
  <si>
    <t xml:space="preserve">How is the Internet of Things (IoT) impacting the hotel industry and how should hoteliers respond to the changing digital landscape.</t>
  </si>
  <si>
    <t xml:space="preserve">The Ambient Hotel: IOT and Hospitality</t>
  </si>
  <si>
    <t xml:space="preserve">https://www.youtube.com/watch?v=vh5uFeoEE58&amp;t=29s</t>
  </si>
  <si>
    <t xml:space="preserve">Who will be most affected and how? Which ideas and interfaces might create new freedom and satisfaction for the service industry? One of the biggest sectors in tourism is facing the challenges of the century.</t>
  </si>
  <si>
    <t xml:space="preserve">Hotel Industry Prepared for Innovations In Automation, Internet Of Things &amp; Artificial Intelligence?</t>
  </si>
  <si>
    <t xml:space="preserve">https://www.youtube.com/watch?v=wFu1JijoKxM</t>
  </si>
  <si>
    <t xml:space="preserve">Wise IoT Webinar IoT for Tourism (04 august 2017).</t>
  </si>
  <si>
    <t xml:space="preserve">Wise IoT Webinar: IoT for Tourism</t>
  </si>
  <si>
    <t xml:space="preserve">https://www.youtube.com/watch?v=J2-vYkgUtGY</t>
  </si>
  <si>
    <t xml:space="preserve">New technologies are changing the world. They are also making the cars manufactured by the Volkswagen Group more efficient, safer and more customer-friendly. The nature of car manufacturing is also changing in a similar way.</t>
  </si>
  <si>
    <t xml:space="preserve">Industry 4.0 in the Volkswagen Group
</t>
  </si>
  <si>
    <t xml:space="preserve">https://www.youtube.com/watch?v=JTl8w6yAjds</t>
  </si>
  <si>
    <t xml:space="preserve">Manufacturing innovation trends - how manufacturing is changing. Lessons from Toyota assembly lines for fork lift trucks.</t>
  </si>
  <si>
    <t xml:space="preserve">Future Manufacturing 4.0: Toyota innovation, robotics, AI, Big Data. Futurist keynote speaker
</t>
  </si>
  <si>
    <t xml:space="preserve">https://www.youtube.com/watch?v=rt65167tZlQ
</t>
  </si>
  <si>
    <t xml:space="preserve">The automobile industry is facing fundamental changes. Alongside the electrification of the powertrain and autonomous driving, it is above all digitalisation that is driving this process of change.</t>
  </si>
  <si>
    <t xml:space="preserve">
CAR FACTORY : INDUSTRIE 4.0 AT MERCEDES-BENZ l Next Step in the Industrial Revolution</t>
  </si>
  <si>
    <t xml:space="preserve">https://www.youtube.com/watch?v=1F5e0v9ASow</t>
  </si>
  <si>
    <t xml:space="preserve">Made to the Automotive Components Manufacturing Association of India conference</t>
  </si>
  <si>
    <t xml:space="preserve">
Lean Thinking and Industry 4.0 - How to Excel in the Digital Age</t>
  </si>
  <si>
    <t xml:space="preserve">https://www.youtube.com/watch?v=bpwxpDLgG9E</t>
  </si>
  <si>
    <t xml:space="preserve">The industry 4.0 is a major lever for the automotive industry Max Blanchet, Senior Partner, Industry, Roland Berger</t>
  </si>
  <si>
    <t xml:space="preserve">Industry 4.0 : transformation ahead for the automotive industry</t>
  </si>
  <si>
    <t xml:space="preserve">https://www.youtube.com/watch?v=5LK1G1BiD_g</t>
  </si>
  <si>
    <t xml:space="preserve">Using on a pilot facility for automotive production with flexible conveyor technology and automatic door assembly using a VW Golf as an example,</t>
  </si>
  <si>
    <t xml:space="preserve">Automotive production - on the path to Industry 4.0</t>
  </si>
  <si>
    <t xml:space="preserve">https://www.youtube.com/watch?v=756uAGloQDE</t>
  </si>
  <si>
    <t xml:space="preserve">Opening keynote by Henrik von Scheel, the originator of the Industry 4.0 at the largest Automotive OEMs, T1 and T2 suppliers manufacturing conference in Central &amp; East Europe Automotive Forum.</t>
  </si>
  <si>
    <t xml:space="preserve">Automotive 4.0 the future of Growth and Productivity by Henrik von Scheel</t>
  </si>
  <si>
    <t xml:space="preserve">https://www.youtube.com/watch?v=Ut-1E2b2-PI</t>
  </si>
  <si>
    <t xml:space="preserve">Learn how Industry 4.0 and the Internet of Things (IoT) are fundamentally reshaping technological requirements within manufacturing.</t>
  </si>
  <si>
    <t xml:space="preserve">
The Path to Industry 4.0, IoT, and Smart Manufacturing | Advantech | Webinar</t>
  </si>
  <si>
    <t xml:space="preserve">https://www.youtube.com/watch?v=VeSxcfdLp9I</t>
  </si>
  <si>
    <t xml:space="preserve">Technology is changing the landscape of supply chain at a breakneck pace, and organizations that are able to stay ahead of the curve often enjoy a significant advantage over their industry competitors.</t>
  </si>
  <si>
    <t xml:space="preserve">Industry 4.0 • A Brief History
</t>
  </si>
  <si>
    <t xml:space="preserve">https://www.youtube.com/watch?v=JCswJIdVoXk</t>
  </si>
  <si>
    <t xml:space="preserve">The future is smart! Manufacturing supply chains are confronted with ever more demanding customers, disruptive innovation and increased competitive pressure.</t>
  </si>
  <si>
    <t xml:space="preserve">
Industry 4.0 – How to Boost your Company's Agility, Flexibility &amp; Innovativeness</t>
  </si>
  <si>
    <t xml:space="preserve">https://www.youtube.com/watch?v=2HgigWRSsus&amp;t=393s</t>
  </si>
  <si>
    <t xml:space="preserve">Our coverage of technology and trends extends from business systems to product and asset lifecycle management, Industrial IoT, Industry 4.0, supply chain management, operations management, energy optimization and automation systems.</t>
  </si>
  <si>
    <t xml:space="preserve">“Industry 4.0: Smart and Sustainable Manufacturing” - Lokesh Payik, Bosch
</t>
  </si>
  <si>
    <t xml:space="preserve">https://www.youtube.com/watch?v=qD1t3F83B0E</t>
  </si>
  <si>
    <t xml:space="preserve">Discover how Internet of things can help in accelerating your digital transformation journey and unlock business value in Business 4.0. TCS offers IP Based solutions &amp; service transformation in areas of Connected Products, Smart Factory / Industry 4.0, Smart Cities, Energy Management, Connected Supply chain, Connected Health leveraging the power of AI, Machine Learning, Big Data Analytics, AR/VR &amp; Robotics.</t>
  </si>
  <si>
    <t xml:space="preserve">
TCS Internet of Things - Accelerate your Transformation journey in Business 4.0</t>
  </si>
  <si>
    <t xml:space="preserve">https://www.youtube.com/watch?v=GPlAV_A9R2k</t>
  </si>
  <si>
    <t xml:space="preserve">The ongoing 4th Industrial revolution speeds up. Scalian is a key player of this more digital and technological refactoring of management and operations. The new challenges of industrial performance require expertises, technological and methodological innovations: predicitive and agile management of the supply chain, operator skills improvement in the field, real-time digitization of processes, machine-tools with complete integration to the information system and a predictive maintenance benefiting from all these data.</t>
  </si>
  <si>
    <t xml:space="preserve">
Industry 4.0 - Expertises &amp; Solutions</t>
  </si>
  <si>
    <t xml:space="preserve">https://www.youtube.com/watch?v=a_BG8V12TVM</t>
  </si>
  <si>
    <t xml:space="preserve">BSI is leading the way in identifying how supply chains can use digital technologies to become more resilient. Companies can work with BSI and partners to help them invest in digital technology adoption, and to take risks with confidence.</t>
  </si>
  <si>
    <t xml:space="preserve">Industry 4.0: Digital Manufacturing for the automotive supply chain</t>
  </si>
  <si>
    <t xml:space="preserve">https://www.youtube.com/watch?v=AUavJfHrlxA</t>
  </si>
  <si>
    <t xml:space="preserve">Evaluating the best, currently available, computer hardware to run such algorithms, from CPUs to GPUs to DSPs and FPGA hardware Optimising the key algorithm kernels, such as SGEMM for ML, on the different forms of computer hardware</t>
  </si>
  <si>
    <t xml:space="preserve">https://www.youtube.com/watch?v=aACR2QD5RPs&amp;t=376s</t>
  </si>
  <si>
    <t xml:space="preserve">Deep Learning (DL) and AI pave the way for self-driving cars and vehicles. AI is shaping automotive design and manufacturing as well as how we drive. In this webinar, we will describe different automotive uses cases for Deep Learning, in particular in the domain of Computer Vision.</t>
  </si>
  <si>
    <t xml:space="preserve">https://www.youtube.com/watch?v=D7_RpfBSXJQ</t>
  </si>
  <si>
    <t xml:space="preserve">How can we turn Big Data into Smart Data? What business models are needed? Should our data be open or closed? Hear what the experts are saying about how Big Data is transforming the manufacturing industry</t>
  </si>
  <si>
    <t xml:space="preserve">Let’s Talk Big Data in manufacturing: transforming the industry and operations</t>
  </si>
  <si>
    <t xml:space="preserve">https://www.youtube.com/watch?v=QknCxIZK668</t>
  </si>
  <si>
    <t xml:space="preserve">The process of painting a car is highly automated, highly complex and depends on various external variables which are, sometimes, difficult to control. Quality standards regarding paint and finish are extremely high at Audi as these are the most visible features of a car to a customer.</t>
  </si>
  <si>
    <t xml:space="preserve">Big Data at Audi: Root Cause Analysis in an Automotive Paint Shop Using MLlib</t>
  </si>
  <si>
    <t xml:space="preserve">https://www.youtube.com/watch?v=FesM5jnWnCs&amp;t=368s</t>
  </si>
  <si>
    <t xml:space="preserve">In this episode of Moving Upstream, we travelled to Asia to see the next generation of industrial robots, what they're capable of, and whether they’re friend or foe to low-skilled workers. </t>
  </si>
  <si>
    <t xml:space="preserve">The Robot Revolution: The New Age of Manufacturing | Moving Upstream
</t>
  </si>
  <si>
    <t xml:space="preserve">https://youtu.be/HX6M4QunVmA</t>
  </si>
  <si>
    <t xml:space="preserve">https://youtu.be/BW7OembROC8</t>
  </si>
  <si>
    <t xml:space="preserve">Paper presentation</t>
  </si>
  <si>
    <t xml:space="preserve">Overview of Robotics in Manufacturing</t>
  </si>
  <si>
    <t xml:space="preserve">https://youtu.be/f6hPxqFDnQc</t>
  </si>
  <si>
    <t xml:space="preserve">Short Video</t>
  </si>
  <si>
    <t xml:space="preserve">Robotic Production Line Manufacturer</t>
  </si>
  <si>
    <t xml:space="preserve">https://youtu.be/hTgsKG-qVY8</t>
  </si>
  <si>
    <t xml:space="preserve">In this video we lay out our plans and products for the electronics industry - as presented by a panel of KUKA experts.</t>
  </si>
  <si>
    <t xml:space="preserve">Robotic Automation in the Electronics Industry | KUKA Talks Trends</t>
  </si>
  <si>
    <t xml:space="preserve">https://youtu.be/IwzUWLEgxvw</t>
  </si>
  <si>
    <t xml:space="preserve">Robot Compilation Video</t>
  </si>
  <si>
    <t xml:space="preserve">Most Advanced A.I. Robots Are On The Rise in Production, Manufacturing and Sports</t>
  </si>
  <si>
    <t xml:space="preserve">https://youtu.be/TNmDzoJkuJE</t>
  </si>
  <si>
    <t xml:space="preserve">A quick-hitting Weldon Solutions video showing a wide variety of industrial automation solutions using FANUC robots. See unique machine tending, palletizing, material removal, spot welding and more.</t>
  </si>
  <si>
    <t xml:space="preserve">Robotic Automation for Industrial Processes</t>
  </si>
  <si>
    <t xml:space="preserve">https://youtu.be/fgExvIUYg5w</t>
  </si>
  <si>
    <t xml:space="preserve">Automated Manufacturing Robots - FABTECH</t>
  </si>
  <si>
    <t xml:space="preserve">https://youtu.be/s-yne8xTNM0</t>
  </si>
  <si>
    <t xml:space="preserve">Experts on the Let’s Talk panel discuss how jobs will evolve as new types of knowledge and skills will be required of those at work in manufacturing.</t>
  </si>
  <si>
    <t xml:space="preserve">Let’s Talk Smart Robotics: revolutionising industry</t>
  </si>
  <si>
    <t xml:space="preserve">https://youtu.be/-7EvZkcDa7s</t>
  </si>
  <si>
    <t xml:space="preserve">Robots in Action-- Automation, Production Systems, And Computer-Integrated Manufacturing</t>
  </si>
  <si>
    <t xml:space="preserve">China Robotic Revolution! Watch This Fast-Phase Robotization in China! China ROBOTS on The Rise</t>
  </si>
  <si>
    <t xml:space="preserve">https://youtu.be/OJdy-rTBZX4</t>
  </si>
  <si>
    <t xml:space="preserve">Clear Automation developed this fully automated robotic assembly system for electrical wire harnesses; The system consists of four overhead-mounted FANUC LR Mate 200iD robots, a FANUC M-10iA robot, as well as custom winding, wire handling, and connecting mechanisms that produce six different harnesses ranging from 20 to 200 feet in length. It produces six electrical harness assemblies per minute.  Some portions of the process are considered sensitive intellectual property and are not shown in this video.</t>
  </si>
  <si>
    <t xml:space="preserve">Robotic Assembly System for Electrical Wire Harnesses - Clear Automation</t>
  </si>
  <si>
    <t xml:space="preserve">https://youtu.be/lAgrrqTgWbQ</t>
  </si>
  <si>
    <t xml:space="preserve">Škoda Auto, MATADOR Group and KUKA: ending the separation of humans and robots in factories.</t>
  </si>
  <si>
    <t xml:space="preserve">People Work Directly with Robots Building Volkswagen Transmissions</t>
  </si>
  <si>
    <t xml:space="preserve">https://youtu.be/c3GZ2Q0QLP8</t>
  </si>
  <si>
    <t xml:space="preserve">Steve Shepley's Robotic Process Automation</t>
  </si>
  <si>
    <t xml:space="preserve">Robotic Process Automation | Steve Shepley | Exponential Manufacturing</t>
  </si>
  <si>
    <t xml:space="preserve">https://youtu.be/mdWLEHTNjXY</t>
  </si>
  <si>
    <t xml:space="preserve">Scalable robotic solutions from Honeywell </t>
  </si>
  <si>
    <t xml:space="preserve">Robotics for Manufacturing and Order Fulfillment | Honeywell Intelligrated</t>
  </si>
  <si>
    <t xml:space="preserve">https://youtu.be/HHwppnrSIZg</t>
  </si>
  <si>
    <t xml:space="preserve">In this episode Allison and Vince look at current trends in factory automation and show how networked facilities are changing the landscape of manufacturing.</t>
  </si>
  <si>
    <t xml:space="preserve">The Future of Factory Automation</t>
  </si>
  <si>
    <t xml:space="preserve">https://youtu.be/wZkZb9I-g3s</t>
  </si>
  <si>
    <t xml:space="preserve">In 1988 the Melbourne company Machine Dynamics commissioned a door assembly line for the new Ford EA Falcon. Able to produce a door every 30 seconds, and importantly change door types in minutes, the line was in production for many years.</t>
  </si>
  <si>
    <t xml:space="preserve">Robotic Car Door Manufacturing Line built by Machine Dynamics for Ford Australia</t>
  </si>
  <si>
    <t xml:space="preserve">https://youtu.be/hTBzdlKM1FE</t>
  </si>
  <si>
    <t xml:space="preserve">CAR FACTORY : BMW i8 PRODUCTION l ASSEMBLY LINE. BMW Leipzig Plant</t>
  </si>
  <si>
    <t xml:space="preserve">CAR FACTORY : BMW i8 PRODUCTION l ASSEMBLY LINE</t>
  </si>
  <si>
    <t xml:space="preserve">https://youtu.be/vh26bidhhU0</t>
  </si>
  <si>
    <t xml:space="preserve">BMW Group Plant Dingolfing</t>
  </si>
  <si>
    <t xml:space="preserve">BMW Factory Humans &amp; Robots Work Together At Dingolfing Plant</t>
  </si>
  <si>
    <t xml:space="preserve">https://youtu.be/Dm3Nyb2lCvs</t>
  </si>
  <si>
    <t xml:space="preserve">Toyota Production System Documentary - Toyota Manufacturing, Production and Assembly at Toyota Factory</t>
  </si>
  <si>
    <t xml:space="preserve">Toyota Production Documentary - Toyota Manufacturing Production and Assembly at Toyota Factory</t>
  </si>
  <si>
    <t xml:space="preserve">Seminar</t>
  </si>
  <si>
    <t xml:space="preserve">The Transformative Force of Robotics in Industry</t>
  </si>
  <si>
    <t xml:space="preserve">https://youtu.be/jwbYo3SlZqE</t>
  </si>
  <si>
    <t xml:space="preserve">Robots Rise in China- AI and industry 4.0 enter high growth era in China.</t>
  </si>
  <si>
    <t xml:space="preserve">China Has The Fastest Growing Rise of Artificial Intelligence and Robotics! AI REVOLUTION IN CHINA</t>
  </si>
  <si>
    <t xml:space="preserve">Sage Automation is an Authorized Fanuc Integrator.</t>
  </si>
  <si>
    <t xml:space="preserve">Robotic Manufacturing with Fanuc and Gantry Palletizers by Sage Automation</t>
  </si>
  <si>
    <t xml:space="preserve">https://youtu.be/XRe7yMCgqiQ</t>
  </si>
  <si>
    <t xml:space="preserve">The Future of the Automotive Industry and Its Uncanny Parallel to the Tech Industry by John Ellis</t>
  </si>
  <si>
    <t xml:space="preserve">https://youtu.be/0vu-7QpLrtw</t>
  </si>
  <si>
    <t xml:space="preserve">How to Make a Luxury BMW 7. - CAR FACTORY - How It's Made ASSEMBLY</t>
  </si>
  <si>
    <t xml:space="preserve">Bmw 7-Series - CAR FACTORY - How It's Made ASSEMBLY</t>
  </si>
  <si>
    <t xml:space="preserve">https://youtu.be/fLDMNcx5w2Y</t>
  </si>
  <si>
    <t xml:space="preserve">Documentary</t>
  </si>
  <si>
    <t xml:space="preserve">HD Documentary Future Technology of Robots and self driving cars [Documentary]
</t>
  </si>
  <si>
    <t xml:space="preserve">https://youtu.be/4u9M6yhd2B4</t>
  </si>
  <si>
    <t xml:space="preserve">ARIS Technology developed this automated robotic 3D scanning solution to utilize the versatile and compact FANUC LR Mate 200iD robot for manufacturing quality control. The system performs complex 3D inspection of parts in four simple and easy steps</t>
  </si>
  <si>
    <t xml:space="preserve">Robotic 3D Scanning System for Manufacturing Quality Control – ARIS Technology</t>
  </si>
  <si>
    <t xml:space="preserve">https://youtu.be/cYasz_sbyjg</t>
  </si>
  <si>
    <t xml:space="preserve">Volkswagen Commercial Vehicles in Wrzesnia, Poland inspects the all new Volkswagen Crafter inline with ZEISS AIMax.</t>
  </si>
  <si>
    <t xml:space="preserve">Quality Assurance at the VW Crafter Production Facility</t>
  </si>
  <si>
    <t xml:space="preserve">https://youtu.be/4ESC4BqdTm0</t>
  </si>
  <si>
    <t xml:space="preserve">This Robotic Inspection System was developed through a collaboration between ABB Robotics (Auburn Hills, MI) and NUB3D (Barcelona, Spain), a leading innovator of digital, 3D inspection and quality-control solutions. ABB subsequently purchased NUB3D in February 2017.</t>
  </si>
  <si>
    <t xml:space="preserve">Robotic Inspection: The Future of Flexible Manufacturing</t>
  </si>
  <si>
    <t xml:space="preserve">https://youtu.be/Wslwr0cwD1M</t>
  </si>
  <si>
    <t xml:space="preserve">MRK-Systeme GmbH has developed an automation solution with human-robot collaboration (HRC) capability for the BMW Group using KUKA robots for high payloads. It enables the factory in Landshut, Bavaria to carry out quality assurance for crankshaft housing in an ergonomically friendly manner in safe coordination with human workers.</t>
  </si>
  <si>
    <t xml:space="preserve">BMW Quality Assurance Using Large Robots Working Safely Next to People</t>
  </si>
  <si>
    <t xml:space="preserve">https://youtu.be/GMirsAkDk4I</t>
  </si>
  <si>
    <t xml:space="preserve">This webinar provides insightful information on how Quality 4.0 will revolutionize the QMS implementation process. Moreover, the presenter discusses on how the emergence of social media platforms will play a role in the organization`s ability to achieve results.</t>
  </si>
  <si>
    <t xml:space="preserve">It’s Time for a QMS Revolution with Quality 4.0</t>
  </si>
  <si>
    <t xml:space="preserve">https://youtu.be/C-0od9gf2cU</t>
  </si>
  <si>
    <t xml:space="preserve">This video illustrates the high level of automated manufacturing being used at Benevelli. We choose to invest in robotics to increase production capacity and to follow customers demand of lower production costs, improve quality or need to address labour issues.</t>
  </si>
  <si>
    <t xml:space="preserve">Automated Manufacturing thanks to Yaskawa Motoman® Robot</t>
  </si>
  <si>
    <t xml:space="preserve">https://youtu.be/_AnP_OrWqDc</t>
  </si>
  <si>
    <t xml:space="preserve">Midea is in the forefront of a full-blown charge by China’s manufacturing sector into robot-powered factory automation. Midea Group recently announced that it has formed joint ventures with Yaskawa Electric of Japan, one of the world’s top suppliers of robots. Midea’s residential air-conditioning, compressor and commercial air-conditioning factories have already implemented this automation breakthrough. </t>
  </si>
  <si>
    <t xml:space="preserve">MIDEA ROBOT FACTORY</t>
  </si>
  <si>
    <t xml:space="preserve">https://youtu.be/2dJewkJZ4PU</t>
  </si>
  <si>
    <t xml:space="preserve">What does the manufacturing line in the #SmartFactory look like? How can quality and inspection data be used to inform the manufacturing process?</t>
  </si>
  <si>
    <t xml:space="preserve">Manufacturing Intelligence in the Smart Factory</t>
  </si>
  <si>
    <t xml:space="preserve">https://youtu.be/Ropu4FwMEHo</t>
  </si>
  <si>
    <t xml:space="preserve">Automated part feeding in CNC machine by a vision-equipped robot. Parts arriving in feeding bins or a conveyer are located by a vision system and coordinates are sent to robot controller. Addition visual part inspection and quality control is done while waiting on CNC machine cycle. Flexible solution for various product types and easy changeovers. For more information - www.visor.hr</t>
  </si>
  <si>
    <t xml:space="preserve">Machine vision - robot guidance - manufacturing automation</t>
  </si>
  <si>
    <t xml:space="preserve">https://youtu.be/bPd7l1_6ws0</t>
  </si>
  <si>
    <t xml:space="preserve">Development of A Collaborative Robot (COBOT) for Increased Welding Productivity and Quality</t>
  </si>
  <si>
    <t xml:space="preserve">WMTC-184 Development of A Collaborative Robot (COBOT) for Increased Welding Productivity and Quality</t>
  </si>
  <si>
    <t xml:space="preserve">https://youtu.be/GJjdwoQxXjM</t>
  </si>
  <si>
    <t xml:space="preserve">Automation won’t take over the world anytime soon, but if you let it, it can transform your marketing.</t>
  </si>
  <si>
    <t xml:space="preserve">Marketing: Robots Are Taking Over | Fluid Advertising</t>
  </si>
  <si>
    <t xml:space="preserve">https://youtu.be/LAKhqmmAj68</t>
  </si>
  <si>
    <t xml:space="preserve">The droids are here! But what does that mean for brands, marketers and customers? Join acclaimed author of The Second Machine Age, Andrew McAfee, and Salesforce Marketing Cloud's VP of Data &amp; Analytics, Leslie Fine, as they discuss the significance of automation and how it empowers the next generation of marketers.</t>
  </si>
  <si>
    <t xml:space="preserve">Man &amp; Machine: Digital Marketing in the Age of Robots</t>
  </si>
  <si>
    <t xml:space="preserve">https://youtu.be/V4PB_4KNlfI</t>
  </si>
  <si>
    <t xml:space="preserve">In this 2018 game career seminar session, No More Robots' Mike Rose shares exactly how he got press, streamers, YouTubers, deals, and sales for the procedurally generated biking game Descenders while spending the bare minimum on marketing.</t>
  </si>
  <si>
    <t xml:space="preserve">Marketing on Zero Budget</t>
  </si>
  <si>
    <t xml:space="preserve">https://youtu.be/l3QnovWYvwo</t>
  </si>
  <si>
    <t xml:space="preserve">Marketing in Asia - Meet Bob Low, he's going against the grain of his own culture to get noticed on LinkedIn. </t>
  </si>
  <si>
    <t xml:space="preserve">Digital Marketing in Asia - East meets West - Culture, Diversity, Robots from Japan!</t>
  </si>
  <si>
    <t xml:space="preserve">https://youtu.be/8EP2Z9EBwVM</t>
  </si>
  <si>
    <t xml:space="preserve">Recent research by McKinsey showed robots could replace as many as 800 million human workers over the next 13 years. How does the projection for new job creation bode?</t>
  </si>
  <si>
    <t xml:space="preserve">[Business Daily] Ep.680 - Robots &amp; jobs / 'Emotional marketing' _ Full Episode</t>
  </si>
  <si>
    <t xml:space="preserve">https://youtu.be/pKENWXishz0</t>
  </si>
  <si>
    <t xml:space="preserve">Money Marketing Wired - Humans vs robots - the role of technology in delivering advice</t>
  </si>
  <si>
    <t xml:space="preserve">https://youtu.be/AqBeCztSxVg</t>
  </si>
  <si>
    <t xml:space="preserve">Martin Ford documents in “Rise of the Robots,” the job-eating maw of technology now threatens even the nimblest and most expensively educated. Lawyers, radiologists and software designers, among others, have seen their work evaporate to India or China. Tasks that would seem to require a distinctively human capacity for nuance are increasingly assigned to algorithms, like the ones currently being introduced to grade essays on college exams. Particularly terrifying to me, computer programs can now write clear, publishable articles, and, as Ford reports, Wired magazine quotes an expert’s prediction that within about a decade 90 percent of news articles will be computer-­generated.In his new book, Rise of the Robots, Ford considers the social and economic disruption that is likely to result when educated workers can no longer find employment.</t>
  </si>
  <si>
    <t xml:space="preserve">Rise of the Robots and the future job market - Martin Ford interview</t>
  </si>
  <si>
    <t xml:space="preserve">https://youtu.be/_RA_z1aDdiQ</t>
  </si>
  <si>
    <t xml:space="preserve">As advancements in technology continue to accelerate faster than ever, the question of when technology turns on us and the robots take over seems more likely than when Skynet was first presented to us in 1984.
</t>
  </si>
  <si>
    <t xml:space="preserve">E32: Exploring the use of Artificial Intelligence and Robots in Marketing with Magnus Unemyr</t>
  </si>
  <si>
    <t xml:space="preserve">https://youtu.be/uuM7u9Hqw2g</t>
  </si>
  <si>
    <t xml:space="preserve">Learn about Marketing Robotics - a new technology solution for small &amp; medium ecommerce stores that combines big data, predictive analytics, multi-channel integration and marketing mix optimization. Large enterprises, like Amazon and Target, have been using this technology for years to drive revenue and decide where to spend their next marketing dollar. Learn how you can leverage these same solutions to grow your online business faster and smarter.</t>
  </si>
  <si>
    <t xml:space="preserve">Marketing Robotics - Smart ways to grow your online business</t>
  </si>
  <si>
    <t xml:space="preserve">https://youtu.be/x-e8zo62UXw</t>
  </si>
  <si>
    <t xml:space="preserve">What if your fridge did the grocery shop for you? Your car updated your insurance? Or Google knew you were sick before you did? Join the Marketing Society as we explore how the marketing process as we know it will be disrupted by connected homes, the internet of things and the rise of the data and tech firms.</t>
  </si>
  <si>
    <t xml:space="preserve">"Rise of the robots" Marketing Society of Ireland, 6th November 2015.</t>
  </si>
  <si>
    <t xml:space="preserve">https://youtu.be/AsILDO-ucbA</t>
  </si>
  <si>
    <t xml:space="preserve">Key manufacturing trends presented by Futurist keynote speaker Patrick Dixon - tour of Toyota factory site in Mjölby, Sweden.</t>
  </si>
  <si>
    <t xml:space="preserve">The Robot Revolution: Automation Comes into Fashion | Moving Upstream</t>
  </si>
  <si>
    <t xml:space="preserve">https://youtu.be/OsSDI8wWAyQ</t>
  </si>
  <si>
    <t xml:space="preserve">Full session from the Innovation Lab Stage at NRF 2018: Retail's Big Show</t>
  </si>
  <si>
    <t xml:space="preserve">Robotics and AI: Trailblazing technology for future retail</t>
  </si>
  <si>
    <t xml:space="preserve">https://youtu.be/9nm8N1fov7E</t>
  </si>
  <si>
    <t xml:space="preserve">The AI Robots That Want Your Job.
AI-powered robots to replace 30 pct. of jobs by 2030.</t>
  </si>
  <si>
    <t xml:space="preserve">(Advanced Automation) Artificial Intelligence And Robots Are Now Taking Human Jobs</t>
  </si>
  <si>
    <t xml:space="preserve">https://youtu.be/N92XDtojH8M</t>
  </si>
  <si>
    <t xml:space="preserve">From automated warehouses to on-demand delivery - How does the Robotics implementation look like in the retail industry? </t>
  </si>
  <si>
    <t xml:space="preserve">Robots on the Rise - Retail Revolution: How Robots Will Change Retail</t>
  </si>
  <si>
    <t xml:space="preserve">https://youtu.be/ImHByhfvSN0</t>
  </si>
  <si>
    <t xml:space="preserve">Migros, the largest retail company in Switzerland, successfully deployed 6 humanoid robots in a shopping mall in 2017. The robots can converse with customers, dance and give high-fives among other basic functionalities. As of March 2018, the robots are able to give directions and connect customers to the information desk via and integrated voice service, thus serving as a versatile concierge. </t>
  </si>
  <si>
    <t xml:space="preserve">[DSC 4.0] Humanoid robots in retail: fad or trend - Anita Schmid</t>
  </si>
  <si>
    <t xml:space="preserve">https://youtu.be/vDjbPoZxmts</t>
  </si>
  <si>
    <t xml:space="preserve">In 5 Years Robots Will Take Your Job! What Then?</t>
  </si>
  <si>
    <t xml:space="preserve">https://youtu.be/01ofjPtBlk4</t>
  </si>
  <si>
    <t xml:space="preserve">Consumer demands for faster delivery are placing pressure on click-to-ship times for all online  retailers. ARC Advisory notes that retailers in the US and Europe are pushing for order lead times between 30 and 90 minutes. This push and the pressure of growing labor costs have led to higher adoption of fulfillment automation technologies. In this panel, we explore the types of warehouse automation technologies on the market, criteria for selecting the right one for your operations, and trade-offs that need to be considered between speed and scalability when it comes to balancing automated and human labor in the fulfillment center. </t>
  </si>
  <si>
    <t xml:space="preserve">Retail Revolution 2018 - Robots and realism: Striking a balance in fulfillment operations</t>
  </si>
  <si>
    <t xml:space="preserve">https://youtu.be/wenqsotcmD0</t>
  </si>
  <si>
    <t xml:space="preserve">RETAIL AND WAREHOUSE JOBS SET TO BE LOST TO ROBOTS</t>
  </si>
  <si>
    <t xml:space="preserve">https://youtu.be/U2yPELtuvCs</t>
  </si>
  <si>
    <t xml:space="preserve">Martin Larsson, Manager Production Planning at ABB Robotics, tells about their way of work with production planning.</t>
  </si>
  <si>
    <t xml:space="preserve">ABB Robotics - Supply Chain Conference 2016</t>
  </si>
  <si>
    <t xml:space="preserve">https://youtu.be/sorZgIhV2H8</t>
  </si>
  <si>
    <t xml:space="preserve">Are humans becoming obsolete in the workforce? Many signs are pointing to “yes”. According to a report, by 2013, there will be 1.2 million industrial robots working worldwide — that’s one robot for every 5,000 people. </t>
  </si>
  <si>
    <t xml:space="preserve">Supply Chain Asia Forum 2015: Robotics and the Displacement of Work (Panel 4)</t>
  </si>
  <si>
    <t xml:space="preserve">https://youtu.be/ybny4XSaxSk</t>
  </si>
  <si>
    <t xml:space="preserve">The company's “Lean Robot Cell 4.0” wins the “Visionary New Product Award” in the Industry 4.0 category at the AWFS Fair, the largest North American show for woodworking machine manufacturers on the West Coast that has just ended in Las Vegas, Nevada.</t>
  </si>
  <si>
    <t xml:space="preserve">SCM North America - AWFS Visionary Awards 2017</t>
  </si>
  <si>
    <t xml:space="preserve">https://youtu.be/cbX2HpCWPCA</t>
  </si>
  <si>
    <t xml:space="preserve">Mint visited Grey Orange Robotics, a Gurgaon-based startup, to learn how robots can increase efficiency in supply chain management.</t>
  </si>
  <si>
    <t xml:space="preserve">Robotics and supply chain management</t>
  </si>
  <si>
    <t xml:space="preserve">https://youtu.be/3hXZuVTP-Ec</t>
  </si>
  <si>
    <t xml:space="preserve">Supply Chain Services recently partnered with Locus Robotics to expand our offering and bring robots to warehouses and distribution centers around North America.</t>
  </si>
  <si>
    <t xml:space="preserve">Locus Robotics Warehouse Automation Domain Expertise with Supply Chain Services</t>
  </si>
  <si>
    <t xml:space="preserve">https://youtu.be/Zdc3loEQA9Y</t>
  </si>
  <si>
    <t xml:space="preserve">Conference</t>
  </si>
  <si>
    <t xml:space="preserve">Digitization Of Supply Chain Management</t>
  </si>
  <si>
    <t xml:space="preserve">https://youtu.be/z08uYVi8L0Y</t>
  </si>
  <si>
    <t xml:space="preserve">Amazon Warehouse Robots : Mind Blowing Video</t>
  </si>
  <si>
    <t xml:space="preserve">https://youtu.be/cLVCGEmkJs0</t>
  </si>
  <si>
    <t xml:space="preserve">DHL Supply Chain is using innovative robots to improve picking efficiencies in the warehouse</t>
  </si>
  <si>
    <t xml:space="preserve">DHL Supply Chain Brings Innovative Robots to the Warehouse</t>
  </si>
  <si>
    <t xml:space="preserve">https://youtu.be/PjoLq-19xq0</t>
  </si>
  <si>
    <t xml:space="preserve">System Logistics is a leading global supplier of innovative solutions of intra-logistics and material handling for the optimization of the supply chain of warehouses, distribution centers, and manufacturing operations worldwide</t>
  </si>
  <si>
    <t xml:space="preserve">Coca-Cola Automated warehouse from System Logistics</t>
  </si>
  <si>
    <t xml:space="preserve">https://youtu.be/ITRoQ6UXhd0</t>
  </si>
  <si>
    <t xml:space="preserve">Take a tour of an Amazon fulfillment center and see how our Associates receive your inventory from your inbound shipments. You will also learn what happens when your shipments are missing vital prep, labels or packaging or are otherwise not e-Commerce ready.</t>
  </si>
  <si>
    <t xml:space="preserve">How Amazon Receives Your Inventory</t>
  </si>
  <si>
    <t xml:space="preserve">https://youtu.be/dAXdeqcHBp4</t>
  </si>
  <si>
    <t xml:space="preserve">This webinar will show the importance of safety in collaborative robot system and the hazards that must be taken into account when performing an HARA according to ISO 15066. It will also provide an overview of the exSILentia HRA tool and how this can help us find the risk associated with a collaborative robotic system.</t>
  </si>
  <si>
    <t xml:space="preserve">Hazard Analysis and Risk Assessment of Collaborative Robots (ISO 15066)</t>
  </si>
  <si>
    <t xml:space="preserve">https://youtu.be/TcTXp0EYS1I</t>
  </si>
  <si>
    <t xml:space="preserve">We spent the day today constructing the new robot safety workcell. :)</t>
  </si>
  <si>
    <t xml:space="preserve">Captain's Blog 11-23-2012 Robot Safety Cell Assembly</t>
  </si>
  <si>
    <t xml:space="preserve">https://youtu.be/b-qaTIj4g3Y</t>
  </si>
  <si>
    <t xml:space="preserve">Will Robots Insure our Safety or Place us at Risk? - Eric Matson</t>
  </si>
  <si>
    <t xml:space="preserve">https://youtu.be/wx-N9_moKPs</t>
  </si>
  <si>
    <t xml:space="preserve">As robots proliferate our lives at work, home, shopping, driving, etc. it is imperative for robots to be safe. In the past robots have been isolated from human contact in industrial environments with physical guarding and locked access. That is all changing at a rapid pace. Robots that collaborate with people are being developed and deployed at an increasing pace. The combination of humans collaborating with robots adds a new variable to the safety equation. Robots must be held to a higher standard of safety given this intended interaction with humans.</t>
  </si>
  <si>
    <t xml:space="preserve">Introduction to Robot Functional Safety (IEC 61508)</t>
  </si>
  <si>
    <t xml:space="preserve">https://youtu.be/mnxXjc89Koc</t>
  </si>
  <si>
    <t xml:space="preserve">As early as 2013, the BMW Group commissioned a first lightweight robot that took its place among the workers at the assembly line of BMW Group Plant Spartanburg in the USA. Miss Charlotte, as the line crew calls their robot, is still in use mounting sound insulation to doors, but many things have changed since. Today, over 40 lightweight robots are in use at the BMW Group plants; a total of 60 will be in operation by mid-year. They assume tasks that would be physically strenuous for workers and often pose particular challenges due to the high level of precision required and the repetitiveness involved.</t>
  </si>
  <si>
    <t xml:space="preserve">The purpose of this presentation is to introduce the requirements for safeguarding a robotic arc welding</t>
  </si>
  <si>
    <t xml:space="preserve">Robotic Arc Welding Safety</t>
  </si>
  <si>
    <t xml:space="preserve">https://youtu.be/sJxXRp9YrkY</t>
  </si>
  <si>
    <t xml:space="preserve">Lesson On Robot Safety</t>
  </si>
  <si>
    <t xml:space="preserve">Robot Safety</t>
  </si>
  <si>
    <t xml:space="preserve">https://youtu.be/pIN3KjRqqNQ</t>
  </si>
  <si>
    <t xml:space="preserve">It is no longer debatable that we need robots alongside with humans to augment each other’s capabilities. The fact that a single task might be dispatched to a human and a robot to do it jointly is inevitable. The challenge nowadays is how to co-locate humans and robots and maintain safety in the workspace. This panel aims at highlighting the key factors to be considered for building a safe workspace where humans and robots safely work together.</t>
  </si>
  <si>
    <t xml:space="preserve">Co-Location of Robots and Humans: Ensuring Safety in The Workplace | #IoTSWC17</t>
  </si>
  <si>
    <t xml:space="preserve">https://youtu.be/C-Gnf7ah66s</t>
  </si>
  <si>
    <t xml:space="preserve">It's easy to analyze one customer conversation, but what if you have thousands of messages all coming in at once? Google Cloud Platform (GCP) has a suite of machine learning products to help you understand customer service data. In this video, you'll learn how to use Cloud Machine Learning, along with the Cloud Natural Language, Speech, and Translation APIs to analyze customer emails, tickets and calls in real time. You'll also hear from a Google Cloud customer on how they're using our machine learning products to streamline and improve their customer service.</t>
  </si>
  <si>
    <t xml:space="preserve">Transform customer service with machine learning (Google Cloud Next '17)</t>
  </si>
  <si>
    <t xml:space="preserve">https://youtu.be/bRnN4pBAsfc</t>
  </si>
  <si>
    <t xml:space="preserve">Insights from Bolke de Bruin and Frank Derks</t>
  </si>
  <si>
    <t xml:space="preserve">Artificial Intelligence and Customer Service #WSAI17</t>
  </si>
  <si>
    <t xml:space="preserve">https://youtu.be/jJpiNSBOW8M</t>
  </si>
  <si>
    <t xml:space="preserve">Jacada Webinar: Contact Center Automation How Customer Service RPA is Changing the Industry</t>
  </si>
  <si>
    <t xml:space="preserve">https://youtu.be/oaLgGry4Q5E</t>
  </si>
  <si>
    <t xml:space="preserve">Dr. Nicola J. Millard, Group Head of Customer Insight &amp; Futures at BT, joined us at The AI Summit, London (2016) to deliver a presentation to over 400 delegates from a scope of industries, working with or looking to implement artificial intelligence within their business models. Nicola's grippingly delivered speech is entitled "SuperAgent 2020: How AI + Humans could change the face of customer service"</t>
  </si>
  <si>
    <t xml:space="preserve">SuperAgent 2020: How AI + Humans could change the face of customer service with Dr. Nicola Millard</t>
  </si>
  <si>
    <t xml:space="preserve">https://youtu.be/NODyidIE7ME</t>
  </si>
  <si>
    <t xml:space="preserve">Humanoid Robots with high level human interaction skills are already tackling real challenges across industries. For retailers, robots will play an important role in the Customer Experience by interacting on a personal level with customers, suggesting items, assisting customer service teams, and enhancing the in-store shopping experience. We’ll learn about robots available on the market, that can connect with Salesforce features like Einstein for customer recognition, interaction, and product recommendation, Sales Cloud or E-commerce for sales engagement, or Chatbots for customer service. We’ll learn about creating a robotic extension of sales teams that can be deployed to clients using SFDC.</t>
  </si>
  <si>
    <t xml:space="preserve">How connecting a Robot to Salesforce will make it the perfect Sales Assistant with Filipe Fretas</t>
  </si>
  <si>
    <t xml:space="preserve">https://youtu.be/c_JPRrUa2tk</t>
  </si>
  <si>
    <t xml:space="preserve">#H2HChat The future of artificial intelligence and customer service with Scott Carr</t>
  </si>
  <si>
    <t xml:space="preserve">https://youtu.be/AP53358Jqhg</t>
  </si>
  <si>
    <t xml:space="preserve">It’s hard to get good help these days. The people standing in the way of good help aren’t your customer support representatives, though. Corporate culture, the bottom line, and rotten support for service roles has ruined how folks get the help they need. I’ll show you how to change your culture to one that prioritizes and values customer service and support. Then, you can transform your company into a brand that your customers view with greater trust and respect.</t>
  </si>
  <si>
    <t xml:space="preserve">People, Not Robots by Kristin Aardsma, BASECAMP</t>
  </si>
  <si>
    <t xml:space="preserve">https://youtu.be/UDnko_q9-Eg</t>
  </si>
  <si>
    <t xml:space="preserve">This video was recorded at IntelliSys 2017 - http://saiconference.com/IntelliSys</t>
  </si>
  <si>
    <t xml:space="preserve">AI-driven customer interactions - Jan Hofmann - Deutsche Telekom</t>
  </si>
  <si>
    <t xml:space="preserve">https://youtu.be/jmIvb2y28ls</t>
  </si>
  <si>
    <t xml:space="preserve">Humanoid robots are increasingly being used in the tourism industry. Very promising results have been reported in regards to these robots</t>
  </si>
  <si>
    <t xml:space="preserve">Service Robots In Destinations: Live Demonstration Of Pepper In Action 🇬🇧</t>
  </si>
  <si>
    <t xml:space="preserve">https://youtu.be/vLEMZFsOLKs</t>
  </si>
  <si>
    <t xml:space="preserve">Rodney Brooks has been a professor of robotics at MIT, was co-founder of iRobot, is an international scholar, and is now chief evangelist (aka founder, chairman and chief technology officer) at Rethink Robotics where he is, again, revolutionizing robotics.</t>
  </si>
  <si>
    <t xml:space="preserve">Robots as Co-workers: The Future of Collaborative Robots</t>
  </si>
  <si>
    <t xml:space="preserve">https://youtu.be/AH7vxAjTKDI</t>
  </si>
  <si>
    <t xml:space="preserve">https://www.kofax.com/rpa
From future advances in artificial intelligence to the domination of AmazonÛªs Alexa, robotics are rewriting the rulebook on customer experience. Is your organization prepared for customer-facing robotic process automations like chatbots? (Eighty percent of businesses plan to invest in them by 2020.) 
Watch this interactive discussion that includes Jonathan Kidd, Head of Digital Operations and Robotics, Bank of Ireland; Elliot Biggs, Strategic Development Director, Ageas; Daniel Robinson, Transformation Director, More Than; and Dermot McCauley, VP, Solutions Product Marketing, Kofax, on how automation is changing the very fabric of customer interactions.</t>
  </si>
  <si>
    <t xml:space="preserve">Customer Experience in the Age of Robotics: How RPA will Rewrite the Rulebook</t>
  </si>
  <si>
    <t xml:space="preserve">https://youtu.be/mG9IxbtCrW8</t>
  </si>
  <si>
    <t xml:space="preserve">The University of Sydney's Australian Centre for Field Robotics are pioneers when it comes to robotic farming. Having developed a series of driverless tractors, they give us a sneak peek of how future farms and orchards will operate in the era of mass automation.</t>
  </si>
  <si>
    <t xml:space="preserve">Robotic Farming of the Future</t>
  </si>
  <si>
    <t xml:space="preserve">https://youtu.be/NO8PmqEI0cc</t>
  </si>
  <si>
    <t xml:space="preserve">March 9 -- Today’s dairy farm is a far cry from what ads and movies would have you believe. Cows go to robotic milking stations on their own, where they are identified, milked, and sent back out to the barn until the next milking. They are even fed by a Volkswagen-sized robot called the Vector</t>
  </si>
  <si>
    <t xml:space="preserve">How Robots Are Saving the Dairy Farm</t>
  </si>
  <si>
    <t xml:space="preserve">https://youtu.be/-XI4siKp-nU</t>
  </si>
  <si>
    <t xml:space="preserve">Robot farming machines are already doing the dirty work in more fields than people may realize.</t>
  </si>
  <si>
    <t xml:space="preserve">The farming robots of tomorrow are here today | The Future IRL</t>
  </si>
  <si>
    <t xml:space="preserve">https://youtu.be/Rl77FVobxVI</t>
  </si>
  <si>
    <t xml:space="preserve">Bloomberg Businessweek's Sam Grobart visits Harvest Automation, a robotics company designing machines that take on the hard and costly labor of agriculture.</t>
  </si>
  <si>
    <t xml:space="preserve">Robot Farming and the Future of Food: Hard Work on Wheels</t>
  </si>
  <si>
    <t xml:space="preserve">https://youtu.be/HIpelnM1NBE</t>
  </si>
  <si>
    <t xml:space="preserve">This could be the future of farming. SwagBot is the first prototype of a robot to do cattle work 24/7 in all terrain and all weather, with the aim of helping Aussie farmers tackle some of their biggest challenges. Will this change the way we’ve been farming for generations?</t>
  </si>
  <si>
    <t xml:space="preserve">Is This Robot The Future Of Farming? | SwagBot | Robot Dog</t>
  </si>
  <si>
    <t xml:space="preserve">https://youtu.be/oxpZ1c7TsPI</t>
  </si>
  <si>
    <t xml:space="preserve">News Article</t>
  </si>
  <si>
    <t xml:space="preserve">Farming robots get to grips with weeding at Harper Adams</t>
  </si>
  <si>
    <t xml:space="preserve">https://youtu.be/Xr4aBFUzLmw</t>
  </si>
  <si>
    <t xml:space="preserve">They are group of 3 Robots which coordinate and control themselves to do various tasks in agriculture such as planting,irrigating,fertilizing and Harvesting.</t>
  </si>
  <si>
    <t xml:space="preserve">AISAR: An Intelligent Swarm Automated Agricultural Robot</t>
  </si>
  <si>
    <t xml:space="preserve">https://youtu.be/5Q0s_gQXdRs</t>
  </si>
  <si>
    <t xml:space="preserve">These dexterous robots are getting ready to disrupt the multi-billion dollar pesticide and seed industry by using AI technology to selectively seek and destroy weeds.</t>
  </si>
  <si>
    <t xml:space="preserve">Solar Powered, Weed Killing Robots Could Save Farmers Billions of Dollars on Herbicides</t>
  </si>
  <si>
    <t xml:space="preserve">https://youtu.be/GUdF8I9xFX0</t>
  </si>
  <si>
    <t xml:space="preserve">Set to improve production yield, while reducing resources required, and making farming an exciting high-tech profession. Robots have a promising future in agriculture.</t>
  </si>
  <si>
    <t xml:space="preserve">Future of Farming with Robots</t>
  </si>
  <si>
    <t xml:space="preserve">https://youtu.be/3kf8m_bT2OI</t>
  </si>
  <si>
    <t xml:space="preserve">Keynote presentation by Ben Chostner, VP Business Development of Blue River Technology, at the May 2016 Agri Investing Conference in Toronto.</t>
  </si>
  <si>
    <t xml:space="preserve">https://youtu.be/LlKJj4QWxl0</t>
  </si>
  <si>
    <t xml:space="preserve">Will machines feed this world?</t>
  </si>
  <si>
    <t xml:space="preserve">Rise of the Robot Farmers - The Shocking Future of Farming (in 4K)</t>
  </si>
  <si>
    <t xml:space="preserve">https://youtu.be/PnT9rcB7EVY</t>
  </si>
  <si>
    <t xml:space="preserve">Robotics and Autonomous Systems – Professor Peter Corke, Queensland University of Technology.</t>
  </si>
  <si>
    <t xml:space="preserve">Robots in agriculture</t>
  </si>
  <si>
    <t xml:space="preserve">https://youtu.be/Q69RVHy-Xbw</t>
  </si>
  <si>
    <t xml:space="preserve">Presentation given by Dr. Mark C. Siemens, University of Arizona, at the 2018 Southwest Ag Summit, Yuma, AZ.  Features a collection of videos sampling autonomous and robotic machines for agriculture.</t>
  </si>
  <si>
    <t xml:space="preserve">The Future of Agriculture - Robotics and Automation</t>
  </si>
  <si>
    <t xml:space="preserve">https://youtu.be/6TiQAtIld5I</t>
  </si>
  <si>
    <t xml:space="preserve">This short video demonstrates some of the outstanding features of the NSMT Automated Storage / Retrieval System, (ASRS) compatible Aeroponics Pallet for the NSMT Vertical Robotic Farm</t>
  </si>
  <si>
    <t xml:space="preserve">NSMT Vertical Robotic Farm Official</t>
  </si>
  <si>
    <t xml:space="preserve">https://youtu.be/hyRmSw0Cx28</t>
  </si>
  <si>
    <t xml:space="preserve">The future is now as Oklahoma State University researchers develop the very latest devices in precision agriculture.</t>
  </si>
  <si>
    <t xml:space="preserve">Robot Farm</t>
  </si>
  <si>
    <t xml:space="preserve">https://youtu.be/BfNBlB32TGM</t>
  </si>
  <si>
    <t xml:space="preserve">Jess Lowenberg-DeBoer, Professor of Agricultural Economics, Purdue University, talks about the future of robotics in the precision farming world. Specifically, he goes into what robotics could mean for the future of the size of the equipment and how that could change the role of the dealer.</t>
  </si>
  <si>
    <t xml:space="preserve">What Robotics Could Mean for the Future of the Farm Equipment Industry</t>
  </si>
  <si>
    <t xml:space="preserve">https://youtu.be/F8IMnG3sLFc</t>
  </si>
  <si>
    <t xml:space="preserve">Emerging technologies such as artificial intelligence, computer vision and robotics are just beginning to be integrated into production agriculture. These technologies promise to enable the next wave of precision agriculture by moving from zone management to plant management. Learn about the opportunities and challenges of managing every plant, and how Blue River Technology is utilizing these technologies to deploy See &amp; Spray machines that apply herbicide only to weeds.</t>
  </si>
  <si>
    <t xml:space="preserve">https://youtu.be/gszOT6NQbF8</t>
  </si>
  <si>
    <t xml:space="preserve">With labor shortages hitting the farming industry around the world, machines could be set to pick up the slack. Robots are a key piece of the puzzle for precision agriculture, which harnesses engineering, big data and biological science to improve yields.</t>
  </si>
  <si>
    <t xml:space="preserve">A New Field For Robotics: How Robots Are The Farmers Of The Future</t>
  </si>
  <si>
    <t xml:space="preserve">https://youtu.be/nbSAWbr04mE</t>
  </si>
  <si>
    <t xml:space="preserve">Agriculture must become more efficient: Robots and autonomous supertractors are one important solution.</t>
  </si>
  <si>
    <t xml:space="preserve">Robots in Agriculture</t>
  </si>
  <si>
    <t xml:space="preserve">https://youtu.be/KXlViYK7Yo0</t>
  </si>
  <si>
    <t xml:space="preserve">Interview</t>
  </si>
  <si>
    <t xml:space="preserve">Science rules! Rowbots transforms agriculture w/robotic farming &amp; Experiment.com funds research</t>
  </si>
  <si>
    <t xml:space="preserve">https://youtu.be/etsqXMF5K0U</t>
  </si>
  <si>
    <t xml:space="preserve">A perspective on redesigning a financial services firm using cutting-edge cognitive, machine learning, and other technologies.</t>
  </si>
  <si>
    <t xml:space="preserve">Automation Robotics in Banking | Exponential Finance</t>
  </si>
  <si>
    <t xml:space="preserve">https://youtu.be/kAOyxpq6LWc</t>
  </si>
  <si>
    <t xml:space="preserve">A presentation to a CPA computer users group about how the accountant's role has changed in the face of general purpose computers, and how accountants can ensure a vital role in businesses in the future.</t>
  </si>
  <si>
    <t xml:space="preserve">Will Accountants Be Replaced By Robots (And What Can You Do About It)?</t>
  </si>
  <si>
    <t xml:space="preserve">https://youtu.be/6xf7fSENpqE</t>
  </si>
  <si>
    <t xml:space="preserve">In this webinar from AI &amp; IA LIVE APAC webinar series, Ann Furlong FCCA, Director, APAC Customer Team and Global Enablement, BlackLine presents Using Robotics In Finance And Accounting To Increase Efficiency By 50%.</t>
  </si>
  <si>
    <t xml:space="preserve">Using Robotics In Finance And Accounting To Increase Efficiency By 50%</t>
  </si>
  <si>
    <t xml:space="preserve">https://youtu.be/oFJPTuN-Unw</t>
  </si>
  <si>
    <t xml:space="preserve">AI AND THE FUTURE OF FINANCE</t>
  </si>
  <si>
    <t xml:space="preserve">https://youtu.be/OrGca8hubRk</t>
  </si>
  <si>
    <t xml:space="preserve">As robots invade our traditional workforce, what happens to our economy?
Singularity University CEO and robotics expert Rob Nail will present on how the rise of robots will impact a wide range of industries and traditional jobs.</t>
  </si>
  <si>
    <t xml:space="preserve">Robotics | Rob Nail | Exponential Finance</t>
  </si>
  <si>
    <t xml:space="preserve">https://youtu.be/Mnc9F_bF6dM</t>
  </si>
  <si>
    <t xml:space="preserve">Robots are mostly used in factories to perform repetitive tasks that required speed, precision and force. Today, the level of robotic capabilities is rising. Now, these robots move around. They are starting to imitate and look like humans. They are starting to perform tasks like humans do as well. These robots are operated from a distance and are doing tasks independent of direct human control. How efficient is the application of this technology for shippers? What can we expect the typical factory to look like in 20 years?
</t>
  </si>
  <si>
    <t xml:space="preserve">Supply Chain Asia Forum 2015: Robotics and its Applications in Logistics (Panel 1)
</t>
  </si>
  <si>
    <t xml:space="preserve">https://youtu.be/H3TJH1Og7WQ</t>
  </si>
  <si>
    <t xml:space="preserve">Update on the newest and most effective technology solutions in Georgia's logistics ecosystem.</t>
  </si>
  <si>
    <t xml:space="preserve">New and Next in Logistics Technology Disruptors</t>
  </si>
  <si>
    <t xml:space="preserve">https://youtu.be/8TUsxnP-cHY</t>
  </si>
  <si>
    <t xml:space="preserve">Automated Vehicles, Robotic Reshoring &amp; Global Logistics with Senator Jeff Jackson</t>
  </si>
  <si>
    <t xml:space="preserve">https://youtu.be/42sMKXGPVE0</t>
  </si>
  <si>
    <t xml:space="preserve">Automotive Logistics China 2016: Automation, innovation and globalization</t>
  </si>
  <si>
    <t xml:space="preserve">https://youtu.be/mtELg-TaK1Y</t>
  </si>
  <si>
    <t xml:space="preserve">Podcast</t>
  </si>
  <si>
    <t xml:space="preserve">Robots in the Warehouse with Akash Gupta</t>
  </si>
  <si>
    <t xml:space="preserve">https://youtu.be/5pDgDaYrgQs</t>
  </si>
  <si>
    <t xml:space="preserve">ARC Advisory Group is the leading technology research and advisory firm for industry, infrastructure and cities.  Our coverage  of technology and trends extends from business systems to product and asset lifecycle management, Industrial IoT, Industry 4.0, supply chain management, operations management, energy optimization and automation systems.</t>
  </si>
  <si>
    <t xml:space="preserve">Smart Logistics - Greg Toornman, AGCO - ARC Orlando 2018 Forum</t>
  </si>
  <si>
    <t xml:space="preserve">https://youtu.be/mAUgU6O3I1k</t>
  </si>
  <si>
    <t xml:space="preserve">Dr. Frank Appel (CEO, Deutsche Post AG) speaks about "Good Companions: How humans and machines are transforming logistics" at hub.berlin on November 28th 2017.</t>
  </si>
  <si>
    <t xml:space="preserve">How humans and machines are transforming logistics | Dr. Frank Appel | hub.berlin 2017</t>
  </si>
  <si>
    <t xml:space="preserve">https://youtu.be/p1QQnqYS4oY</t>
  </si>
  <si>
    <t xml:space="preserve">October 09, 2014 - 200 small orange robots autonomously navigate the aisles of a warehouse in the northeast of the United States.</t>
  </si>
  <si>
    <t xml:space="preserve">Robots Run Logistics Warehouse</t>
  </si>
  <si>
    <t xml:space="preserve">https://youtu.be/16WH-0_xCUs</t>
  </si>
  <si>
    <t xml:space="preserve">In warehouses across the UK, an army of robots is rising. The FT's Michael Pooler reports on how intelligent machines and automation are spreading throughout the core of the logistics industry</t>
  </si>
  <si>
    <t xml:space="preserve">Robots transform logistics industry</t>
  </si>
  <si>
    <t xml:space="preserve">https://youtu.be/hhGad3juAGg</t>
  </si>
  <si>
    <t xml:space="preserve">Ocado's new warehouse has thousands of robots zooming around a grid system to pack groceries. The thousands of robots can process 65,000 orders every week. They communicate on a 4G network to avoid bumping into each other. Is this the future of retail?</t>
  </si>
  <si>
    <t xml:space="preserve">Inside A Warehouse Where Thousands Of Robots Pack Groceries</t>
  </si>
  <si>
    <t xml:space="preserve">https://youtu.be/4DKrcpa8Z_E</t>
  </si>
  <si>
    <t xml:space="preserve">The BIBA is a scientific engineering research Institute and performs application-oriented and industrial research by facing technological and organisational challenges. The conducted research projects are related to the scope of Industry 4.0.</t>
  </si>
  <si>
    <t xml:space="preserve">Sourcing 4.0 – Robots in Logistics</t>
  </si>
  <si>
    <t xml:space="preserve">https://youtu.be/A2-gU3mkQn4</t>
  </si>
  <si>
    <t xml:space="preserve">French AI robotics start-up Exotec Solutions has just announced its latest development, the Skypod. Skypods are warehouse robots that navigate by climbing shelves rather than moving the shelves to human workers. </t>
  </si>
  <si>
    <t xml:space="preserve">This French Retailer Uses Shelf-Climbing Robots In Its Warehouse</t>
  </si>
  <si>
    <t xml:space="preserve">https://youtu.be/R6Ajw2jVqSU</t>
  </si>
  <si>
    <t xml:space="preserve">Warehouse logistics AGV robot testing video. </t>
  </si>
  <si>
    <t xml:space="preserve">701. Elfin(version 1) the warehouse logistics AGV robot</t>
  </si>
  <si>
    <t xml:space="preserve">https://youtu.be/bHApC9rQyvU</t>
  </si>
  <si>
    <t xml:space="preserve">Smart Logistic Robot</t>
  </si>
  <si>
    <t xml:space="preserve">SMART LOGISTICS ROBOT</t>
  </si>
  <si>
    <t xml:space="preserve">https://youtu.be/qNrTRTuRzEI</t>
  </si>
  <si>
    <t xml:space="preserve">With the automation of the warehouse processes as well as the use of automated guided vehicles (AGV) the Belgian logistics provider 2XL N.V. has modified his bulk warehouse into a consolidation warehouse.</t>
  </si>
  <si>
    <t xml:space="preserve">Automated Guided Vehicles, Storage and Retrieval Machines, 2XL N.V., Warehouse Automation</t>
  </si>
  <si>
    <t xml:space="preserve">https://youtu.be/S8zDRu72HD0</t>
  </si>
  <si>
    <t xml:space="preserve">The Robotics and Logistics division is capable of providing industrial logistics solutions for end-line product flow automation.</t>
  </si>
  <si>
    <t xml:space="preserve">B&amp;T Automation, robotics and logistics technology</t>
  </si>
  <si>
    <t xml:space="preserve">https://youtu.be/qZ3xMkkc2uA</t>
  </si>
  <si>
    <t xml:space="preserve">Meet Lucy, handling transport and logistics of tools, mail and goods at Aarbakke.</t>
  </si>
  <si>
    <t xml:space="preserve">Lucy, the transport and logistic robot at Aarbakke</t>
  </si>
  <si>
    <t xml:space="preserve">https://youtu.be/bFvZHu-ApLA</t>
  </si>
  <si>
    <t xml:space="preserve">Amazing robots work in Logistic</t>
  </si>
  <si>
    <t xml:space="preserve">Kiva robots in logistic</t>
  </si>
  <si>
    <t xml:space="preserve">https://youtu.be/4Xz3_5mjW0Q</t>
  </si>
  <si>
    <t xml:space="preserve">AUTOMATION System and Robot-LOGISTICS MART CO.,LTD.</t>
  </si>
  <si>
    <t xml:space="preserve">https://youtu.be/nljVc-kh3fY</t>
  </si>
  <si>
    <t xml:space="preserve">Overview of Quiet Logistics warehouse narrated by Al Dekin, Senior Vice President, Quiet Logistics &amp;  Amy Villeneuve, President &amp; COO, Kiva Systems.</t>
  </si>
  <si>
    <t xml:space="preserve">Kiva Systems Warehouse Automation at Quiet Logistics</t>
  </si>
  <si>
    <t xml:space="preserve">https://youtu.be/3UxZDJ1HiPE</t>
  </si>
  <si>
    <t xml:space="preserve">Logistic Management using Swarm Robotics</t>
  </si>
  <si>
    <t xml:space="preserve">https://youtu.be/xjC0GxM69-c</t>
  </si>
  <si>
    <t xml:space="preserve">Robotic Shelf Picking - IAM Robotics Automated Storage &amp; Retrieval System (AS/RS)</t>
  </si>
  <si>
    <t xml:space="preserve">https://youtu.be/h9eRDyZJzSA</t>
  </si>
  <si>
    <t xml:space="preserve">Seamless Robot Localization and Navigation in Indoors-Outdoors for Logistics in Warehouses</t>
  </si>
  <si>
    <t xml:space="preserve">https://youtu.be/PDJcPHcRN7c</t>
  </si>
  <si>
    <t xml:space="preserve">Rex Real Estate Exchange CEO Jack Ryan on how the company is using robots to sell homes.</t>
  </si>
  <si>
    <t xml:space="preserve">Robot real estate agent to sell you a home</t>
  </si>
  <si>
    <t xml:space="preserve">https://youtu.be/8m8ZRss9Uh4</t>
  </si>
  <si>
    <t xml:space="preserve">The robots, manned by real people, allow real estate agents to tend more properties. Maria Medina reports. (1/4/18)</t>
  </si>
  <si>
    <t xml:space="preserve">The Future Of Real Estate May Have Far More Robots</t>
  </si>
  <si>
    <t xml:space="preserve">https://youtu.be/GXHaeoDeR7Y</t>
  </si>
  <si>
    <t xml:space="preserve">The technology is changing how homeowners rent and sell their property, Danielle Nottingham reports (2:02). WCCO 4 News At 5 – February 8, 2018</t>
  </si>
  <si>
    <t xml:space="preserve">Robot Realtors? Startups Find New Ways To Move Real Estate Quickly</t>
  </si>
  <si>
    <t xml:space="preserve">https://youtu.be/bHdEng3vc60</t>
  </si>
  <si>
    <t xml:space="preserve">https://youtu.be/-FKq7e3aodE</t>
  </si>
  <si>
    <t xml:space="preserve">The face of real estate is changing along with the rest of the world with the ever increasing technology we create.  But isn't it just that... "WE create?"  In today's real estate trends video we take a look at, "Robot real estate agents?"  </t>
  </si>
  <si>
    <t xml:space="preserve">Robot Real Estate Agents?</t>
  </si>
  <si>
    <t xml:space="preserve">https://youtu.be/aKLK9VxuV0Q</t>
  </si>
  <si>
    <t xml:space="preserve">Think technology. Think crazy. Think sci-fi films, actually. Yep. This podcast is futuristic—except, all this crazy tech stuff is happening in a future arriving sooner than you think (we were shocked too when we found out)!</t>
  </si>
  <si>
    <t xml:space="preserve">Ep. 129 | Robots in Real Estate: Friend or Foe? – Chat with Nigel Dalton</t>
  </si>
  <si>
    <t xml:space="preserve">https://youtu.be/D84KkbFzV_4</t>
  </si>
  <si>
    <t xml:space="preserve">Housing and high rises are hinting history might be getting ready to rhyme.  That can be good or bad depending on your preparedness.</t>
  </si>
  <si>
    <t xml:space="preserve">Clues in the News – Robots, Housing, and High Rises</t>
  </si>
  <si>
    <t xml:space="preserve">https://youtu.be/Tb173R03bYY</t>
  </si>
  <si>
    <t xml:space="preserve">Robotics-engineer-turned-entrepreneur Hasier Larrea wants to give furniture superpowers. In response to rising rents and populations in global cities, he has created a tool to make small spaces work harder with robotics. http://orisystems.com</t>
  </si>
  <si>
    <t xml:space="preserve">Furniture meets robotics: superpower to show/hide what's used</t>
  </si>
  <si>
    <t xml:space="preserve">https://youtu.be/001yqyHBR-4</t>
  </si>
  <si>
    <t xml:space="preserve">Afiniti Chairman and CEO Zia Chishti outlines his perspectives on artificial intelligence to the EHL International Advisory Board Meeting held in Lausanne on April 24th 2017.
</t>
  </si>
  <si>
    <t xml:space="preserve">https://youtu.be/i9ZAcGtWFFs</t>
  </si>
  <si>
    <t xml:space="preserve">Will such "creatures" and ideas disempower staff members and hotels or will they lighten their burden? Experts discuss their studies and an online portal conducted a survey among travelers on the world of digitization.</t>
  </si>
  <si>
    <t xml:space="preserve">What Impact Do Robots And Other High-Tech Innovations Have On The Future Of The Hotel Industry?</t>
  </si>
  <si>
    <t xml:space="preserve">https://youtu.be/Ge41OIG0t3I</t>
  </si>
  <si>
    <t xml:space="preserve">Top 10 Hospitality Technology Trends</t>
  </si>
  <si>
    <t xml:space="preserve">https://youtu.be/GGq6mlOho5w</t>
  </si>
  <si>
    <t xml:space="preserve">"Service Robots Are Here" - Steve Cousins of Savioke</t>
  </si>
  <si>
    <t xml:space="preserve">Stanford Seminar - Service Robots are Here</t>
  </si>
  <si>
    <t xml:space="preserve">https://youtu.be/dn74oHbhRuk</t>
  </si>
  <si>
    <t xml:space="preserve">Speakers: Morris Siyman - Reginal General Manager, Rob Gilbert - Director of Outlets, Brad Shaffer - Guest Service Supervisor, Brian McCahill - Operations Manager of Pittsburgh Marriott City Center.</t>
  </si>
  <si>
    <t xml:space="preserve">The Future of the Hospitality Industry | Business Week 2017</t>
  </si>
  <si>
    <t xml:space="preserve">https://youtu.be/VIqaXKnpb3o</t>
  </si>
  <si>
    <t xml:space="preserve">Cecily Tatibouet Nisbet joins her parents, Andre and Jane Tatibouet of Hawaii Hotel Consultants to share their 50 year history in Hawaii's hotel business and what they are doing now as Hawaii's tourism industry reaches record levels.</t>
  </si>
  <si>
    <t xml:space="preserve">Hawaii Hotel Industry: The Past, Present and Future of Hospitality</t>
  </si>
  <si>
    <t xml:space="preserve">https://youtu.be/yNG_MKisxC4</t>
  </si>
  <si>
    <t xml:space="preserve">The original broadcast of this show was July 19, 2015 hour two. </t>
  </si>
  <si>
    <t xml:space="preserve">The Pope, First Robot-Run Hotel &amp; Earthquake Warning | FLOW OF WISDOM HR2</t>
  </si>
  <si>
    <t xml:space="preserve">There are already pilot studies involving the use of robots in hotels. In the future, will robots be able to completely replace service staff, or will they complement their human colleagues? Will the use of robots increase product or advisory quality? Can the use of robots reduce costs and increase efficiency? What will the use of robots lead to – and what plans do technology giants like Toshiba have for the service industry? Can lower costs and service improvements actually lead to competitive advantages? What can we realistically expect from robots?</t>
  </si>
  <si>
    <t xml:space="preserve">The Future Of The Tourism Product - Humanoid Robots In Destinations And Hotels!?</t>
  </si>
  <si>
    <t xml:space="preserve">https://youtu.be/yucqE5AvS3U</t>
  </si>
  <si>
    <t xml:space="preserve">Cybersecurity in Manufacturing</t>
  </si>
  <si>
    <t xml:space="preserve">https://youtu.be/QlvLeCr8bAw</t>
  </si>
  <si>
    <t xml:space="preserve">Tom Bugnitz, CEO of Manufacturer’s Edge shares his expertise on manufacturing, particularly its importance within the Aerospace industry. Tom’s guest is Jennifer Kurtz, Cyber Program Director at Manufacturer’s Edge. Jennifer gives us the low-down on why cyber security is crucial for any business.</t>
  </si>
  <si>
    <t xml:space="preserve">Manufacturing and Cyber Security</t>
  </si>
  <si>
    <t xml:space="preserve">https://youtu.be/IBNJWhMD7Uw</t>
  </si>
  <si>
    <t xml:space="preserve">Experts from the Michigan Manufacturing Technology Center-West and Brightline Technologies talk about the unique challenges and threats that manufacturers face from cyber attacks.</t>
  </si>
  <si>
    <t xml:space="preserve">Cybersecurity for Michigan Manufacturers Webinar</t>
  </si>
  <si>
    <t xml:space="preserve">https://youtu.be/zccQxC_yyng</t>
  </si>
  <si>
    <t xml:space="preserve">As addressed in the multi-annual roadmap of the FoF cPPP, physically-entangled systems used in manufacturing environments have some specific requirements in terms of reliability and security, which are now challenged by the need for manufacturing facilities to be digitally connected with external partners in the value chain. While free flow of data is a primary requirement for digitisation of industry, it poses significant challenges in terms of data security, which cannot be solved easily because the factory of the future must exchange digital information with the outside world just like raw materials and components. There is a need to develop practically usable solutions which can guarantee an adequate level of security without limiting the capability to exchange data and information both on the manufacturing floor and beyond the factory.</t>
  </si>
  <si>
    <t xml:space="preserve">ICT2018 H2020 - Security and resilience for collaborative manufacturing environments</t>
  </si>
  <si>
    <t xml:space="preserve">https://youtu.be/tRFetCayQqQ</t>
  </si>
  <si>
    <t xml:space="preserve">Attacks to your production system may happen at any time and at any level - from outside as well as from inside. Which concepts and measures exist to protect your assets efficiently from software attacks?</t>
  </si>
  <si>
    <t xml:space="preserve">Cybersecurity for Control Systems in Process Automation | ISA &amp; Siemens Webinar</t>
  </si>
  <si>
    <t xml:space="preserve">https://youtu.be/V7gVX7pbVjk</t>
  </si>
  <si>
    <t xml:space="preserve">Cyber Security for Manufacturers</t>
  </si>
  <si>
    <t xml:space="preserve">https://youtu.be/bFTah8qVpRQ</t>
  </si>
  <si>
    <t xml:space="preserve">Presented by Jon Santavy of Wuvavi</t>
  </si>
  <si>
    <t xml:space="preserve">Building a Culture of Cybersecurity Awareness for Employees in Manufacturing</t>
  </si>
  <si>
    <t xml:space="preserve">https://youtu.be/6OzyjYz25fo</t>
  </si>
  <si>
    <t xml:space="preserve">It is estimated that by 2020 as many as 15 billion devices will be connected to the Internet — more than double the world’s population. Equipment interacts with each other and systems outside the company without intervention, and often without our knowledge. This creates a significant security challenge — any node on a manufacturer’s network could be an attack vector for the entire production system.</t>
  </si>
  <si>
    <t xml:space="preserve">AeroDef 2017 Panel: Cybersecurity Gaps that Threaten Manufacturing Production</t>
  </si>
  <si>
    <t xml:space="preserve">https://youtu.be/K0ST32y8A7o</t>
  </si>
  <si>
    <t xml:space="preserve">Launch event for the MForesight and Computing Community Consortium (CCC) collaborative report, "Cybersecurity for Manufacturers: Securing the Digital and Connected Factory," hosted by the House Manufacturing Caucus.</t>
  </si>
  <si>
    <t xml:space="preserve">Cybersecurity for Manufacturers | September 22, 2017</t>
  </si>
  <si>
    <t xml:space="preserve">https://youtu.be/FigaovJnFDE</t>
  </si>
  <si>
    <t xml:space="preserve">Bond, Schoeneck &amp; King PLLC (Bond, we, or us), has prepared this communication to present only general information. This is not intended as legal advice, nor should you consider it as such. You should not act, or decline to act, based upon the contents. While we try to make sure that the information is complete and accurate, laws can change quickly. You should always formally engage a lawyer of your choosing before taking actions which have legal consequences. </t>
  </si>
  <si>
    <t xml:space="preserve">Manufacturing Week - Cybersecurity: What We Should Be Doing</t>
  </si>
  <si>
    <t xml:space="preserve">https://youtu.be/JOH_Z84LZMY</t>
  </si>
  <si>
    <t xml:space="preserve">When you think of cybersecurity, you probably imagine hackers breaking into corporate web sites to steal credit card numbers and other personal information. And unless you're an information technology professional specifically working in network security, you may think there's not much you can do to help. But this is only a limited view of cybersecurity. Since about 2010, information now has the potential to damage or destroy physical assets, and this can have significant impacts for production systems and supply chain resilience. This webinar will introduce you to cybersecurity and its relationship to quality systems, and explain tools like the NIST Cybersecurity Framework and the Baldrige Cybersecurity Excellence Builder that you can start using now.</t>
  </si>
  <si>
    <t xml:space="preserve">ASQ Innovation - An Introduction to Cybersecurity for Quality Professionals - Webinar June 2017</t>
  </si>
  <si>
    <t xml:space="preserve">https://youtu.be/H8QZa2VScTw</t>
  </si>
  <si>
    <t xml:space="preserve">Mr. Reginald Bennett, at Northern Virginia Community College, has compiled an Automotive Cybersecurity Module for integration into Automotive Technology programs. He will discuss how the module has been integrated into NOVA’s Automotive Electronics course. The module is based on work developed by the Center for Automotive Embedded Systems Security (CAESS) and addresses vulnerabilities in a variety of on-board automotive electronic systems.</t>
  </si>
  <si>
    <t xml:space="preserve">Automotive Cybersecurity Module Webinar</t>
  </si>
  <si>
    <t xml:space="preserve">https://youtu.be/Hp40GAVSXJM</t>
  </si>
  <si>
    <t xml:space="preserve">On this episode, Mike Volpe and I discuss how Cybereason is marketing cyber security software through account based marketing and explains how this strategy fuels marketing and sales alignment within their company. We even talk a little bit about some offline marketing tactics that you don’t hear a lot about in today’s digital marketing landscape.</t>
  </si>
  <si>
    <t xml:space="preserve">Marketing Cyber Security Software through Account Based Marketing</t>
  </si>
  <si>
    <t xml:space="preserve">https://youtu.be/m-3c6cjT1Wo</t>
  </si>
  <si>
    <t xml:space="preserve">Programs in Cyber Security, Marketing Intelligence, Computer Science by Towson University</t>
  </si>
  <si>
    <t xml:space="preserve">https://youtu.be/VZa47FwnsqI</t>
  </si>
  <si>
    <t xml:space="preserve">This week we're joined by James Azar: Co-Founder and Chairman of https://cyberhubsummit.com/ , which is hosting a summit on cybersecurity awareness in Atlanta, GA on November 8th and 9th at the Omni Hotel. </t>
  </si>
  <si>
    <t xml:space="preserve">Why Cybersecurity is Vital Even for Marketers</t>
  </si>
  <si>
    <t xml:space="preserve">https://youtu.be/_0g70brMnXM</t>
  </si>
  <si>
    <t xml:space="preserve">Pine Cove Consulting and Marketing Director for Sophos Intercept X, Thom Bailey, discuss the 2018 cyber threat landscape.  In this webinar we discuss what you can do to protect your organization from the emerging cyber threats</t>
  </si>
  <si>
    <t xml:space="preserve">2018 Cyber Security Outlook Webinar</t>
  </si>
  <si>
    <t xml:space="preserve">https://youtu.be/GRfBsDCiHgs</t>
  </si>
  <si>
    <t xml:space="preserve">Computer Forensics and Cyber Security with Eric Vanderburg on Internet Marketing Show</t>
  </si>
  <si>
    <t xml:space="preserve">https://youtu.be/Xh00frCIyDQ</t>
  </si>
  <si>
    <t xml:space="preserve">Front End part of "Digital Sales, Marketing and Cyber Security course" from CodeAcademy. </t>
  </si>
  <si>
    <t xml:space="preserve">HTML tags (Digital Sales, Marketing and Cyber Security course)
</t>
  </si>
  <si>
    <t xml:space="preserve">https://youtu.be/7AxFhL6XLoc</t>
  </si>
  <si>
    <t xml:space="preserve">Brian sits down with Scott Barlow, VP Global MSP for Sophos, Mark Glowacz, Director of Service for MailProtector and Zak Karsan, CEO of Vault America to discuss selling Cyber-Security. </t>
  </si>
  <si>
    <t xml:space="preserve">Selling Cyber-Security</t>
  </si>
  <si>
    <t xml:space="preserve">https://youtu.be/rOOI_kKzbeU</t>
  </si>
  <si>
    <t xml:space="preserve">osted by Karen Negus (Head of Sales &amp; Marketing - Tesserent / CyberBiz), the webinar empowers you with cyber security knowledge </t>
  </si>
  <si>
    <t xml:space="preserve">CyberBiz Webinar - SMB cyber security &amp; the cyber threat landscape</t>
  </si>
  <si>
    <t xml:space="preserve">https://youtu.be/L8h8yAwj-4g</t>
  </si>
  <si>
    <t xml:space="preserve">Prof. Nathan A. Sales (Syracuse College of Law) visited AMU Faculty of Law and gave a lecture entitled ‘Privitizing cybersecurity’. The lecture took place in Poznan on April 24, 2017.</t>
  </si>
  <si>
    <t xml:space="preserve">Prof. Nathan A. Sales: Privitizing cybersecurity</t>
  </si>
  <si>
    <t xml:space="preserve">https://youtu.be/jS-G-zMR4Bs</t>
  </si>
  <si>
    <t xml:space="preserve">Cybersecurity Sales Engineer Flavius Hobbs discusses the Who, What, When, Why, Where, and How of Cybercrime and Cybersecurity. EDTS.com &amp; EDTScyber.com</t>
  </si>
  <si>
    <t xml:space="preserve">The 5 W's of Cyber Crime a Webinar</t>
  </si>
  <si>
    <t xml:space="preserve">https://youtu.be/vghVIFFHHA4</t>
  </si>
  <si>
    <t xml:space="preserve">Women in Supply Chain: The Innovative Supply Chain Conference</t>
  </si>
  <si>
    <t xml:space="preserve">Cyber Security &amp; Protecting the Supply Chain (Women in Supply Chain: 2017 Conference)</t>
  </si>
  <si>
    <t xml:space="preserve">https://youtu.be/iCvwtC8dG3w</t>
  </si>
  <si>
    <t xml:space="preserve">Richard George, Senior Advisor for Cyber Security, Johns Hopkins University Applied Physics Lab</t>
  </si>
  <si>
    <t xml:space="preserve">The Supply Chain Threat</t>
  </si>
  <si>
    <t xml:space="preserve">https://youtu.be/ZeDGMkV4Qeo</t>
  </si>
  <si>
    <t xml:space="preserve">In today’s business environment, it is almost impossible to rely on a company’s own resources solely to perform the work. The convenience and flexibility of procuring services from third parties come with significant risks. A failure from a third party could result in a ripple effect on the supply chain of any organisation This presentation will shed light on emerging cyber risks originating from trusted third parties and discuss principles on proactively protecting organisations from such risk.</t>
  </si>
  <si>
    <t xml:space="preserve">Supply chain cyber security</t>
  </si>
  <si>
    <t xml:space="preserve">https://youtu.be/7fgdZCYc3vo</t>
  </si>
  <si>
    <t xml:space="preserve">Managing Cyber-Risk and Security in the Global Supply Chain</t>
  </si>
  <si>
    <t xml:space="preserve">https://youtu.be/atzOOqHQfZA</t>
  </si>
  <si>
    <t xml:space="preserve">Is Your Supply Chain Being Blindsided by Cyber Threats?</t>
  </si>
  <si>
    <t xml:space="preserve">https://youtu.be/ReCDZd0sBkI</t>
  </si>
  <si>
    <t xml:space="preserve">The Potomac Institute for Policy Studies and National Security Partners co-hosted a cybersecurity panel discussion, "Addressing the Supply Chain Threat," on Wednesday, September 26, 2012. Panelists included the following special guests: Dennis Bartko, Director's Special Assistant for Cyber, National Security Agency; Melissa Hathaway, former Acting Senior Director for Cyberspace, US National Security Council; and Brett Lambert, Deputy Assistant Secretary of Defense for Manufacturing and the Industrial Base.</t>
  </si>
  <si>
    <t xml:space="preserve">Panel Discussion: Addressing the Supply Chain Threat</t>
  </si>
  <si>
    <t xml:space="preserve">https://youtu.be/LgzHyi4-VM4</t>
  </si>
  <si>
    <t xml:space="preserve">Presenter: Ulrich Lang, CEO, ObjectSecurity LLC</t>
  </si>
  <si>
    <t xml:space="preserve">6/27 More Than You Think: Cyber Supply Chain Risk Managment | Identiverse 2018</t>
  </si>
  <si>
    <t xml:space="preserve">https://youtu.be/cbUIL5eJmMU</t>
  </si>
  <si>
    <t xml:space="preserve">Learning Objectives:
1: Gain an understanding of IT supply chain risk.
2: Discuss examples and need for risk mitigation.
3: Understand federal efforts related to SCRM.</t>
  </si>
  <si>
    <t xml:space="preserve">Hello, Moscow. Greetings, Beijing. Addressing Risk in Your IT Supply Chain</t>
  </si>
  <si>
    <t xml:space="preserve">https://youtu.be/toXsDIL8akw</t>
  </si>
  <si>
    <t xml:space="preserve">The increasing complexities of the globalized supply-chain system has introduced myriad new threat vectors for intentional and unintentional compromise of integral components. ‘unintended taint’, the flaws in software unintentionally built into products, is of particular concern. It is of vital importance that we recognize and understand this very significant and credible threat to the uninterrupted functionality of critical infrastructure within the energy sector. </t>
  </si>
  <si>
    <t xml:space="preserve">Supply Chain Vulnerabilities in the Software Era</t>
  </si>
  <si>
    <t xml:space="preserve">https://youtu.be/TR7-HYqqfU0</t>
  </si>
  <si>
    <t xml:space="preserve">Many industries critical to national security depend on supply chains that today are highly interconnected and global in reach. Attacks and other disruptions to these supply chains can have serious downstream consequences to our economy, infrastructure, and military capabilities. The U.S. government will need to find and implement new tools to identify, monitor, and neutralize threats to the supply chain and will need to eliminate or mitigate the effects of supply chain vulnerabilities.</t>
  </si>
  <si>
    <t xml:space="preserve">Security Strategies for Global Supply Chains</t>
  </si>
  <si>
    <t xml:space="preserve">https://youtu.be/wFK8RfL9KF0</t>
  </si>
  <si>
    <t xml:space="preserve">Managing Cyber Risk with the Supply Chain - Paul C Dwyer</t>
  </si>
  <si>
    <t xml:space="preserve">https://youtu.be/aAehwkpBM6E</t>
  </si>
  <si>
    <t xml:space="preserve">Lunch &amp; Learn - Cyber Security/Safety</t>
  </si>
  <si>
    <t xml:space="preserve">https://youtu.be/AMPzdmdrRFc</t>
  </si>
  <si>
    <t xml:space="preserve">Cybersecurity Trust and Safety</t>
  </si>
  <si>
    <t xml:space="preserve">https://youtu.be/4hIDDbjcTyw</t>
  </si>
  <si>
    <t xml:space="preserve">Safety / Cybersecurity Lifecycle Overview: Part 2 (Design Phase)</t>
  </si>
  <si>
    <t xml:space="preserve">https://youtu.be/XOk5hlBI2rQ</t>
  </si>
  <si>
    <t xml:space="preserve">Focus of this talk is to outline some of the fundamentals and principals associated with cybersecurity and digital investigations, demonstrate how they are connected, and to highlight how audit now plays a part in supporting incident response.</t>
  </si>
  <si>
    <t xml:space="preserve">Cybersecurity, Digital investigations, and the 'unsung' Heroes of Incident Support</t>
  </si>
  <si>
    <t xml:space="preserve">https://youtu.be/3CfXQqLVq84</t>
  </si>
  <si>
    <t xml:space="preserve">Best practices for field personnel. Learn more about Schneider Electric's cybersecurity solutions</t>
  </si>
  <si>
    <t xml:space="preserve">Cybersecurity Best Practices for Field Service Personnel</t>
  </si>
  <si>
    <t xml:space="preserve">https://youtu.be/PO71AwIYYWc</t>
  </si>
  <si>
    <t xml:space="preserve">Retailers are under cyber-attack at an alarming rate. Day after day, we hear of another major national retail chain experiencing a colossal data breach.</t>
  </si>
  <si>
    <t xml:space="preserve">Protecting Retail Data from Cyber Attacks</t>
  </si>
  <si>
    <t xml:space="preserve">https://youtu.be/fMevekvg97U</t>
  </si>
  <si>
    <t xml:space="preserve">Panel discussion - Digital transformation of the retail payments ecosystem - ECB and Banca d'Italia joint conference - Rome, 30 November and 1 December 2017 - Panellists: Gottfried Leibbrandt, Fabio Ugoste, Javier Perez, Tan Yeow Seng, Joachim Wuermeling - Moderator: Jan Smets</t>
  </si>
  <si>
    <t xml:space="preserve">Cyber security: how to protect the retail payments ecosystem and build trust</t>
  </si>
  <si>
    <t xml:space="preserve">https://youtu.be/VzzHoLcWDCQ</t>
  </si>
  <si>
    <t xml:space="preserve">In this webcast, several experts who deal with retail security at different phases of the retail breach lifecycle will provide insight and guidance on what retailers can do to fight back. Experts are: Randal Cox, Chief Scientist &amp; Co-Founder at Rippleshot, Sam Heiney, Product Solutions Director for Netop, Jeremy Henley, Director of Breach Services at ID Experts, Scott Waddell, CTO at iovation, and Ken Westin, Security Analyst at Tripwire Inc.</t>
  </si>
  <si>
    <t xml:space="preserve">Retail Cyber Threat Summit: Insights and Strategies from Industry Experts</t>
  </si>
  <si>
    <t xml:space="preserve">https://youtu.be/3ufY-pWDEZE</t>
  </si>
  <si>
    <t xml:space="preserve">NAR Associate Counsel Jessica Edgerton gives an overview of the cybersecurity threats faced by real estate professionals every day, and provides a comprehensive game plan for protecting your business from cybercrime.</t>
  </si>
  <si>
    <t xml:space="preserve">Cyber Crime, Cybersecurity and the Real Estate Professional</t>
  </si>
  <si>
    <t xml:space="preserve">https://youtu.be/0TggDtISxy0</t>
  </si>
  <si>
    <t xml:space="preserve">Cyber security and real estate</t>
  </si>
  <si>
    <t xml:space="preserve">https://youtu.be/B0OQuB6-wDs</t>
  </si>
  <si>
    <t xml:space="preserve">Real Estate, Cyber Security, Insurance &amp; more....REM #238</t>
  </si>
  <si>
    <t xml:space="preserve">https://youtu.be/hZPmw__1fpQ</t>
  </si>
  <si>
    <t xml:space="preserve">Today on the Experience Pros Radio Show, Angel and Eric speak with Dr. Phyllis Schneck and Michael Kaiser about National Cyber Security Awareness Month.  Pamela Meyer discusses the state of Real Estate today, and Dennis Gereaux visits the studio.</t>
  </si>
  <si>
    <t xml:space="preserve">Cyber Security, Real Estate and Printing Done Quickly</t>
  </si>
  <si>
    <t xml:space="preserve">https://youtu.be/0QSxCOZTtE0</t>
  </si>
  <si>
    <t xml:space="preserve">Scott Sutcliffe of The Scott I.T. Group discusses the topic of Cyber Security and how it relates to YOU, the agent! Scott will help you identify if you are being targeted and how to protect yourself and your business against the criminals that you can’t see</t>
  </si>
  <si>
    <t xml:space="preserve">Cyber Security for REALTORS® - Who is Watching You?</t>
  </si>
  <si>
    <t xml:space="preserve">https://youtu.be/DLgfdmRLsz8</t>
  </si>
  <si>
    <t xml:space="preserve">Cybersecurity in FinTech: Investors &amp; Founders panel</t>
  </si>
  <si>
    <t xml:space="preserve">https://youtu.be/2xym8N6RXiI</t>
  </si>
  <si>
    <t xml:space="preserve">Does The Hospitality And Tourism Industry Adequately Protect Itself From Cyber Crime? Frank Haas Is A Former Dean Of Hospitality, Business, And Legal Education And  Principle At Marketing Management, Inc. Frank Joins Co-Hosts Dave Stevens And Gordon Bruce, Former Ceo At Pacxa And Managing Member Of Gjb &amp; Assoc., For A Discussion on Cyber Crime In The Hospitality And Tourism Industry.</t>
  </si>
  <si>
    <t xml:space="preserve">The Cyber Underground - Cyber Crime in the Hospitality and Tourism Industry</t>
  </si>
  <si>
    <t xml:space="preserve">https://youtu.be/9L0i89tbIv4</t>
  </si>
  <si>
    <t xml:space="preserve">All hospitality providers rely on the cloud for management of data and, given the scope of cybercriminal behavior, it is critical that all hospitality providers better understand what they need to do to protect themselves and their guests. Hospitality services are provided around the world, but the laws vary widely, particularly dealing with privacy, payment card industry standards and government regulation. The pending implementation of the EU’s General Data Protection Regulation in May 2018 will have a significant impact on privacy worldwide. This webinar covers various steps hospitality professionals can take to protect their data.</t>
  </si>
  <si>
    <t xml:space="preserve">The Legal Risks of Hospitality Industry Cyber Threats</t>
  </si>
  <si>
    <t xml:space="preserve">https://youtu.be/s6Legt63oAU</t>
  </si>
  <si>
    <t xml:space="preserve">Data Security &amp; Compliance for Retail &amp; Hospitality Businesses</t>
  </si>
  <si>
    <t xml:space="preserve">https://youtu.be/CKpbK6s0HBU</t>
  </si>
  <si>
    <t xml:space="preserve">Hotel Management Technology Roundtable: Episode 5: Cyber Security - What's Next?</t>
  </si>
  <si>
    <t xml:space="preserve">https://youtu.be/bRnibOzpuJI</t>
  </si>
  <si>
    <t xml:space="preserve">Speakers: Elizabeth Petrie, Citigroup; Michael Mah, Brookfield; Craig Young, SWIFT</t>
  </si>
  <si>
    <t xml:space="preserve">Cybersecurity in the Financial Services Industry</t>
  </si>
  <si>
    <t xml:space="preserve">https://youtu.be/UF7S5S3A8cU</t>
  </si>
  <si>
    <t xml:space="preserve">During this webinar, IBM and Champion Solutions Group reviewed the New York Department of Financial Services’ latest report on Cybersecurity in Banking and Insurance sectors.</t>
  </si>
  <si>
    <t xml:space="preserve">Cybersecurity for Financial Institutions: The Cost of the Financial Security Blanket</t>
  </si>
  <si>
    <t xml:space="preserve">https://youtu.be/Ormvv36yPDQ</t>
  </si>
  <si>
    <t xml:space="preserve">Cyberattacks could cause systemic risks in the financial sector and for that reason Nordic central banks have set up a forum to foster a closer cooperation on cyber resilience and cyber security.</t>
  </si>
  <si>
    <t xml:space="preserve">29.11.2018 2nd Annual Nordic Cyber in Finance Conference</t>
  </si>
  <si>
    <t xml:space="preserve">https://youtu.be/sAHis0xM-8I</t>
  </si>
  <si>
    <t xml:space="preserve">Moderator Rahul Sasi, CTO &amp; Founder, CloudSEK in conversation with panelists discussing how to secure transactions to assure information security and business at BW Businessworld BFSI CXO Summit 2018.</t>
  </si>
  <si>
    <t xml:space="preserve">Cyber Security &amp; Risk In Financial Service Sector</t>
  </si>
  <si>
    <t xml:space="preserve">https://youtu.be/jcWl9rhWLrY</t>
  </si>
  <si>
    <t xml:space="preserve">IFGS2017 Panel: Cyber Security and Financial Services</t>
  </si>
  <si>
    <t xml:space="preserve">https://youtu.be/SoKjRpXFYjw</t>
  </si>
  <si>
    <t xml:space="preserve">Banks and financial services organizations of all sizes are now more concerned than ever about cybersecurity risk and compliance management.</t>
  </si>
  <si>
    <t xml:space="preserve">How to Manage Cyber Risk &amp; Compliance in the Financial Services Sector</t>
  </si>
  <si>
    <t xml:space="preserve">https://youtu.be/mWQQNvJt-uY</t>
  </si>
  <si>
    <t xml:space="preserve">CYBERSECURITY AND FINANCIAL STABILITY</t>
  </si>
  <si>
    <t xml:space="preserve">https://youtu.be/_nNQ963FzUg</t>
  </si>
  <si>
    <t xml:space="preserve">A recap of our webinar with industry experts: Scott Zoldi (FICO), Sai Huda (FIS) and Jim Clabby (Advisor Group) discussing the intersection of cybersecurity and financial services, and the risks that arise everyday due to a global increase in cyber breaches. The webinar also discusses best practices for protecting and reacting to such security threats.</t>
  </si>
  <si>
    <t xml:space="preserve">KCD PR Webinar: Cybersecurity and Financial Services: Understanding the Risks</t>
  </si>
  <si>
    <t xml:space="preserve">https://youtu.be/cB8R2wdrx-8</t>
  </si>
  <si>
    <t xml:space="preserve">Join us for a comprehensive webinar reviewing and analyzing examination and enforcement trends by financial industry regulators, including the CFPB, OCC, FED, FDIC, SEC and FINRA.</t>
  </si>
  <si>
    <t xml:space="preserve">The Evolving Landscape of Data Privacy and Cybersecurity in the Financial Services Industry</t>
  </si>
  <si>
    <t xml:space="preserve">https://youtu.be/4Q9uK62iOx0</t>
  </si>
  <si>
    <t xml:space="preserve">LGP Finance Session 1 "Cyber Attacks &amp; Security"</t>
  </si>
  <si>
    <t xml:space="preserve">https://youtu.be/u1lkINDOUjw</t>
  </si>
  <si>
    <t xml:space="preserve">Evelyn Robertson, Executive Consultant, Affinity24
Michael Cargill  Central Texas Gun Works.
Hosting Christopher Hoerster and Me [POKEY]</t>
  </si>
  <si>
    <t xml:space="preserve">9-25 Online Finance, Cyber Financial Security Cyber Coin Cryptocurrence</t>
  </si>
  <si>
    <t xml:space="preserve">https://youtu.be/VJjrWIWn5js</t>
  </si>
  <si>
    <t xml:space="preserve">Cyber security: Trends and implications in financial services</t>
  </si>
  <si>
    <t xml:space="preserve">https://youtu.be/DahZAj023cY</t>
  </si>
  <si>
    <t xml:space="preserve">In this webcast, join Paul Caiazzo of TruShield Security Solutions, founder of BW Cyber Services, Michael Brice, and Samantha Billy from Aon, as they navigate the waters of cybersecurity insurance and its place in an organization’s risk mitigation strategy.</t>
  </si>
  <si>
    <t xml:space="preserve">Webcast - Understanding Cybersecurity Insurance in the Financial Services Industry</t>
  </si>
  <si>
    <t xml:space="preserve">https://youtu.be/Ndt_GkM38jI</t>
  </si>
  <si>
    <t xml:space="preserve">At the International Manufacturing Technology Show in Chicago, Local Motors 3D printed a plastic car called the Strati.</t>
  </si>
  <si>
    <t xml:space="preserve">This drivable car was 3D printed in 44 hours</t>
  </si>
  <si>
    <t xml:space="preserve">https://www.youtube.com/watch?v=WwvwvjNjQaQ</t>
  </si>
  <si>
    <t xml:space="preserve">BMW Group is celebrating the 25th anniversary of the introduction of additive manufacturing, also known as 3D printing.</t>
  </si>
  <si>
    <t xml:space="preserve">BMW Celebrates 25 Years of 3D Printing</t>
  </si>
  <si>
    <t xml:space="preserve">https://www.youtube.com/watch?v=PDUOvfu1u0E</t>
  </si>
  <si>
    <t xml:space="preserve">TRENDING | Car brands start using 3D printing for a lighter, yet stronger vehicle. Our Emily Frances discusses with Villy Abraham.</t>
  </si>
  <si>
    <t xml:space="preserve">3D Printing &amp; the Future of the Auto Industry</t>
  </si>
  <si>
    <t xml:space="preserve">https://www.youtube.com/watch?v=8WIm7brtG7g</t>
  </si>
  <si>
    <t xml:space="preserve">How Audi is Using 3D Printing in Car Manufacturing</t>
  </si>
  <si>
    <t xml:space="preserve">https://www.youtube.com/watch?v=_XGHhMDKj7A</t>
  </si>
  <si>
    <t xml:space="preserve">TFLcar recently had the chance to visit Ford headquarters in Dearborn Michigan where car manufactures are already hard at work using the latest 3D technology to help design and build car engines but will OEMs like Ford  use this technology to start 3D printing new and even replacement car parts. </t>
  </si>
  <si>
    <t xml:space="preserve">The Future of OEM parts: 3D Printing replacement Car Parts?</t>
  </si>
  <si>
    <t xml:space="preserve">https://www.youtube.com/watch?v=CD7yB9gZDIk</t>
  </si>
  <si>
    <t xml:space="preserve">A very exciting head to head comparison of CNC machining and SLA 3D printing based on some automotive parts we made for Great Wall Motors.</t>
  </si>
  <si>
    <t xml:space="preserve">SLA 3D Printing vs. CNC Machining in the Automotive Industry | Great Wall Motors</t>
  </si>
  <si>
    <t xml:space="preserve">https://www.youtube.com/watch?v=w9wakaEN2jw</t>
  </si>
  <si>
    <t xml:space="preserve">Ford Motor Company is exploring how large-scale one-piece auto parts, like spoilers, could be printed for prototyping and future production vehicles, as the first automaker to pilot the Stratasys Infinite Build 3D printer.</t>
  </si>
  <si>
    <t xml:space="preserve">Ford Tests LARGE SCALE Car Parts 3D Printing</t>
  </si>
  <si>
    <t xml:space="preserve">https://www.youtube.com/watch?v=5zUUlC0AZf4</t>
  </si>
  <si>
    <t xml:space="preserve">We meet Eric Harrell, who brought his collection of functional 3d-printed car engines and transmissions to this year's Maker Faire! Eric shows us his 1/3rd scale engines, which he designs from reference schematics and measurements to highlight how real engines work.</t>
  </si>
  <si>
    <t xml:space="preserve">Working 3D-Printed Car Engine Models!</t>
  </si>
  <si>
    <t xml:space="preserve">https://www.youtube.com/watch?v=wznaCyVBnxw</t>
  </si>
  <si>
    <t xml:space="preserve">3D printing is hitting the road.</t>
  </si>
  <si>
    <t xml:space="preserve">3D-Printed Cars: The Future of Automobiles?</t>
  </si>
  <si>
    <t xml:space="preserve">https://www.youtube.com/watch?v=5nvFQvf8AwE</t>
  </si>
  <si>
    <t xml:space="preserve">First 3D Printed Supercar - A New Way To Build Cars</t>
  </si>
  <si>
    <t xml:space="preserve">https://www.youtube.com/watch?v=O9odhgH24oA</t>
  </si>
  <si>
    <t xml:space="preserve">See how HP Metal Jet technology lays the foundation for GKN—the world’s leading metal powder solution provider—and their customer, Volkswagen. </t>
  </si>
  <si>
    <t xml:space="preserve">HP Metal Jet Technology Progresses Automotive Production For Volkswagen With GKN | 3D Printing | HP</t>
  </si>
  <si>
    <t xml:space="preserve">https://www.youtube.com/watch?v=tTBUTysKfgM</t>
  </si>
  <si>
    <t xml:space="preserve">3i-PRINT project: Classic car meets 3D printing technology</t>
  </si>
  <si>
    <t xml:space="preserve">https://www.youtube.com/watch?v=GavAaPKdYa0</t>
  </si>
  <si>
    <t xml:space="preserve">The Automotive industry continues to push the use of 3D printing to support and improve manufacturing operations. </t>
  </si>
  <si>
    <t xml:space="preserve">3D Printing Automotive Update: Recent Advances in 3D Printing for the Automotive Industry</t>
  </si>
  <si>
    <t xml:space="preserve">https://www.youtube.com/watch?v=qdzPHf1AYx4</t>
  </si>
  <si>
    <t xml:space="preserve">This presentation will focus on how 3D printing (or additive manufacturing) is being used in industry including automotive, aerospace, and medical.  We will also discuss additive manufacturing processes, current technologies and future directions in 3D printing.</t>
  </si>
  <si>
    <t xml:space="preserve">Industrial Applications of 3D Printing</t>
  </si>
  <si>
    <t xml:space="preserve">https://www.youtube.com/watch?v=2SQW6dEPFRg</t>
  </si>
  <si>
    <t xml:space="preserve">25 years of additive manufacturing - the foundation of 3D printing in the automotive industry.</t>
  </si>
  <si>
    <t xml:space="preserve">Additive Manufacturing at BMW Group</t>
  </si>
  <si>
    <t xml:space="preserve">https://www.youtube.com/watch?v=dnRNINlX4I8</t>
  </si>
  <si>
    <t xml:space="preserve">Discover how wheel manufacturing business transforming with EnvisionTEC’s 3D printing solutions. </t>
  </si>
  <si>
    <t xml:space="preserve">3D Printing Transforming Wheel Manufacturing Business</t>
  </si>
  <si>
    <t xml:space="preserve">https://www.youtube.com/watch?v=thx6puemQyg</t>
  </si>
  <si>
    <t xml:space="preserve">LSEV – World’s First Mass Produced 3D Printed Car</t>
  </si>
  <si>
    <t xml:space="preserve">World’s first 3D printed electric car</t>
  </si>
  <si>
    <t xml:space="preserve">https://www.youtube.com/watch?v=5OtGQoLPKRM</t>
  </si>
  <si>
    <t xml:space="preserve">Ford 3D Printing Car Parts</t>
  </si>
  <si>
    <t xml:space="preserve">https://www.youtube.com/watch?v=WGws-haMkO4</t>
  </si>
  <si>
    <t xml:space="preserve">3D Printed Car Parts? We put ASA to the test!</t>
  </si>
  <si>
    <t xml:space="preserve">https://www.youtube.com/watch?v=kPxun8d4R9Q</t>
  </si>
  <si>
    <t xml:space="preserve">Ford is testing 3D printing of large scale car parts.</t>
  </si>
  <si>
    <t xml:space="preserve">Car Design: 3D Printing at Ford</t>
  </si>
  <si>
    <t xml:space="preserve">https://www.youtube.com/watch?v=VQ9Y5Dqdsqg</t>
  </si>
  <si>
    <t xml:space="preserve">3D printing in the auto industry</t>
  </si>
  <si>
    <t xml:space="preserve">https://www.youtube.com/watch?v=ylRn40wDkr8</t>
  </si>
  <si>
    <t xml:space="preserve">3D Printing Manufacturing and Assembly Tools with Stratasys 3D Printers</t>
  </si>
  <si>
    <t xml:space="preserve">https://www.youtube.com/watch?v=_7_5ATlcm5k</t>
  </si>
  <si>
    <t xml:space="preserve">complete your design in solidworks and then do the 3D printing,</t>
  </si>
  <si>
    <t xml:space="preserve">3D Printing || Solidworks Tractor Modeling || Assemble || 3D Printing</t>
  </si>
  <si>
    <t xml:space="preserve">https://www.youtube.com/watch?v=jppZ6YZehGA</t>
  </si>
  <si>
    <t xml:space="preserve">In this video we look at custom farms with Nic McRell that he displayed at the 2018 National Farm Toy Show.  A stand out piece on this display is a 16 row folding Geringhoff Corn Head.
</t>
  </si>
  <si>
    <t xml:space="preserve">1/64 High Detail 3D Printed 16 Row Folding Corn Head &amp; More</t>
  </si>
  <si>
    <t xml:space="preserve">https://www.youtube.com/watch?v=F-qkqkRVvxY</t>
  </si>
  <si>
    <t xml:space="preserve">A 3D printed "Big Chief 251" walk behind tractor that is 1/6 scale. Custom designed using Solidworks CAD program with a Ultimaker 2+ printer. Only 2 models in existence. </t>
  </si>
  <si>
    <t xml:space="preserve">Custom 3D Printed Chief Garden Tractor</t>
  </si>
  <si>
    <t xml:space="preserve">https://www.youtube.com/watch?v=glmKwUgu8WU</t>
  </si>
  <si>
    <t xml:space="preserve">1/64 Minneapolis-Moline G-1000 Vista and 3d Printed P4800 12 Row Planter</t>
  </si>
  <si>
    <t xml:space="preserve">https://www.youtube.com/watch?v=B_s2EgvBMwI</t>
  </si>
  <si>
    <t xml:space="preserve">Adam Frerichs' 3d Printed Farm Display</t>
  </si>
  <si>
    <t xml:space="preserve">https://www.youtube.com/watch?v=bgFwlcUN2GM</t>
  </si>
  <si>
    <t xml:space="preserve">Ir. Ronan Collins was invited by the Innovation &amp; Technology Committee of the British Chamber of Commerce in Hong Kong to participate in a panel discussion on how the deployment of 3D printing may transform the construction industry.</t>
  </si>
  <si>
    <t xml:space="preserve">3D Printing for Civil Engineering and Construction</t>
  </si>
  <si>
    <t xml:space="preserve">https://www.youtube.com/watch?v=mt3Tb7N_5FQ</t>
  </si>
  <si>
    <t xml:space="preserve">DDG Partners, a real estate design, development, construction, and asset management firm, teamed up with LGM, the premier additive manufacturing firm specializing in 3D printing for architecture, to create a six foot tall, 3D printed architectural model with a fully customized digital lighting display.  </t>
  </si>
  <si>
    <t xml:space="preserve">Six foot tall 3D printed building with custom lighting</t>
  </si>
  <si>
    <t xml:space="preserve">https://www.youtube.com/watch?v=z9_lf9Htezg</t>
  </si>
  <si>
    <t xml:space="preserve">Just a very short action clip of 3D Printed real estate model roof for a garage with a second story in-law apartment.</t>
  </si>
  <si>
    <t xml:space="preserve">Just a short clip of 3D Printing Real Estate Models on the Creality CR-10</t>
  </si>
  <si>
    <t xml:space="preserve">https://www.youtube.com/watch?v=pn5dbrX88lw</t>
  </si>
  <si>
    <t xml:space="preserve">STU - Penta Real Estate - 3D print - Virtual reality</t>
  </si>
  <si>
    <t xml:space="preserve">https://www.youtube.com/watch?v=4B1_3LaVCSQ</t>
  </si>
  <si>
    <t xml:space="preserve">3D printing concrete-robotic printing, three time speed</t>
  </si>
  <si>
    <t xml:space="preserve">https://www.youtube.com/watch?v=5YaT7THKQVE</t>
  </si>
  <si>
    <t xml:space="preserve">Making of - 3D printed model of San Francisco</t>
  </si>
  <si>
    <t xml:space="preserve">https://www.youtube.com/watch?v=ghipwITBH0M</t>
  </si>
  <si>
    <t xml:space="preserve">MATT Architecture creates complex architectural models in central London. They use 3D printing to quickly generate models of their designs, so that multiple iterations can be made rapidly and cost-effectively.</t>
  </si>
  <si>
    <t xml:space="preserve">MATT Architecture: Rapid model making with 3D printing - Ultimaker: 3D Printing Story</t>
  </si>
  <si>
    <t xml:space="preserve">https://www.youtube.com/watch?v=mMU_FG-KuX4</t>
  </si>
  <si>
    <t xml:space="preserve"> Make's Ultimaker 3D printers help them achieve this, creating a democratic design process and enabling the model-making team to print thousands of models each year – from project concepts to huge context models.</t>
  </si>
  <si>
    <t xml:space="preserve">Make Architects: Transforming the model shop with 3D printing</t>
  </si>
  <si>
    <t xml:space="preserve">https://www.youtube.com/watch?v=yWLvZigYEzQ</t>
  </si>
  <si>
    <t xml:space="preserve">Eckwerk 3D Printing Architectural Models</t>
  </si>
  <si>
    <t xml:space="preserve">https://www.youtube.com/watch?v=EDx8vlRYxYg</t>
  </si>
  <si>
    <t xml:space="preserve">See how a BigRep industrial 3D printer effortlessly produces a complex architectural model in full detail and with a beautiful, high-impact finish. Find out more about the BigRep STUDIO:</t>
  </si>
  <si>
    <t xml:space="preserve">Large Architectural Model 3D Printed in Only 11 Days</t>
  </si>
  <si>
    <t xml:space="preserve">https://www.youtube.com/watch?v=Ynuq4sUlERQ</t>
  </si>
  <si>
    <t xml:space="preserve">A project by the Institute for Advanced Architecture of Catalonia and Tecnalia brings 3D printing to the Construmat fair 2017 in Barcelona.</t>
  </si>
  <si>
    <t xml:space="preserve">On Site Robotics: Big Scale Sustainable 3D Printing</t>
  </si>
  <si>
    <t xml:space="preserve">https://www.youtube.com/watch?v=VdTwA5nEYk4</t>
  </si>
  <si>
    <t xml:space="preserve">Desktop 3D printing, CNC, and laser combined in one stunning multi-material architectural model.</t>
  </si>
  <si>
    <t xml:space="preserve">Architectural Model Made with Multitool 3D Printer</t>
  </si>
  <si>
    <t xml:space="preserve">https://www.youtube.com/watch?v=bMDhvlfDK_0</t>
  </si>
  <si>
    <t xml:space="preserve">3D Printer a Game Changer for Architecture Design</t>
  </si>
  <si>
    <t xml:space="preserve">https://www.youtube.com/watch?v=7PAS8vByjN4</t>
  </si>
  <si>
    <t xml:space="preserve">RJ Models provides the most effective 3D printed architectural model making service worldwide for you.</t>
  </si>
  <si>
    <t xml:space="preserve">3D Printed Architectural Model Making Service by RJ Models</t>
  </si>
  <si>
    <t xml:space="preserve">https://www.youtube.com/watch?v=OGEXdbcHEgw</t>
  </si>
  <si>
    <t xml:space="preserve">Mara is here to tell you about Garrett Faulkner and his super clean 3D printed architectural designs of homes and businesses. </t>
  </si>
  <si>
    <t xml:space="preserve">MatterHackers Minute // Awesome 3D Printed Architectural Designs</t>
  </si>
  <si>
    <t xml:space="preserve">https://www.youtube.com/watch?v=N7daQ-TmPtU</t>
  </si>
  <si>
    <t xml:space="preserve">3d printer for architects</t>
  </si>
  <si>
    <t xml:space="preserve">https://www.youtube.com/watch?v=RDb7PRBTeSA</t>
  </si>
  <si>
    <t xml:space="preserve">Our Architectural Model Making team combine our 3D printing service with traditional model making to produce highly accurate and cost effective models in a fraction of the time of traditional model making techniques.</t>
  </si>
  <si>
    <t xml:space="preserve">3D Printing in Architectural Model Making – An Introduction</t>
  </si>
  <si>
    <t xml:space="preserve">https://www.youtube.com/watch?v=1CrVnQloYdo</t>
  </si>
  <si>
    <t xml:space="preserve">Hobs Studio produces fast affordable full-colour 3D printed models in just a few hours.  Here Paul explains the advantages and uses of colour ink-jet printing especially useful for architecture and construction.</t>
  </si>
  <si>
    <t xml:space="preserve">Colour Jet 3D Printing for Architecture and Construction – An Introduction</t>
  </si>
  <si>
    <t xml:space="preserve">https://www.youtube.com/watch?v=zMHOWr1S0bI</t>
  </si>
  <si>
    <t xml:space="preserve">3D printing in india - iKix is revolutionizing the Architectural Model Making industry with its automated 3D Printing for Architects model building process.</t>
  </si>
  <si>
    <t xml:space="preserve">iKix - 3D printing in india</t>
  </si>
  <si>
    <t xml:space="preserve">https://www.youtube.com/watch?v=3BU17cwWN50</t>
  </si>
  <si>
    <t xml:space="preserve">For architect Henrik Bejmar 3D printing is the perfect solution. At the Sweco engineering consultancy firm in Stockholm he uses Ultimaker 2 Extended printers with an Olsson block, swapping nozzles to create fast prints or detailed prints as the scale model requires.</t>
  </si>
  <si>
    <t xml:space="preserve">3D Printing Architectural Models using the Olsson Block - Ultimaker: 3D Printing Story</t>
  </si>
  <si>
    <t xml:space="preserve">https://www.youtube.com/watch?v=00wlTQoRD2s</t>
  </si>
  <si>
    <t xml:space="preserve">Jean-Jacques L’Henaff, vice-president of design for American Standard Brands, presents the future of 3D printing and its implications for the interior design industry.  </t>
  </si>
  <si>
    <t xml:space="preserve">3D Printing and the Future for Interior Design</t>
  </si>
  <si>
    <t xml:space="preserve">https://www.youtube.com/watch?v=Fy7d_McLZGY</t>
  </si>
  <si>
    <t xml:space="preserve">iKix is revolutionizing the Architectural Model Making industry with its automated 3D Printing for Architects model building process.</t>
  </si>
  <si>
    <t xml:space="preserve">ikix 3d design architectural model</t>
  </si>
  <si>
    <t xml:space="preserve">https://www.youtube.com/watch?v=J_E2ehgmqFI</t>
  </si>
  <si>
    <t xml:space="preserve">Mies van der Rohe - 3D Printed Architecture Model by BigRep</t>
  </si>
  <si>
    <t xml:space="preserve">https://www.youtube.com/watch?v=vH6PD-2n-bk</t>
  </si>
  <si>
    <t xml:space="preserve">Animation of Contour Crafting in whole house construction (high res)</t>
  </si>
  <si>
    <t xml:space="preserve">https://www.youtube.com/watch?v=M_LLSsNnHn8&amp;feature=youtu.be</t>
  </si>
</sst>
</file>

<file path=xl/styles.xml><?xml version="1.0" encoding="utf-8"?>
<styleSheet xmlns="http://schemas.openxmlformats.org/spreadsheetml/2006/main">
  <numFmts count="4">
    <numFmt numFmtId="164" formatCode="General"/>
    <numFmt numFmtId="165" formatCode="[H]:MM:SS"/>
    <numFmt numFmtId="166" formatCode="HH:MM:SS"/>
    <numFmt numFmtId="167" formatCode="HH:MM"/>
  </numFmts>
  <fonts count="32">
    <font>
      <sz val="10"/>
      <color rgb="FF000000"/>
      <name val="Arial"/>
      <family val="2"/>
      <charset val="1"/>
    </font>
    <font>
      <sz val="10"/>
      <name val="Arial"/>
      <family val="0"/>
    </font>
    <font>
      <sz val="10"/>
      <name val="Arial"/>
      <family val="0"/>
    </font>
    <font>
      <sz val="10"/>
      <name val="Arial"/>
      <family val="0"/>
    </font>
    <font>
      <b val="true"/>
      <sz val="11"/>
      <color rgb="FFFFFFFF"/>
      <name val="Calibri"/>
      <family val="2"/>
      <charset val="1"/>
    </font>
    <font>
      <sz val="11"/>
      <name val="Arial"/>
      <family val="2"/>
      <charset val="1"/>
    </font>
    <font>
      <b val="true"/>
      <sz val="10"/>
      <color rgb="FF000000"/>
      <name val="Calibri"/>
      <family val="2"/>
      <charset val="1"/>
    </font>
    <font>
      <sz val="10"/>
      <color rgb="FF000000"/>
      <name val="Calibri"/>
      <family val="2"/>
      <charset val="1"/>
    </font>
    <font>
      <sz val="10"/>
      <name val="Arial"/>
      <family val="2"/>
      <charset val="1"/>
    </font>
    <font>
      <b val="true"/>
      <sz val="11"/>
      <color rgb="FF000000"/>
      <name val="Times New Roman"/>
      <family val="1"/>
      <charset val="1"/>
    </font>
    <font>
      <sz val="12"/>
      <color rgb="FF000000"/>
      <name val="Times New Roman"/>
      <family val="1"/>
      <charset val="1"/>
    </font>
    <font>
      <sz val="10"/>
      <name val="Calibri"/>
      <family val="2"/>
      <charset val="1"/>
    </font>
    <font>
      <sz val="11"/>
      <name val="Times New Roman"/>
      <family val="1"/>
      <charset val="1"/>
    </font>
    <font>
      <b val="true"/>
      <sz val="12"/>
      <color rgb="FF000000"/>
      <name val="Times New Roman"/>
      <family val="1"/>
      <charset val="1"/>
    </font>
    <font>
      <b val="true"/>
      <sz val="11"/>
      <name val="Arial"/>
      <family val="2"/>
      <charset val="1"/>
    </font>
    <font>
      <b val="true"/>
      <u val="single"/>
      <sz val="12"/>
      <color rgb="FF1155CC"/>
      <name val="Arial"/>
      <family val="2"/>
      <charset val="1"/>
    </font>
    <font>
      <b val="true"/>
      <sz val="12"/>
      <color rgb="FF1155CC"/>
      <name val="Arial"/>
      <family val="2"/>
      <charset val="1"/>
    </font>
    <font>
      <b val="true"/>
      <sz val="12"/>
      <color rgb="FF351C75"/>
      <name val="Arial"/>
      <family val="2"/>
      <charset val="1"/>
    </font>
    <font>
      <sz val="11"/>
      <color rgb="FF111111"/>
      <name val="Roboto"/>
      <family val="0"/>
      <charset val="1"/>
    </font>
    <font>
      <u val="single"/>
      <sz val="10"/>
      <color rgb="FF1155CC"/>
      <name val="Arial"/>
      <family val="2"/>
      <charset val="1"/>
    </font>
    <font>
      <sz val="10"/>
      <name val="Roboto"/>
      <family val="0"/>
      <charset val="1"/>
    </font>
    <font>
      <u val="single"/>
      <sz val="10"/>
      <color rgb="FF1155CC"/>
      <name val="Docs-Roboto"/>
      <family val="0"/>
      <charset val="1"/>
    </font>
    <font>
      <b val="true"/>
      <sz val="10"/>
      <name val="Arial"/>
      <family val="2"/>
      <charset val="1"/>
    </font>
    <font>
      <sz val="11"/>
      <color rgb="FF0A0A0A"/>
      <name val="Roboto"/>
      <family val="0"/>
      <charset val="1"/>
    </font>
    <font>
      <b val="true"/>
      <sz val="12"/>
      <color rgb="FFFFFFFF"/>
      <name val="Arial"/>
      <family val="2"/>
      <charset val="1"/>
    </font>
    <font>
      <sz val="12"/>
      <color rgb="FF1A1A1A"/>
      <name val="Freight-display-pro"/>
      <family val="0"/>
      <charset val="1"/>
    </font>
    <font>
      <b val="true"/>
      <sz val="12"/>
      <color rgb="FF000000"/>
      <name val="Arial"/>
      <family val="2"/>
      <charset val="1"/>
    </font>
    <font>
      <u val="single"/>
      <sz val="12"/>
      <color rgb="FF1155CC"/>
      <name val="Arial"/>
      <family val="2"/>
      <charset val="1"/>
    </font>
    <font>
      <u val="single"/>
      <sz val="10"/>
      <color rgb="FF1155CC"/>
      <name val="Roboto"/>
      <family val="0"/>
      <charset val="1"/>
    </font>
    <font>
      <sz val="11"/>
      <color rgb="FF444444"/>
      <name val="BentonSans"/>
      <family val="2"/>
      <charset val="1"/>
    </font>
    <font>
      <u val="single"/>
      <sz val="10"/>
      <color rgb="FF0000FF"/>
      <name val="Arial"/>
      <family val="2"/>
      <charset val="1"/>
    </font>
    <font>
      <sz val="10"/>
      <color rgb="FF000000"/>
      <name val="Docs-Roboto"/>
      <family val="0"/>
      <charset val="1"/>
    </font>
  </fonts>
  <fills count="12">
    <fill>
      <patternFill patternType="none"/>
    </fill>
    <fill>
      <patternFill patternType="gray125"/>
    </fill>
    <fill>
      <patternFill patternType="solid">
        <fgColor rgb="FF1155CC"/>
        <bgColor rgb="FF3C78D8"/>
      </patternFill>
    </fill>
    <fill>
      <patternFill patternType="solid">
        <fgColor rgb="FFE6B8AF"/>
        <bgColor rgb="FFF4CCCC"/>
      </patternFill>
    </fill>
    <fill>
      <patternFill patternType="solid">
        <fgColor rgb="FFF4CCCC"/>
        <bgColor rgb="FFE6B8AF"/>
      </patternFill>
    </fill>
    <fill>
      <patternFill patternType="solid">
        <fgColor rgb="FFFCE5CD"/>
        <bgColor rgb="FFFFF2CC"/>
      </patternFill>
    </fill>
    <fill>
      <patternFill patternType="solid">
        <fgColor rgb="FFFFF2CC"/>
        <bgColor rgb="FFFCE5CD"/>
      </patternFill>
    </fill>
    <fill>
      <patternFill patternType="solid">
        <fgColor rgb="FFD9EAD3"/>
        <bgColor rgb="FFD0E0E3"/>
      </patternFill>
    </fill>
    <fill>
      <patternFill patternType="solid">
        <fgColor rgb="FFD0E0E3"/>
        <bgColor rgb="FFC9DAF8"/>
      </patternFill>
    </fill>
    <fill>
      <patternFill patternType="solid">
        <fgColor rgb="FFC9DAF8"/>
        <bgColor rgb="FFD0E0E3"/>
      </patternFill>
    </fill>
    <fill>
      <patternFill patternType="solid">
        <fgColor rgb="FFFFFFFF"/>
        <bgColor rgb="FFFFF2CC"/>
      </patternFill>
    </fill>
    <fill>
      <patternFill patternType="solid">
        <fgColor rgb="FF3C78D8"/>
        <bgColor rgb="FF666699"/>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top"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9" fillId="3" borderId="1" xfId="0" applyFont="true" applyBorder="true" applyAlignment="true" applyProtection="false">
      <alignment horizontal="center" vertical="center" textRotation="0" wrapText="true" indent="0" shrinkToFit="false"/>
      <protection locked="true" hidden="false"/>
    </xf>
    <xf numFmtId="164" fontId="9" fillId="3" borderId="1" xfId="0" applyFont="true" applyBorder="true" applyAlignment="true" applyProtection="false">
      <alignment horizontal="general" vertical="center" textRotation="0" wrapText="true" indent="0" shrinkToFit="false"/>
      <protection locked="true" hidden="false"/>
    </xf>
    <xf numFmtId="164" fontId="10" fillId="3" borderId="1" xfId="0" applyFont="true" applyBorder="true" applyAlignment="true" applyProtection="false">
      <alignment horizontal="general" vertical="center" textRotation="0" wrapText="true" indent="0" shrinkToFit="false"/>
      <protection locked="true" hidden="false"/>
    </xf>
    <xf numFmtId="164" fontId="11" fillId="3" borderId="1" xfId="0" applyFont="true" applyBorder="true" applyAlignment="true" applyProtection="false">
      <alignment horizontal="center" vertical="center" textRotation="0" wrapText="fals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7" fillId="3" borderId="1"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4" fontId="9" fillId="4" borderId="1" xfId="0" applyFont="true" applyBorder="true" applyAlignment="true" applyProtection="false">
      <alignment horizontal="general" vertical="center" textRotation="0" wrapText="true" indent="0" shrinkToFit="false"/>
      <protection locked="true" hidden="false"/>
    </xf>
    <xf numFmtId="164" fontId="10" fillId="4" borderId="1" xfId="0" applyFont="true" applyBorder="true" applyAlignment="true" applyProtection="false">
      <alignment horizontal="general" vertical="center" textRotation="0" wrapText="true" indent="0" shrinkToFit="false"/>
      <protection locked="true" hidden="false"/>
    </xf>
    <xf numFmtId="164" fontId="11" fillId="4"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general" vertical="center" textRotation="0" wrapText="false" indent="0" shrinkToFit="false"/>
      <protection locked="true" hidden="false"/>
    </xf>
    <xf numFmtId="164" fontId="9" fillId="5" borderId="1" xfId="0" applyFont="true" applyBorder="true" applyAlignment="true" applyProtection="false">
      <alignment horizontal="center" vertical="center" textRotation="0" wrapText="true" indent="0" shrinkToFit="false"/>
      <protection locked="true" hidden="false"/>
    </xf>
    <xf numFmtId="164" fontId="9" fillId="5" borderId="1" xfId="0" applyFont="true" applyBorder="true" applyAlignment="true" applyProtection="false">
      <alignment horizontal="general" vertical="center" textRotation="0" wrapText="true" indent="0" shrinkToFit="false"/>
      <protection locked="true" hidden="false"/>
    </xf>
    <xf numFmtId="164" fontId="10" fillId="5" borderId="1" xfId="0" applyFont="true" applyBorder="true" applyAlignment="true" applyProtection="false">
      <alignment horizontal="general" vertical="center" textRotation="0" wrapText="true" indent="0" shrinkToFit="false"/>
      <protection locked="true" hidden="false"/>
    </xf>
    <xf numFmtId="164" fontId="7" fillId="5" borderId="1" xfId="0" applyFont="true" applyBorder="true" applyAlignment="true" applyProtection="false">
      <alignment horizontal="center" vertical="center" textRotation="0" wrapText="false" indent="0" shrinkToFit="false"/>
      <protection locked="true" hidden="false"/>
    </xf>
    <xf numFmtId="164" fontId="11" fillId="5" borderId="1" xfId="0" applyFont="true" applyBorder="true" applyAlignment="true" applyProtection="false">
      <alignment horizontal="center" vertical="center" textRotation="0" wrapText="false" indent="0" shrinkToFit="false"/>
      <protection locked="true" hidden="false"/>
    </xf>
    <xf numFmtId="164" fontId="7" fillId="5" borderId="1"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9" fillId="6" borderId="1" xfId="0" applyFont="true" applyBorder="true" applyAlignment="true" applyProtection="false">
      <alignment horizontal="center" vertical="center" textRotation="0" wrapText="true" indent="0" shrinkToFit="false"/>
      <protection locked="true" hidden="false"/>
    </xf>
    <xf numFmtId="164" fontId="9" fillId="6" borderId="1" xfId="0" applyFont="true" applyBorder="true" applyAlignment="true" applyProtection="false">
      <alignment horizontal="general" vertical="center" textRotation="0" wrapText="true" indent="0" shrinkToFit="false"/>
      <protection locked="true" hidden="false"/>
    </xf>
    <xf numFmtId="164" fontId="10" fillId="6" borderId="1" xfId="0" applyFont="true" applyBorder="true" applyAlignment="true" applyProtection="false">
      <alignment horizontal="general" vertical="center" textRotation="0" wrapText="true" indent="0" shrinkToFit="false"/>
      <protection locked="true" hidden="false"/>
    </xf>
    <xf numFmtId="164" fontId="11" fillId="6" borderId="1" xfId="0" applyFont="true" applyBorder="true" applyAlignment="true" applyProtection="false">
      <alignment horizontal="center" vertical="center" textRotation="0" wrapText="false" indent="0" shrinkToFit="false"/>
      <protection locked="true" hidden="false"/>
    </xf>
    <xf numFmtId="164" fontId="7" fillId="6" borderId="1" xfId="0" applyFont="true" applyBorder="true" applyAlignment="true" applyProtection="false">
      <alignment horizontal="center" vertical="center" textRotation="0" wrapText="false" indent="0" shrinkToFit="false"/>
      <protection locked="true" hidden="false"/>
    </xf>
    <xf numFmtId="164" fontId="7" fillId="6" borderId="1" xfId="0" applyFont="true" applyBorder="true" applyAlignment="true" applyProtection="false">
      <alignment horizontal="general" vertical="center" textRotation="0" wrapText="false" indent="0" shrinkToFit="false"/>
      <protection locked="true" hidden="false"/>
    </xf>
    <xf numFmtId="164" fontId="9" fillId="7" borderId="1" xfId="0" applyFont="true" applyBorder="true" applyAlignment="true" applyProtection="false">
      <alignment horizontal="center" vertical="center" textRotation="0" wrapText="true" indent="0" shrinkToFit="false"/>
      <protection locked="true" hidden="false"/>
    </xf>
    <xf numFmtId="164" fontId="9" fillId="7" borderId="1" xfId="0" applyFont="true" applyBorder="true" applyAlignment="true" applyProtection="false">
      <alignment horizontal="general" vertical="center" textRotation="0" wrapText="true" indent="0" shrinkToFit="false"/>
      <protection locked="true" hidden="false"/>
    </xf>
    <xf numFmtId="164" fontId="10" fillId="7" borderId="1" xfId="0" applyFont="true" applyBorder="true" applyAlignment="true" applyProtection="false">
      <alignment horizontal="general" vertical="center" textRotation="0" wrapText="true" indent="0" shrinkToFit="false"/>
      <protection locked="true" hidden="false"/>
    </xf>
    <xf numFmtId="164" fontId="11" fillId="7" borderId="1" xfId="0" applyFont="true" applyBorder="true" applyAlignment="true" applyProtection="false">
      <alignment horizontal="center" vertical="center" textRotation="0" wrapText="false" indent="0" shrinkToFit="false"/>
      <protection locked="true" hidden="false"/>
    </xf>
    <xf numFmtId="164" fontId="7" fillId="7" borderId="1" xfId="0" applyFont="true" applyBorder="true" applyAlignment="true" applyProtection="false">
      <alignment horizontal="center" vertical="center" textRotation="0" wrapText="false" indent="0" shrinkToFit="false"/>
      <protection locked="true" hidden="false"/>
    </xf>
    <xf numFmtId="164" fontId="7" fillId="7" borderId="1" xfId="0" applyFont="true" applyBorder="true" applyAlignment="true" applyProtection="false">
      <alignment horizontal="general" vertical="center" textRotation="0" wrapText="false" indent="0" shrinkToFit="false"/>
      <protection locked="true" hidden="false"/>
    </xf>
    <xf numFmtId="164" fontId="9" fillId="8" borderId="1" xfId="0" applyFont="true" applyBorder="true" applyAlignment="true" applyProtection="false">
      <alignment horizontal="center" vertical="center" textRotation="0" wrapText="true" indent="0" shrinkToFit="false"/>
      <protection locked="true" hidden="false"/>
    </xf>
    <xf numFmtId="164" fontId="9" fillId="8" borderId="1" xfId="0" applyFont="true" applyBorder="true" applyAlignment="true" applyProtection="false">
      <alignment horizontal="left" vertical="center" textRotation="0" wrapText="true" indent="0" shrinkToFit="false"/>
      <protection locked="true" hidden="false"/>
    </xf>
    <xf numFmtId="164" fontId="10" fillId="8" borderId="1" xfId="0" applyFont="true" applyBorder="true" applyAlignment="true" applyProtection="false">
      <alignment horizontal="general" vertical="center" textRotation="0" wrapText="true" indent="0" shrinkToFit="false"/>
      <protection locked="true" hidden="false"/>
    </xf>
    <xf numFmtId="164" fontId="11" fillId="8" borderId="1" xfId="0" applyFont="true" applyBorder="true" applyAlignment="true" applyProtection="false">
      <alignment horizontal="center" vertical="center" textRotation="0" wrapText="false" indent="0" shrinkToFit="false"/>
      <protection locked="true" hidden="false"/>
    </xf>
    <xf numFmtId="164" fontId="7" fillId="8" borderId="1" xfId="0" applyFont="true" applyBorder="true" applyAlignment="true" applyProtection="false">
      <alignment horizontal="center" vertical="center" textRotation="0" wrapText="false" indent="0" shrinkToFit="false"/>
      <protection locked="true" hidden="false"/>
    </xf>
    <xf numFmtId="164" fontId="7" fillId="8" borderId="1" xfId="0" applyFont="true" applyBorder="true" applyAlignment="true" applyProtection="false">
      <alignment horizontal="general" vertical="center" textRotation="0" wrapText="false" indent="0" shrinkToFit="false"/>
      <protection locked="true" hidden="false"/>
    </xf>
    <xf numFmtId="164" fontId="9" fillId="9" borderId="1" xfId="0" applyFont="true" applyBorder="true" applyAlignment="true" applyProtection="false">
      <alignment horizontal="center" vertical="center" textRotation="0" wrapText="true" indent="0" shrinkToFit="false"/>
      <protection locked="true" hidden="false"/>
    </xf>
    <xf numFmtId="164" fontId="9" fillId="9" borderId="1" xfId="0" applyFont="true" applyBorder="true" applyAlignment="true" applyProtection="false">
      <alignment horizontal="general" vertical="center" textRotation="0" wrapText="true" indent="0" shrinkToFit="false"/>
      <protection locked="true" hidden="false"/>
    </xf>
    <xf numFmtId="164" fontId="10" fillId="9" borderId="1" xfId="0" applyFont="true" applyBorder="true" applyAlignment="true" applyProtection="false">
      <alignment horizontal="general" vertical="center" textRotation="0" wrapText="true" indent="0" shrinkToFit="false"/>
      <protection locked="true" hidden="false"/>
    </xf>
    <xf numFmtId="164" fontId="7" fillId="9" borderId="1" xfId="0" applyFont="true" applyBorder="true" applyAlignment="true" applyProtection="false">
      <alignment horizontal="center" vertical="center" textRotation="0" wrapText="false" indent="0" shrinkToFit="false"/>
      <protection locked="true" hidden="false"/>
    </xf>
    <xf numFmtId="164" fontId="7" fillId="9" borderId="1" xfId="0" applyFont="true" applyBorder="true" applyAlignment="true" applyProtection="false">
      <alignment horizontal="general" vertical="center" textRotation="0" wrapText="false" indent="0" shrinkToFit="false"/>
      <protection locked="true" hidden="false"/>
    </xf>
    <xf numFmtId="164" fontId="11" fillId="9" borderId="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general" vertical="center" textRotation="0" wrapText="true" indent="0" shrinkToFit="false"/>
      <protection locked="true" hidden="false"/>
    </xf>
    <xf numFmtId="164" fontId="14"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14" fillId="0" borderId="1"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15" fillId="10" borderId="1" xfId="0" applyFont="true" applyBorder="true" applyAlignment="true" applyProtection="false">
      <alignment horizontal="center" vertical="center" textRotation="0" wrapText="false" indent="0" shrinkToFit="false"/>
      <protection locked="true" hidden="false"/>
    </xf>
    <xf numFmtId="164" fontId="16" fillId="10" borderId="1" xfId="0" applyFont="true" applyBorder="true" applyAlignment="true" applyProtection="false">
      <alignment horizontal="center" vertical="bottom" textRotation="0" wrapText="false" indent="0" shrinkToFit="false"/>
      <protection locked="true" hidden="false"/>
    </xf>
    <xf numFmtId="165" fontId="16" fillId="10" borderId="1" xfId="0" applyFont="tru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17" fillId="10" borderId="1" xfId="0" applyFont="true" applyBorder="true" applyAlignment="true" applyProtection="false">
      <alignment horizontal="center" vertical="center" textRotation="0" wrapText="false" indent="0" shrinkToFit="false"/>
      <protection locked="true" hidden="false"/>
    </xf>
    <xf numFmtId="164" fontId="18" fillId="10"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19" fillId="10" borderId="1" xfId="0" applyFont="true" applyBorder="true" applyAlignment="true" applyProtection="false">
      <alignment horizontal="general" vertical="bottom" textRotation="0" wrapText="false" indent="0" shrinkToFit="false"/>
      <protection locked="true" hidden="false"/>
    </xf>
    <xf numFmtId="165" fontId="8" fillId="0" borderId="1" xfId="0" applyFont="true" applyBorder="true" applyAlignment="true" applyProtection="false">
      <alignment horizontal="center" vertical="bottom" textRotation="0" wrapText="false" indent="0" shrinkToFit="false"/>
      <protection locked="true" hidden="false"/>
    </xf>
    <xf numFmtId="164" fontId="20" fillId="0" borderId="1" xfId="0" applyFont="true" applyBorder="true" applyAlignment="true" applyProtection="false">
      <alignment horizontal="general" vertical="bottom" textRotation="0" wrapText="false" indent="0" shrinkToFit="false"/>
      <protection locked="true" hidden="false"/>
    </xf>
    <xf numFmtId="164" fontId="20" fillId="10" borderId="1" xfId="0" applyFont="true" applyBorder="true" applyAlignment="true" applyProtection="false">
      <alignment horizontal="general" vertical="bottom" textRotation="0" wrapText="false" indent="0" shrinkToFit="false"/>
      <protection locked="true" hidden="false"/>
    </xf>
    <xf numFmtId="164" fontId="20" fillId="10" borderId="1" xfId="0" applyFont="true" applyBorder="true" applyAlignment="true" applyProtection="false">
      <alignment horizontal="general" vertical="bottom" textRotation="0" wrapText="true" indent="0" shrinkToFit="false"/>
      <protection locked="true" hidden="false"/>
    </xf>
    <xf numFmtId="164" fontId="21" fillId="10" borderId="1" xfId="0" applyFont="true" applyBorder="true" applyAlignment="true" applyProtection="false">
      <alignment horizontal="general" vertical="bottom" textRotation="0" wrapText="false" indent="0" shrinkToFit="false"/>
      <protection locked="true" hidden="false"/>
    </xf>
    <xf numFmtId="165" fontId="22" fillId="0" borderId="1" xfId="0" applyFont="true" applyBorder="true" applyAlignment="true" applyProtection="false">
      <alignment horizontal="center" vertical="bottom" textRotation="0" wrapText="false" indent="0" shrinkToFit="false"/>
      <protection locked="true" hidden="false"/>
    </xf>
    <xf numFmtId="164" fontId="19" fillId="0" borderId="1" xfId="0" applyFont="true" applyBorder="true" applyAlignment="true" applyProtection="false">
      <alignment horizontal="general" vertical="bottom" textRotation="0" wrapText="false" indent="0" shrinkToFit="false"/>
      <protection locked="true" hidden="false"/>
    </xf>
    <xf numFmtId="164" fontId="23" fillId="10" borderId="1" xfId="0" applyFont="true" applyBorder="true" applyAlignment="true" applyProtection="false">
      <alignment horizontal="general" vertical="bottom" textRotation="0" wrapText="false" indent="0" shrinkToFit="false"/>
      <protection locked="true" hidden="false"/>
    </xf>
    <xf numFmtId="164" fontId="24" fillId="11" borderId="1" xfId="0" applyFont="true" applyBorder="true" applyAlignment="true" applyProtection="false">
      <alignment horizontal="center" vertical="bottom" textRotation="0" wrapText="false" indent="0" shrinkToFit="false"/>
      <protection locked="true" hidden="false"/>
    </xf>
    <xf numFmtId="164" fontId="25" fillId="10" borderId="1" xfId="0" applyFont="true" applyBorder="true" applyAlignment="true" applyProtection="false">
      <alignment horizontal="general" vertical="bottom" textRotation="0" wrapText="false" indent="0" shrinkToFit="false"/>
      <protection locked="true" hidden="false"/>
    </xf>
    <xf numFmtId="164" fontId="19" fillId="0" borderId="1" xfId="0" applyFont="true" applyBorder="true" applyAlignment="true" applyProtection="false">
      <alignment horizontal="center" vertical="bottom" textRotation="0" wrapText="false" indent="0" shrinkToFit="false"/>
      <protection locked="true" hidden="false"/>
    </xf>
    <xf numFmtId="165" fontId="26" fillId="10" borderId="1" xfId="0" applyFont="true" applyBorder="true" applyAlignment="true" applyProtection="false">
      <alignment horizontal="center" vertical="bottom" textRotation="0" wrapText="false" indent="0" shrinkToFit="false"/>
      <protection locked="true" hidden="false"/>
    </xf>
    <xf numFmtId="164" fontId="24" fillId="11" borderId="1" xfId="0" applyFont="true" applyBorder="true" applyAlignment="true" applyProtection="false">
      <alignment horizontal="center" vertical="bottom" textRotation="0" wrapText="true" indent="0" shrinkToFit="false"/>
      <protection locked="true" hidden="false"/>
    </xf>
    <xf numFmtId="164" fontId="19" fillId="0" borderId="1" xfId="0" applyFont="true" applyBorder="true" applyAlignment="true" applyProtection="false">
      <alignment horizontal="center" vertical="bottom" textRotation="0" wrapText="true" indent="0" shrinkToFit="false"/>
      <protection locked="true" hidden="false"/>
    </xf>
    <xf numFmtId="165" fontId="22"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0" fillId="10" borderId="1" xfId="0" applyFont="true" applyBorder="true" applyAlignment="true" applyProtection="false">
      <alignment horizontal="general" vertical="bottom" textRotation="0" wrapText="true" indent="0" shrinkToFit="false"/>
      <protection locked="true" hidden="false"/>
    </xf>
    <xf numFmtId="164" fontId="27" fillId="0" borderId="1" xfId="0" applyFont="true" applyBorder="true" applyAlignment="true" applyProtection="false">
      <alignment horizontal="general" vertical="bottom" textRotation="0" wrapText="false" indent="0" shrinkToFit="false"/>
      <protection locked="true" hidden="false"/>
    </xf>
    <xf numFmtId="164" fontId="28" fillId="10" borderId="1" xfId="0" applyFont="true" applyBorder="true" applyAlignment="true" applyProtection="false">
      <alignment horizontal="general" vertical="bottom" textRotation="0" wrapText="false" indent="0" shrinkToFit="false"/>
      <protection locked="true" hidden="false"/>
    </xf>
    <xf numFmtId="164" fontId="29" fillId="10" borderId="1" xfId="0" applyFont="true" applyBorder="true" applyAlignment="true" applyProtection="false">
      <alignment horizontal="general" vertical="bottom" textRotation="0" wrapText="false" indent="0" shrinkToFit="false"/>
      <protection locked="true" hidden="false"/>
    </xf>
    <xf numFmtId="164" fontId="30" fillId="0" borderId="1" xfId="0" applyFont="true" applyBorder="true" applyAlignment="true" applyProtection="false">
      <alignment horizontal="general" vertical="bottom" textRotation="0" wrapText="false" indent="0" shrinkToFit="false"/>
      <protection locked="true" hidden="false"/>
    </xf>
    <xf numFmtId="166" fontId="8" fillId="0" borderId="1" xfId="0" applyFont="true" applyBorder="true" applyAlignment="true" applyProtection="false">
      <alignment horizontal="center" vertical="bottom" textRotation="0" wrapText="false" indent="0" shrinkToFit="false"/>
      <protection locked="true" hidden="false"/>
    </xf>
    <xf numFmtId="166" fontId="22" fillId="0" borderId="1" xfId="0" applyFont="true" applyBorder="true" applyAlignment="true" applyProtection="false">
      <alignment horizontal="center" vertical="bottom" textRotation="0" wrapText="false" indent="0" shrinkToFit="false"/>
      <protection locked="true" hidden="false"/>
    </xf>
    <xf numFmtId="164" fontId="19" fillId="10" borderId="1" xfId="0" applyFont="true" applyBorder="true" applyAlignment="true" applyProtection="false">
      <alignment horizontal="center" vertical="bottom" textRotation="0" wrapText="false" indent="0" shrinkToFit="false"/>
      <protection locked="true" hidden="false"/>
    </xf>
    <xf numFmtId="164" fontId="21" fillId="10" borderId="1" xfId="0" applyFont="true" applyBorder="true" applyAlignment="true" applyProtection="false">
      <alignment horizontal="center" vertical="bottom" textRotation="0" wrapText="false" indent="0" shrinkToFit="false"/>
      <protection locked="true" hidden="false"/>
    </xf>
    <xf numFmtId="164" fontId="30" fillId="0" borderId="1" xfId="0" applyFont="true" applyBorder="true" applyAlignment="true" applyProtection="false">
      <alignment horizontal="center" vertical="bottom" textRotation="0" wrapText="false" indent="0" shrinkToFit="false"/>
      <protection locked="true" hidden="false"/>
    </xf>
    <xf numFmtId="164" fontId="16" fillId="10" borderId="1" xfId="0" applyFont="true" applyBorder="true" applyAlignment="true" applyProtection="false">
      <alignment horizontal="center" vertical="center" textRotation="0" wrapText="false" indent="0" shrinkToFit="false"/>
      <protection locked="true" hidden="false"/>
    </xf>
    <xf numFmtId="164" fontId="19" fillId="0" borderId="1" xfId="0" applyFont="true" applyBorder="true" applyAlignment="true" applyProtection="false">
      <alignment horizontal="center" vertical="center" textRotation="0" wrapText="false" indent="0" shrinkToFit="false"/>
      <protection locked="true" hidden="false"/>
    </xf>
    <xf numFmtId="164" fontId="20" fillId="10" borderId="1" xfId="0" applyFont="true" applyBorder="true" applyAlignment="true" applyProtection="false">
      <alignment horizontal="general" vertical="center" textRotation="0" wrapText="fals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30" fillId="0" borderId="1" xfId="0" applyFont="true" applyBorder="true" applyAlignment="true" applyProtection="false">
      <alignment horizontal="general" vertical="center" textRotation="0" wrapText="false" indent="0" shrinkToFit="false"/>
      <protection locked="true" hidden="false"/>
    </xf>
    <xf numFmtId="164" fontId="8" fillId="0" borderId="1" xfId="0" applyFont="true" applyBorder="true" applyAlignment="true" applyProtection="false">
      <alignment horizontal="general" vertical="center" textRotation="0" wrapText="false" indent="0" shrinkToFit="false"/>
      <protection locked="true" hidden="false"/>
    </xf>
    <xf numFmtId="164" fontId="19" fillId="0" borderId="1" xfId="0" applyFont="true" applyBorder="true" applyAlignment="true" applyProtection="false">
      <alignment horizontal="general" vertical="center" textRotation="0" wrapText="false" indent="0" shrinkToFit="false"/>
      <protection locked="true" hidden="false"/>
    </xf>
    <xf numFmtId="164" fontId="24" fillId="11" borderId="1" xfId="0" applyFont="true" applyBorder="true" applyAlignment="true" applyProtection="false">
      <alignment horizontal="center" vertical="center" textRotation="0" wrapText="false" indent="0" shrinkToFit="false"/>
      <protection locked="true" hidden="false"/>
    </xf>
    <xf numFmtId="164" fontId="31" fillId="10" borderId="1" xfId="0" applyFont="true" applyBorder="true" applyAlignment="true" applyProtection="false">
      <alignment horizontal="general" vertical="bottom" textRotation="0" wrapText="false" indent="0" shrinkToFit="false"/>
      <protection locked="true" hidden="false"/>
    </xf>
    <xf numFmtId="164" fontId="24" fillId="11" borderId="1" xfId="0" applyFont="true" applyBorder="true" applyAlignment="true" applyProtection="false">
      <alignment horizontal="center" vertical="center" textRotation="0" wrapText="true" indent="0" shrinkToFit="false"/>
      <protection locked="true" hidden="false"/>
    </xf>
    <xf numFmtId="165" fontId="0" fillId="0" borderId="1" xfId="0" applyFont="true" applyBorder="true" applyAlignment="true" applyProtection="false">
      <alignment horizontal="center" vertical="bottom" textRotation="0" wrapText="false" indent="0" shrinkToFit="false"/>
      <protection locked="true" hidden="false"/>
    </xf>
    <xf numFmtId="165" fontId="19" fillId="0" borderId="1" xfId="0" applyFont="true" applyBorder="true" applyAlignment="true" applyProtection="false">
      <alignment horizontal="general" vertical="bottom" textRotation="0" wrapText="false" indent="0" shrinkToFit="false"/>
      <protection locked="true" hidden="false"/>
    </xf>
    <xf numFmtId="167" fontId="19" fillId="0" borderId="1" xfId="0" applyFont="true" applyBorder="true" applyAlignment="true" applyProtection="false">
      <alignment horizontal="general" vertical="bottom" textRotation="0" wrapText="false" indent="0" shrinkToFit="false"/>
      <protection locked="true" hidden="false"/>
    </xf>
    <xf numFmtId="165" fontId="8" fillId="0" borderId="1" xfId="0" applyFont="true" applyBorder="true" applyAlignment="true" applyProtection="false">
      <alignment horizontal="general" vertical="bottom" textRotation="0" wrapText="false" indent="0" shrinkToFit="false"/>
      <protection locked="true" hidden="false"/>
    </xf>
    <xf numFmtId="165" fontId="8" fillId="0" borderId="1" xfId="0" applyFont="true" applyBorder="true" applyAlignment="true" applyProtection="false">
      <alignment horizontal="right" vertical="bottom" textRotation="0" wrapText="false" indent="0" shrinkToFit="false"/>
      <protection locked="true" hidden="false"/>
    </xf>
    <xf numFmtId="166" fontId="8" fillId="0" borderId="1" xfId="0" applyFont="true" applyBorder="true" applyAlignment="true" applyProtection="false">
      <alignment horizontal="right" vertical="bottom" textRotation="0" wrapText="false" indent="0" shrinkToFit="false"/>
      <protection locked="true" hidden="false"/>
    </xf>
    <xf numFmtId="166" fontId="8" fillId="0" borderId="1"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A0A0A"/>
      <rgbColor rgb="FF808000"/>
      <rgbColor rgb="FF800080"/>
      <rgbColor rgb="FF008080"/>
      <rgbColor rgb="FFE6B8AF"/>
      <rgbColor rgb="FF808080"/>
      <rgbColor rgb="FF9999FF"/>
      <rgbColor rgb="FF993366"/>
      <rgbColor rgb="FFFFF2CC"/>
      <rgbColor rgb="FFD0E0E3"/>
      <rgbColor rgb="FF660066"/>
      <rgbColor rgb="FFFF8080"/>
      <rgbColor rgb="FF1155CC"/>
      <rgbColor rgb="FFC9DAF8"/>
      <rgbColor rgb="FF000080"/>
      <rgbColor rgb="FFFF00FF"/>
      <rgbColor rgb="FFFFFF00"/>
      <rgbColor rgb="FF00FFFF"/>
      <rgbColor rgb="FF800080"/>
      <rgbColor rgb="FF800000"/>
      <rgbColor rgb="FF008080"/>
      <rgbColor rgb="FF0000FF"/>
      <rgbColor rgb="FF00CCFF"/>
      <rgbColor rgb="FFCCFFFF"/>
      <rgbColor rgb="FFD9EAD3"/>
      <rgbColor rgb="FFFCE5CD"/>
      <rgbColor rgb="FF99CCFF"/>
      <rgbColor rgb="FFFF99CC"/>
      <rgbColor rgb="FFCC99FF"/>
      <rgbColor rgb="FFF4CCCC"/>
      <rgbColor rgb="FF3C78D8"/>
      <rgbColor rgb="FF33CCCC"/>
      <rgbColor rgb="FF99CC00"/>
      <rgbColor rgb="FFFFCC00"/>
      <rgbColor rgb="FFFF9900"/>
      <rgbColor rgb="FFFF6600"/>
      <rgbColor rgb="FF666699"/>
      <rgbColor rgb="FF969696"/>
      <rgbColor rgb="FF003366"/>
      <rgbColor rgb="FF339966"/>
      <rgbColor rgb="FF111111"/>
      <rgbColor rgb="FF1A1A1A"/>
      <rgbColor rgb="FF993300"/>
      <rgbColor rgb="FF993366"/>
      <rgbColor rgb="FF351C75"/>
      <rgbColor rgb="FF44444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hyperlink" Target="https://www.youtube.com/watch?v=QknCxIZK668" TargetMode="External"/><Relationship Id="rId3" Type="http://schemas.openxmlformats.org/officeDocument/2006/relationships/hyperlink" Target="https://www.youtube.com/watch?v=FesM5jnWnCs&amp;t=368s" TargetMode="External"/><Relationship Id="rId4" Type="http://schemas.openxmlformats.org/officeDocument/2006/relationships/hyperlink" Target="http://s.no/"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hyperlink" Target="https://youtu.be/HX6M4QunVmA" TargetMode="External"/><Relationship Id="rId3" Type="http://schemas.openxmlformats.org/officeDocument/2006/relationships/hyperlink" Target="https://youtu.be/BW7OembROC8" TargetMode="External"/><Relationship Id="rId4" Type="http://schemas.openxmlformats.org/officeDocument/2006/relationships/hyperlink" Target="https://youtu.be/f6hPxqFDnQc" TargetMode="External"/><Relationship Id="rId5" Type="http://schemas.openxmlformats.org/officeDocument/2006/relationships/hyperlink" Target="https://youtu.be/hTgsKG-qVY8" TargetMode="External"/><Relationship Id="rId6" Type="http://schemas.openxmlformats.org/officeDocument/2006/relationships/hyperlink" Target="https://youtu.be/IwzUWLEgxvw" TargetMode="External"/><Relationship Id="rId7" Type="http://schemas.openxmlformats.org/officeDocument/2006/relationships/hyperlink" Target="https://youtu.be/TNmDzoJkuJE" TargetMode="External"/><Relationship Id="rId8" Type="http://schemas.openxmlformats.org/officeDocument/2006/relationships/hyperlink" Target="https://youtu.be/fgExvIUYg5w" TargetMode="External"/><Relationship Id="rId9" Type="http://schemas.openxmlformats.org/officeDocument/2006/relationships/hyperlink" Target="https://youtu.be/s-yne8xTNM0" TargetMode="External"/><Relationship Id="rId10" Type="http://schemas.openxmlformats.org/officeDocument/2006/relationships/hyperlink" Target="https://youtu.be/-7EvZkcDa7s" TargetMode="External"/><Relationship Id="rId11" Type="http://schemas.openxmlformats.org/officeDocument/2006/relationships/hyperlink" Target="https://youtu.be/OJdy-rTBZX4" TargetMode="External"/><Relationship Id="rId12" Type="http://schemas.openxmlformats.org/officeDocument/2006/relationships/hyperlink" Target="https://youtu.be/lAgrrqTgWbQ" TargetMode="External"/><Relationship Id="rId13" Type="http://schemas.openxmlformats.org/officeDocument/2006/relationships/hyperlink" Target="https://youtu.be/c3GZ2Q0QLP8" TargetMode="External"/><Relationship Id="rId14" Type="http://schemas.openxmlformats.org/officeDocument/2006/relationships/hyperlink" Target="https://youtu.be/mdWLEHTNjXY" TargetMode="External"/><Relationship Id="rId15" Type="http://schemas.openxmlformats.org/officeDocument/2006/relationships/hyperlink" Target="https://youtu.be/HHwppnrSIZg" TargetMode="External"/><Relationship Id="rId16" Type="http://schemas.openxmlformats.org/officeDocument/2006/relationships/hyperlink" Target="https://youtu.be/wZkZb9I-g3s" TargetMode="External"/><Relationship Id="rId17" Type="http://schemas.openxmlformats.org/officeDocument/2006/relationships/hyperlink" Target="https://youtu.be/hTBzdlKM1FE" TargetMode="External"/><Relationship Id="rId18" Type="http://schemas.openxmlformats.org/officeDocument/2006/relationships/hyperlink" Target="https://youtu.be/vh26bidhhU0" TargetMode="External"/><Relationship Id="rId19" Type="http://schemas.openxmlformats.org/officeDocument/2006/relationships/hyperlink" Target="https://youtu.be/Dm3Nyb2lCvs" TargetMode="External"/><Relationship Id="rId20" Type="http://schemas.openxmlformats.org/officeDocument/2006/relationships/hyperlink" Target="https://youtu.be/jwbYo3SlZqE" TargetMode="External"/><Relationship Id="rId21" Type="http://schemas.openxmlformats.org/officeDocument/2006/relationships/hyperlink" Target="https://youtu.be/XRe7yMCgqiQ" TargetMode="External"/><Relationship Id="rId22" Type="http://schemas.openxmlformats.org/officeDocument/2006/relationships/hyperlink" Target="https://youtu.be/0vu-7QpLrtw" TargetMode="External"/><Relationship Id="rId23" Type="http://schemas.openxmlformats.org/officeDocument/2006/relationships/hyperlink" Target="https://youtu.be/fLDMNcx5w2Y" TargetMode="External"/><Relationship Id="rId24" Type="http://schemas.openxmlformats.org/officeDocument/2006/relationships/hyperlink" Target="https://youtu.be/4u9M6yhd2B4" TargetMode="External"/><Relationship Id="rId25" Type="http://schemas.openxmlformats.org/officeDocument/2006/relationships/hyperlink" Target="http://s.no/" TargetMode="External"/><Relationship Id="rId26" Type="http://schemas.openxmlformats.org/officeDocument/2006/relationships/hyperlink" Target="https://youtu.be/cYasz_sbyjg" TargetMode="External"/><Relationship Id="rId27" Type="http://schemas.openxmlformats.org/officeDocument/2006/relationships/hyperlink" Target="https://youtu.be/4ESC4BqdTm0" TargetMode="External"/><Relationship Id="rId28" Type="http://schemas.openxmlformats.org/officeDocument/2006/relationships/hyperlink" Target="https://youtu.be/Wslwr0cwD1M" TargetMode="External"/><Relationship Id="rId29" Type="http://schemas.openxmlformats.org/officeDocument/2006/relationships/hyperlink" Target="https://youtu.be/GMirsAkDk4I" TargetMode="External"/><Relationship Id="rId30" Type="http://schemas.openxmlformats.org/officeDocument/2006/relationships/hyperlink" Target="https://youtu.be/C-0od9gf2cU" TargetMode="External"/><Relationship Id="rId31" Type="http://schemas.openxmlformats.org/officeDocument/2006/relationships/hyperlink" Target="https://youtu.be/_AnP_OrWqDc" TargetMode="External"/><Relationship Id="rId32" Type="http://schemas.openxmlformats.org/officeDocument/2006/relationships/hyperlink" Target="https://youtu.be/2dJewkJZ4PU" TargetMode="External"/><Relationship Id="rId33" Type="http://schemas.openxmlformats.org/officeDocument/2006/relationships/hyperlink" Target="https://youtu.be/Ropu4FwMEHo" TargetMode="External"/><Relationship Id="rId34" Type="http://schemas.openxmlformats.org/officeDocument/2006/relationships/hyperlink" Target="https://youtu.be/bPd7l1_6ws0" TargetMode="External"/><Relationship Id="rId35" Type="http://schemas.openxmlformats.org/officeDocument/2006/relationships/hyperlink" Target="https://youtu.be/GJjdwoQxXjM" TargetMode="External"/><Relationship Id="rId36" Type="http://schemas.openxmlformats.org/officeDocument/2006/relationships/hyperlink" Target="http://s.no/" TargetMode="External"/><Relationship Id="rId37" Type="http://schemas.openxmlformats.org/officeDocument/2006/relationships/hyperlink" Target="https://youtu.be/LAKhqmmAj68" TargetMode="External"/><Relationship Id="rId38" Type="http://schemas.openxmlformats.org/officeDocument/2006/relationships/hyperlink" Target="https://youtu.be/V4PB_4KNlfI" TargetMode="External"/><Relationship Id="rId39" Type="http://schemas.openxmlformats.org/officeDocument/2006/relationships/hyperlink" Target="https://youtu.be/l3QnovWYvwo" TargetMode="External"/><Relationship Id="rId40" Type="http://schemas.openxmlformats.org/officeDocument/2006/relationships/hyperlink" Target="https://youtu.be/8EP2Z9EBwVM" TargetMode="External"/><Relationship Id="rId41" Type="http://schemas.openxmlformats.org/officeDocument/2006/relationships/hyperlink" Target="https://youtu.be/pKENWXishz0" TargetMode="External"/><Relationship Id="rId42" Type="http://schemas.openxmlformats.org/officeDocument/2006/relationships/hyperlink" Target="https://youtu.be/AqBeCztSxVg" TargetMode="External"/><Relationship Id="rId43" Type="http://schemas.openxmlformats.org/officeDocument/2006/relationships/hyperlink" Target="https://youtu.be/_RA_z1aDdiQ" TargetMode="External"/><Relationship Id="rId44" Type="http://schemas.openxmlformats.org/officeDocument/2006/relationships/hyperlink" Target="https://youtu.be/uuM7u9Hqw2g" TargetMode="External"/><Relationship Id="rId45" Type="http://schemas.openxmlformats.org/officeDocument/2006/relationships/hyperlink" Target="https://youtu.be/x-e8zo62UXw" TargetMode="External"/><Relationship Id="rId46" Type="http://schemas.openxmlformats.org/officeDocument/2006/relationships/hyperlink" Target="https://youtu.be/AsILDO-ucbA" TargetMode="External"/><Relationship Id="rId47" Type="http://schemas.openxmlformats.org/officeDocument/2006/relationships/hyperlink" Target="https://youtu.be/OsSDI8wWAyQ" TargetMode="External"/><Relationship Id="rId48" Type="http://schemas.openxmlformats.org/officeDocument/2006/relationships/hyperlink" Target="https://youtu.be/9nm8N1fov7E" TargetMode="External"/><Relationship Id="rId49" Type="http://schemas.openxmlformats.org/officeDocument/2006/relationships/hyperlink" Target="https://youtu.be/N92XDtojH8M" TargetMode="External"/><Relationship Id="rId50" Type="http://schemas.openxmlformats.org/officeDocument/2006/relationships/hyperlink" Target="https://youtu.be/ImHByhfvSN0" TargetMode="External"/><Relationship Id="rId51" Type="http://schemas.openxmlformats.org/officeDocument/2006/relationships/hyperlink" Target="https://youtu.be/vDjbPoZxmts" TargetMode="External"/><Relationship Id="rId52" Type="http://schemas.openxmlformats.org/officeDocument/2006/relationships/hyperlink" Target="https://youtu.be/01ofjPtBlk4" TargetMode="External"/><Relationship Id="rId53" Type="http://schemas.openxmlformats.org/officeDocument/2006/relationships/hyperlink" Target="https://youtu.be/wenqsotcmD0" TargetMode="External"/><Relationship Id="rId54" Type="http://schemas.openxmlformats.org/officeDocument/2006/relationships/hyperlink" Target="https://youtu.be/U2yPELtuvCs" TargetMode="External"/><Relationship Id="rId55" Type="http://schemas.openxmlformats.org/officeDocument/2006/relationships/hyperlink" Target="http://s.no/" TargetMode="External"/><Relationship Id="rId56" Type="http://schemas.openxmlformats.org/officeDocument/2006/relationships/hyperlink" Target="https://youtu.be/sorZgIhV2H8" TargetMode="External"/><Relationship Id="rId57" Type="http://schemas.openxmlformats.org/officeDocument/2006/relationships/hyperlink" Target="https://youtu.be/ybny4XSaxSk" TargetMode="External"/><Relationship Id="rId58" Type="http://schemas.openxmlformats.org/officeDocument/2006/relationships/hyperlink" Target="https://youtu.be/cbX2HpCWPCA" TargetMode="External"/><Relationship Id="rId59" Type="http://schemas.openxmlformats.org/officeDocument/2006/relationships/hyperlink" Target="https://youtu.be/3hXZuVTP-Ec" TargetMode="External"/><Relationship Id="rId60" Type="http://schemas.openxmlformats.org/officeDocument/2006/relationships/hyperlink" Target="https://youtu.be/Zdc3loEQA9Y" TargetMode="External"/><Relationship Id="rId61" Type="http://schemas.openxmlformats.org/officeDocument/2006/relationships/hyperlink" Target="https://youtu.be/z08uYVi8L0Y" TargetMode="External"/><Relationship Id="rId62" Type="http://schemas.openxmlformats.org/officeDocument/2006/relationships/hyperlink" Target="https://youtu.be/cLVCGEmkJs0" TargetMode="External"/><Relationship Id="rId63" Type="http://schemas.openxmlformats.org/officeDocument/2006/relationships/hyperlink" Target="https://youtu.be/PjoLq-19xq0" TargetMode="External"/><Relationship Id="rId64" Type="http://schemas.openxmlformats.org/officeDocument/2006/relationships/hyperlink" Target="https://youtu.be/ITRoQ6UXhd0" TargetMode="External"/><Relationship Id="rId65" Type="http://schemas.openxmlformats.org/officeDocument/2006/relationships/hyperlink" Target="https://youtu.be/dAXdeqcHBp4" TargetMode="External"/><Relationship Id="rId66" Type="http://schemas.openxmlformats.org/officeDocument/2006/relationships/hyperlink" Target="http://s.no/" TargetMode="External"/><Relationship Id="rId67" Type="http://schemas.openxmlformats.org/officeDocument/2006/relationships/hyperlink" Target="http://s.no/" TargetMode="External"/><Relationship Id="rId68" Type="http://schemas.openxmlformats.org/officeDocument/2006/relationships/hyperlink" Target="http://s.no/" TargetMode="External"/><Relationship Id="rId69" Type="http://schemas.openxmlformats.org/officeDocument/2006/relationships/hyperlink" Target="https://youtu.be/TcTXp0EYS1I" TargetMode="External"/><Relationship Id="rId70" Type="http://schemas.openxmlformats.org/officeDocument/2006/relationships/hyperlink" Target="https://youtu.be/b-qaTIj4g3Y" TargetMode="External"/><Relationship Id="rId71" Type="http://schemas.openxmlformats.org/officeDocument/2006/relationships/hyperlink" Target="https://youtu.be/wx-N9_moKPs" TargetMode="External"/><Relationship Id="rId72" Type="http://schemas.openxmlformats.org/officeDocument/2006/relationships/hyperlink" Target="https://youtu.be/mnxXjc89Koc" TargetMode="External"/><Relationship Id="rId73" Type="http://schemas.openxmlformats.org/officeDocument/2006/relationships/hyperlink" Target="https://youtu.be/Dm3Nyb2lCvs" TargetMode="External"/><Relationship Id="rId74" Type="http://schemas.openxmlformats.org/officeDocument/2006/relationships/hyperlink" Target="https://youtu.be/sJxXRp9YrkY" TargetMode="External"/><Relationship Id="rId75" Type="http://schemas.openxmlformats.org/officeDocument/2006/relationships/hyperlink" Target="https://youtu.be/pIN3KjRqqNQ" TargetMode="External"/><Relationship Id="rId76" Type="http://schemas.openxmlformats.org/officeDocument/2006/relationships/hyperlink" Target="https://youtu.be/C-Gnf7ah66s" TargetMode="External"/><Relationship Id="rId77" Type="http://schemas.openxmlformats.org/officeDocument/2006/relationships/hyperlink" Target="http://s.no/" TargetMode="External"/><Relationship Id="rId78" Type="http://schemas.openxmlformats.org/officeDocument/2006/relationships/hyperlink" Target="http://s.no/" TargetMode="External"/><Relationship Id="rId79" Type="http://schemas.openxmlformats.org/officeDocument/2006/relationships/hyperlink" Target="https://youtu.be/bRnN4pBAsfc" TargetMode="External"/><Relationship Id="rId80" Type="http://schemas.openxmlformats.org/officeDocument/2006/relationships/hyperlink" Target="https://youtu.be/jJpiNSBOW8M" TargetMode="External"/><Relationship Id="rId81" Type="http://schemas.openxmlformats.org/officeDocument/2006/relationships/hyperlink" Target="https://youtu.be/oaLgGry4Q5E" TargetMode="External"/><Relationship Id="rId82" Type="http://schemas.openxmlformats.org/officeDocument/2006/relationships/hyperlink" Target="https://youtu.be/NODyidIE7ME" TargetMode="External"/><Relationship Id="rId83" Type="http://schemas.openxmlformats.org/officeDocument/2006/relationships/hyperlink" Target="https://youtu.be/c_JPRrUa2tk" TargetMode="External"/><Relationship Id="rId84" Type="http://schemas.openxmlformats.org/officeDocument/2006/relationships/hyperlink" Target="https://youtu.be/AP53358Jqhg" TargetMode="External"/><Relationship Id="rId85" Type="http://schemas.openxmlformats.org/officeDocument/2006/relationships/hyperlink" Target="https://youtu.be/UDnko_q9-Eg" TargetMode="External"/><Relationship Id="rId86" Type="http://schemas.openxmlformats.org/officeDocument/2006/relationships/hyperlink" Target="https://youtu.be/jmIvb2y28ls" TargetMode="External"/><Relationship Id="rId87" Type="http://schemas.openxmlformats.org/officeDocument/2006/relationships/hyperlink" Target="https://youtu.be/vLEMZFsOLKs" TargetMode="External"/><Relationship Id="rId88" Type="http://schemas.openxmlformats.org/officeDocument/2006/relationships/hyperlink" Target="https://youtu.be/AH7vxAjTKDI" TargetMode="External"/><Relationship Id="rId89" Type="http://schemas.openxmlformats.org/officeDocument/2006/relationships/hyperlink" Target="https://youtu.be/mG9IxbtCrW8" TargetMode="External"/><Relationship Id="rId90" Type="http://schemas.openxmlformats.org/officeDocument/2006/relationships/hyperlink" Target="http://s.no/" TargetMode="External"/><Relationship Id="rId91" Type="http://schemas.openxmlformats.org/officeDocument/2006/relationships/hyperlink" Target="https://youtu.be/NO8PmqEI0cc" TargetMode="External"/><Relationship Id="rId92" Type="http://schemas.openxmlformats.org/officeDocument/2006/relationships/hyperlink" Target="https://youtu.be/-XI4siKp-nU" TargetMode="External"/><Relationship Id="rId93" Type="http://schemas.openxmlformats.org/officeDocument/2006/relationships/hyperlink" Target="https://youtu.be/Rl77FVobxVI" TargetMode="External"/><Relationship Id="rId94" Type="http://schemas.openxmlformats.org/officeDocument/2006/relationships/hyperlink" Target="https://youtu.be/HIpelnM1NBE" TargetMode="External"/><Relationship Id="rId95" Type="http://schemas.openxmlformats.org/officeDocument/2006/relationships/hyperlink" Target="https://youtu.be/oxpZ1c7TsPI" TargetMode="External"/><Relationship Id="rId96" Type="http://schemas.openxmlformats.org/officeDocument/2006/relationships/hyperlink" Target="https://youtu.be/Xr4aBFUzLmw" TargetMode="External"/><Relationship Id="rId97" Type="http://schemas.openxmlformats.org/officeDocument/2006/relationships/hyperlink" Target="https://youtu.be/5Q0s_gQXdRs" TargetMode="External"/><Relationship Id="rId98" Type="http://schemas.openxmlformats.org/officeDocument/2006/relationships/hyperlink" Target="https://youtu.be/GUdF8I9xFX0" TargetMode="External"/><Relationship Id="rId99" Type="http://schemas.openxmlformats.org/officeDocument/2006/relationships/hyperlink" Target="https://youtu.be/3kf8m_bT2OI" TargetMode="External"/><Relationship Id="rId100" Type="http://schemas.openxmlformats.org/officeDocument/2006/relationships/hyperlink" Target="https://youtu.be/LlKJj4QWxl0" TargetMode="External"/><Relationship Id="rId101" Type="http://schemas.openxmlformats.org/officeDocument/2006/relationships/hyperlink" Target="https://youtu.be/PnT9rcB7EVY" TargetMode="External"/><Relationship Id="rId102" Type="http://schemas.openxmlformats.org/officeDocument/2006/relationships/hyperlink" Target="https://youtu.be/Q69RVHy-Xbw" TargetMode="External"/><Relationship Id="rId103" Type="http://schemas.openxmlformats.org/officeDocument/2006/relationships/hyperlink" Target="https://youtu.be/6TiQAtIld5I" TargetMode="External"/><Relationship Id="rId104" Type="http://schemas.openxmlformats.org/officeDocument/2006/relationships/hyperlink" Target="https://youtu.be/hyRmSw0Cx28" TargetMode="External"/><Relationship Id="rId105" Type="http://schemas.openxmlformats.org/officeDocument/2006/relationships/hyperlink" Target="https://youtu.be/BfNBlB32TGM" TargetMode="External"/><Relationship Id="rId106" Type="http://schemas.openxmlformats.org/officeDocument/2006/relationships/hyperlink" Target="https://youtu.be/F8IMnG3sLFc" TargetMode="External"/><Relationship Id="rId107" Type="http://schemas.openxmlformats.org/officeDocument/2006/relationships/hyperlink" Target="https://youtu.be/gszOT6NQbF8" TargetMode="External"/><Relationship Id="rId108" Type="http://schemas.openxmlformats.org/officeDocument/2006/relationships/hyperlink" Target="https://youtu.be/nbSAWbr04mE" TargetMode="External"/><Relationship Id="rId109" Type="http://schemas.openxmlformats.org/officeDocument/2006/relationships/hyperlink" Target="https://youtu.be/KXlViYK7Yo0" TargetMode="External"/><Relationship Id="rId110" Type="http://schemas.openxmlformats.org/officeDocument/2006/relationships/hyperlink" Target="https://youtu.be/etsqXMF5K0U" TargetMode="External"/><Relationship Id="rId111" Type="http://schemas.openxmlformats.org/officeDocument/2006/relationships/hyperlink" Target="http://s.no/" TargetMode="External"/><Relationship Id="rId112" Type="http://schemas.openxmlformats.org/officeDocument/2006/relationships/hyperlink" Target="http://s.no/" TargetMode="External"/><Relationship Id="rId113" Type="http://schemas.openxmlformats.org/officeDocument/2006/relationships/hyperlink" Target="http://s.no/" TargetMode="External"/><Relationship Id="rId114" Type="http://schemas.openxmlformats.org/officeDocument/2006/relationships/hyperlink" Target="http://s.no/" TargetMode="External"/><Relationship Id="rId115" Type="http://schemas.openxmlformats.org/officeDocument/2006/relationships/hyperlink" Target="http://s.no/" TargetMode="External"/><Relationship Id="rId116" Type="http://schemas.openxmlformats.org/officeDocument/2006/relationships/hyperlink" Target="http://s.no/" TargetMode="External"/><Relationship Id="rId117" Type="http://schemas.openxmlformats.org/officeDocument/2006/relationships/hyperlink" Target="http://s.no/" TargetMode="External"/><Relationship Id="rId118" Type="http://schemas.openxmlformats.org/officeDocument/2006/relationships/hyperlink" Target="http://s.no/" TargetMode="External"/><Relationship Id="rId119" Type="http://schemas.openxmlformats.org/officeDocument/2006/relationships/hyperlink" Target="http://s.no/" TargetMode="External"/><Relationship Id="rId120" Type="http://schemas.openxmlformats.org/officeDocument/2006/relationships/hyperlink" Target="https://youtu.be/kAOyxpq6LWc" TargetMode="External"/><Relationship Id="rId121" Type="http://schemas.openxmlformats.org/officeDocument/2006/relationships/hyperlink" Target="https://youtu.be/6xf7fSENpqE" TargetMode="External"/><Relationship Id="rId122" Type="http://schemas.openxmlformats.org/officeDocument/2006/relationships/hyperlink" Target="https://youtu.be/oFJPTuN-Unw" TargetMode="External"/><Relationship Id="rId123" Type="http://schemas.openxmlformats.org/officeDocument/2006/relationships/hyperlink" Target="https://youtu.be/OrGca8hubRk" TargetMode="External"/><Relationship Id="rId124" Type="http://schemas.openxmlformats.org/officeDocument/2006/relationships/hyperlink" Target="https://youtu.be/Mnc9F_bF6dM" TargetMode="External"/><Relationship Id="rId125" Type="http://schemas.openxmlformats.org/officeDocument/2006/relationships/hyperlink" Target="http://s.no/" TargetMode="External"/><Relationship Id="rId126" Type="http://schemas.openxmlformats.org/officeDocument/2006/relationships/hyperlink" Target="http://s.no/" TargetMode="External"/><Relationship Id="rId127" Type="http://schemas.openxmlformats.org/officeDocument/2006/relationships/hyperlink" Target="http://s.no/" TargetMode="External"/><Relationship Id="rId128" Type="http://schemas.openxmlformats.org/officeDocument/2006/relationships/hyperlink" Target="http://s.no/" TargetMode="External"/><Relationship Id="rId129" Type="http://schemas.openxmlformats.org/officeDocument/2006/relationships/hyperlink" Target="http://s.no/" TargetMode="External"/><Relationship Id="rId130" Type="http://schemas.openxmlformats.org/officeDocument/2006/relationships/hyperlink" Target="http://s.no/" TargetMode="External"/><Relationship Id="rId131" Type="http://schemas.openxmlformats.org/officeDocument/2006/relationships/hyperlink" Target="https://youtu.be/H3TJH1Og7WQ" TargetMode="External"/><Relationship Id="rId132" Type="http://schemas.openxmlformats.org/officeDocument/2006/relationships/hyperlink" Target="https://youtu.be/8TUsxnP-cHY" TargetMode="External"/><Relationship Id="rId133" Type="http://schemas.openxmlformats.org/officeDocument/2006/relationships/hyperlink" Target="https://youtu.be/42sMKXGPVE0" TargetMode="External"/><Relationship Id="rId134" Type="http://schemas.openxmlformats.org/officeDocument/2006/relationships/hyperlink" Target="https://youtu.be/mtELg-TaK1Y" TargetMode="External"/><Relationship Id="rId135" Type="http://schemas.openxmlformats.org/officeDocument/2006/relationships/hyperlink" Target="https://youtu.be/5pDgDaYrgQs" TargetMode="External"/><Relationship Id="rId136" Type="http://schemas.openxmlformats.org/officeDocument/2006/relationships/hyperlink" Target="https://youtu.be/mAUgU6O3I1k" TargetMode="External"/><Relationship Id="rId137" Type="http://schemas.openxmlformats.org/officeDocument/2006/relationships/hyperlink" Target="https://youtu.be/p1QQnqYS4oY" TargetMode="External"/><Relationship Id="rId138" Type="http://schemas.openxmlformats.org/officeDocument/2006/relationships/hyperlink" Target="https://youtu.be/16WH-0_xCUs" TargetMode="External"/><Relationship Id="rId139" Type="http://schemas.openxmlformats.org/officeDocument/2006/relationships/hyperlink" Target="https://youtu.be/hhGad3juAGg" TargetMode="External"/><Relationship Id="rId140" Type="http://schemas.openxmlformats.org/officeDocument/2006/relationships/hyperlink" Target="https://youtu.be/4DKrcpa8Z_E" TargetMode="External"/><Relationship Id="rId141" Type="http://schemas.openxmlformats.org/officeDocument/2006/relationships/hyperlink" Target="https://youtu.be/A2-gU3mkQn4" TargetMode="External"/><Relationship Id="rId142" Type="http://schemas.openxmlformats.org/officeDocument/2006/relationships/hyperlink" Target="https://youtu.be/R6Ajw2jVqSU" TargetMode="External"/><Relationship Id="rId143" Type="http://schemas.openxmlformats.org/officeDocument/2006/relationships/hyperlink" Target="https://youtu.be/bHApC9rQyvU" TargetMode="External"/><Relationship Id="rId144" Type="http://schemas.openxmlformats.org/officeDocument/2006/relationships/hyperlink" Target="https://youtu.be/qNrTRTuRzEI" TargetMode="External"/><Relationship Id="rId145" Type="http://schemas.openxmlformats.org/officeDocument/2006/relationships/hyperlink" Target="https://youtu.be/S8zDRu72HD0" TargetMode="External"/><Relationship Id="rId146" Type="http://schemas.openxmlformats.org/officeDocument/2006/relationships/hyperlink" Target="https://youtu.be/qZ3xMkkc2uA" TargetMode="External"/><Relationship Id="rId147" Type="http://schemas.openxmlformats.org/officeDocument/2006/relationships/hyperlink" Target="https://youtu.be/bFvZHu-ApLA" TargetMode="External"/><Relationship Id="rId148" Type="http://schemas.openxmlformats.org/officeDocument/2006/relationships/hyperlink" Target="https://youtu.be/4Xz3_5mjW0Q" TargetMode="External"/><Relationship Id="rId149" Type="http://schemas.openxmlformats.org/officeDocument/2006/relationships/hyperlink" Target="https://youtu.be/nljVc-kh3fY" TargetMode="External"/><Relationship Id="rId150" Type="http://schemas.openxmlformats.org/officeDocument/2006/relationships/hyperlink" Target="https://youtu.be/3UxZDJ1HiPE" TargetMode="External"/><Relationship Id="rId151" Type="http://schemas.openxmlformats.org/officeDocument/2006/relationships/hyperlink" Target="https://youtu.be/xjC0GxM69-c" TargetMode="External"/><Relationship Id="rId152" Type="http://schemas.openxmlformats.org/officeDocument/2006/relationships/hyperlink" Target="https://youtu.be/h9eRDyZJzSA" TargetMode="External"/><Relationship Id="rId153" Type="http://schemas.openxmlformats.org/officeDocument/2006/relationships/hyperlink" Target="https://youtu.be/PDJcPHcRN7c" TargetMode="External"/><Relationship Id="rId154" Type="http://schemas.openxmlformats.org/officeDocument/2006/relationships/hyperlink" Target="http://s.no/" TargetMode="External"/><Relationship Id="rId155" Type="http://schemas.openxmlformats.org/officeDocument/2006/relationships/hyperlink" Target="http://s.no/" TargetMode="External"/><Relationship Id="rId156" Type="http://schemas.openxmlformats.org/officeDocument/2006/relationships/hyperlink" Target="http://s.no/" TargetMode="External"/><Relationship Id="rId157" Type="http://schemas.openxmlformats.org/officeDocument/2006/relationships/hyperlink" Target="http://s.no/" TargetMode="External"/><Relationship Id="rId158" Type="http://schemas.openxmlformats.org/officeDocument/2006/relationships/hyperlink" Target="http://s.no/" TargetMode="External"/><Relationship Id="rId159" Type="http://schemas.openxmlformats.org/officeDocument/2006/relationships/hyperlink" Target="http://s.no/" TargetMode="External"/><Relationship Id="rId160" Type="http://schemas.openxmlformats.org/officeDocument/2006/relationships/hyperlink" Target="http://s.no/" TargetMode="External"/><Relationship Id="rId161" Type="http://schemas.openxmlformats.org/officeDocument/2006/relationships/hyperlink" Target="https://youtu.be/8m8ZRss9Uh4" TargetMode="External"/><Relationship Id="rId162" Type="http://schemas.openxmlformats.org/officeDocument/2006/relationships/hyperlink" Target="https://youtu.be/GXHaeoDeR7Y" TargetMode="External"/><Relationship Id="rId163" Type="http://schemas.openxmlformats.org/officeDocument/2006/relationships/hyperlink" Target="https://youtu.be/bHdEng3vc60" TargetMode="External"/><Relationship Id="rId164" Type="http://schemas.openxmlformats.org/officeDocument/2006/relationships/hyperlink" Target="https://youtu.be/-FKq7e3aodE" TargetMode="External"/><Relationship Id="rId165" Type="http://schemas.openxmlformats.org/officeDocument/2006/relationships/hyperlink" Target="https://youtu.be/aKLK9VxuV0Q" TargetMode="External"/><Relationship Id="rId166" Type="http://schemas.openxmlformats.org/officeDocument/2006/relationships/hyperlink" Target="https://youtu.be/D84KkbFzV_4" TargetMode="External"/><Relationship Id="rId167" Type="http://schemas.openxmlformats.org/officeDocument/2006/relationships/hyperlink" Target="https://youtu.be/Tb173R03bYY" TargetMode="External"/><Relationship Id="rId168" Type="http://schemas.openxmlformats.org/officeDocument/2006/relationships/hyperlink" Target="https://youtu.be/001yqyHBR-4" TargetMode="External"/><Relationship Id="rId169" Type="http://schemas.openxmlformats.org/officeDocument/2006/relationships/hyperlink" Target="http://s.no/" TargetMode="External"/><Relationship Id="rId170" Type="http://schemas.openxmlformats.org/officeDocument/2006/relationships/hyperlink" Target="http://s.no/" TargetMode="External"/><Relationship Id="rId171" Type="http://schemas.openxmlformats.org/officeDocument/2006/relationships/hyperlink" Target="http://s.no/" TargetMode="External"/><Relationship Id="rId172" Type="http://schemas.openxmlformats.org/officeDocument/2006/relationships/hyperlink" Target="http://s.no/" TargetMode="External"/><Relationship Id="rId173" Type="http://schemas.openxmlformats.org/officeDocument/2006/relationships/hyperlink" Target="http://s.no/" TargetMode="External"/><Relationship Id="rId174" Type="http://schemas.openxmlformats.org/officeDocument/2006/relationships/hyperlink" Target="http://s.no/" TargetMode="External"/><Relationship Id="rId175" Type="http://schemas.openxmlformats.org/officeDocument/2006/relationships/hyperlink" Target="http://s.no/" TargetMode="External"/><Relationship Id="rId176" Type="http://schemas.openxmlformats.org/officeDocument/2006/relationships/hyperlink" Target="http://s.no/" TargetMode="External"/><Relationship Id="rId177" Type="http://schemas.openxmlformats.org/officeDocument/2006/relationships/hyperlink" Target="https://youtu.be/i9ZAcGtWFFs" TargetMode="External"/><Relationship Id="rId178" Type="http://schemas.openxmlformats.org/officeDocument/2006/relationships/hyperlink" Target="https://youtu.be/Ge41OIG0t3I" TargetMode="External"/><Relationship Id="rId179" Type="http://schemas.openxmlformats.org/officeDocument/2006/relationships/hyperlink" Target="https://youtu.be/GGq6mlOho5w" TargetMode="External"/><Relationship Id="rId180" Type="http://schemas.openxmlformats.org/officeDocument/2006/relationships/hyperlink" Target="https://youtu.be/dn74oHbhRuk" TargetMode="External"/><Relationship Id="rId181" Type="http://schemas.openxmlformats.org/officeDocument/2006/relationships/hyperlink" Target="https://youtu.be/VIqaXKnpb3o" TargetMode="External"/><Relationship Id="rId182" Type="http://schemas.openxmlformats.org/officeDocument/2006/relationships/hyperlink" Target="https://youtu.be/yNG_MKisxC4" TargetMode="External"/><Relationship Id="rId183" Type="http://schemas.openxmlformats.org/officeDocument/2006/relationships/hyperlink" Target="https://youtu.be/yucqE5AvS3U" TargetMode="External"/><Relationship Id="rId184" Type="http://schemas.openxmlformats.org/officeDocument/2006/relationships/hyperlink" Target="http://s.no/" TargetMode="External"/><Relationship Id="rId185" Type="http://schemas.openxmlformats.org/officeDocument/2006/relationships/hyperlink" Target="http://s.no/" TargetMode="External"/><Relationship Id="rId186" Type="http://schemas.openxmlformats.org/officeDocument/2006/relationships/hyperlink" Target="http://s.no/" TargetMode="External"/><Relationship Id="rId187" Type="http://schemas.openxmlformats.org/officeDocument/2006/relationships/hyperlink" Target="http://s.no/" TargetMode="External"/><Relationship Id="rId188" Type="http://schemas.openxmlformats.org/officeDocument/2006/relationships/hyperlink" Target="http://s.no/" TargetMode="External"/><Relationship Id="rId189" Type="http://schemas.openxmlformats.org/officeDocument/2006/relationships/hyperlink" Target="http://s.no/" TargetMode="External"/><Relationship Id="rId190" Type="http://schemas.openxmlformats.org/officeDocument/2006/relationships/hyperlink" Target="http://s.no/" TargetMode="External"/><Relationship Id="rId191" Type="http://schemas.openxmlformats.org/officeDocument/2006/relationships/hyperlink" Target="http://s.no/" TargetMode="External"/><Relationship Id="rId192" Type="http://schemas.openxmlformats.org/officeDocument/2006/relationships/hyperlink" Target="http://s.no/" TargetMode="External"/><Relationship Id="rId193" Type="http://schemas.openxmlformats.org/officeDocument/2006/relationships/hyperlink" Target="http://s.no/" TargetMode="External"/><Relationship Id="rId194" Type="http://schemas.openxmlformats.org/officeDocument/2006/relationships/hyperlink" Target="http://s.no/" TargetMode="External"/><Relationship Id="rId195" Type="http://schemas.openxmlformats.org/officeDocument/2006/relationships/hyperlink" Target="http://s.no/"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hyperlink" Target="https://youtu.be/QlvLeCr8bAw" TargetMode="External"/><Relationship Id="rId3" Type="http://schemas.openxmlformats.org/officeDocument/2006/relationships/hyperlink" Target="https://youtu.be/IBNJWhMD7Uw" TargetMode="External"/><Relationship Id="rId4" Type="http://schemas.openxmlformats.org/officeDocument/2006/relationships/hyperlink" Target="https://youtu.be/zccQxC_yyng" TargetMode="External"/><Relationship Id="rId5" Type="http://schemas.openxmlformats.org/officeDocument/2006/relationships/hyperlink" Target="https://youtu.be/tRFetCayQqQ" TargetMode="External"/><Relationship Id="rId6" Type="http://schemas.openxmlformats.org/officeDocument/2006/relationships/hyperlink" Target="https://youtu.be/V7gVX7pbVjk" TargetMode="External"/><Relationship Id="rId7" Type="http://schemas.openxmlformats.org/officeDocument/2006/relationships/hyperlink" Target="https://youtu.be/bFTah8qVpRQ" TargetMode="External"/><Relationship Id="rId8" Type="http://schemas.openxmlformats.org/officeDocument/2006/relationships/hyperlink" Target="https://youtu.be/6OzyjYz25fo" TargetMode="External"/><Relationship Id="rId9" Type="http://schemas.openxmlformats.org/officeDocument/2006/relationships/hyperlink" Target="https://youtu.be/K0ST32y8A7o" TargetMode="External"/><Relationship Id="rId10" Type="http://schemas.openxmlformats.org/officeDocument/2006/relationships/hyperlink" Target="https://youtu.be/FigaovJnFDE" TargetMode="External"/><Relationship Id="rId11" Type="http://schemas.openxmlformats.org/officeDocument/2006/relationships/hyperlink" Target="https://youtu.be/JOH_Z84LZMY" TargetMode="External"/><Relationship Id="rId12" Type="http://schemas.openxmlformats.org/officeDocument/2006/relationships/hyperlink" Target="https://youtu.be/H8QZa2VScTw" TargetMode="External"/><Relationship Id="rId13" Type="http://schemas.openxmlformats.org/officeDocument/2006/relationships/hyperlink" Target="https://youtu.be/Hp40GAVSXJM" TargetMode="External"/><Relationship Id="rId14" Type="http://schemas.openxmlformats.org/officeDocument/2006/relationships/hyperlink" Target="https://youtu.be/m-3c6cjT1Wo" TargetMode="External"/><Relationship Id="rId15" Type="http://schemas.openxmlformats.org/officeDocument/2006/relationships/hyperlink" Target="https://youtu.be/VZa47FwnsqI" TargetMode="External"/><Relationship Id="rId16" Type="http://schemas.openxmlformats.org/officeDocument/2006/relationships/hyperlink" Target="https://youtu.be/_0g70brMnXM" TargetMode="External"/><Relationship Id="rId17" Type="http://schemas.openxmlformats.org/officeDocument/2006/relationships/hyperlink" Target="https://youtu.be/GRfBsDCiHgs" TargetMode="External"/><Relationship Id="rId18" Type="http://schemas.openxmlformats.org/officeDocument/2006/relationships/hyperlink" Target="https://youtu.be/Xh00frCIyDQ" TargetMode="External"/><Relationship Id="rId19" Type="http://schemas.openxmlformats.org/officeDocument/2006/relationships/hyperlink" Target="https://youtu.be/7AxFhL6XLoc" TargetMode="External"/><Relationship Id="rId20" Type="http://schemas.openxmlformats.org/officeDocument/2006/relationships/hyperlink" Target="https://youtu.be/rOOI_kKzbeU" TargetMode="External"/><Relationship Id="rId21" Type="http://schemas.openxmlformats.org/officeDocument/2006/relationships/hyperlink" Target="https://youtu.be/L8h8yAwj-4g" TargetMode="External"/><Relationship Id="rId22" Type="http://schemas.openxmlformats.org/officeDocument/2006/relationships/hyperlink" Target="https://youtu.be/jS-G-zMR4Bs" TargetMode="External"/><Relationship Id="rId23" Type="http://schemas.openxmlformats.org/officeDocument/2006/relationships/hyperlink" Target="https://youtu.be/vghVIFFHHA4" TargetMode="External"/><Relationship Id="rId24" Type="http://schemas.openxmlformats.org/officeDocument/2006/relationships/hyperlink" Target="https://youtu.be/iCvwtC8dG3w" TargetMode="External"/><Relationship Id="rId25" Type="http://schemas.openxmlformats.org/officeDocument/2006/relationships/hyperlink" Target="https://youtu.be/ZeDGMkV4Qeo" TargetMode="External"/><Relationship Id="rId26" Type="http://schemas.openxmlformats.org/officeDocument/2006/relationships/hyperlink" Target="https://youtu.be/7fgdZCYc3vo" TargetMode="External"/><Relationship Id="rId27" Type="http://schemas.openxmlformats.org/officeDocument/2006/relationships/hyperlink" Target="https://youtu.be/atzOOqHQfZA" TargetMode="External"/><Relationship Id="rId28" Type="http://schemas.openxmlformats.org/officeDocument/2006/relationships/hyperlink" Target="https://youtu.be/ReCDZd0sBkI" TargetMode="External"/><Relationship Id="rId29" Type="http://schemas.openxmlformats.org/officeDocument/2006/relationships/hyperlink" Target="https://youtu.be/LgzHyi4-VM4" TargetMode="External"/><Relationship Id="rId30" Type="http://schemas.openxmlformats.org/officeDocument/2006/relationships/hyperlink" Target="https://youtu.be/cbUIL5eJmMU" TargetMode="External"/><Relationship Id="rId31" Type="http://schemas.openxmlformats.org/officeDocument/2006/relationships/hyperlink" Target="https://youtu.be/toXsDIL8akw" TargetMode="External"/><Relationship Id="rId32" Type="http://schemas.openxmlformats.org/officeDocument/2006/relationships/hyperlink" Target="https://youtu.be/TR7-HYqqfU0" TargetMode="External"/><Relationship Id="rId33" Type="http://schemas.openxmlformats.org/officeDocument/2006/relationships/hyperlink" Target="https://youtu.be/wFK8RfL9KF0" TargetMode="External"/><Relationship Id="rId34" Type="http://schemas.openxmlformats.org/officeDocument/2006/relationships/hyperlink" Target="https://youtu.be/aAehwkpBM6E" TargetMode="External"/><Relationship Id="rId35" Type="http://schemas.openxmlformats.org/officeDocument/2006/relationships/hyperlink" Target="https://youtu.be/AMPzdmdrRFc" TargetMode="External"/><Relationship Id="rId36" Type="http://schemas.openxmlformats.org/officeDocument/2006/relationships/hyperlink" Target="https://youtu.be/4hIDDbjcTyw" TargetMode="External"/><Relationship Id="rId37" Type="http://schemas.openxmlformats.org/officeDocument/2006/relationships/hyperlink" Target="https://youtu.be/XOk5hlBI2rQ" TargetMode="External"/><Relationship Id="rId38" Type="http://schemas.openxmlformats.org/officeDocument/2006/relationships/hyperlink" Target="https://youtu.be/3CfXQqLVq84" TargetMode="External"/><Relationship Id="rId39" Type="http://schemas.openxmlformats.org/officeDocument/2006/relationships/hyperlink" Target="https://youtu.be/PO71AwIYYWc" TargetMode="External"/><Relationship Id="rId40" Type="http://schemas.openxmlformats.org/officeDocument/2006/relationships/hyperlink" Target="https://youtu.be/fMevekvg97U" TargetMode="External"/><Relationship Id="rId41" Type="http://schemas.openxmlformats.org/officeDocument/2006/relationships/hyperlink" Target="https://youtu.be/VzzHoLcWDCQ" TargetMode="External"/><Relationship Id="rId42" Type="http://schemas.openxmlformats.org/officeDocument/2006/relationships/hyperlink" Target="https://youtu.be/3ufY-pWDEZE" TargetMode="External"/><Relationship Id="rId43" Type="http://schemas.openxmlformats.org/officeDocument/2006/relationships/hyperlink" Target="http://s.no/" TargetMode="External"/><Relationship Id="rId44" Type="http://schemas.openxmlformats.org/officeDocument/2006/relationships/hyperlink" Target="https://youtu.be/0TggDtISxy0" TargetMode="External"/><Relationship Id="rId45" Type="http://schemas.openxmlformats.org/officeDocument/2006/relationships/hyperlink" Target="https://youtu.be/B0OQuB6-wDs" TargetMode="External"/><Relationship Id="rId46" Type="http://schemas.openxmlformats.org/officeDocument/2006/relationships/hyperlink" Target="https://youtu.be/hZPmw__1fpQ" TargetMode="External"/><Relationship Id="rId47" Type="http://schemas.openxmlformats.org/officeDocument/2006/relationships/hyperlink" Target="https://youtu.be/0QSxCOZTtE0" TargetMode="External"/><Relationship Id="rId48" Type="http://schemas.openxmlformats.org/officeDocument/2006/relationships/hyperlink" Target="https://youtu.be/DLgfdmRLsz8" TargetMode="External"/><Relationship Id="rId49" Type="http://schemas.openxmlformats.org/officeDocument/2006/relationships/hyperlink" Target="https://youtu.be/2xym8N6RXiI" TargetMode="External"/><Relationship Id="rId50" Type="http://schemas.openxmlformats.org/officeDocument/2006/relationships/hyperlink" Target="https://youtu.be/9L0i89tbIv4" TargetMode="External"/><Relationship Id="rId51" Type="http://schemas.openxmlformats.org/officeDocument/2006/relationships/hyperlink" Target="https://youtu.be/s6Legt63oAU" TargetMode="External"/><Relationship Id="rId52" Type="http://schemas.openxmlformats.org/officeDocument/2006/relationships/hyperlink" Target="https://youtu.be/CKpbK6s0HBU" TargetMode="External"/><Relationship Id="rId53" Type="http://schemas.openxmlformats.org/officeDocument/2006/relationships/hyperlink" Target="https://youtu.be/bRnibOzpuJI" TargetMode="External"/><Relationship Id="rId54" Type="http://schemas.openxmlformats.org/officeDocument/2006/relationships/hyperlink" Target="https://youtu.be/UF7S5S3A8cU" TargetMode="External"/><Relationship Id="rId55" Type="http://schemas.openxmlformats.org/officeDocument/2006/relationships/hyperlink" Target="https://youtu.be/Ormvv36yPDQ" TargetMode="External"/><Relationship Id="rId56" Type="http://schemas.openxmlformats.org/officeDocument/2006/relationships/hyperlink" Target="https://youtu.be/sAHis0xM-8I" TargetMode="External"/><Relationship Id="rId57" Type="http://schemas.openxmlformats.org/officeDocument/2006/relationships/hyperlink" Target="https://youtu.be/jcWl9rhWLrY" TargetMode="External"/><Relationship Id="rId58" Type="http://schemas.openxmlformats.org/officeDocument/2006/relationships/hyperlink" Target="https://youtu.be/SoKjRpXFYjw" TargetMode="External"/><Relationship Id="rId59" Type="http://schemas.openxmlformats.org/officeDocument/2006/relationships/hyperlink" Target="https://youtu.be/mWQQNvJt-uY" TargetMode="External"/><Relationship Id="rId60" Type="http://schemas.openxmlformats.org/officeDocument/2006/relationships/hyperlink" Target="https://youtu.be/_nNQ963FzUg" TargetMode="External"/><Relationship Id="rId61" Type="http://schemas.openxmlformats.org/officeDocument/2006/relationships/hyperlink" Target="https://youtu.be/cB8R2wdrx-8" TargetMode="External"/><Relationship Id="rId62" Type="http://schemas.openxmlformats.org/officeDocument/2006/relationships/hyperlink" Target="https://youtu.be/4Q9uK62iOx0" TargetMode="External"/><Relationship Id="rId63" Type="http://schemas.openxmlformats.org/officeDocument/2006/relationships/hyperlink" Target="https://youtu.be/u1lkINDOUjw" TargetMode="External"/><Relationship Id="rId64" Type="http://schemas.openxmlformats.org/officeDocument/2006/relationships/hyperlink" Target="https://youtu.be/VJjrWIWn5js" TargetMode="External"/><Relationship Id="rId65" Type="http://schemas.openxmlformats.org/officeDocument/2006/relationships/hyperlink" Target="https://youtu.be/DahZAj023cY" TargetMode="External"/><Relationship Id="rId66" Type="http://schemas.openxmlformats.org/officeDocument/2006/relationships/hyperlink" Target="https://youtu.be/Ndt_GkM38jI"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hyperlink" Target="http://s.no/"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hyperlink" Target="http://s.no/"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hyperlink" Target="http://s.no/"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hyperlink" Target="https://www.youtube.com/watch?v=WwvwvjNjQaQ" TargetMode="External"/><Relationship Id="rId3" Type="http://schemas.openxmlformats.org/officeDocument/2006/relationships/hyperlink" Target="https://www.youtube.com/watch?v=PDUOvfu1u0E" TargetMode="External"/><Relationship Id="rId4" Type="http://schemas.openxmlformats.org/officeDocument/2006/relationships/hyperlink" Target="https://www.youtube.com/watch?v=8WIm7brtG7g" TargetMode="External"/><Relationship Id="rId5" Type="http://schemas.openxmlformats.org/officeDocument/2006/relationships/hyperlink" Target="https://www.youtube.com/watch?v=_XGHhMDKj7A" TargetMode="External"/><Relationship Id="rId6" Type="http://schemas.openxmlformats.org/officeDocument/2006/relationships/hyperlink" Target="https://www.youtube.com/watch?v=CD7yB9gZDIk" TargetMode="External"/><Relationship Id="rId7" Type="http://schemas.openxmlformats.org/officeDocument/2006/relationships/hyperlink" Target="https://www.youtube.com/watch?v=w9wakaEN2jw" TargetMode="External"/><Relationship Id="rId8" Type="http://schemas.openxmlformats.org/officeDocument/2006/relationships/hyperlink" Target="https://www.youtube.com/watch?v=5zUUlC0AZf4" TargetMode="External"/><Relationship Id="rId9" Type="http://schemas.openxmlformats.org/officeDocument/2006/relationships/hyperlink" Target="https://www.youtube.com/watch?v=wznaCyVBnxw" TargetMode="External"/><Relationship Id="rId10" Type="http://schemas.openxmlformats.org/officeDocument/2006/relationships/hyperlink" Target="https://www.youtube.com/watch?v=5nvFQvf8AwE" TargetMode="External"/><Relationship Id="rId11" Type="http://schemas.openxmlformats.org/officeDocument/2006/relationships/hyperlink" Target="https://www.youtube.com/watch?v=O9odhgH24oA" TargetMode="External"/><Relationship Id="rId12" Type="http://schemas.openxmlformats.org/officeDocument/2006/relationships/hyperlink" Target="https://www.youtube.com/watch?v=tTBUTysKfgM" TargetMode="External"/><Relationship Id="rId13" Type="http://schemas.openxmlformats.org/officeDocument/2006/relationships/hyperlink" Target="https://www.youtube.com/watch?v=GavAaPKdYa0" TargetMode="External"/><Relationship Id="rId14" Type="http://schemas.openxmlformats.org/officeDocument/2006/relationships/hyperlink" Target="https://www.youtube.com/watch?v=qdzPHf1AYx4" TargetMode="External"/><Relationship Id="rId15" Type="http://schemas.openxmlformats.org/officeDocument/2006/relationships/hyperlink" Target="https://www.youtube.com/watch?v=2SQW6dEPFRg" TargetMode="External"/><Relationship Id="rId16" Type="http://schemas.openxmlformats.org/officeDocument/2006/relationships/hyperlink" Target="https://www.youtube.com/watch?v=dnRNINlX4I8" TargetMode="External"/><Relationship Id="rId17" Type="http://schemas.openxmlformats.org/officeDocument/2006/relationships/hyperlink" Target="https://www.youtube.com/watch?v=thx6puemQyg" TargetMode="External"/><Relationship Id="rId18" Type="http://schemas.openxmlformats.org/officeDocument/2006/relationships/hyperlink" Target="https://www.youtube.com/watch?v=5OtGQoLPKRM" TargetMode="External"/><Relationship Id="rId19" Type="http://schemas.openxmlformats.org/officeDocument/2006/relationships/hyperlink" Target="https://www.youtube.com/watch?v=WGws-haMkO4" TargetMode="External"/><Relationship Id="rId20" Type="http://schemas.openxmlformats.org/officeDocument/2006/relationships/hyperlink" Target="https://www.youtube.com/watch?v=kPxun8d4R9Q" TargetMode="External"/><Relationship Id="rId21" Type="http://schemas.openxmlformats.org/officeDocument/2006/relationships/hyperlink" Target="https://www.youtube.com/watch?v=VQ9Y5Dqdsqg" TargetMode="External"/><Relationship Id="rId22" Type="http://schemas.openxmlformats.org/officeDocument/2006/relationships/hyperlink" Target="https://www.youtube.com/watch?v=ylRn40wDkr8" TargetMode="External"/><Relationship Id="rId23" Type="http://schemas.openxmlformats.org/officeDocument/2006/relationships/hyperlink" Target="https://www.youtube.com/watch?v=_7_5ATlcm5k" TargetMode="External"/><Relationship Id="rId24" Type="http://schemas.openxmlformats.org/officeDocument/2006/relationships/hyperlink" Target="http://s.no/" TargetMode="External"/><Relationship Id="rId25" Type="http://schemas.openxmlformats.org/officeDocument/2006/relationships/hyperlink" Target="https://www.youtube.com/watch?v=jppZ6YZehGA" TargetMode="External"/><Relationship Id="rId26" Type="http://schemas.openxmlformats.org/officeDocument/2006/relationships/hyperlink" Target="https://www.youtube.com/watch?v=F-qkqkRVvxY" TargetMode="External"/><Relationship Id="rId27" Type="http://schemas.openxmlformats.org/officeDocument/2006/relationships/hyperlink" Target="https://www.youtube.com/watch?v=glmKwUgu8WU" TargetMode="External"/><Relationship Id="rId28" Type="http://schemas.openxmlformats.org/officeDocument/2006/relationships/hyperlink" Target="https://www.youtube.com/watch?v=B_s2EgvBMwI" TargetMode="External"/><Relationship Id="rId29" Type="http://schemas.openxmlformats.org/officeDocument/2006/relationships/hyperlink" Target="https://www.youtube.com/watch?v=bgFwlcUN2GM" TargetMode="External"/><Relationship Id="rId30" Type="http://schemas.openxmlformats.org/officeDocument/2006/relationships/hyperlink" Target="https://www.youtube.com/watch?v=mt3Tb7N_5FQ" TargetMode="External"/><Relationship Id="rId31" Type="http://schemas.openxmlformats.org/officeDocument/2006/relationships/hyperlink" Target="https://www.youtube.com/watch?v=z9_lf9Htezg" TargetMode="External"/><Relationship Id="rId32" Type="http://schemas.openxmlformats.org/officeDocument/2006/relationships/hyperlink" Target="https://www.youtube.com/watch?v=pn5dbrX88lw" TargetMode="External"/><Relationship Id="rId33" Type="http://schemas.openxmlformats.org/officeDocument/2006/relationships/hyperlink" Target="https://www.youtube.com/watch?v=4B1_3LaVCSQ" TargetMode="External"/><Relationship Id="rId34" Type="http://schemas.openxmlformats.org/officeDocument/2006/relationships/hyperlink" Target="https://www.youtube.com/watch?v=5YaT7THKQVE" TargetMode="External"/><Relationship Id="rId35" Type="http://schemas.openxmlformats.org/officeDocument/2006/relationships/hyperlink" Target="https://www.youtube.com/watch?v=ghipwITBH0M" TargetMode="External"/><Relationship Id="rId36" Type="http://schemas.openxmlformats.org/officeDocument/2006/relationships/hyperlink" Target="https://www.youtube.com/watch?v=mMU_FG-KuX4" TargetMode="External"/><Relationship Id="rId37" Type="http://schemas.openxmlformats.org/officeDocument/2006/relationships/hyperlink" Target="https://www.youtube.com/watch?v=yWLvZigYEzQ" TargetMode="External"/><Relationship Id="rId38" Type="http://schemas.openxmlformats.org/officeDocument/2006/relationships/hyperlink" Target="https://www.youtube.com/watch?v=EDx8vlRYxYg" TargetMode="External"/><Relationship Id="rId39" Type="http://schemas.openxmlformats.org/officeDocument/2006/relationships/hyperlink" Target="https://www.youtube.com/watch?v=Ynuq4sUlERQ" TargetMode="External"/><Relationship Id="rId40" Type="http://schemas.openxmlformats.org/officeDocument/2006/relationships/hyperlink" Target="https://www.youtube.com/watch?v=VdTwA5nEYk4" TargetMode="External"/><Relationship Id="rId41" Type="http://schemas.openxmlformats.org/officeDocument/2006/relationships/hyperlink" Target="https://www.youtube.com/watch?v=bMDhvlfDK_0" TargetMode="External"/><Relationship Id="rId42" Type="http://schemas.openxmlformats.org/officeDocument/2006/relationships/hyperlink" Target="https://www.youtube.com/watch?v=7PAS8vByjN4" TargetMode="External"/><Relationship Id="rId43" Type="http://schemas.openxmlformats.org/officeDocument/2006/relationships/hyperlink" Target="https://www.youtube.com/watch?v=OGEXdbcHEgw" TargetMode="External"/><Relationship Id="rId44" Type="http://schemas.openxmlformats.org/officeDocument/2006/relationships/hyperlink" Target="https://www.youtube.com/watch?v=N7daQ-TmPtU" TargetMode="External"/><Relationship Id="rId45" Type="http://schemas.openxmlformats.org/officeDocument/2006/relationships/hyperlink" Target="https://www.youtube.com/watch?v=RDb7PRBTeSA" TargetMode="External"/><Relationship Id="rId46" Type="http://schemas.openxmlformats.org/officeDocument/2006/relationships/hyperlink" Target="https://www.youtube.com/watch?v=1CrVnQloYdo" TargetMode="External"/><Relationship Id="rId47" Type="http://schemas.openxmlformats.org/officeDocument/2006/relationships/hyperlink" Target="https://www.youtube.com/watch?v=zMHOWr1S0bI" TargetMode="External"/><Relationship Id="rId48" Type="http://schemas.openxmlformats.org/officeDocument/2006/relationships/hyperlink" Target="https://www.youtube.com/watch?v=3BU17cwWN50" TargetMode="External"/><Relationship Id="rId49" Type="http://schemas.openxmlformats.org/officeDocument/2006/relationships/hyperlink" Target="https://www.youtube.com/watch?v=00wlTQoRD2s" TargetMode="External"/><Relationship Id="rId50" Type="http://schemas.openxmlformats.org/officeDocument/2006/relationships/hyperlink" Target="https://www.youtube.com/watch?v=Fy7d_McLZGY" TargetMode="External"/><Relationship Id="rId51" Type="http://schemas.openxmlformats.org/officeDocument/2006/relationships/hyperlink" Target="https://www.youtube.com/watch?v=J_E2ehgmqFI" TargetMode="External"/><Relationship Id="rId52" Type="http://schemas.openxmlformats.org/officeDocument/2006/relationships/hyperlink" Target="https://www.youtube.com/watch?v=vH6PD-2n-bk" TargetMode="External"/><Relationship Id="rId53" Type="http://schemas.openxmlformats.org/officeDocument/2006/relationships/hyperlink" Target="https://www.youtube.com/watch?v=M_LLSsNnHn8&amp;feature=youtu.be"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hyperlink" Target="http://s.no/"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hyperlink" Target="http://s.no/"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hyperlink" Target="http://s.no/"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hyperlink" Target="https://www.youtube.com/watch?v=0m67O1Em7dY" TargetMode="External"/><Relationship Id="rId3" Type="http://schemas.openxmlformats.org/officeDocument/2006/relationships/hyperlink" Target="https://www.youtube.com/watch?v=4ue4Gw1A67c" TargetMode="External"/><Relationship Id="rId4" Type="http://schemas.openxmlformats.org/officeDocument/2006/relationships/hyperlink" Target="https://www.youtube.com/watch?v=EUmNbNa3RYY&amp;list=PL_Kh2Tn3N0wn_-6RwH_4KTphbFPFyVHhz" TargetMode="External"/><Relationship Id="rId5" Type="http://schemas.openxmlformats.org/officeDocument/2006/relationships/hyperlink" Target="https://www.youtube.com/watch?v=YBH6wEV6iXw" TargetMode="External"/><Relationship Id="rId6" Type="http://schemas.openxmlformats.org/officeDocument/2006/relationships/hyperlink" Target="https://www.youtube.com/watch?v=VEwIZ7zwA0w" TargetMode="External"/><Relationship Id="rId7" Type="http://schemas.openxmlformats.org/officeDocument/2006/relationships/hyperlink" Target="https://www.youtube.com/watch?v=OyvLpjnuDIc" TargetMode="External"/><Relationship Id="rId8" Type="http://schemas.openxmlformats.org/officeDocument/2006/relationships/hyperlink" Target="https://www.youtube.com/watch?v=stM559qW8Gc" TargetMode="External"/><Relationship Id="rId9" Type="http://schemas.openxmlformats.org/officeDocument/2006/relationships/hyperlink" Target="https://www.youtube.com/watch?v=6M_ggaEeKTQ" TargetMode="External"/><Relationship Id="rId10" Type="http://schemas.openxmlformats.org/officeDocument/2006/relationships/hyperlink" Target="https://www.youtube.com/watch?v=iZg89ov75QQ" TargetMode="External"/><Relationship Id="rId11" Type="http://schemas.openxmlformats.org/officeDocument/2006/relationships/hyperlink" Target="https://www.youtube.com/watch?v=oST_GFLybLQ" TargetMode="External"/><Relationship Id="rId12" Type="http://schemas.openxmlformats.org/officeDocument/2006/relationships/hyperlink" Target="https://www.youtube.com/watch?v=P9KPJlA5yds" TargetMode="External"/><Relationship Id="rId13" Type="http://schemas.openxmlformats.org/officeDocument/2006/relationships/hyperlink" Target="https://www.youtube.com/watch?v=VTBYPyWVEsE&amp;t=81s" TargetMode="External"/><Relationship Id="rId14" Type="http://schemas.openxmlformats.org/officeDocument/2006/relationships/hyperlink" Target="https://www.youtube.com/watch?v=T0wS6Uh42Vo" TargetMode="External"/><Relationship Id="rId15" Type="http://schemas.openxmlformats.org/officeDocument/2006/relationships/hyperlink" Target="https://www.youtube.com/watch?v=vOhiZ37aaww" TargetMode="External"/><Relationship Id="rId16" Type="http://schemas.openxmlformats.org/officeDocument/2006/relationships/hyperlink" Target="https://www.youtube.com/watch?v=VOF6QzSay8M" TargetMode="External"/><Relationship Id="rId17" Type="http://schemas.openxmlformats.org/officeDocument/2006/relationships/hyperlink" Target="https://www.youtube.com/watch?v=JFYU8nmGonQ" TargetMode="External"/><Relationship Id="rId18" Type="http://schemas.openxmlformats.org/officeDocument/2006/relationships/hyperlink" Target="https://www.youtube.com/watch?v=DvT0YaRrQ34" TargetMode="External"/><Relationship Id="rId19" Type="http://schemas.openxmlformats.org/officeDocument/2006/relationships/hyperlink" Target="https://www.youtube.com/watch?v=qTblKJjTadQ" TargetMode="External"/><Relationship Id="rId20" Type="http://schemas.openxmlformats.org/officeDocument/2006/relationships/hyperlink" Target="https://www.youtube.com/watch?v=WVZaaL_3gb4" TargetMode="External"/><Relationship Id="rId21" Type="http://schemas.openxmlformats.org/officeDocument/2006/relationships/hyperlink" Target="https://www.youtube.com/watch?v=YFSc1NI_-yM" TargetMode="External"/><Relationship Id="rId22" Type="http://schemas.openxmlformats.org/officeDocument/2006/relationships/hyperlink" Target="https://www.youtube.com/watch?v=VApDEJMMc0M" TargetMode="External"/><Relationship Id="rId23" Type="http://schemas.openxmlformats.org/officeDocument/2006/relationships/hyperlink" Target="http://s.no/" TargetMode="External"/><Relationship Id="rId24" Type="http://schemas.openxmlformats.org/officeDocument/2006/relationships/hyperlink" Target="https://www.youtube.com/watch?v=yL29Gm1wzxs" TargetMode="External"/><Relationship Id="rId25" Type="http://schemas.openxmlformats.org/officeDocument/2006/relationships/hyperlink" Target="https://www.youtube.com/watch?v=S8jMgBimuxg" TargetMode="External"/><Relationship Id="rId26" Type="http://schemas.openxmlformats.org/officeDocument/2006/relationships/hyperlink" Target="http://s.no/" TargetMode="External"/><Relationship Id="rId27" Type="http://schemas.openxmlformats.org/officeDocument/2006/relationships/hyperlink" Target="https://www.youtube.com/watch?v=dHakpSqpWyE" TargetMode="External"/><Relationship Id="rId28" Type="http://schemas.openxmlformats.org/officeDocument/2006/relationships/hyperlink" Target="https://www.youtube.com/watch?v=z9vT7VfRYKQ" TargetMode="External"/><Relationship Id="rId29" Type="http://schemas.openxmlformats.org/officeDocument/2006/relationships/hyperlink" Target="https://www.youtube.com/watch?v=NTTRPpES4wA" TargetMode="External"/><Relationship Id="rId30" Type="http://schemas.openxmlformats.org/officeDocument/2006/relationships/hyperlink" Target="https://www.youtube.com/watch?v=eRmo1ucj3Ds" TargetMode="External"/><Relationship Id="rId31" Type="http://schemas.openxmlformats.org/officeDocument/2006/relationships/hyperlink" Target="https://www.youtube.com/watch?v=Ws6QSa3RJ3c" TargetMode="External"/><Relationship Id="rId32" Type="http://schemas.openxmlformats.org/officeDocument/2006/relationships/hyperlink" Target="https://www.youtube.com/watch?v=yJ0-ls2LeLo" TargetMode="External"/><Relationship Id="rId33" Type="http://schemas.openxmlformats.org/officeDocument/2006/relationships/hyperlink" Target="https://www.youtube.com/watch?v=7aSc5EMleBE" TargetMode="External"/><Relationship Id="rId34" Type="http://schemas.openxmlformats.org/officeDocument/2006/relationships/hyperlink" Target="https://www.youtube.com/watch?v=ZetX1KYF91w" TargetMode="External"/><Relationship Id="rId35" Type="http://schemas.openxmlformats.org/officeDocument/2006/relationships/hyperlink" Target="https://www.youtube.com/watch?v=F85l2fVek2k" TargetMode="External"/><Relationship Id="rId36" Type="http://schemas.openxmlformats.org/officeDocument/2006/relationships/hyperlink" Target="https://www.youtube.com/watch?v=QxbUa30CpxM" TargetMode="External"/><Relationship Id="rId37" Type="http://schemas.openxmlformats.org/officeDocument/2006/relationships/hyperlink" Target="https://www.youtube.com/watch?v=TM1fS3kmu8M" TargetMode="External"/><Relationship Id="rId38" Type="http://schemas.openxmlformats.org/officeDocument/2006/relationships/hyperlink" Target="https://www.youtube.com/watch?v=UQcJSZPpNhA" TargetMode="External"/><Relationship Id="rId39" Type="http://schemas.openxmlformats.org/officeDocument/2006/relationships/hyperlink" Target="https://www.youtube.com/watch?v=IjDEbvJitLU&amp;t=134s" TargetMode="External"/><Relationship Id="rId40" Type="http://schemas.openxmlformats.org/officeDocument/2006/relationships/hyperlink" Target="https://www.youtube.com/watch?v=MN46r-IZk8o" TargetMode="External"/><Relationship Id="rId41" Type="http://schemas.openxmlformats.org/officeDocument/2006/relationships/hyperlink" Target="https://www.youtube.com/watch?v=XM9ZOWPeiAk" TargetMode="External"/><Relationship Id="rId42" Type="http://schemas.openxmlformats.org/officeDocument/2006/relationships/hyperlink" Target="https://www.youtube.com/watch?v=iRvaWHk3A8k&amp;t=225s" TargetMode="External"/><Relationship Id="rId43" Type="http://schemas.openxmlformats.org/officeDocument/2006/relationships/hyperlink" Target="https://www.youtube.com/watch?v=Mr71jrkzWq8" TargetMode="External"/><Relationship Id="rId44" Type="http://schemas.openxmlformats.org/officeDocument/2006/relationships/hyperlink" Target="https://www.youtube.com/watch?v=Nrj6DGg14Fc" TargetMode="External"/><Relationship Id="rId45" Type="http://schemas.openxmlformats.org/officeDocument/2006/relationships/hyperlink" Target="https://www.youtube.com/watch?v=gChOTFpp_a4" TargetMode="External"/><Relationship Id="rId46" Type="http://schemas.openxmlformats.org/officeDocument/2006/relationships/hyperlink" Target="https://www.youtube.com/watch?v=9vggMaEorqQ" TargetMode="External"/><Relationship Id="rId47" Type="http://schemas.openxmlformats.org/officeDocument/2006/relationships/hyperlink" Target="https://www.youtube.com/watch?v=GAGmyZHizJM" TargetMode="External"/><Relationship Id="rId48" Type="http://schemas.openxmlformats.org/officeDocument/2006/relationships/hyperlink" Target="https://www.youtube.com/watch?v=9uoEOviq07Y" TargetMode="External"/><Relationship Id="rId49" Type="http://schemas.openxmlformats.org/officeDocument/2006/relationships/hyperlink" Target="https://www.youtube.com/watch?v=ZroFBG7-P7Q" TargetMode="External"/><Relationship Id="rId50" Type="http://schemas.openxmlformats.org/officeDocument/2006/relationships/hyperlink" Target="https://www.youtube.com/watch?v=zdCCZzQX27Q" TargetMode="External"/><Relationship Id="rId51" Type="http://schemas.openxmlformats.org/officeDocument/2006/relationships/hyperlink" Target="https://www.youtube.com/watch?v=qG0IjSVHYXE" TargetMode="External"/><Relationship Id="rId52" Type="http://schemas.openxmlformats.org/officeDocument/2006/relationships/hyperlink" Target="https://www.youtube.com/watch?v=ljaSIrutgx4" TargetMode="External"/><Relationship Id="rId53" Type="http://schemas.openxmlformats.org/officeDocument/2006/relationships/hyperlink" Target="https://www.youtube.com/watch?v=EAVtHjzQnqY&amp;list=PL89a1mxzAL6knh5CPmYLc0V0agcblCZHY&amp;index=12" TargetMode="External"/><Relationship Id="rId54" Type="http://schemas.openxmlformats.org/officeDocument/2006/relationships/hyperlink" Target="https://www.youtube.com/watch?v=Mti9iQmvPpY" TargetMode="External"/><Relationship Id="rId55" Type="http://schemas.openxmlformats.org/officeDocument/2006/relationships/hyperlink" Target="https://www.youtube.com/watch?v=05bvuUnFID0" TargetMode="External"/><Relationship Id="rId56" Type="http://schemas.openxmlformats.org/officeDocument/2006/relationships/hyperlink" Target="https://www.youtube.com/watch?v=wQAQlZmYmBA" TargetMode="External"/><Relationship Id="rId57" Type="http://schemas.openxmlformats.org/officeDocument/2006/relationships/hyperlink" Target="https://www.youtube.com/watch?v=Kxr0nplICHE" TargetMode="External"/><Relationship Id="rId58" Type="http://schemas.openxmlformats.org/officeDocument/2006/relationships/hyperlink" Target="https://www.youtube.com/watch?v=euuiJNfym20" TargetMode="External"/><Relationship Id="rId59" Type="http://schemas.openxmlformats.org/officeDocument/2006/relationships/hyperlink" Target="https://www.youtube.com/watch?v=zyU_pSKqGVk" TargetMode="External"/><Relationship Id="rId60" Type="http://schemas.openxmlformats.org/officeDocument/2006/relationships/hyperlink" Target="https://www.youtube.com/watch?v=_5wTQIihtqk" TargetMode="External"/><Relationship Id="rId61" Type="http://schemas.openxmlformats.org/officeDocument/2006/relationships/hyperlink" Target="https://www.youtube.com/watch?v=xd-DGTcES9A" TargetMode="External"/><Relationship Id="rId62" Type="http://schemas.openxmlformats.org/officeDocument/2006/relationships/hyperlink" Target="https://www.youtube.com/watch?v=jSmgO64y428" TargetMode="External"/><Relationship Id="rId63" Type="http://schemas.openxmlformats.org/officeDocument/2006/relationships/hyperlink" Target="https://www.youtube.com/watch?v=5TZmQPdhpak&amp;t=5s" TargetMode="External"/><Relationship Id="rId64" Type="http://schemas.openxmlformats.org/officeDocument/2006/relationships/hyperlink" Target="http://s.no/" TargetMode="External"/><Relationship Id="rId65" Type="http://schemas.openxmlformats.org/officeDocument/2006/relationships/hyperlink" Target="https://www.youtube.com/watch?v=PQHGSzi0Yac&amp;t=965s" TargetMode="External"/><Relationship Id="rId66" Type="http://schemas.openxmlformats.org/officeDocument/2006/relationships/hyperlink" Target="https://www.youtube.com/watch?time_continue=6&amp;v=WMqCF1bVipY" TargetMode="External"/><Relationship Id="rId67" Type="http://schemas.openxmlformats.org/officeDocument/2006/relationships/hyperlink" Target="https://www.youtube.com/watch?v=1q7xoT-mDyA" TargetMode="External"/><Relationship Id="rId68" Type="http://schemas.openxmlformats.org/officeDocument/2006/relationships/hyperlink" Target="http://s.no/" TargetMode="External"/><Relationship Id="rId69" Type="http://schemas.openxmlformats.org/officeDocument/2006/relationships/hyperlink" Target="http://s.no/" TargetMode="External"/><Relationship Id="rId70" Type="http://schemas.openxmlformats.org/officeDocument/2006/relationships/hyperlink" Target="http://s.no/" TargetMode="External"/><Relationship Id="rId71" Type="http://schemas.openxmlformats.org/officeDocument/2006/relationships/hyperlink" Target="http://s.no/" TargetMode="External"/><Relationship Id="rId72" Type="http://schemas.openxmlformats.org/officeDocument/2006/relationships/hyperlink" Target="http://s.no/" TargetMode="External"/><Relationship Id="rId73" Type="http://schemas.openxmlformats.org/officeDocument/2006/relationships/hyperlink" Target="http://s.no/" TargetMode="External"/><Relationship Id="rId74" Type="http://schemas.openxmlformats.org/officeDocument/2006/relationships/hyperlink" Target="https://futurism.com/videos/augmented-reality-is-revolutionizing-farming/" TargetMode="External"/><Relationship Id="rId75" Type="http://schemas.openxmlformats.org/officeDocument/2006/relationships/hyperlink" Target="https://www.youtube.com/watch?v=xIkPb4fsb54" TargetMode="External"/><Relationship Id="rId76" Type="http://schemas.openxmlformats.org/officeDocument/2006/relationships/hyperlink" Target="https://www.youtube.com/watch?v=nHfY56lHZjU" TargetMode="External"/><Relationship Id="rId77" Type="http://schemas.openxmlformats.org/officeDocument/2006/relationships/hyperlink" Target="http://s.no/" TargetMode="External"/><Relationship Id="rId78" Type="http://schemas.openxmlformats.org/officeDocument/2006/relationships/hyperlink" Target="http://s.no/" TargetMode="External"/><Relationship Id="rId79" Type="http://schemas.openxmlformats.org/officeDocument/2006/relationships/hyperlink" Target="http://s.no/" TargetMode="External"/><Relationship Id="rId80" Type="http://schemas.openxmlformats.org/officeDocument/2006/relationships/hyperlink" Target="http://s.no/" TargetMode="External"/><Relationship Id="rId81" Type="http://schemas.openxmlformats.org/officeDocument/2006/relationships/hyperlink" Target="http://s.no/" TargetMode="External"/><Relationship Id="rId82" Type="http://schemas.openxmlformats.org/officeDocument/2006/relationships/hyperlink" Target="http://s.no/" TargetMode="External"/><Relationship Id="rId83" Type="http://schemas.openxmlformats.org/officeDocument/2006/relationships/hyperlink" Target="http://s.no/" TargetMode="External"/><Relationship Id="rId84" Type="http://schemas.openxmlformats.org/officeDocument/2006/relationships/hyperlink" Target="http://s.no/" TargetMode="External"/><Relationship Id="rId85" Type="http://schemas.openxmlformats.org/officeDocument/2006/relationships/hyperlink" Target="http://s.no/" TargetMode="External"/><Relationship Id="rId86" Type="http://schemas.openxmlformats.org/officeDocument/2006/relationships/hyperlink" Target="http://s.no/" TargetMode="External"/><Relationship Id="rId87" Type="http://schemas.openxmlformats.org/officeDocument/2006/relationships/hyperlink" Target="http://s.no/" TargetMode="External"/><Relationship Id="rId88" Type="http://schemas.openxmlformats.org/officeDocument/2006/relationships/hyperlink" Target="http://s.no/" TargetMode="External"/><Relationship Id="rId89" Type="http://schemas.openxmlformats.org/officeDocument/2006/relationships/hyperlink" Target="http://s.no/" TargetMode="External"/><Relationship Id="rId90" Type="http://schemas.openxmlformats.org/officeDocument/2006/relationships/hyperlink" Target="http://s.no/" TargetMode="External"/><Relationship Id="rId91" Type="http://schemas.openxmlformats.org/officeDocument/2006/relationships/hyperlink" Target="http://s.no/" TargetMode="External"/><Relationship Id="rId92" Type="http://schemas.openxmlformats.org/officeDocument/2006/relationships/hyperlink" Target="https://www.youtube.com/watch?v=QkhX40oruuE" TargetMode="External"/><Relationship Id="rId93" Type="http://schemas.openxmlformats.org/officeDocument/2006/relationships/hyperlink" Target="https://www.youtube.com/watch?v=CMwgXcPVAR8" TargetMode="External"/><Relationship Id="rId94" Type="http://schemas.openxmlformats.org/officeDocument/2006/relationships/hyperlink" Target="https://www.youtube.com/watch?v=5E6qambiCo0" TargetMode="External"/><Relationship Id="rId95" Type="http://schemas.openxmlformats.org/officeDocument/2006/relationships/hyperlink" Target="https://www.youtube.com/watch?v=k7rZSRcVM84" TargetMode="External"/><Relationship Id="rId96" Type="http://schemas.openxmlformats.org/officeDocument/2006/relationships/hyperlink" Target="https://www.youtube.com/watch?v=B6zPnVGS0VI" TargetMode="External"/><Relationship Id="rId97" Type="http://schemas.openxmlformats.org/officeDocument/2006/relationships/hyperlink" Target="http://s.no/" TargetMode="External"/><Relationship Id="rId98" Type="http://schemas.openxmlformats.org/officeDocument/2006/relationships/hyperlink" Target="http://s.no/" TargetMode="External"/><Relationship Id="rId99" Type="http://schemas.openxmlformats.org/officeDocument/2006/relationships/hyperlink" Target="http://s.no/" TargetMode="External"/><Relationship Id="rId100" Type="http://schemas.openxmlformats.org/officeDocument/2006/relationships/hyperlink" Target="http://s.no/" TargetMode="External"/><Relationship Id="rId101" Type="http://schemas.openxmlformats.org/officeDocument/2006/relationships/hyperlink" Target="http://s.no/" TargetMode="External"/><Relationship Id="rId102" Type="http://schemas.openxmlformats.org/officeDocument/2006/relationships/hyperlink" Target="http://s.no/" TargetMode="External"/><Relationship Id="rId103" Type="http://schemas.openxmlformats.org/officeDocument/2006/relationships/hyperlink" Target="http://s.no/" TargetMode="External"/><Relationship Id="rId104" Type="http://schemas.openxmlformats.org/officeDocument/2006/relationships/hyperlink" Target="https://www.youtube.com/watch?v=9Ecxi_jY7PE" TargetMode="External"/><Relationship Id="rId105" Type="http://schemas.openxmlformats.org/officeDocument/2006/relationships/hyperlink" Target="https://www.youtube.com/watch?v=LgBCkIDQjb0" TargetMode="External"/><Relationship Id="rId106" Type="http://schemas.openxmlformats.org/officeDocument/2006/relationships/hyperlink" Target="https://www.youtube.com/watch?v=AIuqJWcSKxc" TargetMode="External"/><Relationship Id="rId107" Type="http://schemas.openxmlformats.org/officeDocument/2006/relationships/hyperlink" Target="https://www.youtube.com/watch?v=xetdPntL92U" TargetMode="External"/><Relationship Id="rId108" Type="http://schemas.openxmlformats.org/officeDocument/2006/relationships/hyperlink" Target="https://www.youtube.com/watch?v=hn3G-XN5qkc" TargetMode="External"/><Relationship Id="rId109" Type="http://schemas.openxmlformats.org/officeDocument/2006/relationships/hyperlink" Target="https://www.youtube.com/watch?v=0fGySFqGTiQ" TargetMode="External"/><Relationship Id="rId110" Type="http://schemas.openxmlformats.org/officeDocument/2006/relationships/hyperlink" Target="https://www.youtube.com/watch?v=v6Vezd0xwBw" TargetMode="External"/><Relationship Id="rId111" Type="http://schemas.openxmlformats.org/officeDocument/2006/relationships/hyperlink" Target="https://www.youtube.com/watch?v=ijYRbVzYteo" TargetMode="External"/><Relationship Id="rId112" Type="http://schemas.openxmlformats.org/officeDocument/2006/relationships/hyperlink" Target="https://www.youtube.com/watch?v=n72axXL3xpQ" TargetMode="External"/><Relationship Id="rId113" Type="http://schemas.openxmlformats.org/officeDocument/2006/relationships/hyperlink" Target="https://www.youtube.com/watch?v=gTsYAH3RlPw" TargetMode="External"/><Relationship Id="rId114" Type="http://schemas.openxmlformats.org/officeDocument/2006/relationships/hyperlink" Target="https://www.youtube.com/watch?v=ZHn5TuA3nik" TargetMode="External"/><Relationship Id="rId115" Type="http://schemas.openxmlformats.org/officeDocument/2006/relationships/hyperlink" Target="https://www.youtube.com/watch?v=Pvj1AE-b3bU" TargetMode="External"/><Relationship Id="rId116" Type="http://schemas.openxmlformats.org/officeDocument/2006/relationships/hyperlink" Target="https://www.youtube.com/watch?v=HIob5P9fv-4" TargetMode="External"/><Relationship Id="rId117" Type="http://schemas.openxmlformats.org/officeDocument/2006/relationships/hyperlink" Target="https://www.youtube.com/watch?v=7toi53KWeiM" TargetMode="External"/><Relationship Id="rId118" Type="http://schemas.openxmlformats.org/officeDocument/2006/relationships/hyperlink" Target="https://www.youtube.com/watch?v=9k0X_HuAWp8" TargetMode="External"/><Relationship Id="rId119" Type="http://schemas.openxmlformats.org/officeDocument/2006/relationships/hyperlink" Target="https://www.youtube.com/watch?v=LzYOXppz4Bo" TargetMode="External"/><Relationship Id="rId120" Type="http://schemas.openxmlformats.org/officeDocument/2006/relationships/hyperlink" Target="https://www.youtube.com/watch?v=jkpNnWfBITg" TargetMode="External"/><Relationship Id="rId121" Type="http://schemas.openxmlformats.org/officeDocument/2006/relationships/hyperlink" Target="https://www.youtube.com/watch?v=7cU2d5Pt9To" TargetMode="External"/><Relationship Id="rId122" Type="http://schemas.openxmlformats.org/officeDocument/2006/relationships/hyperlink" Target="https://www.youtube.com/watch?v=5spTmnwTUMg" TargetMode="External"/><Relationship Id="rId123" Type="http://schemas.openxmlformats.org/officeDocument/2006/relationships/hyperlink" Target="http://s.no/" TargetMode="External"/><Relationship Id="rId124" Type="http://schemas.openxmlformats.org/officeDocument/2006/relationships/hyperlink" Target="http://s.no/" TargetMode="External"/><Relationship Id="rId125" Type="http://schemas.openxmlformats.org/officeDocument/2006/relationships/hyperlink" Target="https://www.youtube.com/watch?v=uD5d3NLhpXk" TargetMode="External"/><Relationship Id="rId126" Type="http://schemas.openxmlformats.org/officeDocument/2006/relationships/hyperlink" Target="https://www.youtube.com/watch?v=oDBqzWVUG2A" TargetMode="External"/><Relationship Id="rId127" Type="http://schemas.openxmlformats.org/officeDocument/2006/relationships/hyperlink" Target="http://s.no/" TargetMode="External"/><Relationship Id="rId128" Type="http://schemas.openxmlformats.org/officeDocument/2006/relationships/hyperlink" Target="http://s.no/" TargetMode="External"/><Relationship Id="rId129" Type="http://schemas.openxmlformats.org/officeDocument/2006/relationships/hyperlink" Target="http://s.no/" TargetMode="External"/><Relationship Id="rId130" Type="http://schemas.openxmlformats.org/officeDocument/2006/relationships/hyperlink" Target="http://s.no/" TargetMode="External"/><Relationship Id="rId131" Type="http://schemas.openxmlformats.org/officeDocument/2006/relationships/hyperlink" Target="http://s.no/" TargetMode="External"/><Relationship Id="rId132" Type="http://schemas.openxmlformats.org/officeDocument/2006/relationships/hyperlink" Target="http://s.no/" TargetMode="External"/><Relationship Id="rId133" Type="http://schemas.openxmlformats.org/officeDocument/2006/relationships/hyperlink" Target="https://www.youtube.com/watch?v=rqhNaX5Zo6Q" TargetMode="External"/><Relationship Id="rId134" Type="http://schemas.openxmlformats.org/officeDocument/2006/relationships/hyperlink" Target="https://www.youtube.com/watch?v=bQslC1ITgL4" TargetMode="External"/><Relationship Id="rId135" Type="http://schemas.openxmlformats.org/officeDocument/2006/relationships/hyperlink" Target="https://www.youtube.com/watch?v=ilEnEgWMv2g" TargetMode="External"/><Relationship Id="rId136" Type="http://schemas.openxmlformats.org/officeDocument/2006/relationships/hyperlink" Target="https://www.youtube.com/watch?v=aFwpERzt4bo" TargetMode="External"/><Relationship Id="rId137" Type="http://schemas.openxmlformats.org/officeDocument/2006/relationships/hyperlink" Target="https://www.youtube.com/watch?v=td4OeEPhMCg" TargetMode="External"/><Relationship Id="rId138" Type="http://schemas.openxmlformats.org/officeDocument/2006/relationships/hyperlink" Target="https://www.youtube.com/watch?v=p8rrSLrfB3Y" TargetMode="External"/><Relationship Id="rId139" Type="http://schemas.openxmlformats.org/officeDocument/2006/relationships/hyperlink" Target="https://www.youtube.com/watch?v=JVIxYlbMYsU" TargetMode="External"/><Relationship Id="rId140" Type="http://schemas.openxmlformats.org/officeDocument/2006/relationships/hyperlink" Target="https://www.youtube.com/watch?v=i_d7uiK32k8" TargetMode="External"/><Relationship Id="rId141" Type="http://schemas.openxmlformats.org/officeDocument/2006/relationships/hyperlink" Target="https://www.youtube.com/watch?v=Rbu0o9iLIwA" TargetMode="External"/><Relationship Id="rId142" Type="http://schemas.openxmlformats.org/officeDocument/2006/relationships/hyperlink" Target="https://www.youtube.com/watch?v=m3-VVuJOtgo" TargetMode="External"/><Relationship Id="rId143" Type="http://schemas.openxmlformats.org/officeDocument/2006/relationships/hyperlink" Target="https://www.youtube.com/watch?v=FeD255ANw0E" TargetMode="External"/><Relationship Id="rId144" Type="http://schemas.openxmlformats.org/officeDocument/2006/relationships/hyperlink" Target="https://www.youtube.com/watch?v=S-llZxGI0Jk" TargetMode="External"/><Relationship Id="rId145" Type="http://schemas.openxmlformats.org/officeDocument/2006/relationships/hyperlink" Target="https://www.youtube.com/watch?v=xmFWauAYT0Q" TargetMode="External"/><Relationship Id="rId146" Type="http://schemas.openxmlformats.org/officeDocument/2006/relationships/hyperlink" Target="https://www.youtube.com/watch?v=cz0_DZY0M9o" TargetMode="External"/><Relationship Id="rId147" Type="http://schemas.openxmlformats.org/officeDocument/2006/relationships/hyperlink" Target="https://www.youtube.com/watch?v=smF44vXKKoo" TargetMode="External"/><Relationship Id="rId148" Type="http://schemas.openxmlformats.org/officeDocument/2006/relationships/hyperlink" Target="https://www.youtube.com/watch?v=ISTY7VGKcMw" TargetMode="External"/><Relationship Id="rId149" Type="http://schemas.openxmlformats.org/officeDocument/2006/relationships/hyperlink" Target="https://www.youtube.com/watch?v=swtXaSLyAzg" TargetMode="External"/><Relationship Id="rId150" Type="http://schemas.openxmlformats.org/officeDocument/2006/relationships/hyperlink" Target="https://www.youtube.com/watch?v=la2ylMbXejw" TargetMode="External"/><Relationship Id="rId151" Type="http://schemas.openxmlformats.org/officeDocument/2006/relationships/hyperlink" Target="https://www.youtube.com/watch?v=iQnxVPYNUGc" TargetMode="External"/><Relationship Id="rId152" Type="http://schemas.openxmlformats.org/officeDocument/2006/relationships/hyperlink" Target="https://www.youtube.com/watch?v=QsG6cPc5O4g" TargetMode="External"/><Relationship Id="rId153" Type="http://schemas.openxmlformats.org/officeDocument/2006/relationships/hyperlink" Target="https://www.youtube.com/watch?v=QuvJN4y-UuQ" TargetMode="External"/><Relationship Id="rId154" Type="http://schemas.openxmlformats.org/officeDocument/2006/relationships/hyperlink" Target="https://www.youtube.com/watch?v=LNkUg7DU6PA" TargetMode="External"/><Relationship Id="rId155" Type="http://schemas.openxmlformats.org/officeDocument/2006/relationships/hyperlink" Target="https://www.youtube.com/watch?v=QM8Q8MFAUw4" TargetMode="External"/><Relationship Id="rId156" Type="http://schemas.openxmlformats.org/officeDocument/2006/relationships/hyperlink" Target="https://www.youtube.com/watch?v=vAHvoNSQRlw" TargetMode="External"/><Relationship Id="rId157" Type="http://schemas.openxmlformats.org/officeDocument/2006/relationships/hyperlink" Target="https://www.youtube.com/watch?v=7mk_SjaE3wg" TargetMode="External"/><Relationship Id="rId158" Type="http://schemas.openxmlformats.org/officeDocument/2006/relationships/hyperlink" Target="https://www.youtube.com/watch?v=IyHKAUyhkAI" TargetMode="External"/><Relationship Id="rId159" Type="http://schemas.openxmlformats.org/officeDocument/2006/relationships/hyperlink" Target="https://www.youtube.com/watch?v=C5Yjej07G3k" TargetMode="External"/><Relationship Id="rId160" Type="http://schemas.openxmlformats.org/officeDocument/2006/relationships/hyperlink" Target="https://www.youtube.com/watch?v=AFeUIh8WDiY" TargetMode="External"/><Relationship Id="rId161" Type="http://schemas.openxmlformats.org/officeDocument/2006/relationships/hyperlink" Target="https://www.youtube.com/watch?v=hWj6Uxoi800" TargetMode="External"/><Relationship Id="rId162" Type="http://schemas.openxmlformats.org/officeDocument/2006/relationships/hyperlink" Target="https://www.youtube.com/watch?v=zzSZ0R6DxDg" TargetMode="External"/><Relationship Id="rId163" Type="http://schemas.openxmlformats.org/officeDocument/2006/relationships/hyperlink" Target="https://www.youtube.com/watch?v=QFdmIY5-QtA" TargetMode="External"/><Relationship Id="rId164" Type="http://schemas.openxmlformats.org/officeDocument/2006/relationships/hyperlink" Target="https://www.youtube.com/watch?v=zS0R4i--UJQ" TargetMode="External"/><Relationship Id="rId165" Type="http://schemas.openxmlformats.org/officeDocument/2006/relationships/hyperlink" Target="https://www.youtube.com/watch?v=fI_uZRO_JpM" TargetMode="External"/><Relationship Id="rId166" Type="http://schemas.openxmlformats.org/officeDocument/2006/relationships/hyperlink" Target="https://www.youtube.com/watch?v=E2eW__zqG70" TargetMode="External"/><Relationship Id="rId167" Type="http://schemas.openxmlformats.org/officeDocument/2006/relationships/hyperlink" Target="https://www.youtube.com/watch?v=6_zP-dOx-Fc" TargetMode="External"/><Relationship Id="rId168" Type="http://schemas.openxmlformats.org/officeDocument/2006/relationships/hyperlink" Target="https://www.youtube.com/watch?v=sabcd5msGIk" TargetMode="External"/><Relationship Id="rId169" Type="http://schemas.openxmlformats.org/officeDocument/2006/relationships/hyperlink" Target="https://www.youtube.com/watch?v=vsBbLsmtCXI" TargetMode="External"/><Relationship Id="rId170" Type="http://schemas.openxmlformats.org/officeDocument/2006/relationships/hyperlink" Target="https://www.youtube.com/watch?v=fwN-3Vda-oA" TargetMode="External"/><Relationship Id="rId171" Type="http://schemas.openxmlformats.org/officeDocument/2006/relationships/hyperlink" Target="http://s.no/" TargetMode="External"/><Relationship Id="rId172" Type="http://schemas.openxmlformats.org/officeDocument/2006/relationships/hyperlink" Target="http://s.no/" TargetMode="External"/><Relationship Id="rId173" Type="http://schemas.openxmlformats.org/officeDocument/2006/relationships/hyperlink" Target="http://s.no/" TargetMode="External"/><Relationship Id="rId174" Type="http://schemas.openxmlformats.org/officeDocument/2006/relationships/hyperlink" Target="http://s.no/" TargetMode="External"/><Relationship Id="rId175" Type="http://schemas.openxmlformats.org/officeDocument/2006/relationships/hyperlink" Target="http://s.no/" TargetMode="External"/><Relationship Id="rId176" Type="http://schemas.openxmlformats.org/officeDocument/2006/relationships/hyperlink" Target="http://s.no/" TargetMode="External"/><Relationship Id="rId177" Type="http://schemas.openxmlformats.org/officeDocument/2006/relationships/hyperlink" Target="http://s.no/" TargetMode="External"/><Relationship Id="rId178" Type="http://schemas.openxmlformats.org/officeDocument/2006/relationships/hyperlink" Target="http://s.no/" TargetMode="External"/><Relationship Id="rId179" Type="http://schemas.openxmlformats.org/officeDocument/2006/relationships/hyperlink" Target="http://s.no/" TargetMode="External"/><Relationship Id="rId180" Type="http://schemas.openxmlformats.org/officeDocument/2006/relationships/hyperlink" Target="http://s.no/" TargetMode="External"/><Relationship Id="rId181" Type="http://schemas.openxmlformats.org/officeDocument/2006/relationships/hyperlink" Target="http://s.no/" TargetMode="External"/><Relationship Id="rId182" Type="http://schemas.openxmlformats.org/officeDocument/2006/relationships/hyperlink" Target="http://s.no/"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hyperlink" Target="http://s.no/"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hyperlink" Target="https://www.youtube.com/watch?v=mWaQfjEJIMQ" TargetMode="External"/><Relationship Id="rId3" Type="http://schemas.openxmlformats.org/officeDocument/2006/relationships/hyperlink" Target="https://www.youtube.com/watch?v=-C-QB4GwqhY" TargetMode="External"/><Relationship Id="rId4" Type="http://schemas.openxmlformats.org/officeDocument/2006/relationships/hyperlink" Target="https://www.youtube.com/watch?v=3wN40W_bBCE" TargetMode="External"/><Relationship Id="rId5" Type="http://schemas.openxmlformats.org/officeDocument/2006/relationships/hyperlink" Target="https://www.youtube.com/watch?v=LqN5oWCiGFk" TargetMode="External"/><Relationship Id="rId6" Type="http://schemas.openxmlformats.org/officeDocument/2006/relationships/hyperlink" Target="https://www.youtube.com/watch?v=EA_j9ZYwdMw" TargetMode="External"/><Relationship Id="rId7" Type="http://schemas.openxmlformats.org/officeDocument/2006/relationships/hyperlink" Target="https://www.youtube.com/watch?v=m05Urn6VtHM" TargetMode="External"/><Relationship Id="rId8" Type="http://schemas.openxmlformats.org/officeDocument/2006/relationships/hyperlink" Target="https://www.youtube.com/watch?v=jxSI5pKEPcM" TargetMode="External"/><Relationship Id="rId9" Type="http://schemas.openxmlformats.org/officeDocument/2006/relationships/hyperlink" Target="https://www.youtube.com/watch?v=NgzRRh9MlG8" TargetMode="External"/><Relationship Id="rId10" Type="http://schemas.openxmlformats.org/officeDocument/2006/relationships/hyperlink" Target="https://www.youtube.com/watch?v=tUdzXB3v1n0" TargetMode="External"/><Relationship Id="rId11" Type="http://schemas.openxmlformats.org/officeDocument/2006/relationships/hyperlink" Target="https://www.youtube.com/watch?v=eG9wDszT6Pw" TargetMode="External"/><Relationship Id="rId12" Type="http://schemas.openxmlformats.org/officeDocument/2006/relationships/hyperlink" Target="https://www.youtube.com/watch?v=ra2YnaCzy2E" TargetMode="External"/><Relationship Id="rId13" Type="http://schemas.openxmlformats.org/officeDocument/2006/relationships/hyperlink" Target="https://www.youtube.com/watch?v=Khvh8vEjm7M" TargetMode="External"/><Relationship Id="rId14" Type="http://schemas.openxmlformats.org/officeDocument/2006/relationships/hyperlink" Target="https://www.youtube.com/watch?v=_RcAqnZrIv4" TargetMode="External"/><Relationship Id="rId15" Type="http://schemas.openxmlformats.org/officeDocument/2006/relationships/hyperlink" Target="https://www.youtube.com/watch?v=v4TQ-dQgyxM" TargetMode="External"/><Relationship Id="rId16" Type="http://schemas.openxmlformats.org/officeDocument/2006/relationships/hyperlink" Target="https://www.youtube.com/watch?v=S9D2hmOtRio" TargetMode="External"/><Relationship Id="rId17" Type="http://schemas.openxmlformats.org/officeDocument/2006/relationships/hyperlink" Target="https://www.youtube.com/watch?v=UmbWIMRdyZk" TargetMode="External"/><Relationship Id="rId18" Type="http://schemas.openxmlformats.org/officeDocument/2006/relationships/hyperlink" Target="https://www.youtube.com/watch?v=EwL-40l44QA" TargetMode="External"/><Relationship Id="rId19" Type="http://schemas.openxmlformats.org/officeDocument/2006/relationships/hyperlink" Target="https://www.youtube.com/watch?v=pl55LNkSpKw" TargetMode="External"/><Relationship Id="rId20" Type="http://schemas.openxmlformats.org/officeDocument/2006/relationships/hyperlink" Target="https://www.youtube.com/watch?v=mWaQfjEJIMQ&amp;t=54s" TargetMode="External"/><Relationship Id="rId21" Type="http://schemas.openxmlformats.org/officeDocument/2006/relationships/hyperlink" Target="https://www.youtube.com/watch?v=hh_VjEBsoJM" TargetMode="External"/><Relationship Id="rId22" Type="http://schemas.openxmlformats.org/officeDocument/2006/relationships/hyperlink" Target="https://www.youtube.com/watch?v=ebEnBDDYi7U" TargetMode="External"/><Relationship Id="rId23" Type="http://schemas.openxmlformats.org/officeDocument/2006/relationships/hyperlink" Target="https://www.youtube.com/watch?v=2s_bmNt1hao" TargetMode="External"/><Relationship Id="rId24" Type="http://schemas.openxmlformats.org/officeDocument/2006/relationships/hyperlink" Target="https://www.youtube.com/watch?v=3quyAfowYsU" TargetMode="External"/><Relationship Id="rId25" Type="http://schemas.openxmlformats.org/officeDocument/2006/relationships/hyperlink" Target="https://www.youtube.com/watch?v=ra2YnaCzy2E" TargetMode="External"/><Relationship Id="rId26" Type="http://schemas.openxmlformats.org/officeDocument/2006/relationships/hyperlink" Target="https://www.youtube.com/watch?v=Khvh8vEjm7M&amp;t=865s" TargetMode="External"/><Relationship Id="rId27" Type="http://schemas.openxmlformats.org/officeDocument/2006/relationships/hyperlink" Target="https://www.youtube.com/watch?v=_W6Au-WRenk" TargetMode="External"/><Relationship Id="rId28" Type="http://schemas.openxmlformats.org/officeDocument/2006/relationships/hyperlink" Target="https://www.youtube.com/watch?v=pl55LNkSpKw" TargetMode="External"/><Relationship Id="rId29" Type="http://schemas.openxmlformats.org/officeDocument/2006/relationships/hyperlink" Target="https://www.youtube.com/watch?v=dAsUsYZVlWA" TargetMode="External"/><Relationship Id="rId30" Type="http://schemas.openxmlformats.org/officeDocument/2006/relationships/hyperlink" Target="https://www.youtube.com/watch?v=ipIdD5ZVuD0&amp;t=221s" TargetMode="External"/><Relationship Id="rId31" Type="http://schemas.openxmlformats.org/officeDocument/2006/relationships/hyperlink" Target="https://www.youtube.com/watch?v=CdZCjfWkdZY" TargetMode="External"/><Relationship Id="rId32" Type="http://schemas.openxmlformats.org/officeDocument/2006/relationships/hyperlink" Target="https://www.youtube.com/watch?v=gzeta2rbJN4" TargetMode="External"/><Relationship Id="rId33" Type="http://schemas.openxmlformats.org/officeDocument/2006/relationships/hyperlink" Target="https://www.youtube.com/watch?v=lh9mNcxO55g" TargetMode="External"/><Relationship Id="rId34" Type="http://schemas.openxmlformats.org/officeDocument/2006/relationships/hyperlink" Target="https://www.youtube.com/watch?v=EA_j9ZYwdMw" TargetMode="External"/><Relationship Id="rId35" Type="http://schemas.openxmlformats.org/officeDocument/2006/relationships/hyperlink" Target="https://www.youtube.com/watch?v=m05Urn6VtHM" TargetMode="External"/><Relationship Id="rId36" Type="http://schemas.openxmlformats.org/officeDocument/2006/relationships/hyperlink" Target="https://www.youtube.com/watch?v=jxSI5pKEPcM" TargetMode="External"/><Relationship Id="rId37" Type="http://schemas.openxmlformats.org/officeDocument/2006/relationships/hyperlink" Target="https://www.youtube.com/watch?v=NgzRRh9MlG8" TargetMode="External"/><Relationship Id="rId38" Type="http://schemas.openxmlformats.org/officeDocument/2006/relationships/hyperlink" Target="https://www.youtube.com/watch?v=tUdzXB3v1n0" TargetMode="External"/><Relationship Id="rId39" Type="http://schemas.openxmlformats.org/officeDocument/2006/relationships/hyperlink" Target="https://www.youtube.com/watch?v=eG9wDszT6Pw" TargetMode="External"/><Relationship Id="rId40" Type="http://schemas.openxmlformats.org/officeDocument/2006/relationships/hyperlink" Target="https://www.youtube.com/watch?v=ra2YnaCzy2E" TargetMode="External"/><Relationship Id="rId41" Type="http://schemas.openxmlformats.org/officeDocument/2006/relationships/hyperlink" Target="https://www.youtube.com/watch?v=Khvh8vEjm7M" TargetMode="External"/><Relationship Id="rId42" Type="http://schemas.openxmlformats.org/officeDocument/2006/relationships/hyperlink" Target="https://www.youtube.com/watch?v=_RcAqnZrIv4" TargetMode="External"/><Relationship Id="rId43" Type="http://schemas.openxmlformats.org/officeDocument/2006/relationships/hyperlink" Target="https://www.youtube.com/watch?v=v4TQ-dQgyxM" TargetMode="External"/><Relationship Id="rId44" Type="http://schemas.openxmlformats.org/officeDocument/2006/relationships/hyperlink" Target="https://www.youtube.com/watch?v=S9D2hmOtRio" TargetMode="External"/><Relationship Id="rId45" Type="http://schemas.openxmlformats.org/officeDocument/2006/relationships/hyperlink" Target="https://www.youtube.com/watch?v=UmbWIMRdyZk" TargetMode="External"/><Relationship Id="rId46" Type="http://schemas.openxmlformats.org/officeDocument/2006/relationships/hyperlink" Target="https://www.youtube.com/watch?v=EwL-40l44QA" TargetMode="External"/><Relationship Id="rId47" Type="http://schemas.openxmlformats.org/officeDocument/2006/relationships/hyperlink" Target="https://www.youtube.com/watch?v=pl55LNkSpKw" TargetMode="External"/><Relationship Id="rId48" Type="http://schemas.openxmlformats.org/officeDocument/2006/relationships/hyperlink" Target="http://s.no/" TargetMode="External"/><Relationship Id="rId49" Type="http://schemas.openxmlformats.org/officeDocument/2006/relationships/hyperlink" Target="http://s.no/" TargetMode="External"/><Relationship Id="rId50" Type="http://schemas.openxmlformats.org/officeDocument/2006/relationships/hyperlink" Target="https://www.youtube.com/watch?v=Cmo1BBuClGs" TargetMode="External"/><Relationship Id="rId51" Type="http://schemas.openxmlformats.org/officeDocument/2006/relationships/hyperlink" Target="https://www.youtube.com/watch?v=JqMevSYxFCg" TargetMode="External"/><Relationship Id="rId52" Type="http://schemas.openxmlformats.org/officeDocument/2006/relationships/hyperlink" Target="https://www.youtube.com/watch?v=weLvTROyySk" TargetMode="External"/><Relationship Id="rId53" Type="http://schemas.openxmlformats.org/officeDocument/2006/relationships/hyperlink" Target="https://www.youtube.com/watch?v=VkKJq9-k_qo" TargetMode="External"/><Relationship Id="rId54" Type="http://schemas.openxmlformats.org/officeDocument/2006/relationships/hyperlink" Target="https://www.youtube.com/watch?v=PFPYJRaiMoI" TargetMode="External"/><Relationship Id="rId55" Type="http://schemas.openxmlformats.org/officeDocument/2006/relationships/hyperlink" Target="https://www.youtube.com/watch?v=EJxthLiQwoE" TargetMode="External"/><Relationship Id="rId56" Type="http://schemas.openxmlformats.org/officeDocument/2006/relationships/hyperlink" Target="https://www.youtube.com/watch?v=ho3AruQSnq4" TargetMode="External"/><Relationship Id="rId57" Type="http://schemas.openxmlformats.org/officeDocument/2006/relationships/hyperlink" Target="https://www.youtube.com/watch?v=NI76VX3zln8" TargetMode="External"/><Relationship Id="rId58" Type="http://schemas.openxmlformats.org/officeDocument/2006/relationships/hyperlink" Target="https://www.youtube.com/watch?v=-2UT2KcnJiE" TargetMode="External"/><Relationship Id="rId59" Type="http://schemas.openxmlformats.org/officeDocument/2006/relationships/hyperlink" Target="https://www.youtube.com/watch?v=dL-kHx6DUug" TargetMode="External"/><Relationship Id="rId60" Type="http://schemas.openxmlformats.org/officeDocument/2006/relationships/hyperlink" Target="https://www.youtube.com/watch?v=08S86X_5Crs" TargetMode="External"/><Relationship Id="rId61" Type="http://schemas.openxmlformats.org/officeDocument/2006/relationships/hyperlink" Target="https://www.youtube.com/watch?v=hgK_-Wca1S8" TargetMode="External"/><Relationship Id="rId62" Type="http://schemas.openxmlformats.org/officeDocument/2006/relationships/hyperlink" Target="https://www.youtube.com/watch?v=WNeth-5Vnk0&amp;t=33s" TargetMode="External"/><Relationship Id="rId63" Type="http://schemas.openxmlformats.org/officeDocument/2006/relationships/hyperlink" Target="https://www.youtube.com/watch?v=DST8mJZ1fbU" TargetMode="External"/><Relationship Id="rId64" Type="http://schemas.openxmlformats.org/officeDocument/2006/relationships/hyperlink" Target="https://www.youtube.com/watch?v=-HcKRBKlilg" TargetMode="External"/><Relationship Id="rId65" Type="http://schemas.openxmlformats.org/officeDocument/2006/relationships/hyperlink" Target="https://www.youtube.com/watch?v=FBzY7gWl0zs" TargetMode="External"/><Relationship Id="rId66" Type="http://schemas.openxmlformats.org/officeDocument/2006/relationships/hyperlink" Target="https://www.youtube.com/watch?v=J5NviNVdOsc" TargetMode="External"/><Relationship Id="rId67" Type="http://schemas.openxmlformats.org/officeDocument/2006/relationships/hyperlink" Target="https://www.youtube.com/watch?v=Pz1uHIfRUx8" TargetMode="External"/><Relationship Id="rId68" Type="http://schemas.openxmlformats.org/officeDocument/2006/relationships/hyperlink" Target="https://www.youtube.com/watch?v=flq9igrS1IY" TargetMode="External"/><Relationship Id="rId69" Type="http://schemas.openxmlformats.org/officeDocument/2006/relationships/hyperlink" Target="https://www.youtube.com/watch?v=sqYnlqb1jx8" TargetMode="External"/><Relationship Id="rId70" Type="http://schemas.openxmlformats.org/officeDocument/2006/relationships/hyperlink" Target="https://www.youtube.com/watch?v=6zFCqDDGXeU" TargetMode="External"/><Relationship Id="rId71" Type="http://schemas.openxmlformats.org/officeDocument/2006/relationships/hyperlink" Target="https://www.youtube.com/watch?v=XOWQ1rpxKqY" TargetMode="External"/><Relationship Id="rId72" Type="http://schemas.openxmlformats.org/officeDocument/2006/relationships/hyperlink" Target="https://www.youtube.com/watch?v=Ivjl2IQGktM" TargetMode="External"/><Relationship Id="rId73" Type="http://schemas.openxmlformats.org/officeDocument/2006/relationships/hyperlink" Target="https://www.youtube.com/watch?v=DUT3FvY5-6Y" TargetMode="External"/><Relationship Id="rId74" Type="http://schemas.openxmlformats.org/officeDocument/2006/relationships/hyperlink" Target="https://www.youtube.com/watch?v=DK_zPuVmYlY" TargetMode="External"/><Relationship Id="rId75" Type="http://schemas.openxmlformats.org/officeDocument/2006/relationships/hyperlink" Target="https://www.youtube.com/watch?v=6Uqpije1-TQ" TargetMode="External"/><Relationship Id="rId76" Type="http://schemas.openxmlformats.org/officeDocument/2006/relationships/hyperlink" Target="https://www.youtube.com/watch?v=ho3AruQSnq4&amp;t=92s" TargetMode="External"/><Relationship Id="rId77" Type="http://schemas.openxmlformats.org/officeDocument/2006/relationships/hyperlink" Target="https://www.youtube.com/watch?v=buo1BK39wnI" TargetMode="External"/><Relationship Id="rId78" Type="http://schemas.openxmlformats.org/officeDocument/2006/relationships/hyperlink" Target="https://www.youtube.com/watch?v=w4Cf4l69r-s" TargetMode="External"/><Relationship Id="rId79" Type="http://schemas.openxmlformats.org/officeDocument/2006/relationships/hyperlink" Target="https://www.youtube.com/watch?v=5_znFPj5Lis" TargetMode="External"/><Relationship Id="rId80" Type="http://schemas.openxmlformats.org/officeDocument/2006/relationships/hyperlink" Target="https://www.youtube.com/watch?v=NEyOYHq8SIg" TargetMode="External"/><Relationship Id="rId81" Type="http://schemas.openxmlformats.org/officeDocument/2006/relationships/hyperlink" Target="https://www.youtube.com/watch?v=QO7OHQaSSpU" TargetMode="External"/><Relationship Id="rId82" Type="http://schemas.openxmlformats.org/officeDocument/2006/relationships/hyperlink" Target="https://www.youtube.com/watch?v=HgdUaJlLmOQ" TargetMode="External"/><Relationship Id="rId83" Type="http://schemas.openxmlformats.org/officeDocument/2006/relationships/hyperlink" Target="https://www.youtube.com/watch?v=qmHfOj6mSvM" TargetMode="External"/><Relationship Id="rId84" Type="http://schemas.openxmlformats.org/officeDocument/2006/relationships/hyperlink" Target="https://www.youtube.com/watch?v=hhAJu8reSBY" TargetMode="External"/><Relationship Id="rId85" Type="http://schemas.openxmlformats.org/officeDocument/2006/relationships/hyperlink" Target="https://www.youtube.com/watch?v=DFfJ58f60M4&amp;t=75s" TargetMode="External"/><Relationship Id="rId86" Type="http://schemas.openxmlformats.org/officeDocument/2006/relationships/hyperlink" Target="http://s.no/" TargetMode="External"/><Relationship Id="rId87" Type="http://schemas.openxmlformats.org/officeDocument/2006/relationships/hyperlink" Target="http://s.no/" TargetMode="External"/><Relationship Id="rId88" Type="http://schemas.openxmlformats.org/officeDocument/2006/relationships/hyperlink" Target="http://s.no/" TargetMode="External"/><Relationship Id="rId89" Type="http://schemas.openxmlformats.org/officeDocument/2006/relationships/hyperlink" Target="http://s.no/" TargetMode="External"/><Relationship Id="rId90" Type="http://schemas.openxmlformats.org/officeDocument/2006/relationships/hyperlink" Target="http://s.no/" TargetMode="External"/><Relationship Id="rId91" Type="http://schemas.openxmlformats.org/officeDocument/2006/relationships/hyperlink" Target="http://s.no/" TargetMode="External"/><Relationship Id="rId92" Type="http://schemas.openxmlformats.org/officeDocument/2006/relationships/hyperlink" Target="http://s.no/" TargetMode="External"/><Relationship Id="rId93" Type="http://schemas.openxmlformats.org/officeDocument/2006/relationships/hyperlink" Target="https://www.youtube.com/watch?v=hkeTXbjyKq0" TargetMode="External"/><Relationship Id="rId94" Type="http://schemas.openxmlformats.org/officeDocument/2006/relationships/hyperlink" Target="https://www.youtube.com/watch?v=6CFPOpvUna4" TargetMode="External"/><Relationship Id="rId95" Type="http://schemas.openxmlformats.org/officeDocument/2006/relationships/hyperlink" Target="https://www.youtube.com/watch?v=NtQkD54jmtY" TargetMode="External"/><Relationship Id="rId96" Type="http://schemas.openxmlformats.org/officeDocument/2006/relationships/hyperlink" Target="https://www.youtube.com/watch?v=RsezI46jWtY" TargetMode="External"/><Relationship Id="rId97" Type="http://schemas.openxmlformats.org/officeDocument/2006/relationships/hyperlink" Target="http://s.no/" TargetMode="External"/><Relationship Id="rId98" Type="http://schemas.openxmlformats.org/officeDocument/2006/relationships/hyperlink" Target="http://s.no/" TargetMode="External"/><Relationship Id="rId99" Type="http://schemas.openxmlformats.org/officeDocument/2006/relationships/hyperlink" Target="http://s.no/" TargetMode="External"/><Relationship Id="rId100" Type="http://schemas.openxmlformats.org/officeDocument/2006/relationships/hyperlink" Target="http://s.no/" TargetMode="External"/><Relationship Id="rId101" Type="http://schemas.openxmlformats.org/officeDocument/2006/relationships/hyperlink" Target="http://s.no/" TargetMode="External"/><Relationship Id="rId102" Type="http://schemas.openxmlformats.org/officeDocument/2006/relationships/hyperlink" Target="http://s.no/" TargetMode="External"/><Relationship Id="rId103" Type="http://schemas.openxmlformats.org/officeDocument/2006/relationships/hyperlink" Target="http://s.no/" TargetMode="External"/><Relationship Id="rId104" Type="http://schemas.openxmlformats.org/officeDocument/2006/relationships/hyperlink" Target="http://s.no/" TargetMode="External"/><Relationship Id="rId105" Type="http://schemas.openxmlformats.org/officeDocument/2006/relationships/hyperlink" Target="http://s.no/" TargetMode="External"/><Relationship Id="rId106" Type="http://schemas.openxmlformats.org/officeDocument/2006/relationships/hyperlink" Target="http://s.no/" TargetMode="External"/><Relationship Id="rId107" Type="http://schemas.openxmlformats.org/officeDocument/2006/relationships/hyperlink" Target="http://s.no/" TargetMode="External"/><Relationship Id="rId108" Type="http://schemas.openxmlformats.org/officeDocument/2006/relationships/hyperlink" Target="http://s.no/" TargetMode="External"/><Relationship Id="rId109" Type="http://schemas.openxmlformats.org/officeDocument/2006/relationships/hyperlink" Target="http://s.no/" TargetMode="External"/><Relationship Id="rId110" Type="http://schemas.openxmlformats.org/officeDocument/2006/relationships/hyperlink" Target="http://s.no/" TargetMode="External"/><Relationship Id="rId111" Type="http://schemas.openxmlformats.org/officeDocument/2006/relationships/hyperlink" Target="http://s.no/" TargetMode="External"/><Relationship Id="rId112" Type="http://schemas.openxmlformats.org/officeDocument/2006/relationships/hyperlink" Target="https://www.youtube.com/watch?v=sC4EdTwR3ro" TargetMode="External"/><Relationship Id="rId113" Type="http://schemas.openxmlformats.org/officeDocument/2006/relationships/hyperlink" Target="https://www.sap.com/assetdetail/2017/01/1aba67d1-a27c-0010-82c7-eda71af511fa.html" TargetMode="External"/><Relationship Id="rId114" Type="http://schemas.openxmlformats.org/officeDocument/2006/relationships/hyperlink" Target="https://www.youtube.com/watch?v=cXotM38sEZ8" TargetMode="External"/><Relationship Id="rId115" Type="http://schemas.openxmlformats.org/officeDocument/2006/relationships/hyperlink" Target="https://www.youtube.com/watch?v=bW-wDz0sBrk" TargetMode="External"/><Relationship Id="rId116" Type="http://schemas.openxmlformats.org/officeDocument/2006/relationships/hyperlink" Target="http://s.no/" TargetMode="External"/><Relationship Id="rId117" Type="http://schemas.openxmlformats.org/officeDocument/2006/relationships/hyperlink" Target="http://s.no/" TargetMode="External"/><Relationship Id="rId118" Type="http://schemas.openxmlformats.org/officeDocument/2006/relationships/hyperlink" Target="https://www.youtube.com/watch?v=BWiGYNVRtOg" TargetMode="External"/><Relationship Id="rId119" Type="http://schemas.openxmlformats.org/officeDocument/2006/relationships/hyperlink" Target="http://s.no/" TargetMode="External"/><Relationship Id="rId120" Type="http://schemas.openxmlformats.org/officeDocument/2006/relationships/hyperlink" Target="http://s.no/" TargetMode="External"/><Relationship Id="rId121" Type="http://schemas.openxmlformats.org/officeDocument/2006/relationships/hyperlink" Target="http://s.no/" TargetMode="External"/><Relationship Id="rId122" Type="http://schemas.openxmlformats.org/officeDocument/2006/relationships/hyperlink" Target="http://s.no/" TargetMode="External"/><Relationship Id="rId123" Type="http://schemas.openxmlformats.org/officeDocument/2006/relationships/hyperlink" Target="http://s.no/" TargetMode="External"/><Relationship Id="rId124" Type="http://schemas.openxmlformats.org/officeDocument/2006/relationships/hyperlink" Target="https://www.youtube.com/watch?v=UuKyaUOPS2Q" TargetMode="External"/><Relationship Id="rId125" Type="http://schemas.openxmlformats.org/officeDocument/2006/relationships/hyperlink" Target="https://www.youtube.com/watch?v=wPYfOsck2xc" TargetMode="External"/><Relationship Id="rId126" Type="http://schemas.openxmlformats.org/officeDocument/2006/relationships/hyperlink" Target="http://s.no/" TargetMode="External"/><Relationship Id="rId127" Type="http://schemas.openxmlformats.org/officeDocument/2006/relationships/hyperlink" Target="http://s.no/" TargetMode="External"/><Relationship Id="rId128" Type="http://schemas.openxmlformats.org/officeDocument/2006/relationships/hyperlink" Target="https://www.youtube.com/watch?v=zzTpB3ivgtU" TargetMode="External"/><Relationship Id="rId129" Type="http://schemas.openxmlformats.org/officeDocument/2006/relationships/hyperlink" Target="https://www.youtube.com/watch?v=zZjJLR-IGxk" TargetMode="External"/><Relationship Id="rId130" Type="http://schemas.openxmlformats.org/officeDocument/2006/relationships/hyperlink" Target="https://www.youtube.com/watch?v=8l9qRDMVNRY" TargetMode="External"/><Relationship Id="rId131" Type="http://schemas.openxmlformats.org/officeDocument/2006/relationships/hyperlink" Target="https://www.youtube.com/watch?v=tq0PIyrsj1s" TargetMode="External"/><Relationship Id="rId132" Type="http://schemas.openxmlformats.org/officeDocument/2006/relationships/hyperlink" Target="https://www.youtube.com/watch?v=LP2pjGYVr8c" TargetMode="External"/><Relationship Id="rId133" Type="http://schemas.openxmlformats.org/officeDocument/2006/relationships/hyperlink" Target="https://www.youtube.com/watch?v=wCr3LpMxpSE" TargetMode="External"/><Relationship Id="rId134" Type="http://schemas.openxmlformats.org/officeDocument/2006/relationships/hyperlink" Target="https://www.youtube.com/watch?v=Zz1I_psENCg" TargetMode="External"/><Relationship Id="rId135" Type="http://schemas.openxmlformats.org/officeDocument/2006/relationships/hyperlink" Target="https://www.youtube.com/watch?v=myjOke9-740" TargetMode="External"/><Relationship Id="rId136" Type="http://schemas.openxmlformats.org/officeDocument/2006/relationships/hyperlink" Target="https://www.youtube.com/watch?v=-MaNoMmLj1Q" TargetMode="External"/><Relationship Id="rId137" Type="http://schemas.openxmlformats.org/officeDocument/2006/relationships/hyperlink" Target="https://www.youtube.com/watch?v=gmNiU4-IpEo" TargetMode="External"/><Relationship Id="rId138" Type="http://schemas.openxmlformats.org/officeDocument/2006/relationships/hyperlink" Target="https://www.youtube.com/watch?v=ilBQHuZZxts" TargetMode="External"/><Relationship Id="rId139" Type="http://schemas.openxmlformats.org/officeDocument/2006/relationships/hyperlink" Target="https://www.youtube.com/watch?v=FZYPDrO6Cvg" TargetMode="External"/><Relationship Id="rId140" Type="http://schemas.openxmlformats.org/officeDocument/2006/relationships/hyperlink" Target="https://www.youtube.com/watch?v=Q2PCBEg2XHc" TargetMode="External"/><Relationship Id="rId141" Type="http://schemas.openxmlformats.org/officeDocument/2006/relationships/hyperlink" Target="http://s.no/" TargetMode="External"/><Relationship Id="rId142" Type="http://schemas.openxmlformats.org/officeDocument/2006/relationships/hyperlink" Target="http://s.no/" TargetMode="External"/><Relationship Id="rId143" Type="http://schemas.openxmlformats.org/officeDocument/2006/relationships/hyperlink" Target="http://s.no/" TargetMode="External"/><Relationship Id="rId144" Type="http://schemas.openxmlformats.org/officeDocument/2006/relationships/hyperlink" Target="https://www.youtube.com/watch?v=M7CZuM22RMk" TargetMode="External"/><Relationship Id="rId145" Type="http://schemas.openxmlformats.org/officeDocument/2006/relationships/hyperlink" Target="http://s.no/" TargetMode="External"/><Relationship Id="rId146" Type="http://schemas.openxmlformats.org/officeDocument/2006/relationships/hyperlink" Target="http://s.no/" TargetMode="External"/><Relationship Id="rId147" Type="http://schemas.openxmlformats.org/officeDocument/2006/relationships/hyperlink" Target="http://s.no/" TargetMode="External"/><Relationship Id="rId148" Type="http://schemas.openxmlformats.org/officeDocument/2006/relationships/hyperlink" Target="https://www.youtube.com/watch?v=6J9Xmsx0_7E" TargetMode="External"/><Relationship Id="rId149" Type="http://schemas.openxmlformats.org/officeDocument/2006/relationships/hyperlink" Target="https://www.youtube.com/watch?v=b8FGKFoXh-U" TargetMode="External"/><Relationship Id="rId150" Type="http://schemas.openxmlformats.org/officeDocument/2006/relationships/hyperlink" Target="https://www.youtube.com/watch?v=ddhoVxIJwWw" TargetMode="External"/><Relationship Id="rId151" Type="http://schemas.openxmlformats.org/officeDocument/2006/relationships/hyperlink" Target="http://s.no/" TargetMode="External"/><Relationship Id="rId152" Type="http://schemas.openxmlformats.org/officeDocument/2006/relationships/hyperlink" Target="http://s.no/" TargetMode="External"/><Relationship Id="rId153" Type="http://schemas.openxmlformats.org/officeDocument/2006/relationships/hyperlink" Target="https://www.youtube.com/watch?v=td4OeEPhMCg" TargetMode="External"/><Relationship Id="rId154" Type="http://schemas.openxmlformats.org/officeDocument/2006/relationships/hyperlink" Target="https://www.youtube.com/watch?v=H_VxlcdP0Kk" TargetMode="External"/><Relationship Id="rId155" Type="http://schemas.openxmlformats.org/officeDocument/2006/relationships/hyperlink" Target="https://www.youtube.com/watch?v=Ax0BmO3DrTc" TargetMode="External"/><Relationship Id="rId156" Type="http://schemas.openxmlformats.org/officeDocument/2006/relationships/hyperlink" Target="https://www.youtube.com/watch?v=MdcrZFpNjTA" TargetMode="External"/><Relationship Id="rId157" Type="http://schemas.openxmlformats.org/officeDocument/2006/relationships/hyperlink" Target="https://www.youtube.com/watch?v=eWFEIJs59yw" TargetMode="External"/><Relationship Id="rId158" Type="http://schemas.openxmlformats.org/officeDocument/2006/relationships/hyperlink" Target="https://www.youtube.com/watch?v=pBF7podocXA" TargetMode="External"/><Relationship Id="rId159" Type="http://schemas.openxmlformats.org/officeDocument/2006/relationships/hyperlink" Target="https://www.youtube.com/watch?v=ilEnEgWMv2g" TargetMode="External"/><Relationship Id="rId160" Type="http://schemas.openxmlformats.org/officeDocument/2006/relationships/hyperlink" Target="https://www.youtube.com/watch?v=kbkHqXT0-vs" TargetMode="External"/><Relationship Id="rId161" Type="http://schemas.openxmlformats.org/officeDocument/2006/relationships/hyperlink" Target="https://www.youtube.com/watch?v=ZzUcjEPOUBU" TargetMode="External"/><Relationship Id="rId162" Type="http://schemas.openxmlformats.org/officeDocument/2006/relationships/hyperlink" Target="https://www.youtube.com/watch?v=1rCKuKNFLkE" TargetMode="External"/><Relationship Id="rId163" Type="http://schemas.openxmlformats.org/officeDocument/2006/relationships/hyperlink" Target="https://www.youtube.com/watch?v=zzSZ0R6DxDg" TargetMode="External"/><Relationship Id="rId164" Type="http://schemas.openxmlformats.org/officeDocument/2006/relationships/hyperlink" Target="https://www.youtube.com/watch?v=brhGw5di6m4" TargetMode="External"/><Relationship Id="rId165" Type="http://schemas.openxmlformats.org/officeDocument/2006/relationships/hyperlink" Target="https://www.youtube.com/watch?v=ddhoVxIJwWw" TargetMode="External"/><Relationship Id="rId166" Type="http://schemas.openxmlformats.org/officeDocument/2006/relationships/hyperlink" Target="https://www.youtube.com/watch?v=V67TnvydG0Y" TargetMode="External"/><Relationship Id="rId167" Type="http://schemas.openxmlformats.org/officeDocument/2006/relationships/hyperlink" Target="https://www.youtube.com/watch?v=sge4Xr_kCys" TargetMode="External"/><Relationship Id="rId168" Type="http://schemas.openxmlformats.org/officeDocument/2006/relationships/hyperlink" Target="https://www.youtube.com/watch?v=KiFbhd9mer4" TargetMode="External"/><Relationship Id="rId169" Type="http://schemas.openxmlformats.org/officeDocument/2006/relationships/hyperlink" Target="http://s.no/" TargetMode="External"/><Relationship Id="rId170" Type="http://schemas.openxmlformats.org/officeDocument/2006/relationships/hyperlink" Target="http://s.no/" TargetMode="External"/><Relationship Id="rId171" Type="http://schemas.openxmlformats.org/officeDocument/2006/relationships/hyperlink" Target="http://s.no/" TargetMode="External"/><Relationship Id="rId172" Type="http://schemas.openxmlformats.org/officeDocument/2006/relationships/hyperlink" Target="https://www.youtube.com/watch?v=d88Ewmfx3Bc" TargetMode="External"/><Relationship Id="rId173" Type="http://schemas.openxmlformats.org/officeDocument/2006/relationships/hyperlink" Target="https://www.youtube.com/watch?v=aaCljyLGadg" TargetMode="External"/><Relationship Id="rId174" Type="http://schemas.openxmlformats.org/officeDocument/2006/relationships/hyperlink" Target="https://www.youtube.com/watch?v=trh_tTNNdus" TargetMode="External"/><Relationship Id="rId175" Type="http://schemas.openxmlformats.org/officeDocument/2006/relationships/hyperlink" Target="http://s.no/" TargetMode="External"/><Relationship Id="rId176" Type="http://schemas.openxmlformats.org/officeDocument/2006/relationships/hyperlink" Target="http://s.no/" TargetMode="External"/><Relationship Id="rId177" Type="http://schemas.openxmlformats.org/officeDocument/2006/relationships/hyperlink" Target="http://s.no/" TargetMode="External"/><Relationship Id="rId178" Type="http://schemas.openxmlformats.org/officeDocument/2006/relationships/hyperlink" Target="https://www.youtube.com/watch?v=gGh3sb6wcxc" TargetMode="External"/><Relationship Id="rId179" Type="http://schemas.openxmlformats.org/officeDocument/2006/relationships/hyperlink" Target="http://s.no/" TargetMode="External"/><Relationship Id="rId180" Type="http://schemas.openxmlformats.org/officeDocument/2006/relationships/hyperlink" Target="http://s.no/" TargetMode="External"/><Relationship Id="rId181" Type="http://schemas.openxmlformats.org/officeDocument/2006/relationships/hyperlink" Target="http://s.no/" TargetMode="External"/><Relationship Id="rId182" Type="http://schemas.openxmlformats.org/officeDocument/2006/relationships/hyperlink" Target="http://s.no/"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hyperlink" Target="https://www.youtube.com/watch?v=L05_9gBUndo" TargetMode="External"/><Relationship Id="rId3" Type="http://schemas.openxmlformats.org/officeDocument/2006/relationships/hyperlink" Target="https://www.youtube.com/watch?v=NC3RNTZugJY" TargetMode="External"/><Relationship Id="rId4" Type="http://schemas.openxmlformats.org/officeDocument/2006/relationships/hyperlink" Target="https://www.youtube.com/watch?v=kw_zOkmVsGE&amp;t=11s" TargetMode="External"/><Relationship Id="rId5" Type="http://schemas.openxmlformats.org/officeDocument/2006/relationships/hyperlink" Target="https://www.youtube.com/watch?v=L05_9gBUndo" TargetMode="External"/><Relationship Id="rId6" Type="http://schemas.openxmlformats.org/officeDocument/2006/relationships/hyperlink" Target="https://www.youtube.com/watch?v=4yH338YuF8M" TargetMode="External"/><Relationship Id="rId7" Type="http://schemas.openxmlformats.org/officeDocument/2006/relationships/hyperlink" Target="https://www.youtube.com/watch?v=tmuIBtKRnt8" TargetMode="External"/><Relationship Id="rId8" Type="http://schemas.openxmlformats.org/officeDocument/2006/relationships/hyperlink" Target="https://www.youtube.com/watch?v=pCIeQxhc4zM" TargetMode="External"/><Relationship Id="rId9" Type="http://schemas.openxmlformats.org/officeDocument/2006/relationships/hyperlink" Target="https://www.youtube.com/watch?v=9VqOipWugqI" TargetMode="External"/><Relationship Id="rId10" Type="http://schemas.openxmlformats.org/officeDocument/2006/relationships/hyperlink" Target="https://www.youtube.com/watch?v=lMQFieEVvhA" TargetMode="External"/><Relationship Id="rId11" Type="http://schemas.openxmlformats.org/officeDocument/2006/relationships/hyperlink" Target="https://www.youtube.com/watch?v=laa-XwGHdek" TargetMode="External"/><Relationship Id="rId12" Type="http://schemas.openxmlformats.org/officeDocument/2006/relationships/hyperlink" Target="http://s.no/" TargetMode="External"/><Relationship Id="rId13" Type="http://schemas.openxmlformats.org/officeDocument/2006/relationships/hyperlink" Target="https://www.youtube.com/watch?v=XGGhWe9MXwU" TargetMode="External"/><Relationship Id="rId14" Type="http://schemas.openxmlformats.org/officeDocument/2006/relationships/hyperlink" Target="http://s.no/" TargetMode="External"/><Relationship Id="rId15" Type="http://schemas.openxmlformats.org/officeDocument/2006/relationships/hyperlink" Target="https://www.youtube.com/watch?v=JjrzIPRA-w8" TargetMode="External"/><Relationship Id="rId16" Type="http://schemas.openxmlformats.org/officeDocument/2006/relationships/hyperlink" Target="https://www.youtube.com/watch?v=hHh24y6ZBo8" TargetMode="External"/><Relationship Id="rId17" Type="http://schemas.openxmlformats.org/officeDocument/2006/relationships/hyperlink" Target="https://www.youtube.com/watch?v=BRZjI4XC-fk" TargetMode="External"/><Relationship Id="rId18" Type="http://schemas.openxmlformats.org/officeDocument/2006/relationships/hyperlink" Target="https://www.youtube.com/watch?v=JL_oThcFt7A" TargetMode="External"/><Relationship Id="rId19" Type="http://schemas.openxmlformats.org/officeDocument/2006/relationships/hyperlink" Target="https://www.youtube.com/watch?v=dBbUZbse7xc" TargetMode="External"/><Relationship Id="rId20" Type="http://schemas.openxmlformats.org/officeDocument/2006/relationships/hyperlink" Target="https://www.youtube.com/watch?v=vmMiHLJ6n1c" TargetMode="External"/><Relationship Id="rId21" Type="http://schemas.openxmlformats.org/officeDocument/2006/relationships/hyperlink" Target="https://www.youtube.com/watch?v=RgMzdJR5d_c" TargetMode="External"/><Relationship Id="rId22" Type="http://schemas.openxmlformats.org/officeDocument/2006/relationships/hyperlink" Target="https://www.youtube.com/watch?v=JFZE_oOeeyc" TargetMode="External"/><Relationship Id="rId23" Type="http://schemas.openxmlformats.org/officeDocument/2006/relationships/hyperlink" Target="https://www.youtube.com/watch?v=7TjCJWoOCjU" TargetMode="External"/><Relationship Id="rId24" Type="http://schemas.openxmlformats.org/officeDocument/2006/relationships/hyperlink" Target="https://www.youtube.com/watch?v=x0uhYVxfbN4" TargetMode="External"/><Relationship Id="rId25" Type="http://schemas.openxmlformats.org/officeDocument/2006/relationships/hyperlink" Target="https://www.youtube.com/watch?v=03BfpqLhPDQ" TargetMode="External"/><Relationship Id="rId26" Type="http://schemas.openxmlformats.org/officeDocument/2006/relationships/hyperlink" Target="https://www.youtube.com/watch?v=jAOtT23IPT4" TargetMode="External"/><Relationship Id="rId27" Type="http://schemas.openxmlformats.org/officeDocument/2006/relationships/hyperlink" Target="https://www.youtube.com/watch?v=cvLdbpICVGk" TargetMode="External"/><Relationship Id="rId28" Type="http://schemas.openxmlformats.org/officeDocument/2006/relationships/hyperlink" Target="http://s.no/" TargetMode="External"/><Relationship Id="rId29" Type="http://schemas.openxmlformats.org/officeDocument/2006/relationships/hyperlink" Target="http://s.no/" TargetMode="External"/><Relationship Id="rId30" Type="http://schemas.openxmlformats.org/officeDocument/2006/relationships/hyperlink" Target="http://s.no/" TargetMode="External"/><Relationship Id="rId31" Type="http://schemas.openxmlformats.org/officeDocument/2006/relationships/hyperlink" Target="http://s.no/" TargetMode="External"/><Relationship Id="rId32" Type="http://schemas.openxmlformats.org/officeDocument/2006/relationships/hyperlink" Target="http://s.no/" TargetMode="External"/><Relationship Id="rId33" Type="http://schemas.openxmlformats.org/officeDocument/2006/relationships/hyperlink" Target="http://s.no/" TargetMode="External"/><Relationship Id="rId34" Type="http://schemas.openxmlformats.org/officeDocument/2006/relationships/hyperlink" Target="https://www.youtube.com/watch?v=5HV3fcTvZk0" TargetMode="External"/><Relationship Id="rId35" Type="http://schemas.openxmlformats.org/officeDocument/2006/relationships/hyperlink" Target="http://s.no/" TargetMode="External"/><Relationship Id="rId36" Type="http://schemas.openxmlformats.org/officeDocument/2006/relationships/hyperlink" Target="http://s.no/" TargetMode="External"/><Relationship Id="rId37" Type="http://schemas.openxmlformats.org/officeDocument/2006/relationships/hyperlink" Target="http://s.no/" TargetMode="External"/><Relationship Id="rId38" Type="http://schemas.openxmlformats.org/officeDocument/2006/relationships/hyperlink" Target="http://s.no/" TargetMode="External"/><Relationship Id="rId39" Type="http://schemas.openxmlformats.org/officeDocument/2006/relationships/hyperlink" Target="http://s.no/" TargetMode="External"/><Relationship Id="rId40" Type="http://schemas.openxmlformats.org/officeDocument/2006/relationships/hyperlink" Target="http://s.no/" TargetMode="External"/><Relationship Id="rId41" Type="http://schemas.openxmlformats.org/officeDocument/2006/relationships/hyperlink" Target="http://s.no/" TargetMode="External"/><Relationship Id="rId42" Type="http://schemas.openxmlformats.org/officeDocument/2006/relationships/hyperlink" Target="http://s.no/" TargetMode="External"/><Relationship Id="rId43" Type="http://schemas.openxmlformats.org/officeDocument/2006/relationships/hyperlink" Target="http://s.no/" TargetMode="External"/><Relationship Id="rId44" Type="http://schemas.openxmlformats.org/officeDocument/2006/relationships/hyperlink" Target="http://s.no/" TargetMode="External"/><Relationship Id="rId45" Type="http://schemas.openxmlformats.org/officeDocument/2006/relationships/hyperlink" Target="https://www.youtube.com/watch?v=0NogltmewmQ" TargetMode="External"/><Relationship Id="rId46" Type="http://schemas.openxmlformats.org/officeDocument/2006/relationships/hyperlink" Target="https://www.youtube.com/watch?v=k6bu9ld58rQ" TargetMode="External"/><Relationship Id="rId47" Type="http://schemas.openxmlformats.org/officeDocument/2006/relationships/hyperlink" Target="http://s.no/" TargetMode="External"/><Relationship Id="rId48" Type="http://schemas.openxmlformats.org/officeDocument/2006/relationships/hyperlink" Target="http://s.no/" TargetMode="External"/><Relationship Id="rId49" Type="http://schemas.openxmlformats.org/officeDocument/2006/relationships/hyperlink" Target="http://s.no/" TargetMode="External"/><Relationship Id="rId50" Type="http://schemas.openxmlformats.org/officeDocument/2006/relationships/hyperlink" Target="http://s.no/" TargetMode="External"/><Relationship Id="rId51" Type="http://schemas.openxmlformats.org/officeDocument/2006/relationships/hyperlink" Target="http://s.no/" TargetMode="External"/><Relationship Id="rId52" Type="http://schemas.openxmlformats.org/officeDocument/2006/relationships/hyperlink" Target="http://s.no/" TargetMode="External"/><Relationship Id="rId53" Type="http://schemas.openxmlformats.org/officeDocument/2006/relationships/hyperlink" Target="https://www.youtube.com/watch?v=3UAgOmY8rLk&amp;t=25s" TargetMode="External"/><Relationship Id="rId54" Type="http://schemas.openxmlformats.org/officeDocument/2006/relationships/hyperlink" Target="https://www.youtube.com/watch?v=QkhX40oruuE" TargetMode="External"/><Relationship Id="rId55" Type="http://schemas.openxmlformats.org/officeDocument/2006/relationships/hyperlink" Target="https://www.youtube.com/watch?v=lwgeGOqEQ9I" TargetMode="External"/><Relationship Id="rId56" Type="http://schemas.openxmlformats.org/officeDocument/2006/relationships/hyperlink" Target="https://www.youtube.com/watch?v=tys3obD7q2w" TargetMode="External"/><Relationship Id="rId57" Type="http://schemas.openxmlformats.org/officeDocument/2006/relationships/hyperlink" Target="https://www.youtube.com/watch?v=IK5eomuRXWQ&amp;list=PLccxOM9Qh0C1p0wSUePhv8VDWXIyURAof&amp;index=8" TargetMode="External"/><Relationship Id="rId58" Type="http://schemas.openxmlformats.org/officeDocument/2006/relationships/hyperlink" Target="https://www.youtube.com/watch?v=Bex_g1cFGcY" TargetMode="External"/><Relationship Id="rId59" Type="http://schemas.openxmlformats.org/officeDocument/2006/relationships/hyperlink" Target="https://www.youtube.com/watch?v=k58TlSCY69E" TargetMode="External"/><Relationship Id="rId60" Type="http://schemas.openxmlformats.org/officeDocument/2006/relationships/hyperlink" Target="http://s.no/" TargetMode="External"/><Relationship Id="rId61" Type="http://schemas.openxmlformats.org/officeDocument/2006/relationships/hyperlink" Target="http://s.no/" TargetMode="External"/><Relationship Id="rId62" Type="http://schemas.openxmlformats.org/officeDocument/2006/relationships/hyperlink" Target="http://s.no/" TargetMode="External"/><Relationship Id="rId63" Type="http://schemas.openxmlformats.org/officeDocument/2006/relationships/hyperlink" Target="http://s.no/" TargetMode="External"/><Relationship Id="rId64" Type="http://schemas.openxmlformats.org/officeDocument/2006/relationships/hyperlink" Target="http://s.no/" TargetMode="External"/><Relationship Id="rId65" Type="http://schemas.openxmlformats.org/officeDocument/2006/relationships/hyperlink" Target="http://s.no/" TargetMode="External"/><Relationship Id="rId66" Type="http://schemas.openxmlformats.org/officeDocument/2006/relationships/hyperlink" Target="http://s.no/" TargetMode="External"/><Relationship Id="rId67" Type="http://schemas.openxmlformats.org/officeDocument/2006/relationships/hyperlink" Target="https://www.youtube.com/watch?v=3HiCi4yHdT0" TargetMode="External"/><Relationship Id="rId68" Type="http://schemas.openxmlformats.org/officeDocument/2006/relationships/hyperlink" Target="https://www.youtube.com/watch?v=rj77sOhj3tU" TargetMode="External"/><Relationship Id="rId69" Type="http://schemas.openxmlformats.org/officeDocument/2006/relationships/hyperlink" Target="https://www.youtube.com/watch?v=f2-VsbD_3Is" TargetMode="External"/><Relationship Id="rId70" Type="http://schemas.openxmlformats.org/officeDocument/2006/relationships/hyperlink" Target="https://www.youtube.com/watch?v=2MqGrF6JaOM" TargetMode="External"/><Relationship Id="rId71" Type="http://schemas.openxmlformats.org/officeDocument/2006/relationships/hyperlink" Target="https://www.youtube.com/watch?v=AZJ2iIz-eGg" TargetMode="External"/><Relationship Id="rId72" Type="http://schemas.openxmlformats.org/officeDocument/2006/relationships/hyperlink" Target="https://www.youtube.com/watch?v=j1B93HB66Vk&amp;index=4&amp;list=PLoXpiYEBYhFB2eD7iM3OemhTLw5hUqEWA" TargetMode="External"/><Relationship Id="rId73" Type="http://schemas.openxmlformats.org/officeDocument/2006/relationships/hyperlink" Target="https://www.youtube.com/watch?v=vRk5QbIk80Y" TargetMode="External"/><Relationship Id="rId74" Type="http://schemas.openxmlformats.org/officeDocument/2006/relationships/hyperlink" Target="https://www.youtube.com/watch?v=f2-VsbD_3Is" TargetMode="External"/><Relationship Id="rId75" Type="http://schemas.openxmlformats.org/officeDocument/2006/relationships/hyperlink" Target="https://www.youtube.com/watch?v=96ebCTtxMbw" TargetMode="External"/><Relationship Id="rId76" Type="http://schemas.openxmlformats.org/officeDocument/2006/relationships/hyperlink" Target="https://www.youtube.com/watch?v=gtTenxGnMVk" TargetMode="External"/><Relationship Id="rId77" Type="http://schemas.openxmlformats.org/officeDocument/2006/relationships/hyperlink" Target="https://www.youtube.com/watch?v=_AhZiuEuW2Y" TargetMode="External"/><Relationship Id="rId78" Type="http://schemas.openxmlformats.org/officeDocument/2006/relationships/hyperlink" Target="https://www.youtube.com/watch?v=c2PXyNxoZaQ" TargetMode="External"/><Relationship Id="rId79" Type="http://schemas.openxmlformats.org/officeDocument/2006/relationships/hyperlink" Target="https://www.youtube.com/watch?v=P7JUyWKXtr8" TargetMode="External"/><Relationship Id="rId80" Type="http://schemas.openxmlformats.org/officeDocument/2006/relationships/hyperlink" Target="http://s.no/" TargetMode="External"/><Relationship Id="rId81" Type="http://schemas.openxmlformats.org/officeDocument/2006/relationships/hyperlink" Target="http://s.no/" TargetMode="External"/><Relationship Id="rId82" Type="http://schemas.openxmlformats.org/officeDocument/2006/relationships/hyperlink" Target="https://www.youtube.com/watch?v=LflkrqJhdls" TargetMode="External"/><Relationship Id="rId83" Type="http://schemas.openxmlformats.org/officeDocument/2006/relationships/hyperlink" Target="https://www.youtube.com/watch?v=jclW07G7Qc4&amp;list=PLzzKPyUfNqqdHh6U0gXePM-6jhMQW384o" TargetMode="External"/><Relationship Id="rId84" Type="http://schemas.openxmlformats.org/officeDocument/2006/relationships/hyperlink" Target="http://s.no/" TargetMode="External"/><Relationship Id="rId85" Type="http://schemas.openxmlformats.org/officeDocument/2006/relationships/hyperlink" Target="http://s.no/" TargetMode="External"/><Relationship Id="rId86" Type="http://schemas.openxmlformats.org/officeDocument/2006/relationships/hyperlink" Target="http://s.no/" TargetMode="External"/><Relationship Id="rId87" Type="http://schemas.openxmlformats.org/officeDocument/2006/relationships/hyperlink" Target="http://s.no/" TargetMode="External"/><Relationship Id="rId88" Type="http://schemas.openxmlformats.org/officeDocument/2006/relationships/hyperlink" Target="http://s.no/" TargetMode="External"/><Relationship Id="rId89" Type="http://schemas.openxmlformats.org/officeDocument/2006/relationships/hyperlink" Target="http://s.no/" TargetMode="External"/><Relationship Id="rId90" Type="http://schemas.openxmlformats.org/officeDocument/2006/relationships/hyperlink" Target="http://s.no/" TargetMode="External"/><Relationship Id="rId91" Type="http://schemas.openxmlformats.org/officeDocument/2006/relationships/hyperlink" Target="http://s.no/" TargetMode="External"/><Relationship Id="rId92" Type="http://schemas.openxmlformats.org/officeDocument/2006/relationships/hyperlink" Target="http://s.no/" TargetMode="External"/><Relationship Id="rId93" Type="http://schemas.openxmlformats.org/officeDocument/2006/relationships/hyperlink" Target="http://s.no/" TargetMode="External"/><Relationship Id="rId94" Type="http://schemas.openxmlformats.org/officeDocument/2006/relationships/hyperlink" Target="http://s.no/" TargetMode="External"/><Relationship Id="rId95" Type="http://schemas.openxmlformats.org/officeDocument/2006/relationships/hyperlink" Target="http://s.no/" TargetMode="External"/><Relationship Id="rId96" Type="http://schemas.openxmlformats.org/officeDocument/2006/relationships/hyperlink" Target="http://s.no/" TargetMode="External"/><Relationship Id="rId97" Type="http://schemas.openxmlformats.org/officeDocument/2006/relationships/hyperlink" Target="http://s.no/" TargetMode="External"/><Relationship Id="rId98" Type="http://schemas.openxmlformats.org/officeDocument/2006/relationships/hyperlink" Target="http://s.no/" TargetMode="External"/><Relationship Id="rId99" Type="http://schemas.openxmlformats.org/officeDocument/2006/relationships/hyperlink" Target="http://s.no/" TargetMode="External"/><Relationship Id="rId100" Type="http://schemas.openxmlformats.org/officeDocument/2006/relationships/hyperlink" Target="http://s.no/" TargetMode="External"/><Relationship Id="rId101" Type="http://schemas.openxmlformats.org/officeDocument/2006/relationships/hyperlink" Target="http://s.no/"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hyperlink" Target="https://www.youtube.com/watch?v=8TjnhjvETiE" TargetMode="External"/><Relationship Id="rId3" Type="http://schemas.openxmlformats.org/officeDocument/2006/relationships/hyperlink" Target="https://www.youtube.com/watch?v=BW7OembROC8" TargetMode="External"/><Relationship Id="rId4" Type="http://schemas.openxmlformats.org/officeDocument/2006/relationships/hyperlink" Target="https://www.youtube.com/watch?v=8teV79I4iKE" TargetMode="External"/><Relationship Id="rId5" Type="http://schemas.openxmlformats.org/officeDocument/2006/relationships/hyperlink" Target="https://www.youtube.com/watch?v=_h9BgyGv4Mc" TargetMode="External"/><Relationship Id="rId6" Type="http://schemas.openxmlformats.org/officeDocument/2006/relationships/hyperlink" Target="https://www.youtube.com/watch?v=_2-EQLZ8hO4" TargetMode="External"/><Relationship Id="rId7" Type="http://schemas.openxmlformats.org/officeDocument/2006/relationships/hyperlink" Target="https://www.youtube.com/watch?v=y0QbHZjOTBA" TargetMode="External"/><Relationship Id="rId8" Type="http://schemas.openxmlformats.org/officeDocument/2006/relationships/hyperlink" Target="https://www.youtube.com/watch?v=3vNTh0F66cQ" TargetMode="External"/><Relationship Id="rId9" Type="http://schemas.openxmlformats.org/officeDocument/2006/relationships/hyperlink" Target="https://www.youtube.com/watch?v=687U60yOCM4" TargetMode="External"/><Relationship Id="rId10" Type="http://schemas.openxmlformats.org/officeDocument/2006/relationships/hyperlink" Target="https://www.youtube.com/watch?v=mGFuXBBaAOU" TargetMode="External"/><Relationship Id="rId11" Type="http://schemas.openxmlformats.org/officeDocument/2006/relationships/hyperlink" Target="https://www.youtube.com/watch?v=KsyZZMfchEI" TargetMode="External"/><Relationship Id="rId12" Type="http://schemas.openxmlformats.org/officeDocument/2006/relationships/hyperlink" Target="https://www.youtube.com/watch?v=UqoWv4IWkRc" TargetMode="External"/><Relationship Id="rId13" Type="http://schemas.openxmlformats.org/officeDocument/2006/relationships/hyperlink" Target="https://www.youtube.com/watch?v=PrcPWI0szXU" TargetMode="External"/><Relationship Id="rId14" Type="http://schemas.openxmlformats.org/officeDocument/2006/relationships/hyperlink" Target="https://www.youtube.com/watch?v=8TjnhjvETiE" TargetMode="External"/><Relationship Id="rId15" Type="http://schemas.openxmlformats.org/officeDocument/2006/relationships/hyperlink" Target="https://www.youtube.com/watch?v=D7_RpfBSXJQ&amp;t=351s" TargetMode="External"/><Relationship Id="rId16" Type="http://schemas.openxmlformats.org/officeDocument/2006/relationships/hyperlink" Target="https://www.youtube.com/watch?v=xwO7G8Iu_f4&amp;t=345s" TargetMode="External"/><Relationship Id="rId17" Type="http://schemas.openxmlformats.org/officeDocument/2006/relationships/hyperlink" Target="http://s.no/" TargetMode="External"/><Relationship Id="rId18" Type="http://schemas.openxmlformats.org/officeDocument/2006/relationships/hyperlink" Target="http://s.no/" TargetMode="External"/><Relationship Id="rId19" Type="http://schemas.openxmlformats.org/officeDocument/2006/relationships/hyperlink" Target="https://www.youtube.com/watch?v=2tLNzqFMJSg" TargetMode="External"/><Relationship Id="rId20" Type="http://schemas.openxmlformats.org/officeDocument/2006/relationships/hyperlink" Target="https://www.youtube.com/watch?v=Sa057StnRUg" TargetMode="External"/><Relationship Id="rId21" Type="http://schemas.openxmlformats.org/officeDocument/2006/relationships/hyperlink" Target="https://www.youtube.com/watch?v=gKdFl10Xpg8" TargetMode="External"/><Relationship Id="rId22" Type="http://schemas.openxmlformats.org/officeDocument/2006/relationships/hyperlink" Target="https://www.youtube.com/watch?v=VjHlrwjyzp4" TargetMode="External"/><Relationship Id="rId23" Type="http://schemas.openxmlformats.org/officeDocument/2006/relationships/hyperlink" Target="http://s.no/" TargetMode="External"/><Relationship Id="rId24" Type="http://schemas.openxmlformats.org/officeDocument/2006/relationships/hyperlink" Target="http://s.no/" TargetMode="External"/><Relationship Id="rId25" Type="http://schemas.openxmlformats.org/officeDocument/2006/relationships/hyperlink" Target="http://s.no/" TargetMode="External"/><Relationship Id="rId26" Type="http://schemas.openxmlformats.org/officeDocument/2006/relationships/hyperlink" Target="http://s.no/" TargetMode="External"/><Relationship Id="rId27" Type="http://schemas.openxmlformats.org/officeDocument/2006/relationships/hyperlink" Target="http://s.no/" TargetMode="External"/><Relationship Id="rId28" Type="http://schemas.openxmlformats.org/officeDocument/2006/relationships/hyperlink" Target="http://s.no/" TargetMode="External"/><Relationship Id="rId29" Type="http://schemas.openxmlformats.org/officeDocument/2006/relationships/hyperlink" Target="http://s.no/" TargetMode="External"/><Relationship Id="rId30" Type="http://schemas.openxmlformats.org/officeDocument/2006/relationships/hyperlink" Target="https://www.youtube.com/watch?v=gszOT6NQbF8" TargetMode="External"/><Relationship Id="rId31" Type="http://schemas.openxmlformats.org/officeDocument/2006/relationships/hyperlink" Target="https://www.youtube.com/watch?v=bTnzRN31pQc" TargetMode="External"/><Relationship Id="rId32" Type="http://schemas.openxmlformats.org/officeDocument/2006/relationships/hyperlink" Target="https://www.youtube.com/watch?v=cw3flTRrPts" TargetMode="External"/><Relationship Id="rId33" Type="http://schemas.openxmlformats.org/officeDocument/2006/relationships/hyperlink" Target="https://www.youtube.com/watch?v=cn5hnzwHUJY" TargetMode="External"/><Relationship Id="rId34" Type="http://schemas.openxmlformats.org/officeDocument/2006/relationships/hyperlink" Target="https://www.youtube.com/watch?v=CWwyTFT6ENw" TargetMode="External"/><Relationship Id="rId35" Type="http://schemas.openxmlformats.org/officeDocument/2006/relationships/hyperlink" Target="https://www.youtube.com/watch?v=-TxddqvaLeE" TargetMode="External"/><Relationship Id="rId36" Type="http://schemas.openxmlformats.org/officeDocument/2006/relationships/hyperlink" Target="https://www.youtube.com/watch?v=oot55bK62pk" TargetMode="External"/><Relationship Id="rId37" Type="http://schemas.openxmlformats.org/officeDocument/2006/relationships/hyperlink" Target="https://www.youtube.com/watch?v=KTvdjcU0lf8" TargetMode="External"/><Relationship Id="rId38" Type="http://schemas.openxmlformats.org/officeDocument/2006/relationships/hyperlink" Target="https://www.youtube.com/watch?v=GSvT940uS_8" TargetMode="External"/><Relationship Id="rId39" Type="http://schemas.openxmlformats.org/officeDocument/2006/relationships/hyperlink" Target="https://www.youtube.com/watch?v=qgooafo3mD8&amp;t=616s" TargetMode="External"/><Relationship Id="rId40" Type="http://schemas.openxmlformats.org/officeDocument/2006/relationships/hyperlink" Target="https://www.youtube.com/watch?v=-_V2xQrYKqA" TargetMode="External"/><Relationship Id="rId41" Type="http://schemas.openxmlformats.org/officeDocument/2006/relationships/hyperlink" Target="https://www.youtube.com/watch?v=2OQnM2hbKsc" TargetMode="External"/><Relationship Id="rId42" Type="http://schemas.openxmlformats.org/officeDocument/2006/relationships/hyperlink" Target="https://www.youtube.com/watch?v=vbs-pDK_QmA" TargetMode="External"/><Relationship Id="rId43" Type="http://schemas.openxmlformats.org/officeDocument/2006/relationships/hyperlink" Target="https://www.youtube.com/watch?v=w92yYnz_-zw" TargetMode="External"/><Relationship Id="rId44" Type="http://schemas.openxmlformats.org/officeDocument/2006/relationships/hyperlink" Target="http://s.no/" TargetMode="External"/><Relationship Id="rId45" Type="http://schemas.openxmlformats.org/officeDocument/2006/relationships/hyperlink" Target="http://s.no/" TargetMode="External"/><Relationship Id="rId46" Type="http://schemas.openxmlformats.org/officeDocument/2006/relationships/hyperlink" Target="http://s.no/" TargetMode="External"/><Relationship Id="rId47" Type="http://schemas.openxmlformats.org/officeDocument/2006/relationships/hyperlink" Target="http://s.no/" TargetMode="External"/><Relationship Id="rId48" Type="http://schemas.openxmlformats.org/officeDocument/2006/relationships/hyperlink" Target="http://s.no/" TargetMode="External"/><Relationship Id="rId49" Type="http://schemas.openxmlformats.org/officeDocument/2006/relationships/hyperlink" Target="http://s.no/" TargetMode="External"/><Relationship Id="rId50" Type="http://schemas.openxmlformats.org/officeDocument/2006/relationships/hyperlink" Target="http://s.no/" TargetMode="External"/><Relationship Id="rId51" Type="http://schemas.openxmlformats.org/officeDocument/2006/relationships/hyperlink" Target="http://s.no/" TargetMode="External"/><Relationship Id="rId52" Type="http://schemas.openxmlformats.org/officeDocument/2006/relationships/hyperlink" Target="http://s.no/" TargetMode="External"/><Relationship Id="rId53" Type="http://schemas.openxmlformats.org/officeDocument/2006/relationships/hyperlink" Target="https://www.youtube.com/watch?v=zXP-6gtnin4" TargetMode="External"/><Relationship Id="rId54" Type="http://schemas.openxmlformats.org/officeDocument/2006/relationships/hyperlink" Target="https://www.youtube.com/watch?v=3SZRC9ONWE8" TargetMode="External"/><Relationship Id="rId55" Type="http://schemas.openxmlformats.org/officeDocument/2006/relationships/hyperlink" Target="http://s.no/" TargetMode="External"/><Relationship Id="rId56" Type="http://schemas.openxmlformats.org/officeDocument/2006/relationships/hyperlink" Target="http://s.no/" TargetMode="External"/><Relationship Id="rId57" Type="http://schemas.openxmlformats.org/officeDocument/2006/relationships/hyperlink" Target="http://s.no/" TargetMode="External"/><Relationship Id="rId58" Type="http://schemas.openxmlformats.org/officeDocument/2006/relationships/hyperlink" Target="http://s.no/" TargetMode="External"/><Relationship Id="rId59" Type="http://schemas.openxmlformats.org/officeDocument/2006/relationships/hyperlink" Target="http://s.no/" TargetMode="External"/><Relationship Id="rId60" Type="http://schemas.openxmlformats.org/officeDocument/2006/relationships/hyperlink" Target="http://s.no/" TargetMode="External"/><Relationship Id="rId61" Type="http://schemas.openxmlformats.org/officeDocument/2006/relationships/hyperlink" Target="https://www.youtube.com/watch?v=xBzgdbG1Rn0" TargetMode="External"/><Relationship Id="rId62" Type="http://schemas.openxmlformats.org/officeDocument/2006/relationships/hyperlink" Target="https://www.youtube.com/watch?v=NRQkj8Jj0OE" TargetMode="External"/><Relationship Id="rId63" Type="http://schemas.openxmlformats.org/officeDocument/2006/relationships/hyperlink" Target="https://www.youtube.com/watch?v=Fx3nWBWxhww" TargetMode="External"/><Relationship Id="rId64" Type="http://schemas.openxmlformats.org/officeDocument/2006/relationships/hyperlink" Target="http://s.no/" TargetMode="External"/><Relationship Id="rId65" Type="http://schemas.openxmlformats.org/officeDocument/2006/relationships/hyperlink" Target="http://s.no/" TargetMode="External"/><Relationship Id="rId66" Type="http://schemas.openxmlformats.org/officeDocument/2006/relationships/hyperlink" Target="http://s.no/" TargetMode="External"/><Relationship Id="rId67" Type="http://schemas.openxmlformats.org/officeDocument/2006/relationships/hyperlink" Target="https://www.youtube.com/watch?v=vwor9Fva1V4" TargetMode="External"/><Relationship Id="rId68" Type="http://schemas.openxmlformats.org/officeDocument/2006/relationships/hyperlink" Target="https://www.youtube.com/watch?v=vDYU9eBkF5Q" TargetMode="External"/><Relationship Id="rId69" Type="http://schemas.openxmlformats.org/officeDocument/2006/relationships/hyperlink" Target="https://www.youtube.com/watch?v=YbbOVJWRVFw" TargetMode="External"/><Relationship Id="rId70" Type="http://schemas.openxmlformats.org/officeDocument/2006/relationships/hyperlink" Target="https://www.youtube.com/watch?v=8Y-ymwPODdc" TargetMode="External"/><Relationship Id="rId71" Type="http://schemas.openxmlformats.org/officeDocument/2006/relationships/hyperlink" Target="https://www.youtube.com/watch?v=CMI4Z60piiE" TargetMode="External"/><Relationship Id="rId72" Type="http://schemas.openxmlformats.org/officeDocument/2006/relationships/hyperlink" Target="https://www.youtube.com/watch?v=1PjYNOg_wLQ" TargetMode="External"/><Relationship Id="rId73" Type="http://schemas.openxmlformats.org/officeDocument/2006/relationships/hyperlink" Target="https://www.youtube.com/watch?v=LTKsfJfVfks" TargetMode="External"/><Relationship Id="rId74" Type="http://schemas.openxmlformats.org/officeDocument/2006/relationships/hyperlink" Target="https://www.youtube.com/watch?v=cFQZuwd5UUo" TargetMode="External"/><Relationship Id="rId75" Type="http://schemas.openxmlformats.org/officeDocument/2006/relationships/hyperlink" Target="https://www.youtube.com/watch?v=6_92Da4wTz0" TargetMode="External"/><Relationship Id="rId76" Type="http://schemas.openxmlformats.org/officeDocument/2006/relationships/hyperlink" Target="https://www.youtube.com/watch?v=QMt6P7PTjic" TargetMode="External"/><Relationship Id="rId77" Type="http://schemas.openxmlformats.org/officeDocument/2006/relationships/hyperlink" Target="https://www.youtube.com/watch?v=Pk6S_1kPYbk" TargetMode="External"/><Relationship Id="rId78" Type="http://schemas.openxmlformats.org/officeDocument/2006/relationships/hyperlink" Target="https://www.youtube.com/watch?v=wfJvO2gRT-0" TargetMode="External"/><Relationship Id="rId79" Type="http://schemas.openxmlformats.org/officeDocument/2006/relationships/hyperlink" Target="https://www.youtube.com/watch?v=zSRU0qxxYi4" TargetMode="External"/><Relationship Id="rId80" Type="http://schemas.openxmlformats.org/officeDocument/2006/relationships/hyperlink" Target="https://www.youtube.com/watch?v=yYCxbgWDh-0" TargetMode="External"/><Relationship Id="rId81" Type="http://schemas.openxmlformats.org/officeDocument/2006/relationships/hyperlink" Target="https://www.youtube.com/watch?v=RfX05VAm9Rw" TargetMode="External"/><Relationship Id="rId82" Type="http://schemas.openxmlformats.org/officeDocument/2006/relationships/hyperlink" Target="https://www.youtube.com/watch?v=bGtWwi2wMCI" TargetMode="External"/><Relationship Id="rId83" Type="http://schemas.openxmlformats.org/officeDocument/2006/relationships/hyperlink" Target="http://s.no/" TargetMode="External"/><Relationship Id="rId84" Type="http://schemas.openxmlformats.org/officeDocument/2006/relationships/hyperlink" Target="http://s.no/" TargetMode="External"/><Relationship Id="rId85" Type="http://schemas.openxmlformats.org/officeDocument/2006/relationships/hyperlink" Target="http://s.no/" TargetMode="External"/><Relationship Id="rId86" Type="http://schemas.openxmlformats.org/officeDocument/2006/relationships/hyperlink" Target="http://s.no/" TargetMode="External"/><Relationship Id="rId87" Type="http://schemas.openxmlformats.org/officeDocument/2006/relationships/hyperlink" Target="https://www.youtube.com/watch?v=zmfCjIKIASg" TargetMode="External"/><Relationship Id="rId88" Type="http://schemas.openxmlformats.org/officeDocument/2006/relationships/hyperlink" Target="https://www.youtube.com/watch?v=hfpVc7Pd978" TargetMode="External"/><Relationship Id="rId89" Type="http://schemas.openxmlformats.org/officeDocument/2006/relationships/hyperlink" Target="https://www.youtube.com/watch?v=B40rVQQIFrA" TargetMode="External"/><Relationship Id="rId90" Type="http://schemas.openxmlformats.org/officeDocument/2006/relationships/hyperlink" Target="https://www.youtube.com/watch?v=jxEBaEp2_mk" TargetMode="External"/><Relationship Id="rId91" Type="http://schemas.openxmlformats.org/officeDocument/2006/relationships/hyperlink" Target="https://www.youtube.com/watch?v=8CQPrxHWQ5I" TargetMode="External"/><Relationship Id="rId92" Type="http://schemas.openxmlformats.org/officeDocument/2006/relationships/hyperlink" Target="https://www.youtube.com/watch?v=isZflK83Dv4" TargetMode="External"/><Relationship Id="rId93" Type="http://schemas.openxmlformats.org/officeDocument/2006/relationships/hyperlink" Target="https://www.youtube.com/watch?v=KG95KHOgWuM" TargetMode="External"/><Relationship Id="rId94" Type="http://schemas.openxmlformats.org/officeDocument/2006/relationships/hyperlink" Target="https://www.youtube.com/watch?v=-LjcnOT4eO8" TargetMode="External"/><Relationship Id="rId95" Type="http://schemas.openxmlformats.org/officeDocument/2006/relationships/hyperlink" Target="http://s.no/" TargetMode="External"/><Relationship Id="rId96" Type="http://schemas.openxmlformats.org/officeDocument/2006/relationships/hyperlink" Target="http://s.no/" TargetMode="External"/><Relationship Id="rId97" Type="http://schemas.openxmlformats.org/officeDocument/2006/relationships/hyperlink" Target="https://www.youtube.com/watch?v=3WUEgUdXwZM" TargetMode="External"/><Relationship Id="rId98" Type="http://schemas.openxmlformats.org/officeDocument/2006/relationships/hyperlink" Target="https://www.youtube.com/watch?v=-FKq7e3aodE" TargetMode="External"/><Relationship Id="rId99" Type="http://schemas.openxmlformats.org/officeDocument/2006/relationships/hyperlink" Target="https://www.youtube.com/watch?v=D_6vxASO074" TargetMode="External"/><Relationship Id="rId100" Type="http://schemas.openxmlformats.org/officeDocument/2006/relationships/hyperlink" Target="http://s.no/" TargetMode="External"/><Relationship Id="rId101" Type="http://schemas.openxmlformats.org/officeDocument/2006/relationships/hyperlink" Target="http://s.no/" TargetMode="External"/><Relationship Id="rId102" Type="http://schemas.openxmlformats.org/officeDocument/2006/relationships/hyperlink" Target="http://s.no/" TargetMode="External"/><Relationship Id="rId103" Type="http://schemas.openxmlformats.org/officeDocument/2006/relationships/hyperlink" Target="http://s.no/" TargetMode="External"/><Relationship Id="rId104" Type="http://schemas.openxmlformats.org/officeDocument/2006/relationships/hyperlink" Target="http://s.no/" TargetMode="External"/><Relationship Id="rId105" Type="http://schemas.openxmlformats.org/officeDocument/2006/relationships/hyperlink" Target="http://s.no/" TargetMode="External"/><Relationship Id="rId106" Type="http://schemas.openxmlformats.org/officeDocument/2006/relationships/hyperlink" Target="https://www.youtube.com/watch?v=i9ZAcGtWFFs" TargetMode="External"/><Relationship Id="rId107" Type="http://schemas.openxmlformats.org/officeDocument/2006/relationships/hyperlink" Target="https://www.youtube.com/watch?v=qGwZGQ4xbVQ" TargetMode="External"/><Relationship Id="rId108" Type="http://schemas.openxmlformats.org/officeDocument/2006/relationships/hyperlink" Target="https://www.youtube.com/watch?v=d6FlUpavUA8&amp;t=3s" TargetMode="External"/><Relationship Id="rId109" Type="http://schemas.openxmlformats.org/officeDocument/2006/relationships/hyperlink" Target="https://www.youtube.com/watch?v=-mNjbTUEqDo" TargetMode="External"/><Relationship Id="rId110" Type="http://schemas.openxmlformats.org/officeDocument/2006/relationships/hyperlink" Target="https://www.youtube.com/watch?v=inTYnIfDjLc" TargetMode="External"/><Relationship Id="rId111" Type="http://schemas.openxmlformats.org/officeDocument/2006/relationships/hyperlink" Target="https://www.youtube.com/watch?v=Osym1I8hIjg" TargetMode="External"/><Relationship Id="rId112" Type="http://schemas.openxmlformats.org/officeDocument/2006/relationships/hyperlink" Target="https://www.youtube.com/watch?v=fV5w-S4eHbc" TargetMode="External"/><Relationship Id="rId113" Type="http://schemas.openxmlformats.org/officeDocument/2006/relationships/hyperlink" Target="https://www.youtube.com/watch?v=3o0PJhtrAGw" TargetMode="External"/><Relationship Id="rId114" Type="http://schemas.openxmlformats.org/officeDocument/2006/relationships/hyperlink" Target="https://www.youtube.com/watch?v=ISTsEXqoQB0" TargetMode="External"/><Relationship Id="rId115" Type="http://schemas.openxmlformats.org/officeDocument/2006/relationships/hyperlink" Target="https://www.youtube.com/watch?v=tWGmFAS0N20" TargetMode="External"/><Relationship Id="rId116" Type="http://schemas.openxmlformats.org/officeDocument/2006/relationships/hyperlink" Target="https://www.youtube.com/watch?v=OYZ0RLO5wO0" TargetMode="External"/><Relationship Id="rId117" Type="http://schemas.openxmlformats.org/officeDocument/2006/relationships/hyperlink" Target="https://www.youtube.com/watch?v=d9nP05RTu4Q" TargetMode="External"/><Relationship Id="rId118" Type="http://schemas.openxmlformats.org/officeDocument/2006/relationships/hyperlink" Target="https://www.youtube.com/watch?v=wlI0HgHNGeo" TargetMode="External"/><Relationship Id="rId119" Type="http://schemas.openxmlformats.org/officeDocument/2006/relationships/hyperlink" Target="https://www.youtube.com/watch?v=zRhCTZC1gpg" TargetMode="External"/><Relationship Id="rId120" Type="http://schemas.openxmlformats.org/officeDocument/2006/relationships/hyperlink" Target="https://www.youtube.com/watch?v=bwkqyamxON4" TargetMode="External"/><Relationship Id="rId121" Type="http://schemas.openxmlformats.org/officeDocument/2006/relationships/hyperlink" Target="https://www.youtube.com/watch?v=FPs-nxV_ATs" TargetMode="External"/><Relationship Id="rId122" Type="http://schemas.openxmlformats.org/officeDocument/2006/relationships/hyperlink" Target="https://www.youtube.com/watch?v=pJj01QbNs9A" TargetMode="External"/><Relationship Id="rId123" Type="http://schemas.openxmlformats.org/officeDocument/2006/relationships/hyperlink" Target="http://s.no/" TargetMode="External"/><Relationship Id="rId124" Type="http://schemas.openxmlformats.org/officeDocument/2006/relationships/hyperlink" Target="http://s.no/" TargetMode="External"/><Relationship Id="rId125" Type="http://schemas.openxmlformats.org/officeDocument/2006/relationships/hyperlink" Target="http://s.no/" TargetMode="External"/><Relationship Id="rId126" Type="http://schemas.openxmlformats.org/officeDocument/2006/relationships/hyperlink" Target="http://s.no/" TargetMode="External"/><Relationship Id="rId127" Type="http://schemas.openxmlformats.org/officeDocument/2006/relationships/hyperlink" Target="http://s.no/" TargetMode="External"/><Relationship Id="rId128" Type="http://schemas.openxmlformats.org/officeDocument/2006/relationships/hyperlink" Target="http://s.no/" TargetMode="External"/><Relationship Id="rId129" Type="http://schemas.openxmlformats.org/officeDocument/2006/relationships/hyperlink" Target="http://s.no/" TargetMode="External"/><Relationship Id="rId130" Type="http://schemas.openxmlformats.org/officeDocument/2006/relationships/hyperlink" Target="http://s.no/" TargetMode="External"/><Relationship Id="rId131" Type="http://schemas.openxmlformats.org/officeDocument/2006/relationships/hyperlink" Target="http://s.no/" TargetMode="External"/><Relationship Id="rId132" Type="http://schemas.openxmlformats.org/officeDocument/2006/relationships/hyperlink" Target="http://s.no/" TargetMode="External"/><Relationship Id="rId133" Type="http://schemas.openxmlformats.org/officeDocument/2006/relationships/hyperlink" Target="http://s.no/" TargetMode="External"/><Relationship Id="rId134" Type="http://schemas.openxmlformats.org/officeDocument/2006/relationships/hyperlink" Target="http://s.no/"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hyperlink" Target="https://www.youtube.com/watch?v=aACR2QD5RPs&amp;t=370s" TargetMode="External"/><Relationship Id="rId3" Type="http://schemas.openxmlformats.org/officeDocument/2006/relationships/hyperlink" Target="https://www.youtube.com/watch?v=8N_PE9txgEk" TargetMode="External"/><Relationship Id="rId4" Type="http://schemas.openxmlformats.org/officeDocument/2006/relationships/hyperlink" Target="https://www.youtube.com/watch?v=e--v6fJi5kw" TargetMode="External"/><Relationship Id="rId5" Type="http://schemas.openxmlformats.org/officeDocument/2006/relationships/hyperlink" Target="https://www.youtube.com/watch?v=6_9UNtXTdgo" TargetMode="External"/><Relationship Id="rId6" Type="http://schemas.openxmlformats.org/officeDocument/2006/relationships/hyperlink" Target="https://www.youtube.com/watch?v=ezYylCwYnRA" TargetMode="External"/><Relationship Id="rId7" Type="http://schemas.openxmlformats.org/officeDocument/2006/relationships/hyperlink" Target="https://www.youtube.com/watch?v=6u-Mz-RDUGg" TargetMode="External"/><Relationship Id="rId8" Type="http://schemas.openxmlformats.org/officeDocument/2006/relationships/hyperlink" Target="https://www.youtube.com/watch?v=SOXdRUKUWoE" TargetMode="External"/><Relationship Id="rId9" Type="http://schemas.openxmlformats.org/officeDocument/2006/relationships/hyperlink" Target="https://www.youtube.com/watch?v=B1w5R0jLMGA" TargetMode="External"/><Relationship Id="rId10" Type="http://schemas.openxmlformats.org/officeDocument/2006/relationships/hyperlink" Target="https://www.youtube.com/watch?v=jZQdbQ_I8VA" TargetMode="External"/><Relationship Id="rId11" Type="http://schemas.openxmlformats.org/officeDocument/2006/relationships/hyperlink" Target="http://s.no/" TargetMode="External"/><Relationship Id="rId12" Type="http://schemas.openxmlformats.org/officeDocument/2006/relationships/hyperlink" Target="http://s.no/" TargetMode="External"/><Relationship Id="rId13" Type="http://schemas.openxmlformats.org/officeDocument/2006/relationships/hyperlink" Target="http://s.no/" TargetMode="External"/><Relationship Id="rId14" Type="http://schemas.openxmlformats.org/officeDocument/2006/relationships/hyperlink" Target="https://www.youtube.com/watch?v=pzzFvhJ6-LI" TargetMode="External"/><Relationship Id="rId15" Type="http://schemas.openxmlformats.org/officeDocument/2006/relationships/hyperlink" Target="http://s.no/" TargetMode="External"/><Relationship Id="rId16" Type="http://schemas.openxmlformats.org/officeDocument/2006/relationships/hyperlink" Target="http://s.no/" TargetMode="External"/><Relationship Id="rId17" Type="http://schemas.openxmlformats.org/officeDocument/2006/relationships/hyperlink" Target="http://s.no/" TargetMode="External"/><Relationship Id="rId18" Type="http://schemas.openxmlformats.org/officeDocument/2006/relationships/hyperlink" Target="http://s.no/" TargetMode="External"/><Relationship Id="rId19" Type="http://schemas.openxmlformats.org/officeDocument/2006/relationships/hyperlink" Target="http://s.no/" TargetMode="External"/><Relationship Id="rId20" Type="http://schemas.openxmlformats.org/officeDocument/2006/relationships/hyperlink" Target="http://s.no/" TargetMode="External"/><Relationship Id="rId21" Type="http://schemas.openxmlformats.org/officeDocument/2006/relationships/hyperlink" Target="https://www.youtube.com/watch?v=fbPdZxxsaBY" TargetMode="External"/><Relationship Id="rId22" Type="http://schemas.openxmlformats.org/officeDocument/2006/relationships/hyperlink" Target="https://www.youtube.com/watch?v=HDpLSGEg2TI" TargetMode="External"/><Relationship Id="rId23" Type="http://schemas.openxmlformats.org/officeDocument/2006/relationships/hyperlink" Target="https://www.youtube.com/watch?v=WRKh6GpjozE&amp;list=PLhwADL0LkzQKSmr5agvcXDpSxVhJVIWLd" TargetMode="External"/><Relationship Id="rId24" Type="http://schemas.openxmlformats.org/officeDocument/2006/relationships/hyperlink" Target="https://www.youtube.com/watch?v=LlKJj4QWxl0&amp;index=6&amp;list=PLhwADL0LkzQKSmr5agvcXDpSxVhJVIWLd" TargetMode="External"/><Relationship Id="rId25" Type="http://schemas.openxmlformats.org/officeDocument/2006/relationships/hyperlink" Target="https://www.youtube.com/watch?v=wuYJbBdKnIA&amp;index=10&amp;list=PLhwADL0LkzQKSmr5agvcXDpSxVhJVIWLd" TargetMode="External"/><Relationship Id="rId26" Type="http://schemas.openxmlformats.org/officeDocument/2006/relationships/hyperlink" Target="https://www.youtube.com/watch?v=ap3vXt8miXg&amp;index=17&amp;list=PLhwADL0LkzQKSmr5agvcXDpSxVhJVIWLd" TargetMode="External"/><Relationship Id="rId27" Type="http://schemas.openxmlformats.org/officeDocument/2006/relationships/hyperlink" Target="http://s.no/" TargetMode="External"/><Relationship Id="rId28" Type="http://schemas.openxmlformats.org/officeDocument/2006/relationships/hyperlink" Target="http://s.no/" TargetMode="External"/><Relationship Id="rId29" Type="http://schemas.openxmlformats.org/officeDocument/2006/relationships/hyperlink" Target="http://s.no/" TargetMode="External"/><Relationship Id="rId30" Type="http://schemas.openxmlformats.org/officeDocument/2006/relationships/hyperlink" Target="http://s.no/" TargetMode="External"/><Relationship Id="rId31" Type="http://schemas.openxmlformats.org/officeDocument/2006/relationships/hyperlink" Target="http://s.no/" TargetMode="External"/><Relationship Id="rId32" Type="http://schemas.openxmlformats.org/officeDocument/2006/relationships/hyperlink" Target="http://s.no/" TargetMode="External"/><Relationship Id="rId33" Type="http://schemas.openxmlformats.org/officeDocument/2006/relationships/hyperlink" Target="http://s.no/" TargetMode="External"/><Relationship Id="rId34" Type="http://schemas.openxmlformats.org/officeDocument/2006/relationships/hyperlink" Target="http://s.no/" TargetMode="External"/><Relationship Id="rId35" Type="http://schemas.openxmlformats.org/officeDocument/2006/relationships/hyperlink" Target="http://s.no/" TargetMode="External"/><Relationship Id="rId36" Type="http://schemas.openxmlformats.org/officeDocument/2006/relationships/hyperlink" Target="http://s.no/" TargetMode="External"/><Relationship Id="rId37" Type="http://schemas.openxmlformats.org/officeDocument/2006/relationships/hyperlink" Target="http://s.no/" TargetMode="External"/><Relationship Id="rId38" Type="http://schemas.openxmlformats.org/officeDocument/2006/relationships/hyperlink" Target="http://s.no/" TargetMode="External"/><Relationship Id="rId39" Type="http://schemas.openxmlformats.org/officeDocument/2006/relationships/hyperlink" Target="http://s.no/" TargetMode="External"/><Relationship Id="rId40" Type="http://schemas.openxmlformats.org/officeDocument/2006/relationships/hyperlink" Target="http://s.no/" TargetMode="External"/><Relationship Id="rId41" Type="http://schemas.openxmlformats.org/officeDocument/2006/relationships/hyperlink" Target="http://s.no/" TargetMode="External"/><Relationship Id="rId42" Type="http://schemas.openxmlformats.org/officeDocument/2006/relationships/hyperlink" Target="http://s.no/" TargetMode="External"/><Relationship Id="rId43" Type="http://schemas.openxmlformats.org/officeDocument/2006/relationships/hyperlink" Target="http://s.no/" TargetMode="External"/><Relationship Id="rId44" Type="http://schemas.openxmlformats.org/officeDocument/2006/relationships/hyperlink" Target="http://s.no/" TargetMode="External"/><Relationship Id="rId45" Type="http://schemas.openxmlformats.org/officeDocument/2006/relationships/hyperlink" Target="http://s.no/" TargetMode="External"/><Relationship Id="rId46" Type="http://schemas.openxmlformats.org/officeDocument/2006/relationships/hyperlink" Target="http://s.no/" TargetMode="External"/><Relationship Id="rId47" Type="http://schemas.openxmlformats.org/officeDocument/2006/relationships/hyperlink" Target="http://s.no/" TargetMode="External"/><Relationship Id="rId48" Type="http://schemas.openxmlformats.org/officeDocument/2006/relationships/hyperlink" Target="http://s.no/" TargetMode="External"/><Relationship Id="rId49" Type="http://schemas.openxmlformats.org/officeDocument/2006/relationships/hyperlink" Target="http://s.no/" TargetMode="External"/><Relationship Id="rId50" Type="http://schemas.openxmlformats.org/officeDocument/2006/relationships/hyperlink" Target="http://s.no/" TargetMode="External"/><Relationship Id="rId51" Type="http://schemas.openxmlformats.org/officeDocument/2006/relationships/hyperlink" Target="http://s.no/" TargetMode="External"/><Relationship Id="rId52" Type="http://schemas.openxmlformats.org/officeDocument/2006/relationships/hyperlink" Target="http://s.no/" TargetMode="External"/><Relationship Id="rId53" Type="http://schemas.openxmlformats.org/officeDocument/2006/relationships/hyperlink" Target="http://s.no/" TargetMode="External"/><Relationship Id="rId54" Type="http://schemas.openxmlformats.org/officeDocument/2006/relationships/hyperlink" Target="http://s.no/" TargetMode="External"/><Relationship Id="rId55" Type="http://schemas.openxmlformats.org/officeDocument/2006/relationships/hyperlink" Target="http://s.no/" TargetMode="External"/><Relationship Id="rId56" Type="http://schemas.openxmlformats.org/officeDocument/2006/relationships/hyperlink" Target="http://s.no/" TargetMode="External"/><Relationship Id="rId57" Type="http://schemas.openxmlformats.org/officeDocument/2006/relationships/hyperlink" Target="http://s.no/" TargetMode="External"/><Relationship Id="rId58" Type="http://schemas.openxmlformats.org/officeDocument/2006/relationships/hyperlink" Target="http://s.no/" TargetMode="External"/><Relationship Id="rId59" Type="http://schemas.openxmlformats.org/officeDocument/2006/relationships/hyperlink" Target="http://s.no/" TargetMode="External"/><Relationship Id="rId60" Type="http://schemas.openxmlformats.org/officeDocument/2006/relationships/hyperlink" Target="http://s.no/" TargetMode="External"/><Relationship Id="rId61" Type="http://schemas.openxmlformats.org/officeDocument/2006/relationships/hyperlink" Target="http://s.no/" TargetMode="External"/><Relationship Id="rId62" Type="http://schemas.openxmlformats.org/officeDocument/2006/relationships/hyperlink" Target="http://s.no/" TargetMode="External"/><Relationship Id="rId63" Type="http://schemas.openxmlformats.org/officeDocument/2006/relationships/hyperlink" Target="http://s.no/" TargetMode="External"/><Relationship Id="rId64" Type="http://schemas.openxmlformats.org/officeDocument/2006/relationships/hyperlink" Target="http://s.no/" TargetMode="External"/><Relationship Id="rId65" Type="http://schemas.openxmlformats.org/officeDocument/2006/relationships/hyperlink" Target="http://s.no/" TargetMode="External"/><Relationship Id="rId66" Type="http://schemas.openxmlformats.org/officeDocument/2006/relationships/hyperlink" Target="http://s.no/" TargetMode="External"/><Relationship Id="rId67" Type="http://schemas.openxmlformats.org/officeDocument/2006/relationships/hyperlink" Target="http://s.no/" TargetMode="External"/><Relationship Id="rId68" Type="http://schemas.openxmlformats.org/officeDocument/2006/relationships/hyperlink" Target="http://s.no/"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hyperlink" Target="https://www.youtube.com/watch?v=nqSQ-Wnh4Qk" TargetMode="External"/><Relationship Id="rId3" Type="http://schemas.openxmlformats.org/officeDocument/2006/relationships/hyperlink" Target="https://www.youtube.com/watch?v=UWNeejvtsr4" TargetMode="External"/><Relationship Id="rId4" Type="http://schemas.openxmlformats.org/officeDocument/2006/relationships/hyperlink" Target="https://www.youtube.com/watch?v=tS4FVCNsZTs" TargetMode="External"/><Relationship Id="rId5" Type="http://schemas.openxmlformats.org/officeDocument/2006/relationships/hyperlink" Target="https://www.youtube.com/watch?v=_2L3bS9dkAk" TargetMode="External"/><Relationship Id="rId6" Type="http://schemas.openxmlformats.org/officeDocument/2006/relationships/hyperlink" Target="https://www.youtube.com/watch?v=jY8HFRs6Y4s" TargetMode="External"/><Relationship Id="rId7" Type="http://schemas.openxmlformats.org/officeDocument/2006/relationships/hyperlink" Target="https://www.youtube.com/watch?v=-h3xq2wLVpY" TargetMode="External"/><Relationship Id="rId8" Type="http://schemas.openxmlformats.org/officeDocument/2006/relationships/hyperlink" Target="https://www.youtube.com/watch?v=rXbcojPsnN4" TargetMode="External"/><Relationship Id="rId9" Type="http://schemas.openxmlformats.org/officeDocument/2006/relationships/hyperlink" Target="https://www.youtube.com/watch?v=PRFYfC6-UBY" TargetMode="External"/><Relationship Id="rId10" Type="http://schemas.openxmlformats.org/officeDocument/2006/relationships/hyperlink" Target="https://www.youtube.com/watch?v=cejQ46IQpUI" TargetMode="External"/><Relationship Id="rId11" Type="http://schemas.openxmlformats.org/officeDocument/2006/relationships/hyperlink" Target="https://www.youtube.com/watch?v=JuaNnXuxJaU" TargetMode="External"/><Relationship Id="rId12" Type="http://schemas.openxmlformats.org/officeDocument/2006/relationships/hyperlink" Target="https://www.youtube.com/watch?v=-qGTYEILL4k" TargetMode="External"/><Relationship Id="rId13" Type="http://schemas.openxmlformats.org/officeDocument/2006/relationships/hyperlink" Target="https://www.youtube.com/watch?v=GjJeRLUQJ78" TargetMode="External"/><Relationship Id="rId14" Type="http://schemas.openxmlformats.org/officeDocument/2006/relationships/hyperlink" Target="https://www.youtube.com/watch?v=enFBWGFjMU0" TargetMode="External"/><Relationship Id="rId15" Type="http://schemas.openxmlformats.org/officeDocument/2006/relationships/hyperlink" Target="https://www.youtube.com/watch?v=OEeAbANPQ-w" TargetMode="External"/><Relationship Id="rId16" Type="http://schemas.openxmlformats.org/officeDocument/2006/relationships/hyperlink" Target="https://www.youtube.com/watch?v=l1nAFxvxMZE" TargetMode="External"/><Relationship Id="rId17" Type="http://schemas.openxmlformats.org/officeDocument/2006/relationships/hyperlink" Target="https://www.youtube.com/watch?v=bcQjFjVuAqE" TargetMode="External"/><Relationship Id="rId18" Type="http://schemas.openxmlformats.org/officeDocument/2006/relationships/hyperlink" Target="https://www.youtube.com/watch?v=fjIQGA5GiWE" TargetMode="External"/><Relationship Id="rId19" Type="http://schemas.openxmlformats.org/officeDocument/2006/relationships/hyperlink" Target="https://www.youtube.com/watch?v=6yXVTHmqqug" TargetMode="External"/><Relationship Id="rId20" Type="http://schemas.openxmlformats.org/officeDocument/2006/relationships/hyperlink" Target="https://www.youtube.com/watch?v=AvzNtm3OqA0" TargetMode="External"/><Relationship Id="rId21" Type="http://schemas.openxmlformats.org/officeDocument/2006/relationships/hyperlink" Target="https://www.youtube.com/watch?v=CYTJigrhNnY" TargetMode="External"/><Relationship Id="rId22" Type="http://schemas.openxmlformats.org/officeDocument/2006/relationships/hyperlink" Target="https://www.youtube.com/watch?v=0uEbOqR3CWE" TargetMode="External"/><Relationship Id="rId23" Type="http://schemas.openxmlformats.org/officeDocument/2006/relationships/hyperlink" Target="http://s.no/" TargetMode="External"/><Relationship Id="rId24" Type="http://schemas.openxmlformats.org/officeDocument/2006/relationships/hyperlink" Target="http://s.no/" TargetMode="External"/><Relationship Id="rId25" Type="http://schemas.openxmlformats.org/officeDocument/2006/relationships/hyperlink" Target="http://s.no/" TargetMode="External"/><Relationship Id="rId26" Type="http://schemas.openxmlformats.org/officeDocument/2006/relationships/hyperlink" Target="https://www.youtube.com/watch?v=hx1ap5yPMos" TargetMode="External"/><Relationship Id="rId27" Type="http://schemas.openxmlformats.org/officeDocument/2006/relationships/hyperlink" Target="https://www.youtube.com/watch?v=jKzw_-dS1jk" TargetMode="External"/><Relationship Id="rId28" Type="http://schemas.openxmlformats.org/officeDocument/2006/relationships/hyperlink" Target="http://s.no/" TargetMode="External"/><Relationship Id="rId29" Type="http://schemas.openxmlformats.org/officeDocument/2006/relationships/hyperlink" Target="http://s.no/" TargetMode="External"/><Relationship Id="rId30" Type="http://schemas.openxmlformats.org/officeDocument/2006/relationships/hyperlink" Target="http://s.no/" TargetMode="External"/><Relationship Id="rId31" Type="http://schemas.openxmlformats.org/officeDocument/2006/relationships/hyperlink" Target="http://s.no/" TargetMode="External"/><Relationship Id="rId32" Type="http://schemas.openxmlformats.org/officeDocument/2006/relationships/hyperlink" Target="http://s.no/" TargetMode="External"/><Relationship Id="rId33" Type="http://schemas.openxmlformats.org/officeDocument/2006/relationships/hyperlink" Target="http://s.no/" TargetMode="External"/><Relationship Id="rId34" Type="http://schemas.openxmlformats.org/officeDocument/2006/relationships/hyperlink" Target="https://www.youtube.com/watch?v=_4B_GRjBEwQ" TargetMode="External"/><Relationship Id="rId35" Type="http://schemas.openxmlformats.org/officeDocument/2006/relationships/hyperlink" Target="https://www.youtube.com/watch?v=VL8KWURACEg" TargetMode="External"/><Relationship Id="rId36" Type="http://schemas.openxmlformats.org/officeDocument/2006/relationships/hyperlink" Target="https://www.youtube.com/watch?v=MMBuCXn-Qt0" TargetMode="External"/><Relationship Id="rId37" Type="http://schemas.openxmlformats.org/officeDocument/2006/relationships/hyperlink" Target="https://www.youtube.com/watch?v=Rr3KZ5QU3Xs" TargetMode="External"/><Relationship Id="rId38" Type="http://schemas.openxmlformats.org/officeDocument/2006/relationships/hyperlink" Target="https://www.youtube.com/watch?v=j4HBlOf5ZDA" TargetMode="External"/><Relationship Id="rId39" Type="http://schemas.openxmlformats.org/officeDocument/2006/relationships/hyperlink" Target="https://www.youtube.com/watch?v=q0FnMD2_0Fw" TargetMode="External"/><Relationship Id="rId40" Type="http://schemas.openxmlformats.org/officeDocument/2006/relationships/hyperlink" Target="https://www.youtube.com/watch?v=h_0TklUd4WI" TargetMode="External"/><Relationship Id="rId41" Type="http://schemas.openxmlformats.org/officeDocument/2006/relationships/hyperlink" Target="https://www.youtube.com/watch?v=SlC8BWP4mVk" TargetMode="External"/><Relationship Id="rId42" Type="http://schemas.openxmlformats.org/officeDocument/2006/relationships/hyperlink" Target="https://www.youtube.com/watch?v=ow1IkOC8fyY" TargetMode="External"/><Relationship Id="rId43" Type="http://schemas.openxmlformats.org/officeDocument/2006/relationships/hyperlink" Target="https://www.youtube.com/watch?v=iTW_mr3dVQI" TargetMode="External"/><Relationship Id="rId44" Type="http://schemas.openxmlformats.org/officeDocument/2006/relationships/hyperlink" Target="https://www.youtube.com/watch?v=XEF0Yxh7QTo" TargetMode="External"/><Relationship Id="rId45" Type="http://schemas.openxmlformats.org/officeDocument/2006/relationships/hyperlink" Target="https://www.youtube.com/watch?v=o0sloOjywpo" TargetMode="External"/><Relationship Id="rId46" Type="http://schemas.openxmlformats.org/officeDocument/2006/relationships/hyperlink" Target="https://www.youtube.com/watch?v=HJaaNh_Epr0" TargetMode="External"/><Relationship Id="rId47" Type="http://schemas.openxmlformats.org/officeDocument/2006/relationships/hyperlink" Target="https://www.youtube.com/watch?v=jJAEQaZWa9w" TargetMode="External"/><Relationship Id="rId48" Type="http://schemas.openxmlformats.org/officeDocument/2006/relationships/hyperlink" Target="https://www.youtube.com/watch?v=CKv7r425TdA" TargetMode="External"/><Relationship Id="rId49" Type="http://schemas.openxmlformats.org/officeDocument/2006/relationships/hyperlink" Target="https://www.youtube.com/watch?v=Dd1R_yXYJu0" TargetMode="External"/><Relationship Id="rId50" Type="http://schemas.openxmlformats.org/officeDocument/2006/relationships/hyperlink" Target="https://www.youtube.com/watch?v=B_DMDWo_1-k" TargetMode="External"/><Relationship Id="rId51" Type="http://schemas.openxmlformats.org/officeDocument/2006/relationships/hyperlink" Target="https://www.youtube.com/watch?v=wDMVrJhBEeY" TargetMode="External"/><Relationship Id="rId52" Type="http://schemas.openxmlformats.org/officeDocument/2006/relationships/hyperlink" Target="https://www.youtube.com/watch?v=6i5NmX2EVi4" TargetMode="External"/><Relationship Id="rId53" Type="http://schemas.openxmlformats.org/officeDocument/2006/relationships/hyperlink" Target="https://www.youtube.com/watch?v=FkxZ-1gg1Co" TargetMode="External"/><Relationship Id="rId54" Type="http://schemas.openxmlformats.org/officeDocument/2006/relationships/hyperlink" Target="https://www.youtube.com/watch?v=kRUe91d0T3g" TargetMode="External"/><Relationship Id="rId55" Type="http://schemas.openxmlformats.org/officeDocument/2006/relationships/hyperlink" Target="https://www.youtube.com/watch?v=lxPX5_XqUaY" TargetMode="External"/><Relationship Id="rId56" Type="http://schemas.openxmlformats.org/officeDocument/2006/relationships/hyperlink" Target="https://www.youtube.com/watch?v=t8ErEg9w3H4" TargetMode="External"/><Relationship Id="rId57" Type="http://schemas.openxmlformats.org/officeDocument/2006/relationships/hyperlink" Target="https://www.youtube.com/watch?v=fmDUDBTOzl4&amp;index=3&amp;list=PLbPtGt00-Vv9RgcL_1OsMMTKX6ED3E27M" TargetMode="External"/><Relationship Id="rId58" Type="http://schemas.openxmlformats.org/officeDocument/2006/relationships/hyperlink" Target="https://www.youtube.com/watch?v=vw7-1D4Y_Pw" TargetMode="External"/><Relationship Id="rId59" Type="http://schemas.openxmlformats.org/officeDocument/2006/relationships/hyperlink" Target="https://www.youtube.com/watch?v=hAk3wwV27vg" TargetMode="External"/><Relationship Id="rId60" Type="http://schemas.openxmlformats.org/officeDocument/2006/relationships/hyperlink" Target="https://www.youtube.com/watch?v=uQvnM6mb1hs" TargetMode="External"/><Relationship Id="rId61" Type="http://schemas.openxmlformats.org/officeDocument/2006/relationships/hyperlink" Target="https://www.youtube.com/watch?v=RQvyicE0ByI" TargetMode="External"/><Relationship Id="rId62" Type="http://schemas.openxmlformats.org/officeDocument/2006/relationships/hyperlink" Target="https://www.youtube.com/watch?v=7EHJZDxYokI" TargetMode="External"/><Relationship Id="rId63" Type="http://schemas.openxmlformats.org/officeDocument/2006/relationships/hyperlink" Target="https://www.youtube.com/watch?v=_y4VIqpBVLE" TargetMode="External"/><Relationship Id="rId64" Type="http://schemas.openxmlformats.org/officeDocument/2006/relationships/hyperlink" Target="https://www.youtube.com/watch?v=fAVn3E5x3cA" TargetMode="External"/><Relationship Id="rId65" Type="http://schemas.openxmlformats.org/officeDocument/2006/relationships/hyperlink" Target="https://www.youtube.com/watch?v=JwkqszcTfjI" TargetMode="External"/><Relationship Id="rId66" Type="http://schemas.openxmlformats.org/officeDocument/2006/relationships/hyperlink" Target="https://www.youtube.com/watch?v=Db2ak_x0coo" TargetMode="External"/><Relationship Id="rId67" Type="http://schemas.openxmlformats.org/officeDocument/2006/relationships/hyperlink" Target="https://www.youtube.com/watch?v=N8_bJ0W2WTc" TargetMode="External"/><Relationship Id="rId68" Type="http://schemas.openxmlformats.org/officeDocument/2006/relationships/hyperlink" Target="https://www.youtube.com/watch?v=C16UxI6Wk9g&amp;t=238s" TargetMode="External"/><Relationship Id="rId69" Type="http://schemas.openxmlformats.org/officeDocument/2006/relationships/hyperlink" Target="https://www.youtube.com/watch?v=F0V9yzSvR78" TargetMode="External"/><Relationship Id="rId70" Type="http://schemas.openxmlformats.org/officeDocument/2006/relationships/hyperlink" Target="http://s.no/" TargetMode="External"/><Relationship Id="rId71" Type="http://schemas.openxmlformats.org/officeDocument/2006/relationships/hyperlink" Target="http://s.no/" TargetMode="External"/><Relationship Id="rId72" Type="http://schemas.openxmlformats.org/officeDocument/2006/relationships/hyperlink" Target="http://s.no/" TargetMode="External"/><Relationship Id="rId73" Type="http://schemas.openxmlformats.org/officeDocument/2006/relationships/hyperlink" Target="http://s.no/" TargetMode="External"/><Relationship Id="rId74" Type="http://schemas.openxmlformats.org/officeDocument/2006/relationships/hyperlink" Target="http://s.no/" TargetMode="External"/><Relationship Id="rId75" Type="http://schemas.openxmlformats.org/officeDocument/2006/relationships/hyperlink" Target="http://s.no/" TargetMode="External"/><Relationship Id="rId76" Type="http://schemas.openxmlformats.org/officeDocument/2006/relationships/hyperlink" Target="http://s.no/" TargetMode="External"/><Relationship Id="rId77" Type="http://schemas.openxmlformats.org/officeDocument/2006/relationships/hyperlink" Target="http://s.no/" TargetMode="External"/><Relationship Id="rId78" Type="http://schemas.openxmlformats.org/officeDocument/2006/relationships/hyperlink" Target="http://s.no/" TargetMode="External"/><Relationship Id="rId79" Type="http://schemas.openxmlformats.org/officeDocument/2006/relationships/hyperlink" Target="https://www.youtube.com/watch?v=A0G5x3DhVjM" TargetMode="External"/><Relationship Id="rId80" Type="http://schemas.openxmlformats.org/officeDocument/2006/relationships/hyperlink" Target="https://www.youtube.com/watch?v=Jci4DgXxn90" TargetMode="External"/><Relationship Id="rId81" Type="http://schemas.openxmlformats.org/officeDocument/2006/relationships/hyperlink" Target="https://www.youtube.com/watch?v=kcgBPxXAySE" TargetMode="External"/><Relationship Id="rId82" Type="http://schemas.openxmlformats.org/officeDocument/2006/relationships/hyperlink" Target="https://www.youtube.com/watch?v=7o3uGjXo0bA" TargetMode="External"/><Relationship Id="rId83" Type="http://schemas.openxmlformats.org/officeDocument/2006/relationships/hyperlink" Target="https://www.youtube.com/watch?v=Wlh8UPP7IAk" TargetMode="External"/><Relationship Id="rId84" Type="http://schemas.openxmlformats.org/officeDocument/2006/relationships/hyperlink" Target="https://www.youtube.com/watch?v=pn8dkzm6xGo" TargetMode="External"/><Relationship Id="rId85" Type="http://schemas.openxmlformats.org/officeDocument/2006/relationships/hyperlink" Target="https://www.youtube.com/watch?v=uuQrE_MVU4A" TargetMode="External"/><Relationship Id="rId86" Type="http://schemas.openxmlformats.org/officeDocument/2006/relationships/hyperlink" Target="https://www.youtube.com/watch?v=Be8QjisKpHw" TargetMode="External"/><Relationship Id="rId87" Type="http://schemas.openxmlformats.org/officeDocument/2006/relationships/hyperlink" Target="https://www.youtube.com/watch?v=3vmjAGPL808" TargetMode="External"/><Relationship Id="rId88" Type="http://schemas.openxmlformats.org/officeDocument/2006/relationships/hyperlink" Target="https://www.youtube.com/watch?v=bZJW6bEjnW4" TargetMode="External"/><Relationship Id="rId89" Type="http://schemas.openxmlformats.org/officeDocument/2006/relationships/hyperlink" Target="https://www.youtube.com/watch?v=R5OPHm1893E" TargetMode="External"/><Relationship Id="rId90" Type="http://schemas.openxmlformats.org/officeDocument/2006/relationships/hyperlink" Target="https://www.youtube.com/watch?v=aFwgcC0U59c" TargetMode="External"/><Relationship Id="rId91" Type="http://schemas.openxmlformats.org/officeDocument/2006/relationships/hyperlink" Target="http://s.no/" TargetMode="External"/><Relationship Id="rId92" Type="http://schemas.openxmlformats.org/officeDocument/2006/relationships/hyperlink" Target="http://s.no/" TargetMode="External"/><Relationship Id="rId93" Type="http://schemas.openxmlformats.org/officeDocument/2006/relationships/hyperlink" Target="http://s.no/" TargetMode="External"/><Relationship Id="rId94" Type="http://schemas.openxmlformats.org/officeDocument/2006/relationships/hyperlink" Target="http://s.no/" TargetMode="External"/><Relationship Id="rId95" Type="http://schemas.openxmlformats.org/officeDocument/2006/relationships/hyperlink" Target="http://s.no/" TargetMode="External"/><Relationship Id="rId96" Type="http://schemas.openxmlformats.org/officeDocument/2006/relationships/hyperlink" Target="http://s.no/" TargetMode="External"/><Relationship Id="rId97" Type="http://schemas.openxmlformats.org/officeDocument/2006/relationships/hyperlink" Target="http://s.no/" TargetMode="External"/><Relationship Id="rId98" Type="http://schemas.openxmlformats.org/officeDocument/2006/relationships/hyperlink" Target="http://s.no/" TargetMode="External"/><Relationship Id="rId99" Type="http://schemas.openxmlformats.org/officeDocument/2006/relationships/hyperlink" Target="http://s.no/" TargetMode="External"/><Relationship Id="rId100" Type="http://schemas.openxmlformats.org/officeDocument/2006/relationships/hyperlink" Target="http://s.no/" TargetMode="External"/><Relationship Id="rId101" Type="http://schemas.openxmlformats.org/officeDocument/2006/relationships/hyperlink" Target="http://s.no/" TargetMode="External"/><Relationship Id="rId102" Type="http://schemas.openxmlformats.org/officeDocument/2006/relationships/hyperlink" Target="http://s.no/" TargetMode="External"/><Relationship Id="rId103" Type="http://schemas.openxmlformats.org/officeDocument/2006/relationships/hyperlink" Target="http://s.no/" TargetMode="External"/><Relationship Id="rId104" Type="http://schemas.openxmlformats.org/officeDocument/2006/relationships/hyperlink" Target="https://www.youtube.com/watch?v=Q04obQ3POwE" TargetMode="External"/><Relationship Id="rId105" Type="http://schemas.openxmlformats.org/officeDocument/2006/relationships/hyperlink" Target="https://www.youtube.com/watch?v=0tAOeOochrY" TargetMode="External"/><Relationship Id="rId106" Type="http://schemas.openxmlformats.org/officeDocument/2006/relationships/hyperlink" Target="https://www.youtube.com/watch?v=qEte8P16CUk" TargetMode="External"/><Relationship Id="rId107" Type="http://schemas.openxmlformats.org/officeDocument/2006/relationships/hyperlink" Target="https://www.youtube.com/watch?v=S6IWvQX9vt8" TargetMode="External"/><Relationship Id="rId108" Type="http://schemas.openxmlformats.org/officeDocument/2006/relationships/hyperlink" Target="https://www.youtube.com/watch?v=3jKPBllhWrg" TargetMode="External"/><Relationship Id="rId109" Type="http://schemas.openxmlformats.org/officeDocument/2006/relationships/hyperlink" Target="https://www.youtube.com/watch?v=kN-08_R26xg" TargetMode="External"/><Relationship Id="rId110" Type="http://schemas.openxmlformats.org/officeDocument/2006/relationships/hyperlink" Target="https://www.youtube.com/watch?v=Gdf6oyRSo94" TargetMode="External"/><Relationship Id="rId111" Type="http://schemas.openxmlformats.org/officeDocument/2006/relationships/hyperlink" Target="https://www.youtube.com/watch?v=ruuJSv6Nj9U" TargetMode="External"/><Relationship Id="rId112" Type="http://schemas.openxmlformats.org/officeDocument/2006/relationships/hyperlink" Target="https://www.youtube.com/watch?v=y1iWh4nR16c" TargetMode="External"/><Relationship Id="rId113" Type="http://schemas.openxmlformats.org/officeDocument/2006/relationships/hyperlink" Target="https://www.youtube.com/watch?v=-TFxhVYtn0E" TargetMode="External"/><Relationship Id="rId114" Type="http://schemas.openxmlformats.org/officeDocument/2006/relationships/hyperlink" Target="https://www.youtube.com/watch?v=qqhAG1wKdbs" TargetMode="External"/><Relationship Id="rId115" Type="http://schemas.openxmlformats.org/officeDocument/2006/relationships/hyperlink" Target="https://www.youtube.com/watch?v=B_8OpF2rj0g" TargetMode="External"/><Relationship Id="rId116" Type="http://schemas.openxmlformats.org/officeDocument/2006/relationships/hyperlink" Target="https://www.youtube.com/watch?v=eCBjFERx-9w" TargetMode="External"/><Relationship Id="rId117" Type="http://schemas.openxmlformats.org/officeDocument/2006/relationships/hyperlink" Target="https://www.youtube.com/watch?v=FHwtyzFq-ks" TargetMode="External"/><Relationship Id="rId118" Type="http://schemas.openxmlformats.org/officeDocument/2006/relationships/hyperlink" Target="https://www.youtube.com/watch?v=Y6lHxnwRTw0" TargetMode="External"/><Relationship Id="rId119" Type="http://schemas.openxmlformats.org/officeDocument/2006/relationships/hyperlink" Target="https://www.youtube.com/watch?v=U07FZMWSuFI" TargetMode="External"/><Relationship Id="rId120" Type="http://schemas.openxmlformats.org/officeDocument/2006/relationships/hyperlink" Target="https://www.youtube.com/watch?v=Ve1SIzTe-qk" TargetMode="External"/><Relationship Id="rId121" Type="http://schemas.openxmlformats.org/officeDocument/2006/relationships/hyperlink" Target="https://www.youtube.com/watch?v=2sa61kuJprU" TargetMode="External"/><Relationship Id="rId122" Type="http://schemas.openxmlformats.org/officeDocument/2006/relationships/hyperlink" Target="http://s.no/" TargetMode="External"/><Relationship Id="rId123" Type="http://schemas.openxmlformats.org/officeDocument/2006/relationships/hyperlink" Target="http://s.no/" TargetMode="External"/><Relationship Id="rId124" Type="http://schemas.openxmlformats.org/officeDocument/2006/relationships/hyperlink" Target="http://s.no/" TargetMode="External"/><Relationship Id="rId125" Type="http://schemas.openxmlformats.org/officeDocument/2006/relationships/hyperlink" Target="http://s.no/" TargetMode="External"/><Relationship Id="rId126" Type="http://schemas.openxmlformats.org/officeDocument/2006/relationships/hyperlink" Target="http://s.no/" TargetMode="External"/><Relationship Id="rId127" Type="http://schemas.openxmlformats.org/officeDocument/2006/relationships/hyperlink" Target="http://s.no/" TargetMode="External"/><Relationship Id="rId128" Type="http://schemas.openxmlformats.org/officeDocument/2006/relationships/hyperlink" Target="http://s.no/" TargetMode="External"/><Relationship Id="rId129" Type="http://schemas.openxmlformats.org/officeDocument/2006/relationships/hyperlink" Target="http://s.no/" TargetMode="External"/><Relationship Id="rId130" Type="http://schemas.openxmlformats.org/officeDocument/2006/relationships/hyperlink" Target="https://www.youtube.com/watch?v=vh5uFeoEE58&amp;t=29s" TargetMode="External"/><Relationship Id="rId131" Type="http://schemas.openxmlformats.org/officeDocument/2006/relationships/hyperlink" Target="https://www.youtube.com/watch?v=wFu1JijoKxM" TargetMode="External"/><Relationship Id="rId132" Type="http://schemas.openxmlformats.org/officeDocument/2006/relationships/hyperlink" Target="https://www.youtube.com/watch?v=J2-vYkgUtGY" TargetMode="External"/><Relationship Id="rId133" Type="http://schemas.openxmlformats.org/officeDocument/2006/relationships/hyperlink" Target="http://s.no/" TargetMode="External"/><Relationship Id="rId134" Type="http://schemas.openxmlformats.org/officeDocument/2006/relationships/hyperlink" Target="http://s.no/" TargetMode="External"/><Relationship Id="rId135" Type="http://schemas.openxmlformats.org/officeDocument/2006/relationships/hyperlink" Target="http://s.no/" TargetMode="External"/><Relationship Id="rId136" Type="http://schemas.openxmlformats.org/officeDocument/2006/relationships/hyperlink" Target="http://s.no/" TargetMode="External"/><Relationship Id="rId137" Type="http://schemas.openxmlformats.org/officeDocument/2006/relationships/hyperlink" Target="http://s.no/" TargetMode="External"/><Relationship Id="rId138" Type="http://schemas.openxmlformats.org/officeDocument/2006/relationships/hyperlink" Target="http://s.no/" TargetMode="External"/><Relationship Id="rId139" Type="http://schemas.openxmlformats.org/officeDocument/2006/relationships/hyperlink" Target="http://s.no/" TargetMode="External"/><Relationship Id="rId140" Type="http://schemas.openxmlformats.org/officeDocument/2006/relationships/hyperlink" Target="http://s.no/" TargetMode="External"/><Relationship Id="rId141" Type="http://schemas.openxmlformats.org/officeDocument/2006/relationships/hyperlink" Target="http://s.no/" TargetMode="External"/><Relationship Id="rId142" Type="http://schemas.openxmlformats.org/officeDocument/2006/relationships/hyperlink" Target="http://s.no/" TargetMode="External"/><Relationship Id="rId143" Type="http://schemas.openxmlformats.org/officeDocument/2006/relationships/hyperlink" Target="http://s.no/" TargetMode="External"/><Relationship Id="rId144" Type="http://schemas.openxmlformats.org/officeDocument/2006/relationships/hyperlink" Target="http://s.no/"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hyperlink" Target="https://www.youtube.com/watch?v=JTl8w6yAjds" TargetMode="External"/><Relationship Id="rId3" Type="http://schemas.openxmlformats.org/officeDocument/2006/relationships/hyperlink" Target="https://www.youtube.com/watch?v=rt65167tZlQ" TargetMode="External"/><Relationship Id="rId4" Type="http://schemas.openxmlformats.org/officeDocument/2006/relationships/hyperlink" Target="https://www.youtube.com/watch?v=1F5e0v9ASow" TargetMode="External"/><Relationship Id="rId5" Type="http://schemas.openxmlformats.org/officeDocument/2006/relationships/hyperlink" Target="https://www.youtube.com/watch?v=bpwxpDLgG9E" TargetMode="External"/><Relationship Id="rId6" Type="http://schemas.openxmlformats.org/officeDocument/2006/relationships/hyperlink" Target="https://www.youtube.com/watch?v=5LK1G1BiD_g" TargetMode="External"/><Relationship Id="rId7" Type="http://schemas.openxmlformats.org/officeDocument/2006/relationships/hyperlink" Target="https://www.youtube.com/watch?v=756uAGloQDE" TargetMode="External"/><Relationship Id="rId8" Type="http://schemas.openxmlformats.org/officeDocument/2006/relationships/hyperlink" Target="https://www.youtube.com/watch?v=Ut-1E2b2-PI" TargetMode="External"/><Relationship Id="rId9" Type="http://schemas.openxmlformats.org/officeDocument/2006/relationships/hyperlink" Target="https://www.youtube.com/watch?v=VeSxcfdLp9I" TargetMode="External"/><Relationship Id="rId10" Type="http://schemas.openxmlformats.org/officeDocument/2006/relationships/hyperlink" Target="http://s.no/" TargetMode="External"/><Relationship Id="rId11" Type="http://schemas.openxmlformats.org/officeDocument/2006/relationships/hyperlink" Target="http://s.no/" TargetMode="External"/><Relationship Id="rId12" Type="http://schemas.openxmlformats.org/officeDocument/2006/relationships/hyperlink" Target="http://s.no/" TargetMode="External"/><Relationship Id="rId13" Type="http://schemas.openxmlformats.org/officeDocument/2006/relationships/hyperlink" Target="https://www.youtube.com/watch?v=JCswJIdVoXk" TargetMode="External"/><Relationship Id="rId14" Type="http://schemas.openxmlformats.org/officeDocument/2006/relationships/hyperlink" Target="https://www.youtube.com/watch?v=2HgigWRSsus&amp;t=393s" TargetMode="External"/><Relationship Id="rId15" Type="http://schemas.openxmlformats.org/officeDocument/2006/relationships/hyperlink" Target="https://www.youtube.com/watch?v=qD1t3F83B0E" TargetMode="External"/><Relationship Id="rId16" Type="http://schemas.openxmlformats.org/officeDocument/2006/relationships/hyperlink" Target="https://www.youtube.com/watch?v=GPlAV_A9R2k" TargetMode="External"/><Relationship Id="rId17" Type="http://schemas.openxmlformats.org/officeDocument/2006/relationships/hyperlink" Target="https://www.youtube.com/watch?v=a_BG8V12TVM" TargetMode="External"/><Relationship Id="rId18" Type="http://schemas.openxmlformats.org/officeDocument/2006/relationships/hyperlink" Target="https://www.youtube.com/watch?v=AUavJfHrlxA" TargetMode="External"/><Relationship Id="rId19" Type="http://schemas.openxmlformats.org/officeDocument/2006/relationships/hyperlink" Target="http://s.no/" TargetMode="External"/><Relationship Id="rId20" Type="http://schemas.openxmlformats.org/officeDocument/2006/relationships/hyperlink" Target="http://s.no/" TargetMode="External"/><Relationship Id="rId21" Type="http://schemas.openxmlformats.org/officeDocument/2006/relationships/hyperlink" Target="http://s.no/" TargetMode="External"/><Relationship Id="rId22" Type="http://schemas.openxmlformats.org/officeDocument/2006/relationships/hyperlink" Target="http://s.no/" TargetMode="External"/><Relationship Id="rId23" Type="http://schemas.openxmlformats.org/officeDocument/2006/relationships/hyperlink" Target="http://s.no/" TargetMode="External"/><Relationship Id="rId24" Type="http://schemas.openxmlformats.org/officeDocument/2006/relationships/hyperlink" Target="http://s.no/" TargetMode="External"/><Relationship Id="rId25" Type="http://schemas.openxmlformats.org/officeDocument/2006/relationships/hyperlink" Target="http://s.no/" TargetMode="External"/><Relationship Id="rId26" Type="http://schemas.openxmlformats.org/officeDocument/2006/relationships/hyperlink" Target="http://s.no/" TargetMode="External"/><Relationship Id="rId27" Type="http://schemas.openxmlformats.org/officeDocument/2006/relationships/hyperlink" Target="http://s.no/" TargetMode="External"/><Relationship Id="rId28" Type="http://schemas.openxmlformats.org/officeDocument/2006/relationships/hyperlink" Target="http://s.no/" TargetMode="External"/><Relationship Id="rId29" Type="http://schemas.openxmlformats.org/officeDocument/2006/relationships/hyperlink" Target="http://s.no/" TargetMode="External"/><Relationship Id="rId30" Type="http://schemas.openxmlformats.org/officeDocument/2006/relationships/hyperlink" Target="http://s.no/" TargetMode="External"/><Relationship Id="rId31" Type="http://schemas.openxmlformats.org/officeDocument/2006/relationships/hyperlink" Target="http://s.no/" TargetMode="External"/><Relationship Id="rId32" Type="http://schemas.openxmlformats.org/officeDocument/2006/relationships/hyperlink" Target="http://s.no/" TargetMode="External"/><Relationship Id="rId33" Type="http://schemas.openxmlformats.org/officeDocument/2006/relationships/hyperlink" Target="http://s.no/" TargetMode="External"/><Relationship Id="rId34" Type="http://schemas.openxmlformats.org/officeDocument/2006/relationships/hyperlink" Target="http://s.no/" TargetMode="External"/><Relationship Id="rId35" Type="http://schemas.openxmlformats.org/officeDocument/2006/relationships/hyperlink" Target="http://s.no/" TargetMode="External"/><Relationship Id="rId36" Type="http://schemas.openxmlformats.org/officeDocument/2006/relationships/hyperlink" Target="http://s.no/" TargetMode="External"/><Relationship Id="rId37" Type="http://schemas.openxmlformats.org/officeDocument/2006/relationships/hyperlink" Target="http://s.no/" TargetMode="External"/><Relationship Id="rId38" Type="http://schemas.openxmlformats.org/officeDocument/2006/relationships/hyperlink" Target="http://s.no/" TargetMode="External"/><Relationship Id="rId39" Type="http://schemas.openxmlformats.org/officeDocument/2006/relationships/hyperlink" Target="http://s.no/" TargetMode="External"/><Relationship Id="rId40" Type="http://schemas.openxmlformats.org/officeDocument/2006/relationships/hyperlink" Target="http://s.no/" TargetMode="External"/><Relationship Id="rId41" Type="http://schemas.openxmlformats.org/officeDocument/2006/relationships/hyperlink" Target="http://s.no/" TargetMode="External"/><Relationship Id="rId42" Type="http://schemas.openxmlformats.org/officeDocument/2006/relationships/hyperlink" Target="http://s.no/" TargetMode="External"/><Relationship Id="rId43" Type="http://schemas.openxmlformats.org/officeDocument/2006/relationships/hyperlink" Target="http://s.no/" TargetMode="External"/><Relationship Id="rId44" Type="http://schemas.openxmlformats.org/officeDocument/2006/relationships/hyperlink" Target="http://s.no/" TargetMode="External"/><Relationship Id="rId45" Type="http://schemas.openxmlformats.org/officeDocument/2006/relationships/hyperlink" Target="http://s.no/" TargetMode="External"/><Relationship Id="rId46" Type="http://schemas.openxmlformats.org/officeDocument/2006/relationships/hyperlink" Target="http://s.no/" TargetMode="External"/><Relationship Id="rId47" Type="http://schemas.openxmlformats.org/officeDocument/2006/relationships/hyperlink" Target="http://s.no/" TargetMode="External"/><Relationship Id="rId48" Type="http://schemas.openxmlformats.org/officeDocument/2006/relationships/hyperlink" Target="http://s.no/" TargetMode="External"/><Relationship Id="rId49" Type="http://schemas.openxmlformats.org/officeDocument/2006/relationships/hyperlink" Target="http://s.no/" TargetMode="External"/><Relationship Id="rId50" Type="http://schemas.openxmlformats.org/officeDocument/2006/relationships/hyperlink" Target="http://s.no/" TargetMode="External"/><Relationship Id="rId51" Type="http://schemas.openxmlformats.org/officeDocument/2006/relationships/hyperlink" Target="http://s.no/" TargetMode="External"/><Relationship Id="rId52" Type="http://schemas.openxmlformats.org/officeDocument/2006/relationships/hyperlink" Target="http://s.no/" TargetMode="External"/><Relationship Id="rId53" Type="http://schemas.openxmlformats.org/officeDocument/2006/relationships/hyperlink" Target="http://s.no/" TargetMode="External"/><Relationship Id="rId54" Type="http://schemas.openxmlformats.org/officeDocument/2006/relationships/hyperlink" Target="http://s.no/" TargetMode="External"/><Relationship Id="rId55" Type="http://schemas.openxmlformats.org/officeDocument/2006/relationships/hyperlink" Target="http://s.no/" TargetMode="External"/><Relationship Id="rId56" Type="http://schemas.openxmlformats.org/officeDocument/2006/relationships/hyperlink" Target="http://s.no/" TargetMode="External"/><Relationship Id="rId57" Type="http://schemas.openxmlformats.org/officeDocument/2006/relationships/hyperlink" Target="http://s.no/" TargetMode="External"/><Relationship Id="rId58" Type="http://schemas.openxmlformats.org/officeDocument/2006/relationships/hyperlink" Target="http://s.no/" TargetMode="External"/><Relationship Id="rId59" Type="http://schemas.openxmlformats.org/officeDocument/2006/relationships/hyperlink" Target="http://s.no/" TargetMode="External"/><Relationship Id="rId60" Type="http://schemas.openxmlformats.org/officeDocument/2006/relationships/hyperlink" Target="http://s.no/" TargetMode="External"/><Relationship Id="rId61" Type="http://schemas.openxmlformats.org/officeDocument/2006/relationships/hyperlink" Target="http://s.no/" TargetMode="External"/><Relationship Id="rId62" Type="http://schemas.openxmlformats.org/officeDocument/2006/relationships/hyperlink" Target="http://s.no/" TargetMode="External"/><Relationship Id="rId63" Type="http://schemas.openxmlformats.org/officeDocument/2006/relationships/hyperlink" Target="http://s.no/" TargetMode="External"/><Relationship Id="rId64" Type="http://schemas.openxmlformats.org/officeDocument/2006/relationships/hyperlink" Target="http://s.no/" TargetMode="External"/><Relationship Id="rId65" Type="http://schemas.openxmlformats.org/officeDocument/2006/relationships/hyperlink" Target="http://s.no/" TargetMode="External"/><Relationship Id="rId66" Type="http://schemas.openxmlformats.org/officeDocument/2006/relationships/hyperlink" Target="http://s.no/"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hyperlink" Target="https://www.youtube.com/watch?v=aACR2QD5RPs&amp;t=376s" TargetMode="External"/><Relationship Id="rId3" Type="http://schemas.openxmlformats.org/officeDocument/2006/relationships/hyperlink" Target="https://www.youtube.com/watch?v=D7_RpfBSXJQ" TargetMode="External"/><Relationship Id="rId4" Type="http://schemas.openxmlformats.org/officeDocument/2006/relationships/hyperlink" Target="http://s.no/" TargetMode="External"/><Relationship Id="rId5" Type="http://schemas.openxmlformats.org/officeDocument/2006/relationships/hyperlink" Target="http://s.no/" TargetMode="External"/><Relationship Id="rId6" Type="http://schemas.openxmlformats.org/officeDocument/2006/relationships/hyperlink" Target="http://s.no/" TargetMode="External"/><Relationship Id="rId7" Type="http://schemas.openxmlformats.org/officeDocument/2006/relationships/hyperlink" Target="http://s.no/" TargetMode="External"/><Relationship Id="rId8" Type="http://schemas.openxmlformats.org/officeDocument/2006/relationships/hyperlink" Target="http://s.no/" TargetMode="External"/><Relationship Id="rId9" Type="http://schemas.openxmlformats.org/officeDocument/2006/relationships/hyperlink" Target="http://s.no/" TargetMode="External"/><Relationship Id="rId10" Type="http://schemas.openxmlformats.org/officeDocument/2006/relationships/hyperlink" Target="http://s.no/" TargetMode="External"/><Relationship Id="rId11" Type="http://schemas.openxmlformats.org/officeDocument/2006/relationships/hyperlink" Target="http://s.no/" TargetMode="External"/><Relationship Id="rId12" Type="http://schemas.openxmlformats.org/officeDocument/2006/relationships/hyperlink" Target="http://s.no/" TargetMode="External"/><Relationship Id="rId13" Type="http://schemas.openxmlformats.org/officeDocument/2006/relationships/hyperlink" Target="http://s.no/" TargetMode="External"/><Relationship Id="rId14" Type="http://schemas.openxmlformats.org/officeDocument/2006/relationships/hyperlink" Target="http://s.no/" TargetMode="External"/><Relationship Id="rId15" Type="http://schemas.openxmlformats.org/officeDocument/2006/relationships/hyperlink" Target="http://s.no/" TargetMode="External"/><Relationship Id="rId16" Type="http://schemas.openxmlformats.org/officeDocument/2006/relationships/hyperlink" Target="http://s.no/" TargetMode="External"/><Relationship Id="rId17" Type="http://schemas.openxmlformats.org/officeDocument/2006/relationships/hyperlink" Target="http://s.no/" TargetMode="External"/><Relationship Id="rId18" Type="http://schemas.openxmlformats.org/officeDocument/2006/relationships/hyperlink" Target="http://s.no/" TargetMode="External"/><Relationship Id="rId19" Type="http://schemas.openxmlformats.org/officeDocument/2006/relationships/hyperlink" Target="http://s.no/" TargetMode="External"/><Relationship Id="rId20" Type="http://schemas.openxmlformats.org/officeDocument/2006/relationships/hyperlink" Target="http://s.no/" TargetMode="External"/><Relationship Id="rId21" Type="http://schemas.openxmlformats.org/officeDocument/2006/relationships/hyperlink" Target="http://s.no/" TargetMode="External"/><Relationship Id="rId22" Type="http://schemas.openxmlformats.org/officeDocument/2006/relationships/hyperlink" Target="http://s.no/" TargetMode="External"/><Relationship Id="rId23" Type="http://schemas.openxmlformats.org/officeDocument/2006/relationships/hyperlink" Target="http://s.no/" TargetMode="External"/><Relationship Id="rId24" Type="http://schemas.openxmlformats.org/officeDocument/2006/relationships/hyperlink" Target="http://s.no/" TargetMode="External"/><Relationship Id="rId25" Type="http://schemas.openxmlformats.org/officeDocument/2006/relationships/hyperlink" Target="http://s.no/" TargetMode="External"/><Relationship Id="rId26" Type="http://schemas.openxmlformats.org/officeDocument/2006/relationships/hyperlink" Target="http://s.no/" TargetMode="External"/><Relationship Id="rId27" Type="http://schemas.openxmlformats.org/officeDocument/2006/relationships/hyperlink" Target="http://s.no/" TargetMode="External"/><Relationship Id="rId28" Type="http://schemas.openxmlformats.org/officeDocument/2006/relationships/hyperlink" Target="http://s.no/" TargetMode="External"/><Relationship Id="rId29" Type="http://schemas.openxmlformats.org/officeDocument/2006/relationships/hyperlink" Target="http://s.no/" TargetMode="External"/><Relationship Id="rId30" Type="http://schemas.openxmlformats.org/officeDocument/2006/relationships/hyperlink" Target="http://s.no/" TargetMode="External"/><Relationship Id="rId31" Type="http://schemas.openxmlformats.org/officeDocument/2006/relationships/hyperlink" Target="http://s.no/" TargetMode="External"/><Relationship Id="rId32" Type="http://schemas.openxmlformats.org/officeDocument/2006/relationships/hyperlink" Target="http://s.no/" TargetMode="External"/><Relationship Id="rId33" Type="http://schemas.openxmlformats.org/officeDocument/2006/relationships/hyperlink" Target="http://s.no/" TargetMode="External"/><Relationship Id="rId34" Type="http://schemas.openxmlformats.org/officeDocument/2006/relationships/hyperlink" Target="http://s.no/" TargetMode="External"/><Relationship Id="rId35" Type="http://schemas.openxmlformats.org/officeDocument/2006/relationships/hyperlink" Target="http://s.no/" TargetMode="External"/><Relationship Id="rId36" Type="http://schemas.openxmlformats.org/officeDocument/2006/relationships/hyperlink" Target="http://s.no/" TargetMode="External"/><Relationship Id="rId37" Type="http://schemas.openxmlformats.org/officeDocument/2006/relationships/hyperlink" Target="http://s.no/" TargetMode="External"/><Relationship Id="rId38" Type="http://schemas.openxmlformats.org/officeDocument/2006/relationships/hyperlink" Target="http://s.no/" TargetMode="External"/><Relationship Id="rId39" Type="http://schemas.openxmlformats.org/officeDocument/2006/relationships/hyperlink" Target="http://s.no/" TargetMode="External"/><Relationship Id="rId40" Type="http://schemas.openxmlformats.org/officeDocument/2006/relationships/hyperlink" Target="http://s.no/" TargetMode="External"/><Relationship Id="rId41" Type="http://schemas.openxmlformats.org/officeDocument/2006/relationships/hyperlink" Target="http://s.no/" TargetMode="External"/><Relationship Id="rId42" Type="http://schemas.openxmlformats.org/officeDocument/2006/relationships/hyperlink" Target="http://s.no/" TargetMode="External"/><Relationship Id="rId43" Type="http://schemas.openxmlformats.org/officeDocument/2006/relationships/hyperlink" Target="http://s.no/" TargetMode="External"/><Relationship Id="rId44" Type="http://schemas.openxmlformats.org/officeDocument/2006/relationships/hyperlink" Target="http://s.no/" TargetMode="External"/><Relationship Id="rId45" Type="http://schemas.openxmlformats.org/officeDocument/2006/relationships/hyperlink" Target="http://s.no/" TargetMode="External"/><Relationship Id="rId46" Type="http://schemas.openxmlformats.org/officeDocument/2006/relationships/hyperlink" Target="http://s.no/" TargetMode="External"/><Relationship Id="rId47" Type="http://schemas.openxmlformats.org/officeDocument/2006/relationships/hyperlink" Target="http://s.no/" TargetMode="External"/><Relationship Id="rId48" Type="http://schemas.openxmlformats.org/officeDocument/2006/relationships/hyperlink" Target="http://s.no/" TargetMode="External"/><Relationship Id="rId49" Type="http://schemas.openxmlformats.org/officeDocument/2006/relationships/hyperlink" Target="http://s.no/" TargetMode="External"/><Relationship Id="rId50" Type="http://schemas.openxmlformats.org/officeDocument/2006/relationships/hyperlink" Target="http://s.no/" TargetMode="External"/><Relationship Id="rId51" Type="http://schemas.openxmlformats.org/officeDocument/2006/relationships/hyperlink" Target="http://s.no/" TargetMode="External"/><Relationship Id="rId52" Type="http://schemas.openxmlformats.org/officeDocument/2006/relationships/hyperlink" Target="http://s.no/" TargetMode="External"/><Relationship Id="rId53" Type="http://schemas.openxmlformats.org/officeDocument/2006/relationships/hyperlink" Target="http://s.no/" TargetMode="External"/><Relationship Id="rId54" Type="http://schemas.openxmlformats.org/officeDocument/2006/relationships/hyperlink" Target="http://s.no/"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64"/>
  <sheetViews>
    <sheetView windowProtection="true" showFormulas="false" showGridLines="true" showRowColHeaders="true" showZeros="true" rightToLeft="false" tabSelected="false" showOutlineSymbols="true" defaultGridColor="true" view="normal" topLeftCell="A1" colorId="64" zoomScale="65" zoomScaleNormal="65" zoomScalePageLayoutView="100" workbookViewId="0">
      <pane xSplit="3" ySplit="2" topLeftCell="I3" activePane="bottomRight" state="frozen"/>
      <selection pane="topLeft" activeCell="A1" activeCellId="0" sqref="A1"/>
      <selection pane="topRight" activeCell="I1" activeCellId="0" sqref="I1"/>
      <selection pane="bottomLeft" activeCell="A3" activeCellId="0" sqref="A3"/>
      <selection pane="bottomRight" activeCell="B13" activeCellId="0" sqref="B13"/>
    </sheetView>
  </sheetViews>
  <sheetFormatPr defaultRowHeight="15.75"/>
  <cols>
    <col collapsed="false" hidden="false" max="1" min="1" style="0" width="4.45408163265306"/>
    <col collapsed="false" hidden="false" max="2" min="2" style="0" width="15.6581632653061"/>
    <col collapsed="false" hidden="false" max="3" min="3" style="0" width="25.515306122449"/>
    <col collapsed="false" hidden="false" max="4" min="4" style="0" width="15.6581632653061"/>
    <col collapsed="false" hidden="false" max="5" min="5" style="0" width="14.8469387755102"/>
    <col collapsed="false" hidden="false" max="6" min="6" style="0" width="12.6887755102041"/>
    <col collapsed="false" hidden="false" max="7" min="7" style="0" width="15.6581632653061"/>
    <col collapsed="false" hidden="false" max="8" min="8" style="0" width="13.6326530612245"/>
    <col collapsed="false" hidden="false" max="9" min="9" style="0" width="15.6581632653061"/>
    <col collapsed="false" hidden="false" max="10" min="10" style="0" width="13.6326530612245"/>
    <col collapsed="false" hidden="false" max="11" min="11" style="0" width="14.3112244897959"/>
    <col collapsed="false" hidden="false" max="12" min="12" style="0" width="11.6071428571429"/>
    <col collapsed="false" hidden="false" max="13" min="13" style="0" width="14.8469387755102"/>
    <col collapsed="false" hidden="false" max="15" min="14" style="0" width="15.6581632653061"/>
    <col collapsed="false" hidden="false" max="16" min="16" style="0" width="11.0714285714286"/>
    <col collapsed="false" hidden="false" max="17" min="17" style="0" width="13.3622448979592"/>
    <col collapsed="false" hidden="false" max="18" min="18" style="0" width="15.3877551020408"/>
    <col collapsed="false" hidden="false" max="19" min="19" style="0" width="15.9285714285714"/>
    <col collapsed="false" hidden="false" max="20" min="20" style="0" width="9.71938775510204"/>
    <col collapsed="false" hidden="false" max="21" min="21" style="0" width="12.6887755102041"/>
    <col collapsed="false" hidden="false" max="1025" min="22" style="0" width="13.3622448979592"/>
  </cols>
  <sheetData>
    <row r="1" customFormat="false" ht="15" hidden="false" customHeight="false" outlineLevel="0" collapsed="false">
      <c r="A1" s="1" t="s">
        <v>0</v>
      </c>
      <c r="B1" s="2" t="s">
        <v>1</v>
      </c>
      <c r="C1" s="3" t="s">
        <v>2</v>
      </c>
      <c r="D1" s="4" t="s">
        <v>3</v>
      </c>
      <c r="E1" s="4"/>
      <c r="F1" s="4"/>
      <c r="G1" s="4"/>
      <c r="H1" s="4"/>
      <c r="I1" s="4"/>
      <c r="J1" s="4"/>
      <c r="K1" s="4"/>
      <c r="L1" s="4"/>
      <c r="M1" s="4"/>
      <c r="N1" s="4"/>
      <c r="O1" s="4"/>
      <c r="P1" s="4"/>
      <c r="Q1" s="4"/>
      <c r="R1" s="4"/>
      <c r="S1" s="4"/>
      <c r="T1" s="4"/>
      <c r="U1" s="4"/>
      <c r="V1" s="5"/>
      <c r="W1" s="6"/>
      <c r="X1" s="6"/>
      <c r="Y1" s="6"/>
      <c r="Z1" s="6"/>
    </row>
    <row r="2" customFormat="false" ht="18.75" hidden="false" customHeight="true" outlineLevel="0" collapsed="false">
      <c r="A2" s="7"/>
      <c r="B2" s="7"/>
      <c r="C2" s="8"/>
      <c r="D2" s="7" t="s">
        <v>4</v>
      </c>
      <c r="E2" s="7" t="s">
        <v>5</v>
      </c>
      <c r="F2" s="7" t="s">
        <v>6</v>
      </c>
      <c r="G2" s="7" t="s">
        <v>7</v>
      </c>
      <c r="H2" s="7" t="s">
        <v>8</v>
      </c>
      <c r="I2" s="7" t="s">
        <v>9</v>
      </c>
      <c r="J2" s="7" t="s">
        <v>10</v>
      </c>
      <c r="K2" s="7" t="s">
        <v>11</v>
      </c>
      <c r="L2" s="7" t="s">
        <v>12</v>
      </c>
      <c r="M2" s="7" t="s">
        <v>13</v>
      </c>
      <c r="N2" s="7" t="s">
        <v>14</v>
      </c>
      <c r="O2" s="7" t="s">
        <v>15</v>
      </c>
      <c r="P2" s="7" t="s">
        <v>16</v>
      </c>
      <c r="Q2" s="7" t="s">
        <v>17</v>
      </c>
      <c r="R2" s="7" t="s">
        <v>18</v>
      </c>
      <c r="S2" s="7" t="s">
        <v>19</v>
      </c>
      <c r="T2" s="7" t="s">
        <v>20</v>
      </c>
      <c r="U2" s="7" t="s">
        <v>21</v>
      </c>
      <c r="V2" s="9"/>
      <c r="W2" s="9"/>
      <c r="X2" s="9"/>
      <c r="Y2" s="9"/>
      <c r="Z2" s="9"/>
    </row>
    <row r="3" customFormat="false" ht="15.75" hidden="false" customHeight="true" outlineLevel="0" collapsed="false">
      <c r="A3" s="10" t="n">
        <v>1</v>
      </c>
      <c r="B3" s="11" t="s">
        <v>22</v>
      </c>
      <c r="C3" s="12" t="s">
        <v>23</v>
      </c>
      <c r="D3" s="13" t="s">
        <v>24</v>
      </c>
      <c r="E3" s="13" t="s">
        <v>25</v>
      </c>
      <c r="F3" s="13" t="s">
        <v>26</v>
      </c>
      <c r="G3" s="13" t="s">
        <v>27</v>
      </c>
      <c r="H3" s="13" t="s">
        <v>28</v>
      </c>
      <c r="I3" s="13" t="s">
        <v>29</v>
      </c>
      <c r="J3" s="13" t="s">
        <v>30</v>
      </c>
      <c r="K3" s="13" t="s">
        <v>31</v>
      </c>
      <c r="L3" s="13" t="s">
        <v>32</v>
      </c>
      <c r="M3" s="14" t="s">
        <v>33</v>
      </c>
      <c r="N3" s="14" t="s">
        <v>34</v>
      </c>
      <c r="O3" s="14" t="s">
        <v>35</v>
      </c>
      <c r="P3" s="15"/>
      <c r="Q3" s="15"/>
      <c r="R3" s="15"/>
      <c r="S3" s="15"/>
      <c r="T3" s="15"/>
      <c r="U3" s="15"/>
      <c r="V3" s="5"/>
      <c r="W3" s="6"/>
      <c r="X3" s="6"/>
      <c r="Y3" s="6"/>
      <c r="Z3" s="6"/>
    </row>
    <row r="4" customFormat="false" ht="15.75" hidden="false" customHeight="false" outlineLevel="0" collapsed="false">
      <c r="A4" s="10"/>
      <c r="B4" s="10"/>
      <c r="C4" s="12" t="s">
        <v>36</v>
      </c>
      <c r="D4" s="13" t="s">
        <v>37</v>
      </c>
      <c r="E4" s="14"/>
      <c r="F4" s="14"/>
      <c r="G4" s="14"/>
      <c r="H4" s="14"/>
      <c r="I4" s="14"/>
      <c r="J4" s="14"/>
      <c r="K4" s="14"/>
      <c r="L4" s="14"/>
      <c r="M4" s="14" t="s">
        <v>38</v>
      </c>
      <c r="N4" s="14" t="s">
        <v>39</v>
      </c>
      <c r="O4" s="14"/>
      <c r="P4" s="15"/>
      <c r="Q4" s="15"/>
      <c r="R4" s="15"/>
      <c r="S4" s="15"/>
      <c r="T4" s="15"/>
      <c r="U4" s="15"/>
      <c r="V4" s="5"/>
      <c r="W4" s="6"/>
      <c r="X4" s="6"/>
      <c r="Y4" s="6"/>
      <c r="Z4" s="6"/>
    </row>
    <row r="5" customFormat="false" ht="15.75" hidden="false" customHeight="false" outlineLevel="0" collapsed="false">
      <c r="A5" s="10"/>
      <c r="B5" s="10"/>
      <c r="C5" s="12" t="s">
        <v>40</v>
      </c>
      <c r="D5" s="13" t="s">
        <v>41</v>
      </c>
      <c r="E5" s="13" t="s">
        <v>42</v>
      </c>
      <c r="F5" s="13" t="s">
        <v>43</v>
      </c>
      <c r="G5" s="14"/>
      <c r="H5" s="14"/>
      <c r="I5" s="14"/>
      <c r="J5" s="14"/>
      <c r="K5" s="14"/>
      <c r="L5" s="14"/>
      <c r="M5" s="14" t="s">
        <v>44</v>
      </c>
      <c r="N5" s="14" t="s">
        <v>45</v>
      </c>
      <c r="O5" s="14"/>
      <c r="P5" s="15"/>
      <c r="Q5" s="15"/>
      <c r="R5" s="15"/>
      <c r="S5" s="15"/>
      <c r="T5" s="15"/>
      <c r="U5" s="15"/>
      <c r="V5" s="5"/>
      <c r="W5" s="6"/>
      <c r="X5" s="6"/>
      <c r="Y5" s="6"/>
      <c r="Z5" s="6"/>
    </row>
    <row r="6" customFormat="false" ht="15.75" hidden="false" customHeight="false" outlineLevel="0" collapsed="false">
      <c r="A6" s="10"/>
      <c r="B6" s="10"/>
      <c r="C6" s="12" t="s">
        <v>46</v>
      </c>
      <c r="D6" s="13" t="s">
        <v>47</v>
      </c>
      <c r="E6" s="14"/>
      <c r="F6" s="14"/>
      <c r="G6" s="14"/>
      <c r="H6" s="13" t="s">
        <v>48</v>
      </c>
      <c r="I6" s="13" t="s">
        <v>49</v>
      </c>
      <c r="J6" s="13" t="s">
        <v>50</v>
      </c>
      <c r="K6" s="14"/>
      <c r="L6" s="14"/>
      <c r="M6" s="14" t="s">
        <v>51</v>
      </c>
      <c r="N6" s="14" t="s">
        <v>52</v>
      </c>
      <c r="O6" s="14"/>
      <c r="P6" s="15"/>
      <c r="Q6" s="15"/>
      <c r="R6" s="15"/>
      <c r="S6" s="15"/>
      <c r="T6" s="15"/>
      <c r="U6" s="15"/>
      <c r="V6" s="5"/>
      <c r="W6" s="6"/>
      <c r="X6" s="6"/>
      <c r="Y6" s="6"/>
      <c r="Z6" s="6"/>
    </row>
    <row r="7" customFormat="false" ht="15.75" hidden="false" customHeight="false" outlineLevel="0" collapsed="false">
      <c r="A7" s="10"/>
      <c r="B7" s="10"/>
      <c r="C7" s="12" t="s">
        <v>53</v>
      </c>
      <c r="D7" s="14"/>
      <c r="E7" s="14"/>
      <c r="F7" s="14"/>
      <c r="G7" s="14"/>
      <c r="H7" s="14"/>
      <c r="I7" s="14"/>
      <c r="J7" s="14"/>
      <c r="K7" s="14"/>
      <c r="L7" s="14"/>
      <c r="M7" s="14"/>
      <c r="N7" s="14"/>
      <c r="O7" s="14"/>
      <c r="P7" s="15"/>
      <c r="Q7" s="15"/>
      <c r="R7" s="15"/>
      <c r="S7" s="15"/>
      <c r="T7" s="15"/>
      <c r="U7" s="15"/>
      <c r="V7" s="5"/>
      <c r="W7" s="6"/>
      <c r="X7" s="6"/>
      <c r="Y7" s="6"/>
      <c r="Z7" s="6"/>
    </row>
    <row r="8" customFormat="false" ht="15.75" hidden="false" customHeight="false" outlineLevel="0" collapsed="false">
      <c r="A8" s="10"/>
      <c r="B8" s="10"/>
      <c r="C8" s="12" t="s">
        <v>54</v>
      </c>
      <c r="D8" s="14"/>
      <c r="E8" s="14"/>
      <c r="F8" s="14"/>
      <c r="G8" s="14"/>
      <c r="H8" s="14"/>
      <c r="I8" s="14"/>
      <c r="J8" s="14"/>
      <c r="K8" s="14"/>
      <c r="L8" s="14"/>
      <c r="M8" s="14"/>
      <c r="N8" s="14"/>
      <c r="O8" s="14"/>
      <c r="P8" s="15"/>
      <c r="Q8" s="15"/>
      <c r="R8" s="15"/>
      <c r="S8" s="15"/>
      <c r="T8" s="15"/>
      <c r="U8" s="15"/>
      <c r="V8" s="5"/>
      <c r="W8" s="6"/>
      <c r="X8" s="6"/>
      <c r="Y8" s="6"/>
      <c r="Z8" s="6"/>
    </row>
    <row r="9" customFormat="false" ht="15.75" hidden="false" customHeight="false" outlineLevel="0" collapsed="false">
      <c r="A9" s="10"/>
      <c r="B9" s="10"/>
      <c r="C9" s="12" t="s">
        <v>55</v>
      </c>
      <c r="D9" s="14"/>
      <c r="E9" s="14"/>
      <c r="F9" s="14"/>
      <c r="G9" s="14"/>
      <c r="H9" s="14"/>
      <c r="I9" s="14"/>
      <c r="J9" s="14"/>
      <c r="K9" s="14"/>
      <c r="L9" s="14"/>
      <c r="M9" s="14" t="s">
        <v>56</v>
      </c>
      <c r="N9" s="14" t="s">
        <v>57</v>
      </c>
      <c r="O9" s="14"/>
      <c r="P9" s="15"/>
      <c r="Q9" s="15"/>
      <c r="R9" s="15"/>
      <c r="S9" s="15"/>
      <c r="T9" s="15"/>
      <c r="U9" s="15"/>
      <c r="V9" s="5"/>
      <c r="W9" s="6"/>
      <c r="X9" s="6"/>
      <c r="Y9" s="6"/>
      <c r="Z9" s="6"/>
    </row>
    <row r="10" customFormat="false" ht="15.75" hidden="false" customHeight="false" outlineLevel="0" collapsed="false">
      <c r="A10" s="10"/>
      <c r="B10" s="10"/>
      <c r="C10" s="12" t="s">
        <v>58</v>
      </c>
      <c r="D10" s="14"/>
      <c r="E10" s="14"/>
      <c r="F10" s="14"/>
      <c r="G10" s="14"/>
      <c r="H10" s="14"/>
      <c r="I10" s="14"/>
      <c r="J10" s="14"/>
      <c r="K10" s="14"/>
      <c r="L10" s="14"/>
      <c r="M10" s="14"/>
      <c r="N10" s="14"/>
      <c r="O10" s="14"/>
      <c r="P10" s="15"/>
      <c r="Q10" s="15"/>
      <c r="R10" s="15"/>
      <c r="S10" s="15"/>
      <c r="T10" s="15"/>
      <c r="U10" s="15"/>
      <c r="V10" s="5"/>
      <c r="W10" s="6"/>
      <c r="X10" s="6"/>
      <c r="Y10" s="6"/>
      <c r="Z10" s="6"/>
    </row>
    <row r="11" customFormat="false" ht="15.75" hidden="false" customHeight="false" outlineLevel="0" collapsed="false">
      <c r="A11" s="10"/>
      <c r="B11" s="10"/>
      <c r="C11" s="12" t="s">
        <v>59</v>
      </c>
      <c r="D11" s="14"/>
      <c r="E11" s="14"/>
      <c r="F11" s="14"/>
      <c r="G11" s="14"/>
      <c r="H11" s="14"/>
      <c r="I11" s="14"/>
      <c r="J11" s="14"/>
      <c r="K11" s="14"/>
      <c r="L11" s="14"/>
      <c r="M11" s="14" t="s">
        <v>60</v>
      </c>
      <c r="N11" s="14" t="s">
        <v>61</v>
      </c>
      <c r="O11" s="14"/>
      <c r="P11" s="15"/>
      <c r="Q11" s="15"/>
      <c r="R11" s="15"/>
      <c r="S11" s="15"/>
      <c r="T11" s="15"/>
      <c r="U11" s="15"/>
      <c r="V11" s="5"/>
      <c r="W11" s="6"/>
      <c r="X11" s="6"/>
      <c r="Y11" s="6"/>
      <c r="Z11" s="6"/>
    </row>
    <row r="12" customFormat="false" ht="15.75" hidden="false" customHeight="false" outlineLevel="0" collapsed="false">
      <c r="A12" s="16"/>
      <c r="B12" s="16"/>
      <c r="C12" s="17"/>
      <c r="D12" s="8"/>
      <c r="E12" s="8"/>
      <c r="F12" s="8"/>
      <c r="G12" s="8"/>
      <c r="H12" s="8"/>
      <c r="I12" s="8"/>
      <c r="J12" s="8"/>
      <c r="K12" s="8"/>
      <c r="L12" s="8"/>
      <c r="M12" s="8"/>
      <c r="N12" s="8"/>
      <c r="O12" s="8"/>
      <c r="P12" s="18"/>
      <c r="Q12" s="18"/>
      <c r="R12" s="18"/>
      <c r="S12" s="18"/>
      <c r="T12" s="18"/>
      <c r="U12" s="18"/>
      <c r="V12" s="5"/>
      <c r="W12" s="6"/>
      <c r="X12" s="6"/>
      <c r="Y12" s="6"/>
      <c r="Z12" s="6"/>
    </row>
    <row r="13" customFormat="false" ht="15.75" hidden="false" customHeight="true" outlineLevel="0" collapsed="false">
      <c r="A13" s="19" t="n">
        <v>2</v>
      </c>
      <c r="B13" s="20" t="s">
        <v>62</v>
      </c>
      <c r="C13" s="21" t="s">
        <v>23</v>
      </c>
      <c r="D13" s="22" t="s">
        <v>63</v>
      </c>
      <c r="E13" s="22" t="s">
        <v>64</v>
      </c>
      <c r="F13" s="23"/>
      <c r="G13" s="22" t="s">
        <v>65</v>
      </c>
      <c r="H13" s="22" t="s">
        <v>66</v>
      </c>
      <c r="I13" s="22" t="s">
        <v>67</v>
      </c>
      <c r="J13" s="23"/>
      <c r="K13" s="23"/>
      <c r="L13" s="23"/>
      <c r="M13" s="23" t="s">
        <v>68</v>
      </c>
      <c r="N13" s="23"/>
      <c r="O13" s="23" t="s">
        <v>69</v>
      </c>
      <c r="P13" s="24"/>
      <c r="Q13" s="24"/>
      <c r="R13" s="24"/>
      <c r="S13" s="24"/>
      <c r="T13" s="24"/>
      <c r="U13" s="24"/>
      <c r="V13" s="5"/>
      <c r="W13" s="6"/>
      <c r="X13" s="6"/>
      <c r="Y13" s="6"/>
      <c r="Z13" s="6"/>
    </row>
    <row r="14" customFormat="false" ht="15.75" hidden="false" customHeight="false" outlineLevel="0" collapsed="false">
      <c r="A14" s="19"/>
      <c r="B14" s="19"/>
      <c r="C14" s="21" t="s">
        <v>36</v>
      </c>
      <c r="D14" s="23"/>
      <c r="E14" s="23"/>
      <c r="F14" s="23"/>
      <c r="G14" s="23"/>
      <c r="H14" s="23"/>
      <c r="I14" s="23"/>
      <c r="J14" s="23"/>
      <c r="K14" s="23"/>
      <c r="L14" s="23"/>
      <c r="M14" s="23"/>
      <c r="N14" s="23"/>
      <c r="O14" s="23"/>
      <c r="P14" s="24"/>
      <c r="Q14" s="24"/>
      <c r="R14" s="24"/>
      <c r="S14" s="24"/>
      <c r="T14" s="24"/>
      <c r="U14" s="24"/>
      <c r="V14" s="5"/>
      <c r="W14" s="6"/>
      <c r="X14" s="6"/>
      <c r="Y14" s="6"/>
      <c r="Z14" s="6"/>
    </row>
    <row r="15" customFormat="false" ht="15.75" hidden="false" customHeight="false" outlineLevel="0" collapsed="false">
      <c r="A15" s="19"/>
      <c r="B15" s="19"/>
      <c r="C15" s="21" t="s">
        <v>40</v>
      </c>
      <c r="D15" s="23"/>
      <c r="E15" s="23"/>
      <c r="F15" s="23"/>
      <c r="G15" s="23"/>
      <c r="H15" s="23"/>
      <c r="I15" s="23"/>
      <c r="J15" s="23"/>
      <c r="K15" s="23"/>
      <c r="L15" s="23"/>
      <c r="M15" s="23"/>
      <c r="N15" s="23"/>
      <c r="O15" s="23"/>
      <c r="P15" s="24"/>
      <c r="Q15" s="24"/>
      <c r="R15" s="24"/>
      <c r="S15" s="24"/>
      <c r="T15" s="24"/>
      <c r="U15" s="24"/>
      <c r="V15" s="5"/>
      <c r="W15" s="6"/>
      <c r="X15" s="6"/>
      <c r="Y15" s="6"/>
      <c r="Z15" s="6"/>
    </row>
    <row r="16" customFormat="false" ht="15.75" hidden="false" customHeight="false" outlineLevel="0" collapsed="false">
      <c r="A16" s="19"/>
      <c r="B16" s="19"/>
      <c r="C16" s="21" t="s">
        <v>46</v>
      </c>
      <c r="D16" s="23"/>
      <c r="E16" s="23"/>
      <c r="F16" s="23"/>
      <c r="G16" s="23"/>
      <c r="H16" s="23"/>
      <c r="I16" s="23"/>
      <c r="J16" s="23"/>
      <c r="K16" s="23"/>
      <c r="L16" s="23"/>
      <c r="M16" s="23"/>
      <c r="N16" s="23"/>
      <c r="O16" s="23"/>
      <c r="P16" s="24"/>
      <c r="Q16" s="24"/>
      <c r="R16" s="24"/>
      <c r="S16" s="24"/>
      <c r="T16" s="24"/>
      <c r="U16" s="24"/>
      <c r="V16" s="5"/>
      <c r="W16" s="6"/>
      <c r="X16" s="6"/>
      <c r="Y16" s="6"/>
      <c r="Z16" s="6"/>
    </row>
    <row r="17" customFormat="false" ht="15.75" hidden="false" customHeight="false" outlineLevel="0" collapsed="false">
      <c r="A17" s="19"/>
      <c r="B17" s="19"/>
      <c r="C17" s="21" t="s">
        <v>53</v>
      </c>
      <c r="D17" s="23"/>
      <c r="E17" s="23"/>
      <c r="F17" s="23"/>
      <c r="G17" s="23"/>
      <c r="H17" s="23"/>
      <c r="I17" s="23"/>
      <c r="J17" s="23"/>
      <c r="K17" s="23"/>
      <c r="L17" s="23"/>
      <c r="M17" s="23"/>
      <c r="N17" s="23"/>
      <c r="O17" s="23"/>
      <c r="P17" s="24"/>
      <c r="Q17" s="24"/>
      <c r="R17" s="24"/>
      <c r="S17" s="24"/>
      <c r="T17" s="24"/>
      <c r="U17" s="24"/>
      <c r="V17" s="5"/>
      <c r="W17" s="6"/>
      <c r="X17" s="6"/>
      <c r="Y17" s="6"/>
      <c r="Z17" s="6"/>
    </row>
    <row r="18" customFormat="false" ht="15.75" hidden="false" customHeight="false" outlineLevel="0" collapsed="false">
      <c r="A18" s="19"/>
      <c r="B18" s="19"/>
      <c r="C18" s="21" t="s">
        <v>54</v>
      </c>
      <c r="D18" s="23"/>
      <c r="E18" s="23"/>
      <c r="F18" s="23"/>
      <c r="G18" s="23"/>
      <c r="H18" s="23"/>
      <c r="I18" s="23"/>
      <c r="J18" s="23"/>
      <c r="K18" s="23"/>
      <c r="L18" s="23"/>
      <c r="M18" s="23"/>
      <c r="N18" s="23"/>
      <c r="O18" s="23"/>
      <c r="P18" s="24"/>
      <c r="Q18" s="24"/>
      <c r="R18" s="24"/>
      <c r="S18" s="24"/>
      <c r="T18" s="24"/>
      <c r="U18" s="24"/>
      <c r="V18" s="5"/>
      <c r="W18" s="6"/>
      <c r="X18" s="6"/>
      <c r="Y18" s="6"/>
      <c r="Z18" s="6"/>
    </row>
    <row r="19" customFormat="false" ht="15.75" hidden="false" customHeight="false" outlineLevel="0" collapsed="false">
      <c r="A19" s="19"/>
      <c r="B19" s="19"/>
      <c r="C19" s="21" t="s">
        <v>55</v>
      </c>
      <c r="D19" s="23"/>
      <c r="E19" s="23"/>
      <c r="F19" s="23"/>
      <c r="G19" s="23"/>
      <c r="H19" s="23"/>
      <c r="I19" s="23"/>
      <c r="J19" s="23"/>
      <c r="K19" s="23"/>
      <c r="L19" s="23"/>
      <c r="M19" s="23"/>
      <c r="N19" s="23"/>
      <c r="O19" s="23"/>
      <c r="P19" s="24"/>
      <c r="Q19" s="24"/>
      <c r="R19" s="24"/>
      <c r="S19" s="24"/>
      <c r="T19" s="24"/>
      <c r="U19" s="24"/>
      <c r="V19" s="5"/>
      <c r="W19" s="6"/>
      <c r="X19" s="6"/>
      <c r="Y19" s="6"/>
      <c r="Z19" s="6"/>
    </row>
    <row r="20" customFormat="false" ht="15.75" hidden="false" customHeight="false" outlineLevel="0" collapsed="false">
      <c r="A20" s="19"/>
      <c r="B20" s="19"/>
      <c r="C20" s="21" t="s">
        <v>58</v>
      </c>
      <c r="D20" s="23"/>
      <c r="E20" s="23"/>
      <c r="F20" s="23"/>
      <c r="G20" s="23"/>
      <c r="H20" s="23"/>
      <c r="I20" s="23"/>
      <c r="J20" s="23"/>
      <c r="K20" s="23"/>
      <c r="L20" s="23"/>
      <c r="M20" s="23"/>
      <c r="N20" s="23"/>
      <c r="O20" s="23"/>
      <c r="P20" s="24"/>
      <c r="Q20" s="24"/>
      <c r="R20" s="24"/>
      <c r="S20" s="24"/>
      <c r="T20" s="24"/>
      <c r="U20" s="24"/>
      <c r="V20" s="5"/>
      <c r="W20" s="6"/>
      <c r="X20" s="6"/>
      <c r="Y20" s="6"/>
      <c r="Z20" s="6"/>
    </row>
    <row r="21" customFormat="false" ht="15.75" hidden="false" customHeight="false" outlineLevel="0" collapsed="false">
      <c r="A21" s="19"/>
      <c r="B21" s="19"/>
      <c r="C21" s="21" t="s">
        <v>59</v>
      </c>
      <c r="D21" s="23"/>
      <c r="E21" s="23"/>
      <c r="F21" s="23"/>
      <c r="G21" s="23"/>
      <c r="H21" s="23"/>
      <c r="I21" s="23"/>
      <c r="J21" s="23"/>
      <c r="K21" s="23"/>
      <c r="L21" s="23"/>
      <c r="M21" s="23"/>
      <c r="N21" s="23"/>
      <c r="O21" s="23"/>
      <c r="P21" s="24"/>
      <c r="Q21" s="24"/>
      <c r="R21" s="24"/>
      <c r="S21" s="24"/>
      <c r="T21" s="24"/>
      <c r="U21" s="24"/>
      <c r="V21" s="5"/>
      <c r="W21" s="6"/>
      <c r="X21" s="6"/>
      <c r="Y21" s="6"/>
      <c r="Z21" s="6"/>
    </row>
    <row r="22" customFormat="false" ht="15.75" hidden="false" customHeight="false" outlineLevel="0" collapsed="false">
      <c r="A22" s="16"/>
      <c r="B22" s="16"/>
      <c r="C22" s="17"/>
      <c r="D22" s="8"/>
      <c r="E22" s="8"/>
      <c r="F22" s="8"/>
      <c r="G22" s="8"/>
      <c r="H22" s="8"/>
      <c r="I22" s="8"/>
      <c r="J22" s="8"/>
      <c r="K22" s="8"/>
      <c r="L22" s="8"/>
      <c r="M22" s="8"/>
      <c r="N22" s="8"/>
      <c r="O22" s="8"/>
      <c r="P22" s="18"/>
      <c r="Q22" s="18"/>
      <c r="R22" s="18"/>
      <c r="S22" s="18"/>
      <c r="T22" s="18"/>
      <c r="U22" s="18"/>
      <c r="V22" s="5"/>
      <c r="W22" s="6"/>
      <c r="X22" s="6"/>
      <c r="Y22" s="6"/>
      <c r="Z22" s="6"/>
    </row>
    <row r="23" customFormat="false" ht="15.75" hidden="false" customHeight="true" outlineLevel="0" collapsed="false">
      <c r="A23" s="25" t="n">
        <v>3</v>
      </c>
      <c r="B23" s="26" t="s">
        <v>70</v>
      </c>
      <c r="C23" s="27" t="s">
        <v>71</v>
      </c>
      <c r="D23" s="28"/>
      <c r="E23" s="28"/>
      <c r="F23" s="29" t="s">
        <v>72</v>
      </c>
      <c r="G23" s="29" t="s">
        <v>73</v>
      </c>
      <c r="H23" s="28"/>
      <c r="I23" s="29" t="s">
        <v>74</v>
      </c>
      <c r="J23" s="28"/>
      <c r="K23" s="28"/>
      <c r="L23" s="28"/>
      <c r="M23" s="28" t="s">
        <v>75</v>
      </c>
      <c r="N23" s="28" t="s">
        <v>76</v>
      </c>
      <c r="O23" s="28"/>
      <c r="P23" s="30"/>
      <c r="Q23" s="30"/>
      <c r="R23" s="30"/>
      <c r="S23" s="30"/>
      <c r="T23" s="30"/>
      <c r="U23" s="30"/>
      <c r="V23" s="5"/>
      <c r="W23" s="6"/>
      <c r="X23" s="6"/>
      <c r="Y23" s="6"/>
      <c r="Z23" s="6"/>
    </row>
    <row r="24" customFormat="false" ht="15.75" hidden="false" customHeight="false" outlineLevel="0" collapsed="false">
      <c r="A24" s="25"/>
      <c r="B24" s="25"/>
      <c r="C24" s="27" t="s">
        <v>36</v>
      </c>
      <c r="D24" s="28"/>
      <c r="E24" s="28"/>
      <c r="F24" s="28"/>
      <c r="G24" s="28"/>
      <c r="H24" s="28"/>
      <c r="I24" s="28"/>
      <c r="J24" s="28"/>
      <c r="K24" s="28"/>
      <c r="L24" s="28"/>
      <c r="M24" s="28"/>
      <c r="N24" s="28"/>
      <c r="O24" s="28"/>
      <c r="P24" s="30"/>
      <c r="Q24" s="30"/>
      <c r="R24" s="30"/>
      <c r="S24" s="30"/>
      <c r="T24" s="30"/>
      <c r="U24" s="30"/>
      <c r="V24" s="5"/>
      <c r="W24" s="6"/>
      <c r="X24" s="6"/>
      <c r="Y24" s="6"/>
      <c r="Z24" s="6"/>
    </row>
    <row r="25" customFormat="false" ht="15.75" hidden="false" customHeight="false" outlineLevel="0" collapsed="false">
      <c r="A25" s="25"/>
      <c r="B25" s="25"/>
      <c r="C25" s="27" t="s">
        <v>40</v>
      </c>
      <c r="D25" s="28"/>
      <c r="E25" s="28"/>
      <c r="F25" s="28"/>
      <c r="G25" s="28"/>
      <c r="H25" s="28"/>
      <c r="I25" s="28"/>
      <c r="J25" s="28"/>
      <c r="K25" s="28"/>
      <c r="L25" s="28"/>
      <c r="M25" s="28"/>
      <c r="N25" s="28"/>
      <c r="O25" s="28"/>
      <c r="P25" s="30"/>
      <c r="Q25" s="30"/>
      <c r="R25" s="30"/>
      <c r="S25" s="30"/>
      <c r="T25" s="30"/>
      <c r="U25" s="30"/>
      <c r="V25" s="5"/>
      <c r="W25" s="6"/>
      <c r="X25" s="6"/>
      <c r="Y25" s="6"/>
      <c r="Z25" s="6"/>
    </row>
    <row r="26" customFormat="false" ht="15.75" hidden="false" customHeight="false" outlineLevel="0" collapsed="false">
      <c r="A26" s="25"/>
      <c r="B26" s="25"/>
      <c r="C26" s="27" t="s">
        <v>53</v>
      </c>
      <c r="D26" s="28"/>
      <c r="E26" s="28"/>
      <c r="F26" s="28"/>
      <c r="G26" s="28"/>
      <c r="H26" s="28"/>
      <c r="I26" s="28"/>
      <c r="J26" s="28"/>
      <c r="K26" s="28"/>
      <c r="L26" s="28"/>
      <c r="M26" s="28"/>
      <c r="N26" s="28"/>
      <c r="O26" s="28"/>
      <c r="P26" s="30"/>
      <c r="Q26" s="30"/>
      <c r="R26" s="30"/>
      <c r="S26" s="30"/>
      <c r="T26" s="30"/>
      <c r="U26" s="30"/>
      <c r="V26" s="5"/>
      <c r="W26" s="6"/>
      <c r="X26" s="6"/>
      <c r="Y26" s="6"/>
      <c r="Z26" s="6"/>
    </row>
    <row r="27" customFormat="false" ht="15.75" hidden="false" customHeight="false" outlineLevel="0" collapsed="false">
      <c r="A27" s="25"/>
      <c r="B27" s="25"/>
      <c r="C27" s="27" t="s">
        <v>77</v>
      </c>
      <c r="D27" s="28"/>
      <c r="E27" s="28"/>
      <c r="F27" s="28"/>
      <c r="G27" s="28"/>
      <c r="H27" s="28"/>
      <c r="I27" s="28"/>
      <c r="J27" s="28"/>
      <c r="K27" s="28"/>
      <c r="L27" s="28"/>
      <c r="M27" s="28"/>
      <c r="N27" s="28"/>
      <c r="O27" s="28"/>
      <c r="P27" s="30"/>
      <c r="Q27" s="30"/>
      <c r="R27" s="30"/>
      <c r="S27" s="30"/>
      <c r="T27" s="30"/>
      <c r="U27" s="30"/>
      <c r="V27" s="5"/>
      <c r="W27" s="6"/>
      <c r="X27" s="6"/>
      <c r="Y27" s="6"/>
      <c r="Z27" s="6"/>
    </row>
    <row r="28" customFormat="false" ht="15.75" hidden="false" customHeight="false" outlineLevel="0" collapsed="false">
      <c r="A28" s="25"/>
      <c r="B28" s="25"/>
      <c r="C28" s="27" t="s">
        <v>58</v>
      </c>
      <c r="D28" s="28"/>
      <c r="E28" s="28"/>
      <c r="F28" s="28"/>
      <c r="G28" s="28"/>
      <c r="H28" s="28"/>
      <c r="I28" s="28"/>
      <c r="J28" s="28"/>
      <c r="K28" s="28"/>
      <c r="L28" s="28"/>
      <c r="M28" s="28"/>
      <c r="N28" s="28"/>
      <c r="O28" s="28"/>
      <c r="P28" s="30"/>
      <c r="Q28" s="30"/>
      <c r="R28" s="30"/>
      <c r="S28" s="30"/>
      <c r="T28" s="30"/>
      <c r="U28" s="30"/>
      <c r="V28" s="5"/>
      <c r="W28" s="6"/>
      <c r="X28" s="6"/>
      <c r="Y28" s="6"/>
      <c r="Z28" s="6"/>
    </row>
    <row r="29" customFormat="false" ht="15.75" hidden="false" customHeight="false" outlineLevel="0" collapsed="false">
      <c r="A29" s="31"/>
      <c r="B29" s="32"/>
      <c r="C29" s="33"/>
      <c r="D29" s="8"/>
      <c r="E29" s="8"/>
      <c r="F29" s="8"/>
      <c r="G29" s="8"/>
      <c r="H29" s="8"/>
      <c r="I29" s="8"/>
      <c r="J29" s="8"/>
      <c r="K29" s="8"/>
      <c r="L29" s="8"/>
      <c r="M29" s="8"/>
      <c r="N29" s="8"/>
      <c r="O29" s="8"/>
      <c r="P29" s="18"/>
      <c r="Q29" s="18"/>
      <c r="R29" s="18"/>
      <c r="S29" s="18"/>
      <c r="T29" s="18"/>
      <c r="U29" s="18"/>
      <c r="V29" s="5"/>
      <c r="W29" s="6"/>
      <c r="X29" s="6"/>
      <c r="Y29" s="6"/>
      <c r="Z29" s="6"/>
    </row>
    <row r="30" customFormat="false" ht="15.75" hidden="false" customHeight="true" outlineLevel="0" collapsed="false">
      <c r="A30" s="34" t="n">
        <v>4</v>
      </c>
      <c r="B30" s="35" t="s">
        <v>78</v>
      </c>
      <c r="C30" s="36" t="s">
        <v>71</v>
      </c>
      <c r="D30" s="37" t="s">
        <v>79</v>
      </c>
      <c r="E30" s="37" t="s">
        <v>80</v>
      </c>
      <c r="F30" s="37" t="s">
        <v>81</v>
      </c>
      <c r="G30" s="37" t="s">
        <v>82</v>
      </c>
      <c r="H30" s="38"/>
      <c r="I30" s="38"/>
      <c r="J30" s="38"/>
      <c r="K30" s="38"/>
      <c r="L30" s="38"/>
      <c r="M30" s="38" t="s">
        <v>83</v>
      </c>
      <c r="N30" s="38"/>
      <c r="O30" s="38"/>
      <c r="P30" s="39"/>
      <c r="Q30" s="39"/>
      <c r="R30" s="39"/>
      <c r="S30" s="39"/>
      <c r="T30" s="39"/>
      <c r="U30" s="39"/>
      <c r="V30" s="5"/>
      <c r="W30" s="6"/>
      <c r="X30" s="6"/>
      <c r="Y30" s="6"/>
      <c r="Z30" s="6"/>
    </row>
    <row r="31" customFormat="false" ht="15.75" hidden="false" customHeight="false" outlineLevel="0" collapsed="false">
      <c r="A31" s="34"/>
      <c r="B31" s="34"/>
      <c r="C31" s="36" t="s">
        <v>36</v>
      </c>
      <c r="D31" s="38"/>
      <c r="E31" s="38"/>
      <c r="F31" s="38"/>
      <c r="G31" s="38"/>
      <c r="H31" s="38"/>
      <c r="I31" s="38"/>
      <c r="J31" s="38"/>
      <c r="K31" s="38"/>
      <c r="L31" s="38"/>
      <c r="M31" s="38"/>
      <c r="N31" s="38"/>
      <c r="O31" s="38"/>
      <c r="P31" s="39"/>
      <c r="Q31" s="39"/>
      <c r="R31" s="39"/>
      <c r="S31" s="39"/>
      <c r="T31" s="39"/>
      <c r="U31" s="39"/>
      <c r="V31" s="5"/>
      <c r="W31" s="6"/>
      <c r="X31" s="6"/>
      <c r="Y31" s="6"/>
      <c r="Z31" s="6"/>
    </row>
    <row r="32" customFormat="false" ht="15.75" hidden="false" customHeight="false" outlineLevel="0" collapsed="false">
      <c r="A32" s="34"/>
      <c r="B32" s="34"/>
      <c r="C32" s="36" t="s">
        <v>40</v>
      </c>
      <c r="D32" s="38"/>
      <c r="E32" s="37" t="s">
        <v>84</v>
      </c>
      <c r="F32" s="38"/>
      <c r="G32" s="37" t="s">
        <v>85</v>
      </c>
      <c r="H32" s="38"/>
      <c r="I32" s="38"/>
      <c r="J32" s="38"/>
      <c r="K32" s="38"/>
      <c r="L32" s="38"/>
      <c r="M32" s="38"/>
      <c r="N32" s="38"/>
      <c r="O32" s="38"/>
      <c r="P32" s="39"/>
      <c r="Q32" s="39"/>
      <c r="R32" s="39"/>
      <c r="S32" s="39"/>
      <c r="T32" s="39"/>
      <c r="U32" s="39"/>
      <c r="V32" s="5"/>
      <c r="W32" s="6"/>
      <c r="X32" s="6"/>
      <c r="Y32" s="6"/>
      <c r="Z32" s="6"/>
    </row>
    <row r="33" customFormat="false" ht="15.75" hidden="false" customHeight="false" outlineLevel="0" collapsed="false">
      <c r="A33" s="34"/>
      <c r="B33" s="34"/>
      <c r="C33" s="36" t="s">
        <v>46</v>
      </c>
      <c r="D33" s="38"/>
      <c r="E33" s="38"/>
      <c r="F33" s="38"/>
      <c r="G33" s="38"/>
      <c r="H33" s="38"/>
      <c r="I33" s="38"/>
      <c r="J33" s="38"/>
      <c r="K33" s="38"/>
      <c r="L33" s="38"/>
      <c r="M33" s="38"/>
      <c r="N33" s="38"/>
      <c r="O33" s="38"/>
      <c r="P33" s="39"/>
      <c r="Q33" s="39"/>
      <c r="R33" s="39"/>
      <c r="S33" s="39"/>
      <c r="T33" s="39"/>
      <c r="U33" s="39"/>
      <c r="V33" s="5"/>
      <c r="W33" s="6"/>
      <c r="X33" s="6"/>
      <c r="Y33" s="6"/>
      <c r="Z33" s="6"/>
    </row>
    <row r="34" customFormat="false" ht="15.75" hidden="false" customHeight="false" outlineLevel="0" collapsed="false">
      <c r="A34" s="34"/>
      <c r="B34" s="34"/>
      <c r="C34" s="36" t="s">
        <v>53</v>
      </c>
      <c r="D34" s="38"/>
      <c r="E34" s="38"/>
      <c r="F34" s="38"/>
      <c r="G34" s="38"/>
      <c r="H34" s="38"/>
      <c r="I34" s="38"/>
      <c r="J34" s="38"/>
      <c r="K34" s="38"/>
      <c r="L34" s="38"/>
      <c r="M34" s="38"/>
      <c r="N34" s="38"/>
      <c r="O34" s="38"/>
      <c r="P34" s="39"/>
      <c r="Q34" s="39"/>
      <c r="R34" s="39"/>
      <c r="S34" s="39"/>
      <c r="T34" s="39"/>
      <c r="U34" s="39"/>
      <c r="V34" s="5"/>
      <c r="W34" s="6"/>
      <c r="X34" s="6"/>
      <c r="Y34" s="6"/>
      <c r="Z34" s="6"/>
    </row>
    <row r="35" customFormat="false" ht="15.75" hidden="false" customHeight="false" outlineLevel="0" collapsed="false">
      <c r="A35" s="34"/>
      <c r="B35" s="34"/>
      <c r="C35" s="36" t="s">
        <v>55</v>
      </c>
      <c r="D35" s="38"/>
      <c r="E35" s="38"/>
      <c r="F35" s="38"/>
      <c r="G35" s="38"/>
      <c r="H35" s="38"/>
      <c r="I35" s="38"/>
      <c r="J35" s="38"/>
      <c r="K35" s="38"/>
      <c r="L35" s="38"/>
      <c r="M35" s="38"/>
      <c r="N35" s="38"/>
      <c r="O35" s="38"/>
      <c r="P35" s="39"/>
      <c r="Q35" s="39"/>
      <c r="R35" s="39"/>
      <c r="S35" s="39"/>
      <c r="T35" s="39"/>
      <c r="U35" s="39"/>
      <c r="V35" s="5"/>
      <c r="W35" s="6"/>
      <c r="X35" s="6"/>
      <c r="Y35" s="6"/>
      <c r="Z35" s="6"/>
    </row>
    <row r="36" customFormat="false" ht="15.75" hidden="false" customHeight="false" outlineLevel="0" collapsed="false">
      <c r="A36" s="34"/>
      <c r="B36" s="34"/>
      <c r="C36" s="36" t="s">
        <v>58</v>
      </c>
      <c r="D36" s="38"/>
      <c r="E36" s="38"/>
      <c r="F36" s="38"/>
      <c r="G36" s="38"/>
      <c r="H36" s="38"/>
      <c r="I36" s="38"/>
      <c r="J36" s="38"/>
      <c r="K36" s="38"/>
      <c r="L36" s="38"/>
      <c r="M36" s="38"/>
      <c r="N36" s="38"/>
      <c r="O36" s="38"/>
      <c r="P36" s="39"/>
      <c r="Q36" s="39"/>
      <c r="R36" s="39"/>
      <c r="S36" s="39"/>
      <c r="T36" s="39"/>
      <c r="U36" s="39"/>
      <c r="V36" s="5"/>
      <c r="W36" s="6"/>
      <c r="X36" s="6"/>
      <c r="Y36" s="6"/>
      <c r="Z36" s="6"/>
    </row>
    <row r="37" customFormat="false" ht="15.75" hidden="false" customHeight="false" outlineLevel="0" collapsed="false">
      <c r="A37" s="16"/>
      <c r="B37" s="16"/>
      <c r="C37" s="17"/>
      <c r="D37" s="8"/>
      <c r="E37" s="8"/>
      <c r="F37" s="8"/>
      <c r="G37" s="8"/>
      <c r="H37" s="8"/>
      <c r="I37" s="8"/>
      <c r="J37" s="8"/>
      <c r="K37" s="8"/>
      <c r="L37" s="8"/>
      <c r="M37" s="8"/>
      <c r="N37" s="8"/>
      <c r="O37" s="8"/>
      <c r="P37" s="18"/>
      <c r="Q37" s="18"/>
      <c r="R37" s="18"/>
      <c r="S37" s="18"/>
      <c r="T37" s="18"/>
      <c r="U37" s="18"/>
      <c r="V37" s="5"/>
      <c r="W37" s="6"/>
      <c r="X37" s="6"/>
      <c r="Y37" s="6"/>
      <c r="Z37" s="6"/>
    </row>
    <row r="38" customFormat="false" ht="15.75" hidden="false" customHeight="true" outlineLevel="0" collapsed="false">
      <c r="A38" s="40" t="n">
        <v>5</v>
      </c>
      <c r="B38" s="41" t="s">
        <v>86</v>
      </c>
      <c r="C38" s="42" t="s">
        <v>71</v>
      </c>
      <c r="D38" s="43" t="s">
        <v>87</v>
      </c>
      <c r="E38" s="43" t="s">
        <v>88</v>
      </c>
      <c r="F38" s="43" t="s">
        <v>89</v>
      </c>
      <c r="G38" s="44"/>
      <c r="H38" s="44"/>
      <c r="I38" s="43" t="s">
        <v>90</v>
      </c>
      <c r="J38" s="44"/>
      <c r="K38" s="44"/>
      <c r="L38" s="44"/>
      <c r="M38" s="44" t="s">
        <v>91</v>
      </c>
      <c r="N38" s="44" t="s">
        <v>92</v>
      </c>
      <c r="O38" s="44" t="s">
        <v>93</v>
      </c>
      <c r="P38" s="45"/>
      <c r="Q38" s="45"/>
      <c r="R38" s="45"/>
      <c r="S38" s="45"/>
      <c r="T38" s="45"/>
      <c r="U38" s="45"/>
      <c r="V38" s="5"/>
      <c r="W38" s="6"/>
      <c r="X38" s="6"/>
      <c r="Y38" s="6"/>
      <c r="Z38" s="6"/>
    </row>
    <row r="39" customFormat="false" ht="15.75" hidden="false" customHeight="false" outlineLevel="0" collapsed="false">
      <c r="A39" s="40"/>
      <c r="B39" s="40"/>
      <c r="C39" s="42" t="s">
        <v>36</v>
      </c>
      <c r="D39" s="44"/>
      <c r="E39" s="44"/>
      <c r="F39" s="44"/>
      <c r="G39" s="44"/>
      <c r="H39" s="44"/>
      <c r="I39" s="44"/>
      <c r="J39" s="44"/>
      <c r="K39" s="44"/>
      <c r="L39" s="44"/>
      <c r="M39" s="44"/>
      <c r="N39" s="44"/>
      <c r="O39" s="44"/>
      <c r="P39" s="45"/>
      <c r="Q39" s="45"/>
      <c r="R39" s="45"/>
      <c r="S39" s="45"/>
      <c r="T39" s="45"/>
      <c r="U39" s="45"/>
      <c r="V39" s="5"/>
      <c r="W39" s="6"/>
      <c r="X39" s="6"/>
      <c r="Y39" s="6"/>
      <c r="Z39" s="6"/>
    </row>
    <row r="40" customFormat="false" ht="15.75" hidden="false" customHeight="false" outlineLevel="0" collapsed="false">
      <c r="A40" s="40"/>
      <c r="B40" s="40"/>
      <c r="C40" s="42" t="s">
        <v>40</v>
      </c>
      <c r="D40" s="43" t="s">
        <v>94</v>
      </c>
      <c r="E40" s="43" t="s">
        <v>95</v>
      </c>
      <c r="F40" s="43" t="s">
        <v>96</v>
      </c>
      <c r="G40" s="44"/>
      <c r="H40" s="44"/>
      <c r="I40" s="44"/>
      <c r="J40" s="44"/>
      <c r="K40" s="44"/>
      <c r="L40" s="44"/>
      <c r="M40" s="44"/>
      <c r="N40" s="44"/>
      <c r="O40" s="44"/>
      <c r="P40" s="45"/>
      <c r="Q40" s="45"/>
      <c r="R40" s="45"/>
      <c r="S40" s="45"/>
      <c r="T40" s="45"/>
      <c r="U40" s="45"/>
      <c r="V40" s="5"/>
      <c r="W40" s="6"/>
      <c r="X40" s="6"/>
      <c r="Y40" s="6"/>
      <c r="Z40" s="6"/>
    </row>
    <row r="41" customFormat="false" ht="15.75" hidden="false" customHeight="false" outlineLevel="0" collapsed="false">
      <c r="A41" s="40"/>
      <c r="B41" s="40"/>
      <c r="C41" s="42" t="s">
        <v>46</v>
      </c>
      <c r="D41" s="44"/>
      <c r="E41" s="44"/>
      <c r="F41" s="44"/>
      <c r="G41" s="44"/>
      <c r="H41" s="44"/>
      <c r="I41" s="44"/>
      <c r="J41" s="44"/>
      <c r="K41" s="44"/>
      <c r="L41" s="44"/>
      <c r="M41" s="44"/>
      <c r="N41" s="44"/>
      <c r="O41" s="44"/>
      <c r="P41" s="45"/>
      <c r="Q41" s="45"/>
      <c r="R41" s="45"/>
      <c r="S41" s="45"/>
      <c r="T41" s="45"/>
      <c r="U41" s="45"/>
      <c r="V41" s="5"/>
      <c r="W41" s="6"/>
      <c r="X41" s="6"/>
      <c r="Y41" s="6"/>
      <c r="Z41" s="6"/>
    </row>
    <row r="42" customFormat="false" ht="15.75" hidden="false" customHeight="false" outlineLevel="0" collapsed="false">
      <c r="A42" s="40"/>
      <c r="B42" s="40"/>
      <c r="C42" s="42" t="s">
        <v>53</v>
      </c>
      <c r="D42" s="44"/>
      <c r="E42" s="44"/>
      <c r="F42" s="44"/>
      <c r="G42" s="44"/>
      <c r="H42" s="44"/>
      <c r="I42" s="44"/>
      <c r="J42" s="44"/>
      <c r="K42" s="44"/>
      <c r="L42" s="44"/>
      <c r="M42" s="44"/>
      <c r="N42" s="44"/>
      <c r="O42" s="44"/>
      <c r="P42" s="45"/>
      <c r="Q42" s="45"/>
      <c r="R42" s="45"/>
      <c r="S42" s="45"/>
      <c r="T42" s="45"/>
      <c r="U42" s="45"/>
      <c r="V42" s="5"/>
      <c r="W42" s="6"/>
      <c r="X42" s="6"/>
      <c r="Y42" s="6"/>
      <c r="Z42" s="6"/>
    </row>
    <row r="43" customFormat="false" ht="15.75" hidden="false" customHeight="false" outlineLevel="0" collapsed="false">
      <c r="A43" s="40"/>
      <c r="B43" s="40"/>
      <c r="C43" s="42" t="s">
        <v>97</v>
      </c>
      <c r="D43" s="44"/>
      <c r="E43" s="43" t="s">
        <v>98</v>
      </c>
      <c r="F43" s="44"/>
      <c r="G43" s="44"/>
      <c r="H43" s="44"/>
      <c r="I43" s="44"/>
      <c r="J43" s="44"/>
      <c r="K43" s="44"/>
      <c r="L43" s="44"/>
      <c r="M43" s="44"/>
      <c r="N43" s="44"/>
      <c r="O43" s="44" t="s">
        <v>99</v>
      </c>
      <c r="P43" s="45"/>
      <c r="Q43" s="45"/>
      <c r="R43" s="45"/>
      <c r="S43" s="45"/>
      <c r="T43" s="45"/>
      <c r="U43" s="45"/>
      <c r="V43" s="5"/>
      <c r="W43" s="6"/>
      <c r="X43" s="6"/>
      <c r="Y43" s="6"/>
      <c r="Z43" s="6"/>
    </row>
    <row r="44" customFormat="false" ht="15.75" hidden="false" customHeight="false" outlineLevel="0" collapsed="false">
      <c r="A44" s="40"/>
      <c r="B44" s="40"/>
      <c r="C44" s="42" t="s">
        <v>55</v>
      </c>
      <c r="D44" s="44"/>
      <c r="E44" s="44"/>
      <c r="F44" s="44"/>
      <c r="G44" s="44"/>
      <c r="H44" s="44"/>
      <c r="I44" s="44"/>
      <c r="J44" s="44"/>
      <c r="K44" s="44"/>
      <c r="L44" s="44"/>
      <c r="M44" s="44"/>
      <c r="N44" s="44"/>
      <c r="O44" s="44"/>
      <c r="P44" s="45"/>
      <c r="Q44" s="45"/>
      <c r="R44" s="45"/>
      <c r="S44" s="45"/>
      <c r="T44" s="45"/>
      <c r="U44" s="45"/>
      <c r="V44" s="5"/>
      <c r="W44" s="6"/>
      <c r="X44" s="6"/>
      <c r="Y44" s="6"/>
      <c r="Z44" s="6"/>
    </row>
    <row r="45" customFormat="false" ht="15.75" hidden="false" customHeight="false" outlineLevel="0" collapsed="false">
      <c r="A45" s="40"/>
      <c r="B45" s="40"/>
      <c r="C45" s="42" t="s">
        <v>58</v>
      </c>
      <c r="D45" s="44"/>
      <c r="E45" s="44"/>
      <c r="F45" s="44"/>
      <c r="G45" s="44"/>
      <c r="H45" s="44"/>
      <c r="I45" s="44"/>
      <c r="J45" s="44"/>
      <c r="K45" s="44"/>
      <c r="L45" s="44"/>
      <c r="M45" s="44"/>
      <c r="N45" s="44"/>
      <c r="O45" s="44"/>
      <c r="P45" s="45"/>
      <c r="Q45" s="45"/>
      <c r="R45" s="45"/>
      <c r="S45" s="45"/>
      <c r="T45" s="45"/>
      <c r="U45" s="45"/>
      <c r="V45" s="5"/>
      <c r="W45" s="6"/>
      <c r="X45" s="6"/>
      <c r="Y45" s="6"/>
      <c r="Z45" s="6"/>
    </row>
    <row r="46" customFormat="false" ht="15.75" hidden="false" customHeight="false" outlineLevel="0" collapsed="false">
      <c r="A46" s="16"/>
      <c r="B46" s="16"/>
      <c r="C46" s="17"/>
      <c r="D46" s="8"/>
      <c r="E46" s="8"/>
      <c r="F46" s="8"/>
      <c r="G46" s="8"/>
      <c r="H46" s="8"/>
      <c r="I46" s="8"/>
      <c r="J46" s="8"/>
      <c r="K46" s="8"/>
      <c r="L46" s="8"/>
      <c r="M46" s="8"/>
      <c r="N46" s="8"/>
      <c r="O46" s="8"/>
      <c r="P46" s="18"/>
      <c r="Q46" s="18"/>
      <c r="R46" s="18"/>
      <c r="S46" s="18"/>
      <c r="T46" s="18"/>
      <c r="U46" s="18"/>
      <c r="V46" s="5"/>
      <c r="W46" s="6"/>
      <c r="X46" s="6"/>
      <c r="Y46" s="6"/>
      <c r="Z46" s="6"/>
    </row>
    <row r="47" customFormat="false" ht="15.75" hidden="false" customHeight="true" outlineLevel="0" collapsed="false">
      <c r="A47" s="46" t="n">
        <v>6</v>
      </c>
      <c r="B47" s="47" t="s">
        <v>100</v>
      </c>
      <c r="C47" s="48" t="s">
        <v>71</v>
      </c>
      <c r="D47" s="49" t="s">
        <v>101</v>
      </c>
      <c r="E47" s="49" t="s">
        <v>102</v>
      </c>
      <c r="F47" s="50"/>
      <c r="G47" s="49" t="s">
        <v>103</v>
      </c>
      <c r="H47" s="50"/>
      <c r="I47" s="49" t="s">
        <v>104</v>
      </c>
      <c r="J47" s="50"/>
      <c r="K47" s="50"/>
      <c r="L47" s="50"/>
      <c r="M47" s="50" t="s">
        <v>105</v>
      </c>
      <c r="N47" s="50" t="s">
        <v>106</v>
      </c>
      <c r="O47" s="50"/>
      <c r="P47" s="51"/>
      <c r="Q47" s="51"/>
      <c r="R47" s="51"/>
      <c r="S47" s="51"/>
      <c r="T47" s="51"/>
      <c r="U47" s="51"/>
      <c r="V47" s="5"/>
      <c r="W47" s="6"/>
      <c r="X47" s="6"/>
      <c r="Y47" s="6"/>
      <c r="Z47" s="6"/>
    </row>
    <row r="48" customFormat="false" ht="15.75" hidden="false" customHeight="false" outlineLevel="0" collapsed="false">
      <c r="A48" s="46"/>
      <c r="B48" s="46"/>
      <c r="C48" s="48" t="s">
        <v>36</v>
      </c>
      <c r="D48" s="50"/>
      <c r="E48" s="50"/>
      <c r="F48" s="50"/>
      <c r="G48" s="50"/>
      <c r="H48" s="50"/>
      <c r="I48" s="50"/>
      <c r="J48" s="50"/>
      <c r="K48" s="50"/>
      <c r="L48" s="50"/>
      <c r="M48" s="50"/>
      <c r="N48" s="50"/>
      <c r="O48" s="50"/>
      <c r="P48" s="51"/>
      <c r="Q48" s="51"/>
      <c r="R48" s="51"/>
      <c r="S48" s="51"/>
      <c r="T48" s="51"/>
      <c r="U48" s="51"/>
      <c r="V48" s="5"/>
      <c r="W48" s="6"/>
      <c r="X48" s="6"/>
      <c r="Y48" s="6"/>
      <c r="Z48" s="6"/>
    </row>
    <row r="49" customFormat="false" ht="15.75" hidden="false" customHeight="false" outlineLevel="0" collapsed="false">
      <c r="A49" s="46"/>
      <c r="B49" s="46"/>
      <c r="C49" s="48" t="s">
        <v>40</v>
      </c>
      <c r="D49" s="50"/>
      <c r="E49" s="49" t="s">
        <v>107</v>
      </c>
      <c r="F49" s="50"/>
      <c r="G49" s="50"/>
      <c r="H49" s="50"/>
      <c r="I49" s="50"/>
      <c r="J49" s="50"/>
      <c r="K49" s="50"/>
      <c r="L49" s="50"/>
      <c r="M49" s="50"/>
      <c r="N49" s="50"/>
      <c r="O49" s="50"/>
      <c r="P49" s="51"/>
      <c r="Q49" s="51"/>
      <c r="R49" s="51"/>
      <c r="S49" s="51"/>
      <c r="T49" s="51"/>
      <c r="U49" s="51"/>
      <c r="V49" s="5"/>
      <c r="W49" s="6"/>
      <c r="X49" s="6"/>
      <c r="Y49" s="6"/>
      <c r="Z49" s="6"/>
    </row>
    <row r="50" customFormat="false" ht="15.75" hidden="false" customHeight="false" outlineLevel="0" collapsed="false">
      <c r="A50" s="46"/>
      <c r="B50" s="46"/>
      <c r="C50" s="48" t="s">
        <v>53</v>
      </c>
      <c r="D50" s="50"/>
      <c r="E50" s="50"/>
      <c r="F50" s="50"/>
      <c r="G50" s="50"/>
      <c r="H50" s="50"/>
      <c r="I50" s="50"/>
      <c r="J50" s="50"/>
      <c r="K50" s="50"/>
      <c r="L50" s="50"/>
      <c r="M50" s="50"/>
      <c r="N50" s="50"/>
      <c r="O50" s="50"/>
      <c r="P50" s="51"/>
      <c r="Q50" s="51"/>
      <c r="R50" s="51"/>
      <c r="S50" s="51"/>
      <c r="T50" s="51"/>
      <c r="U50" s="51"/>
      <c r="V50" s="5"/>
      <c r="W50" s="6"/>
      <c r="X50" s="6"/>
      <c r="Y50" s="6"/>
      <c r="Z50" s="6"/>
    </row>
    <row r="51" customFormat="false" ht="15.75" hidden="false" customHeight="false" outlineLevel="0" collapsed="false">
      <c r="A51" s="46"/>
      <c r="B51" s="46"/>
      <c r="C51" s="48" t="s">
        <v>55</v>
      </c>
      <c r="D51" s="50"/>
      <c r="E51" s="50"/>
      <c r="F51" s="50"/>
      <c r="G51" s="50"/>
      <c r="H51" s="50"/>
      <c r="I51" s="50"/>
      <c r="J51" s="50"/>
      <c r="K51" s="50"/>
      <c r="L51" s="50"/>
      <c r="M51" s="50"/>
      <c r="N51" s="50"/>
      <c r="O51" s="50"/>
      <c r="P51" s="51"/>
      <c r="Q51" s="51"/>
      <c r="R51" s="51"/>
      <c r="S51" s="51"/>
      <c r="T51" s="51"/>
      <c r="U51" s="51"/>
      <c r="V51" s="5"/>
      <c r="W51" s="6"/>
      <c r="X51" s="6"/>
      <c r="Y51" s="6"/>
      <c r="Z51" s="6"/>
    </row>
    <row r="52" customFormat="false" ht="15.75" hidden="false" customHeight="false" outlineLevel="0" collapsed="false">
      <c r="A52" s="46"/>
      <c r="B52" s="46"/>
      <c r="C52" s="48" t="s">
        <v>58</v>
      </c>
      <c r="D52" s="50"/>
      <c r="E52" s="50"/>
      <c r="F52" s="50"/>
      <c r="G52" s="50"/>
      <c r="H52" s="50"/>
      <c r="I52" s="50"/>
      <c r="J52" s="50"/>
      <c r="K52" s="50"/>
      <c r="L52" s="50"/>
      <c r="M52" s="50"/>
      <c r="N52" s="50"/>
      <c r="O52" s="50"/>
      <c r="P52" s="51"/>
      <c r="Q52" s="51"/>
      <c r="R52" s="51"/>
      <c r="S52" s="51"/>
      <c r="T52" s="51"/>
      <c r="U52" s="51"/>
      <c r="V52" s="5"/>
      <c r="W52" s="6"/>
      <c r="X52" s="6"/>
      <c r="Y52" s="6"/>
      <c r="Z52" s="6"/>
    </row>
    <row r="53" customFormat="false" ht="15.75" hidden="false" customHeight="false" outlineLevel="0" collapsed="false">
      <c r="A53" s="16"/>
      <c r="B53" s="16"/>
      <c r="C53" s="33"/>
      <c r="D53" s="8"/>
      <c r="E53" s="8"/>
      <c r="F53" s="8"/>
      <c r="G53" s="8"/>
      <c r="H53" s="8"/>
      <c r="I53" s="8"/>
      <c r="J53" s="8"/>
      <c r="K53" s="8"/>
      <c r="L53" s="8"/>
      <c r="M53" s="8"/>
      <c r="N53" s="8"/>
      <c r="O53" s="8"/>
      <c r="P53" s="18"/>
      <c r="Q53" s="18"/>
      <c r="R53" s="18"/>
      <c r="S53" s="18"/>
      <c r="T53" s="18"/>
      <c r="U53" s="18"/>
      <c r="V53" s="5"/>
      <c r="W53" s="6"/>
      <c r="X53" s="6"/>
      <c r="Y53" s="6"/>
      <c r="Z53" s="6"/>
    </row>
    <row r="54" customFormat="false" ht="15.75" hidden="false" customHeight="true" outlineLevel="0" collapsed="false">
      <c r="A54" s="52" t="n">
        <v>7</v>
      </c>
      <c r="B54" s="53" t="s">
        <v>108</v>
      </c>
      <c r="C54" s="54" t="s">
        <v>71</v>
      </c>
      <c r="D54" s="55"/>
      <c r="E54" s="55"/>
      <c r="F54" s="55"/>
      <c r="G54" s="55"/>
      <c r="H54" s="55"/>
      <c r="I54" s="55"/>
      <c r="J54" s="55"/>
      <c r="K54" s="55"/>
      <c r="L54" s="55"/>
      <c r="M54" s="55"/>
      <c r="N54" s="55"/>
      <c r="O54" s="55"/>
      <c r="P54" s="56"/>
      <c r="Q54" s="56"/>
      <c r="R54" s="56"/>
      <c r="S54" s="56"/>
      <c r="T54" s="56"/>
      <c r="U54" s="56"/>
      <c r="V54" s="5"/>
      <c r="W54" s="6"/>
      <c r="X54" s="6"/>
      <c r="Y54" s="6"/>
      <c r="Z54" s="6"/>
    </row>
    <row r="55" customFormat="false" ht="15.75" hidden="false" customHeight="false" outlineLevel="0" collapsed="false">
      <c r="A55" s="52"/>
      <c r="B55" s="52"/>
      <c r="C55" s="54" t="s">
        <v>36</v>
      </c>
      <c r="D55" s="55"/>
      <c r="E55" s="55"/>
      <c r="F55" s="55"/>
      <c r="G55" s="55"/>
      <c r="H55" s="55"/>
      <c r="I55" s="55"/>
      <c r="J55" s="55"/>
      <c r="K55" s="55"/>
      <c r="L55" s="55"/>
      <c r="M55" s="55"/>
      <c r="N55" s="55"/>
      <c r="O55" s="55"/>
      <c r="P55" s="56"/>
      <c r="Q55" s="56"/>
      <c r="R55" s="56"/>
      <c r="S55" s="56"/>
      <c r="T55" s="56"/>
      <c r="U55" s="56"/>
      <c r="V55" s="5"/>
      <c r="W55" s="6"/>
      <c r="X55" s="6"/>
      <c r="Y55" s="6"/>
      <c r="Z55" s="6"/>
    </row>
    <row r="56" customFormat="false" ht="15.75" hidden="false" customHeight="false" outlineLevel="0" collapsed="false">
      <c r="A56" s="52"/>
      <c r="B56" s="52"/>
      <c r="C56" s="54" t="s">
        <v>40</v>
      </c>
      <c r="D56" s="55"/>
      <c r="E56" s="57" t="s">
        <v>84</v>
      </c>
      <c r="F56" s="55"/>
      <c r="G56" s="55"/>
      <c r="H56" s="55"/>
      <c r="I56" s="55"/>
      <c r="J56" s="55"/>
      <c r="K56" s="55"/>
      <c r="L56" s="55"/>
      <c r="M56" s="55"/>
      <c r="N56" s="55"/>
      <c r="O56" s="55"/>
      <c r="P56" s="56"/>
      <c r="Q56" s="56"/>
      <c r="R56" s="56"/>
      <c r="S56" s="56"/>
      <c r="T56" s="56"/>
      <c r="U56" s="56"/>
      <c r="V56" s="5"/>
      <c r="W56" s="6"/>
      <c r="X56" s="6"/>
      <c r="Y56" s="6"/>
      <c r="Z56" s="6"/>
    </row>
    <row r="57" customFormat="false" ht="15.75" hidden="false" customHeight="false" outlineLevel="0" collapsed="false">
      <c r="A57" s="52"/>
      <c r="B57" s="52"/>
      <c r="C57" s="54" t="s">
        <v>46</v>
      </c>
      <c r="D57" s="55"/>
      <c r="E57" s="55"/>
      <c r="F57" s="55"/>
      <c r="G57" s="55"/>
      <c r="H57" s="55"/>
      <c r="I57" s="55"/>
      <c r="J57" s="55"/>
      <c r="K57" s="55"/>
      <c r="L57" s="55"/>
      <c r="M57" s="55"/>
      <c r="N57" s="55"/>
      <c r="O57" s="55"/>
      <c r="P57" s="56"/>
      <c r="Q57" s="56"/>
      <c r="R57" s="56"/>
      <c r="S57" s="56"/>
      <c r="T57" s="56"/>
      <c r="U57" s="56"/>
      <c r="V57" s="5"/>
      <c r="W57" s="6"/>
      <c r="X57" s="6"/>
      <c r="Y57" s="6"/>
      <c r="Z57" s="6"/>
    </row>
    <row r="58" customFormat="false" ht="15.75" hidden="false" customHeight="false" outlineLevel="0" collapsed="false">
      <c r="A58" s="52"/>
      <c r="B58" s="52"/>
      <c r="C58" s="54" t="s">
        <v>53</v>
      </c>
      <c r="D58" s="55"/>
      <c r="E58" s="55"/>
      <c r="F58" s="55"/>
      <c r="G58" s="55"/>
      <c r="H58" s="55"/>
      <c r="I58" s="55"/>
      <c r="J58" s="55"/>
      <c r="K58" s="55"/>
      <c r="L58" s="55"/>
      <c r="M58" s="55"/>
      <c r="N58" s="55"/>
      <c r="O58" s="55"/>
      <c r="P58" s="56"/>
      <c r="Q58" s="56"/>
      <c r="R58" s="56"/>
      <c r="S58" s="56"/>
      <c r="T58" s="56"/>
      <c r="U58" s="56"/>
      <c r="V58" s="5"/>
      <c r="W58" s="6"/>
      <c r="X58" s="6"/>
      <c r="Y58" s="6"/>
      <c r="Z58" s="6"/>
    </row>
    <row r="59" customFormat="false" ht="15.75" hidden="false" customHeight="false" outlineLevel="0" collapsed="false">
      <c r="A59" s="52"/>
      <c r="B59" s="52"/>
      <c r="C59" s="54" t="s">
        <v>55</v>
      </c>
      <c r="D59" s="55"/>
      <c r="E59" s="55"/>
      <c r="F59" s="55"/>
      <c r="G59" s="55"/>
      <c r="H59" s="55"/>
      <c r="I59" s="55"/>
      <c r="J59" s="55"/>
      <c r="K59" s="55"/>
      <c r="L59" s="55"/>
      <c r="M59" s="55"/>
      <c r="N59" s="55"/>
      <c r="O59" s="55"/>
      <c r="P59" s="56"/>
      <c r="Q59" s="56"/>
      <c r="R59" s="56"/>
      <c r="S59" s="56"/>
      <c r="T59" s="56"/>
      <c r="U59" s="56"/>
      <c r="V59" s="5"/>
      <c r="W59" s="6"/>
      <c r="X59" s="6"/>
      <c r="Y59" s="6"/>
      <c r="Z59" s="6"/>
    </row>
    <row r="60" customFormat="false" ht="15.75" hidden="false" customHeight="false" outlineLevel="0" collapsed="false">
      <c r="A60" s="52"/>
      <c r="B60" s="52"/>
      <c r="C60" s="54" t="s">
        <v>58</v>
      </c>
      <c r="D60" s="55"/>
      <c r="E60" s="55"/>
      <c r="F60" s="55"/>
      <c r="G60" s="55"/>
      <c r="H60" s="55"/>
      <c r="I60" s="55"/>
      <c r="J60" s="55"/>
      <c r="K60" s="55"/>
      <c r="L60" s="55"/>
      <c r="M60" s="55"/>
      <c r="N60" s="55"/>
      <c r="O60" s="55"/>
      <c r="P60" s="56"/>
      <c r="Q60" s="56"/>
      <c r="R60" s="56"/>
      <c r="S60" s="56"/>
      <c r="T60" s="56"/>
      <c r="U60" s="56"/>
      <c r="V60" s="5"/>
      <c r="W60" s="6"/>
      <c r="X60" s="6"/>
      <c r="Y60" s="6"/>
      <c r="Z60" s="6"/>
    </row>
    <row r="61" customFormat="false" ht="15" hidden="false" customHeight="false" outlineLevel="0" collapsed="false">
      <c r="A61" s="58"/>
      <c r="B61" s="59"/>
      <c r="C61" s="60" t="s">
        <v>109</v>
      </c>
      <c r="D61" s="61" t="n">
        <f aca="false">21+2+37+3+3+5+19+3+38</f>
        <v>131</v>
      </c>
      <c r="E61" s="61" t="n">
        <f aca="false">47+36+4+4+1+2+13+1+3+16+1</f>
        <v>128</v>
      </c>
      <c r="F61" s="61" t="n">
        <f aca="false">1+12+2+7+13+2</f>
        <v>37</v>
      </c>
      <c r="G61" s="61" t="n">
        <f aca="false">6+15+2+2+16+17</f>
        <v>58</v>
      </c>
      <c r="H61" s="61" t="n">
        <f aca="false">9+1+6</f>
        <v>16</v>
      </c>
      <c r="I61" s="61" t="n">
        <f aca="false">22+2+36+12+18+3</f>
        <v>93</v>
      </c>
      <c r="J61" s="61" t="n">
        <f aca="false">8+6</f>
        <v>14</v>
      </c>
      <c r="K61" s="61" t="n">
        <f aca="false">2</f>
        <v>2</v>
      </c>
      <c r="L61" s="61" t="n">
        <f aca="false">2</f>
        <v>2</v>
      </c>
      <c r="M61" s="61" t="n">
        <f aca="false">25+10+18+10+8+11+20+5+23+8+8</f>
        <v>146</v>
      </c>
      <c r="N61" s="61" t="n">
        <f aca="false">10+2+10+11+3+5+13+6+4</f>
        <v>64</v>
      </c>
      <c r="O61" s="62" t="n">
        <f aca="false">22+5+6+18</f>
        <v>51</v>
      </c>
      <c r="P61" s="63"/>
      <c r="Q61" s="63"/>
      <c r="R61" s="63"/>
      <c r="S61" s="63"/>
      <c r="T61" s="63"/>
      <c r="U61" s="63"/>
      <c r="V61" s="64" t="n">
        <f aca="false">SUM(D61:U61)</f>
        <v>742</v>
      </c>
      <c r="W61" s="6"/>
      <c r="X61" s="6"/>
      <c r="Y61" s="6"/>
      <c r="Z61" s="6"/>
    </row>
    <row r="62" s="69" customFormat="true" ht="15" hidden="false" customHeight="false" outlineLevel="0" collapsed="false">
      <c r="A62" s="65"/>
      <c r="B62" s="66"/>
      <c r="C62" s="67" t="s">
        <v>110</v>
      </c>
      <c r="D62" s="61" t="n">
        <f aca="false">1+9+2+1+8</f>
        <v>21</v>
      </c>
      <c r="E62" s="61" t="n">
        <f aca="false">5+5+1+2+1+1+1</f>
        <v>16</v>
      </c>
      <c r="F62" s="61" t="n">
        <f aca="false">1</f>
        <v>1</v>
      </c>
      <c r="G62" s="61" t="n">
        <f aca="false">3+9+2+1+13+9</f>
        <v>37</v>
      </c>
      <c r="H62" s="61" t="n">
        <f aca="false">5+1+5</f>
        <v>11</v>
      </c>
      <c r="I62" s="61" t="n">
        <f aca="false">17+1+12+7+6+2</f>
        <v>45</v>
      </c>
      <c r="J62" s="61" t="n">
        <f aca="false">2+2</f>
        <v>4</v>
      </c>
      <c r="K62" s="61" t="n">
        <f aca="false">1</f>
        <v>1</v>
      </c>
      <c r="L62" s="61" t="n">
        <f aca="false">1</f>
        <v>1</v>
      </c>
      <c r="M62" s="61" t="n">
        <f aca="false">6+1+11+3+5+8+3+8+2+6</f>
        <v>53</v>
      </c>
      <c r="N62" s="61" t="n">
        <f aca="false">10+2+7+10+3+4+17+6+2</f>
        <v>61</v>
      </c>
      <c r="O62" s="62" t="n">
        <f aca="false">6</f>
        <v>6</v>
      </c>
      <c r="P62" s="63"/>
      <c r="Q62" s="63"/>
      <c r="R62" s="63"/>
      <c r="S62" s="63"/>
      <c r="T62" s="63"/>
      <c r="U62" s="63"/>
      <c r="V62" s="64" t="n">
        <f aca="false">SUM(D62:T62)</f>
        <v>257</v>
      </c>
      <c r="W62" s="68"/>
      <c r="X62" s="68"/>
      <c r="Y62" s="68"/>
      <c r="Z62" s="68"/>
    </row>
    <row r="64" customFormat="false" ht="14.25" hidden="false" customHeight="false" outlineLevel="0" collapsed="false"/>
    <row r="65" customFormat="false" ht="14.25" hidden="false" customHeight="false" outlineLevel="0" collapsed="false"/>
    <row r="66" customFormat="false" ht="14.25" hidden="false" customHeight="false" outlineLevel="0" collapsed="false"/>
    <row r="67" customFormat="false" ht="14.25" hidden="false" customHeight="false" outlineLevel="0" collapsed="false"/>
    <row r="68" customFormat="false" ht="14.25" hidden="false" customHeight="false" outlineLevel="0" collapsed="false"/>
    <row r="69" customFormat="false" ht="14.25" hidden="false" customHeight="false" outlineLevel="0" collapsed="false"/>
    <row r="70" customFormat="false" ht="14.25" hidden="false" customHeight="false" outlineLevel="0" collapsed="false"/>
    <row r="71" customFormat="false" ht="14.25" hidden="false" customHeight="false" outlineLevel="0" collapsed="false"/>
    <row r="72" customFormat="false" ht="14.25" hidden="false" customHeight="false" outlineLevel="0" collapsed="false"/>
    <row r="73" customFormat="false" ht="14.25" hidden="false" customHeight="false" outlineLevel="0" collapsed="false"/>
    <row r="74" customFormat="false" ht="14.25" hidden="false" customHeight="false" outlineLevel="0" collapsed="false"/>
    <row r="75" customFormat="false" ht="14.25" hidden="false" customHeight="false" outlineLevel="0" collapsed="false"/>
    <row r="76" customFormat="false" ht="14.25" hidden="false" customHeight="false" outlineLevel="0" collapsed="false"/>
    <row r="77" customFormat="false" ht="14.25" hidden="false" customHeight="false" outlineLevel="0" collapsed="false"/>
    <row r="78" customFormat="false" ht="14.25" hidden="false" customHeight="false" outlineLevel="0" collapsed="false"/>
    <row r="79" customFormat="false" ht="14.25" hidden="false" customHeight="false" outlineLevel="0" collapsed="false"/>
    <row r="80" customFormat="false" ht="14.25" hidden="false" customHeight="false" outlineLevel="0" collapsed="false"/>
    <row r="81" customFormat="false" ht="14.25" hidden="false" customHeight="false" outlineLevel="0" collapsed="false"/>
    <row r="82" customFormat="false" ht="14.25" hidden="false" customHeight="false" outlineLevel="0" collapsed="false"/>
    <row r="83" customFormat="false" ht="14.25" hidden="false" customHeight="false" outlineLevel="0" collapsed="false"/>
    <row r="84" customFormat="false" ht="14.25" hidden="false" customHeight="false" outlineLevel="0" collapsed="false"/>
    <row r="85" customFormat="false" ht="14.25" hidden="false" customHeight="false" outlineLevel="0" collapsed="false"/>
    <row r="86" customFormat="false" ht="14.25" hidden="false" customHeight="false" outlineLevel="0" collapsed="false"/>
    <row r="87" customFormat="false" ht="14.25" hidden="false" customHeight="false" outlineLevel="0" collapsed="false"/>
    <row r="88" customFormat="false" ht="14.25" hidden="false" customHeight="false" outlineLevel="0" collapsed="false"/>
    <row r="89" customFormat="false" ht="14.25" hidden="false" customHeight="false" outlineLevel="0" collapsed="false"/>
    <row r="90" customFormat="false" ht="14.25" hidden="false" customHeight="false" outlineLevel="0" collapsed="false"/>
    <row r="91" customFormat="false" ht="14.25" hidden="false" customHeight="false" outlineLevel="0" collapsed="false"/>
    <row r="92" customFormat="false" ht="14.25" hidden="false" customHeight="false" outlineLevel="0" collapsed="false"/>
    <row r="93" customFormat="false" ht="14.25" hidden="false" customHeight="false" outlineLevel="0" collapsed="false"/>
    <row r="94" customFormat="false" ht="14.25" hidden="false" customHeight="false" outlineLevel="0" collapsed="false"/>
    <row r="95" customFormat="false" ht="14.25" hidden="false" customHeight="false" outlineLevel="0" collapsed="false"/>
    <row r="96" customFormat="false" ht="14.25" hidden="false" customHeight="false" outlineLevel="0" collapsed="false"/>
    <row r="97" customFormat="false" ht="14.25" hidden="false" customHeight="false" outlineLevel="0" collapsed="false"/>
    <row r="98" customFormat="false" ht="14.25" hidden="false" customHeight="false" outlineLevel="0" collapsed="false"/>
    <row r="99" customFormat="false" ht="14.25" hidden="false" customHeight="false" outlineLevel="0" collapsed="false"/>
    <row r="100" customFormat="false" ht="14.25" hidden="false" customHeight="false" outlineLevel="0" collapsed="false"/>
    <row r="101" customFormat="false" ht="14.25" hidden="false" customHeight="false" outlineLevel="0" collapsed="false"/>
    <row r="102" customFormat="false" ht="14.25" hidden="false" customHeight="false" outlineLevel="0" collapsed="false"/>
    <row r="103" customFormat="false" ht="14.25" hidden="false" customHeight="false" outlineLevel="0" collapsed="false"/>
    <row r="104" customFormat="false" ht="14.25" hidden="false" customHeight="false" outlineLevel="0" collapsed="false"/>
    <row r="105" customFormat="false" ht="14.25" hidden="false" customHeight="false" outlineLevel="0" collapsed="false"/>
    <row r="106" customFormat="false" ht="14.25" hidden="false" customHeight="false" outlineLevel="0" collapsed="false"/>
    <row r="107" customFormat="false" ht="14.25" hidden="false" customHeight="false" outlineLevel="0" collapsed="false"/>
    <row r="108" customFormat="false" ht="14.25" hidden="false" customHeight="false" outlineLevel="0" collapsed="false"/>
    <row r="109" customFormat="false" ht="14.25" hidden="false" customHeight="false" outlineLevel="0" collapsed="false"/>
    <row r="110" customFormat="false" ht="14.25" hidden="false" customHeight="false" outlineLevel="0" collapsed="false"/>
    <row r="111" customFormat="false" ht="14.25" hidden="false" customHeight="false" outlineLevel="0" collapsed="false"/>
    <row r="112" customFormat="false" ht="14.25" hidden="false" customHeight="false" outlineLevel="0" collapsed="false"/>
    <row r="113" customFormat="false" ht="14.25" hidden="false" customHeight="false" outlineLevel="0" collapsed="false"/>
    <row r="114" customFormat="false" ht="14.25" hidden="false" customHeight="false" outlineLevel="0" collapsed="false"/>
    <row r="115" customFormat="false" ht="14.25" hidden="false" customHeight="false" outlineLevel="0" collapsed="false"/>
    <row r="116" customFormat="false" ht="14.25" hidden="false" customHeight="false" outlineLevel="0" collapsed="false"/>
    <row r="117" customFormat="false" ht="14.25" hidden="false" customHeight="false" outlineLevel="0" collapsed="false"/>
    <row r="118" customFormat="false" ht="14.25" hidden="false" customHeight="false" outlineLevel="0" collapsed="false"/>
    <row r="119" customFormat="false" ht="14.25" hidden="false" customHeight="false" outlineLevel="0" collapsed="false"/>
    <row r="120" customFormat="false" ht="14.25" hidden="false" customHeight="false" outlineLevel="0" collapsed="false"/>
    <row r="121" customFormat="false" ht="14.25" hidden="false" customHeight="false" outlineLevel="0" collapsed="false"/>
    <row r="122" customFormat="false" ht="14.25" hidden="false" customHeight="false" outlineLevel="0" collapsed="false"/>
    <row r="123" customFormat="false" ht="14.25" hidden="false" customHeight="false" outlineLevel="0" collapsed="false"/>
    <row r="124" customFormat="false" ht="14.25" hidden="false" customHeight="false" outlineLevel="0" collapsed="false"/>
    <row r="125" customFormat="false" ht="14.25" hidden="false" customHeight="false" outlineLevel="0" collapsed="false"/>
    <row r="126" customFormat="false" ht="14.25" hidden="false" customHeight="false" outlineLevel="0" collapsed="false"/>
    <row r="127" customFormat="false" ht="14.25" hidden="false" customHeight="false" outlineLevel="0" collapsed="false"/>
    <row r="128" customFormat="false" ht="14.25" hidden="false" customHeight="false" outlineLevel="0" collapsed="false"/>
    <row r="129" customFormat="false" ht="14.25" hidden="false" customHeight="false" outlineLevel="0" collapsed="false"/>
    <row r="130" customFormat="false" ht="14.25" hidden="false" customHeight="false" outlineLevel="0" collapsed="false"/>
    <row r="131" customFormat="false" ht="14.25" hidden="false" customHeight="false" outlineLevel="0" collapsed="false"/>
    <row r="132" customFormat="false" ht="14.25" hidden="false" customHeight="false" outlineLevel="0" collapsed="false"/>
    <row r="133" customFormat="false" ht="14.25" hidden="false" customHeight="false" outlineLevel="0" collapsed="false"/>
    <row r="134" customFormat="false" ht="14.25" hidden="false" customHeight="false" outlineLevel="0" collapsed="false"/>
    <row r="135" customFormat="false" ht="14.25" hidden="false" customHeight="false" outlineLevel="0" collapsed="false"/>
    <row r="136" customFormat="false" ht="14.25" hidden="false" customHeight="false" outlineLevel="0" collapsed="false"/>
    <row r="137" customFormat="false" ht="14.25" hidden="false" customHeight="false" outlineLevel="0" collapsed="false"/>
    <row r="138" customFormat="false" ht="14.25" hidden="false" customHeight="false" outlineLevel="0" collapsed="false"/>
    <row r="139" customFormat="false" ht="14.25" hidden="false" customHeight="false" outlineLevel="0" collapsed="false"/>
    <row r="140" customFormat="false" ht="14.25" hidden="false" customHeight="false" outlineLevel="0" collapsed="false"/>
    <row r="141" customFormat="false" ht="14.25" hidden="false" customHeight="false" outlineLevel="0" collapsed="false"/>
    <row r="142" customFormat="false" ht="14.25" hidden="false" customHeight="false" outlineLevel="0" collapsed="false"/>
    <row r="143" customFormat="false" ht="14.25" hidden="false" customHeight="false" outlineLevel="0" collapsed="false"/>
    <row r="144" customFormat="false" ht="14.25" hidden="false" customHeight="false" outlineLevel="0" collapsed="false"/>
    <row r="145" customFormat="false" ht="14.25" hidden="false" customHeight="false" outlineLevel="0" collapsed="false"/>
    <row r="146" customFormat="false" ht="14.25" hidden="false" customHeight="false" outlineLevel="0" collapsed="false"/>
    <row r="147" customFormat="false" ht="14.25" hidden="false" customHeight="false" outlineLevel="0" collapsed="false"/>
    <row r="148" customFormat="false" ht="14.25" hidden="false" customHeight="false" outlineLevel="0" collapsed="false"/>
    <row r="149" customFormat="false" ht="14.25" hidden="false" customHeight="false" outlineLevel="0" collapsed="false"/>
    <row r="150" customFormat="false" ht="14.25" hidden="false" customHeight="false" outlineLevel="0" collapsed="false"/>
    <row r="151" customFormat="false" ht="14.25" hidden="false" customHeight="false" outlineLevel="0" collapsed="false"/>
    <row r="152" customFormat="false" ht="14.25" hidden="false" customHeight="false" outlineLevel="0" collapsed="false"/>
    <row r="153" customFormat="false" ht="14.25" hidden="false" customHeight="false" outlineLevel="0" collapsed="false"/>
    <row r="154" customFormat="false" ht="14.25" hidden="false" customHeight="false" outlineLevel="0" collapsed="false"/>
    <row r="155" customFormat="false" ht="14.25" hidden="false" customHeight="false" outlineLevel="0" collapsed="false"/>
    <row r="156" customFormat="false" ht="14.25" hidden="false" customHeight="false" outlineLevel="0" collapsed="false"/>
    <row r="157" customFormat="false" ht="14.25" hidden="false" customHeight="false" outlineLevel="0" collapsed="false"/>
    <row r="158" customFormat="false" ht="14.25" hidden="false" customHeight="false" outlineLevel="0" collapsed="false"/>
    <row r="159" customFormat="false" ht="14.25" hidden="false" customHeight="false" outlineLevel="0" collapsed="false"/>
    <row r="160" customFormat="false" ht="14.25" hidden="false" customHeight="false" outlineLevel="0" collapsed="false"/>
    <row r="161" customFormat="false" ht="14.25" hidden="false" customHeight="false" outlineLevel="0" collapsed="false"/>
    <row r="162" customFormat="false" ht="14.25" hidden="false" customHeight="false" outlineLevel="0" collapsed="false"/>
    <row r="163" customFormat="false" ht="14.25" hidden="false" customHeight="false" outlineLevel="0" collapsed="false"/>
    <row r="164" customFormat="false" ht="14.25" hidden="false" customHeight="false" outlineLevel="0" collapsed="false"/>
    <row r="165" customFormat="false" ht="14.25" hidden="false" customHeight="false" outlineLevel="0" collapsed="false"/>
    <row r="166" customFormat="false" ht="14.25" hidden="false" customHeight="false" outlineLevel="0" collapsed="false"/>
    <row r="167" customFormat="false" ht="14.25" hidden="false" customHeight="false" outlineLevel="0" collapsed="false"/>
    <row r="168" customFormat="false" ht="14.25" hidden="false" customHeight="false" outlineLevel="0" collapsed="false"/>
    <row r="169" customFormat="false" ht="14.25" hidden="false" customHeight="false" outlineLevel="0" collapsed="false"/>
    <row r="170" customFormat="false" ht="14.25" hidden="false" customHeight="false" outlineLevel="0" collapsed="false"/>
    <row r="171" customFormat="false" ht="14.25" hidden="false" customHeight="false" outlineLevel="0" collapsed="false"/>
    <row r="172" customFormat="false" ht="14.25" hidden="false" customHeight="false" outlineLevel="0" collapsed="false"/>
    <row r="173" customFormat="false" ht="14.25" hidden="false" customHeight="false" outlineLevel="0" collapsed="false"/>
    <row r="174" customFormat="false" ht="14.25" hidden="false" customHeight="false" outlineLevel="0" collapsed="false"/>
    <row r="175" customFormat="false" ht="14.25" hidden="false" customHeight="false" outlineLevel="0" collapsed="false"/>
    <row r="176" customFormat="false" ht="14.25" hidden="false" customHeight="false" outlineLevel="0" collapsed="false"/>
    <row r="177" customFormat="false" ht="14.25" hidden="false" customHeight="false" outlineLevel="0" collapsed="false"/>
    <row r="178" customFormat="false" ht="14.25" hidden="false" customHeight="false" outlineLevel="0" collapsed="false"/>
    <row r="179" customFormat="false" ht="14.25" hidden="false" customHeight="false" outlineLevel="0" collapsed="false"/>
    <row r="180" customFormat="false" ht="14.25" hidden="false" customHeight="false" outlineLevel="0" collapsed="false"/>
    <row r="181" customFormat="false" ht="14.25" hidden="false" customHeight="false" outlineLevel="0" collapsed="false"/>
    <row r="182" customFormat="false" ht="14.25" hidden="false" customHeight="false" outlineLevel="0" collapsed="false"/>
    <row r="183" customFormat="false" ht="14.25" hidden="false" customHeight="false" outlineLevel="0" collapsed="false"/>
    <row r="184" customFormat="false" ht="14.25" hidden="false" customHeight="false" outlineLevel="0" collapsed="false"/>
    <row r="185" customFormat="false" ht="14.25" hidden="false" customHeight="false" outlineLevel="0" collapsed="false"/>
    <row r="186" customFormat="false" ht="14.25" hidden="false" customHeight="false" outlineLevel="0" collapsed="false"/>
    <row r="187" customFormat="false" ht="14.25" hidden="false" customHeight="false" outlineLevel="0" collapsed="false"/>
    <row r="188" customFormat="false" ht="14.25" hidden="false" customHeight="false" outlineLevel="0" collapsed="false"/>
    <row r="189" customFormat="false" ht="14.25" hidden="false" customHeight="false" outlineLevel="0" collapsed="false"/>
    <row r="190" customFormat="false" ht="14.25" hidden="false" customHeight="false" outlineLevel="0" collapsed="false"/>
    <row r="191" customFormat="false" ht="14.25" hidden="false" customHeight="false" outlineLevel="0" collapsed="false"/>
    <row r="192" customFormat="false" ht="14.25" hidden="false" customHeight="false" outlineLevel="0" collapsed="false"/>
    <row r="193" customFormat="false" ht="14.25" hidden="false" customHeight="false" outlineLevel="0" collapsed="false"/>
    <row r="194" customFormat="false" ht="14.25" hidden="false" customHeight="false" outlineLevel="0" collapsed="false"/>
    <row r="195" customFormat="false" ht="14.25" hidden="false" customHeight="false" outlineLevel="0" collapsed="false"/>
    <row r="196" customFormat="false" ht="14.25" hidden="false" customHeight="false" outlineLevel="0" collapsed="false"/>
    <row r="197" customFormat="false" ht="14.25" hidden="false" customHeight="false" outlineLevel="0" collapsed="false"/>
    <row r="198" customFormat="false" ht="14.25" hidden="false" customHeight="false" outlineLevel="0" collapsed="false"/>
    <row r="199" customFormat="false" ht="14.25" hidden="false" customHeight="false" outlineLevel="0" collapsed="false"/>
    <row r="200" customFormat="false" ht="14.25" hidden="false" customHeight="false" outlineLevel="0" collapsed="false"/>
    <row r="201" customFormat="false" ht="14.25" hidden="false" customHeight="false" outlineLevel="0" collapsed="false"/>
    <row r="202" customFormat="false" ht="14.25" hidden="false" customHeight="false" outlineLevel="0" collapsed="false"/>
    <row r="203" customFormat="false" ht="14.25" hidden="false" customHeight="false" outlineLevel="0" collapsed="false"/>
    <row r="204" customFormat="false" ht="14.25" hidden="false" customHeight="false" outlineLevel="0" collapsed="false"/>
    <row r="205" customFormat="false" ht="14.25" hidden="false" customHeight="false" outlineLevel="0" collapsed="false"/>
    <row r="206" customFormat="false" ht="14.25" hidden="false" customHeight="false" outlineLevel="0" collapsed="false"/>
    <row r="207" customFormat="false" ht="14.25" hidden="false" customHeight="false" outlineLevel="0" collapsed="false"/>
    <row r="208" customFormat="false" ht="14.25" hidden="false" customHeight="false" outlineLevel="0" collapsed="false"/>
    <row r="209" customFormat="false" ht="14.25" hidden="false" customHeight="false" outlineLevel="0" collapsed="false"/>
    <row r="210" customFormat="false" ht="14.25" hidden="false" customHeight="false" outlineLevel="0" collapsed="false"/>
    <row r="211" customFormat="false" ht="14.25" hidden="false" customHeight="false" outlineLevel="0" collapsed="false"/>
    <row r="212" customFormat="false" ht="14.25" hidden="false" customHeight="false" outlineLevel="0" collapsed="false"/>
    <row r="213" customFormat="false" ht="14.25" hidden="false" customHeight="false" outlineLevel="0" collapsed="false"/>
    <row r="214" customFormat="false" ht="14.25" hidden="false" customHeight="false" outlineLevel="0" collapsed="false"/>
    <row r="215" customFormat="false" ht="14.25" hidden="false" customHeight="false" outlineLevel="0" collapsed="false"/>
    <row r="216" customFormat="false" ht="14.25" hidden="false" customHeight="false" outlineLevel="0" collapsed="false"/>
    <row r="217" customFormat="false" ht="14.25" hidden="false" customHeight="false" outlineLevel="0" collapsed="false"/>
    <row r="218" customFormat="false" ht="14.25" hidden="false" customHeight="false" outlineLevel="0" collapsed="false"/>
    <row r="219" customFormat="false" ht="14.25" hidden="false" customHeight="false" outlineLevel="0" collapsed="false"/>
    <row r="220" customFormat="false" ht="14.25" hidden="false" customHeight="false" outlineLevel="0" collapsed="false"/>
    <row r="221" customFormat="false" ht="14.25" hidden="false" customHeight="false" outlineLevel="0" collapsed="false"/>
    <row r="222" customFormat="false" ht="14.25" hidden="false" customHeight="false" outlineLevel="0" collapsed="false"/>
    <row r="223" customFormat="false" ht="14.25" hidden="false" customHeight="false" outlineLevel="0" collapsed="false"/>
    <row r="224" customFormat="false" ht="14.25" hidden="false" customHeight="false" outlineLevel="0" collapsed="false"/>
    <row r="225" customFormat="false" ht="14.25" hidden="false" customHeight="false" outlineLevel="0" collapsed="false"/>
    <row r="226" customFormat="false" ht="14.25" hidden="false" customHeight="false" outlineLevel="0" collapsed="false"/>
    <row r="227" customFormat="false" ht="14.25" hidden="false" customHeight="false" outlineLevel="0" collapsed="false"/>
    <row r="228" customFormat="false" ht="14.25" hidden="false" customHeight="false" outlineLevel="0" collapsed="false"/>
    <row r="229" customFormat="false" ht="14.25" hidden="false" customHeight="false" outlineLevel="0" collapsed="false"/>
    <row r="230" customFormat="false" ht="14.25" hidden="false" customHeight="false" outlineLevel="0" collapsed="false"/>
    <row r="231" customFormat="false" ht="14.25" hidden="false" customHeight="false" outlineLevel="0" collapsed="false"/>
    <row r="232" customFormat="false" ht="14.25" hidden="false" customHeight="false" outlineLevel="0" collapsed="false"/>
    <row r="233" customFormat="false" ht="14.25" hidden="false" customHeight="false" outlineLevel="0" collapsed="false"/>
    <row r="234" customFormat="false" ht="14.25" hidden="false" customHeight="false" outlineLevel="0" collapsed="false"/>
    <row r="235" customFormat="false" ht="14.25" hidden="false" customHeight="false" outlineLevel="0" collapsed="false"/>
    <row r="236" customFormat="false" ht="14.25" hidden="false" customHeight="false" outlineLevel="0" collapsed="false"/>
    <row r="237" customFormat="false" ht="14.25" hidden="false" customHeight="false" outlineLevel="0" collapsed="false"/>
    <row r="238" customFormat="false" ht="14.25" hidden="false" customHeight="false" outlineLevel="0" collapsed="false"/>
    <row r="239" customFormat="false" ht="14.25" hidden="false" customHeight="false" outlineLevel="0" collapsed="false"/>
    <row r="240" customFormat="false" ht="14.25" hidden="false" customHeight="false" outlineLevel="0" collapsed="false"/>
    <row r="241" customFormat="false" ht="14.25" hidden="false" customHeight="false" outlineLevel="0" collapsed="false"/>
    <row r="242" customFormat="false" ht="14.25" hidden="false" customHeight="false" outlineLevel="0" collapsed="false"/>
    <row r="243" customFormat="false" ht="14.25" hidden="false" customHeight="false" outlineLevel="0" collapsed="false"/>
    <row r="244" customFormat="false" ht="14.25" hidden="false" customHeight="false" outlineLevel="0" collapsed="false"/>
    <row r="245" customFormat="false" ht="14.25" hidden="false" customHeight="false" outlineLevel="0" collapsed="false"/>
    <row r="246" customFormat="false" ht="14.25" hidden="false" customHeight="false" outlineLevel="0" collapsed="false"/>
    <row r="247" customFormat="false" ht="14.25" hidden="false" customHeight="false" outlineLevel="0" collapsed="false"/>
    <row r="248" customFormat="false" ht="14.25" hidden="false" customHeight="false" outlineLevel="0" collapsed="false"/>
    <row r="249" customFormat="false" ht="14.25" hidden="false" customHeight="false" outlineLevel="0" collapsed="false"/>
    <row r="250" customFormat="false" ht="14.25" hidden="false" customHeight="false" outlineLevel="0" collapsed="false"/>
    <row r="251" customFormat="false" ht="14.25" hidden="false" customHeight="false" outlineLevel="0" collapsed="false"/>
    <row r="252" customFormat="false" ht="14.25" hidden="false" customHeight="false" outlineLevel="0" collapsed="false"/>
    <row r="253" customFormat="false" ht="14.25" hidden="false" customHeight="false" outlineLevel="0" collapsed="false"/>
    <row r="254" customFormat="false" ht="14.25" hidden="false" customHeight="false" outlineLevel="0" collapsed="false"/>
    <row r="255" customFormat="false" ht="14.25" hidden="false" customHeight="false" outlineLevel="0" collapsed="false"/>
    <row r="256" customFormat="false" ht="14.25" hidden="false" customHeight="false" outlineLevel="0" collapsed="false"/>
    <row r="257" customFormat="false" ht="14.25" hidden="false" customHeight="false" outlineLevel="0" collapsed="false"/>
    <row r="258" customFormat="false" ht="14.25" hidden="false" customHeight="false" outlineLevel="0" collapsed="false"/>
    <row r="259" customFormat="false" ht="14.25" hidden="false" customHeight="false" outlineLevel="0" collapsed="false"/>
    <row r="260" customFormat="false" ht="14.25" hidden="false" customHeight="false" outlineLevel="0" collapsed="false"/>
    <row r="261" customFormat="false" ht="14.25" hidden="false" customHeight="false" outlineLevel="0" collapsed="false"/>
    <row r="262" customFormat="false" ht="14.25" hidden="false" customHeight="false" outlineLevel="0" collapsed="false"/>
    <row r="263" customFormat="false" ht="14.25" hidden="false" customHeight="false" outlineLevel="0" collapsed="false"/>
    <row r="264" customFormat="false" ht="14.25" hidden="false" customHeight="false" outlineLevel="0" collapsed="false"/>
    <row r="265" customFormat="false" ht="14.25" hidden="false" customHeight="false" outlineLevel="0" collapsed="false"/>
    <row r="266" customFormat="false" ht="14.25" hidden="false" customHeight="false" outlineLevel="0" collapsed="false"/>
    <row r="267" customFormat="false" ht="14.25" hidden="false" customHeight="false" outlineLevel="0" collapsed="false"/>
    <row r="268" customFormat="false" ht="14.25" hidden="false" customHeight="false" outlineLevel="0" collapsed="false"/>
    <row r="269" customFormat="false" ht="14.25" hidden="false" customHeight="false" outlineLevel="0" collapsed="false"/>
    <row r="270" customFormat="false" ht="14.25" hidden="false" customHeight="false" outlineLevel="0" collapsed="false"/>
    <row r="271" customFormat="false" ht="14.25" hidden="false" customHeight="false" outlineLevel="0" collapsed="false"/>
    <row r="272" customFormat="false" ht="14.25" hidden="false" customHeight="false" outlineLevel="0" collapsed="false"/>
    <row r="273" customFormat="false" ht="14.25" hidden="false" customHeight="false" outlineLevel="0" collapsed="false"/>
    <row r="274" customFormat="false" ht="14.25" hidden="false" customHeight="false" outlineLevel="0" collapsed="false"/>
    <row r="275" customFormat="false" ht="14.25" hidden="false" customHeight="false" outlineLevel="0" collapsed="false"/>
    <row r="276" customFormat="false" ht="14.25" hidden="false" customHeight="false" outlineLevel="0" collapsed="false"/>
    <row r="277" customFormat="false" ht="14.25" hidden="false" customHeight="false" outlineLevel="0" collapsed="false"/>
    <row r="278" customFormat="false" ht="14.25" hidden="false" customHeight="false" outlineLevel="0" collapsed="false"/>
    <row r="279" customFormat="false" ht="14.25" hidden="false" customHeight="false" outlineLevel="0" collapsed="false"/>
    <row r="280" customFormat="false" ht="14.25" hidden="false" customHeight="false" outlineLevel="0" collapsed="false"/>
    <row r="281" customFormat="false" ht="14.25" hidden="false" customHeight="false" outlineLevel="0" collapsed="false"/>
    <row r="282" customFormat="false" ht="14.25" hidden="false" customHeight="false" outlineLevel="0" collapsed="false"/>
    <row r="283" customFormat="false" ht="14.25" hidden="false" customHeight="false" outlineLevel="0" collapsed="false"/>
    <row r="284" customFormat="false" ht="14.25" hidden="false" customHeight="false" outlineLevel="0" collapsed="false"/>
    <row r="285" customFormat="false" ht="14.25" hidden="false" customHeight="false" outlineLevel="0" collapsed="false"/>
    <row r="286" customFormat="false" ht="14.25" hidden="false" customHeight="false" outlineLevel="0" collapsed="false"/>
    <row r="287" customFormat="false" ht="14.25" hidden="false" customHeight="false" outlineLevel="0" collapsed="false"/>
    <row r="288" customFormat="false" ht="14.25" hidden="false" customHeight="false" outlineLevel="0" collapsed="false"/>
    <row r="289" customFormat="false" ht="14.25" hidden="false" customHeight="false" outlineLevel="0" collapsed="false"/>
    <row r="290" customFormat="false" ht="14.25" hidden="false" customHeight="false" outlineLevel="0" collapsed="false"/>
    <row r="291" customFormat="false" ht="14.25" hidden="false" customHeight="false" outlineLevel="0" collapsed="false"/>
    <row r="292" customFormat="false" ht="14.25" hidden="false" customHeight="false" outlineLevel="0" collapsed="false"/>
    <row r="293" customFormat="false" ht="14.25" hidden="false" customHeight="false" outlineLevel="0" collapsed="false"/>
    <row r="294" customFormat="false" ht="14.25" hidden="false" customHeight="false" outlineLevel="0" collapsed="false"/>
    <row r="295" customFormat="false" ht="14.25" hidden="false" customHeight="false" outlineLevel="0" collapsed="false"/>
    <row r="296" customFormat="false" ht="14.25" hidden="false" customHeight="false" outlineLevel="0" collapsed="false"/>
    <row r="297" customFormat="false" ht="14.25" hidden="false" customHeight="false" outlineLevel="0" collapsed="false"/>
    <row r="298" customFormat="false" ht="14.25" hidden="false" customHeight="false" outlineLevel="0" collapsed="false"/>
    <row r="299" customFormat="false" ht="14.25" hidden="false" customHeight="false" outlineLevel="0" collapsed="false"/>
    <row r="300" customFormat="false" ht="14.25" hidden="false" customHeight="false" outlineLevel="0" collapsed="false"/>
    <row r="301" customFormat="false" ht="14.25" hidden="false" customHeight="false" outlineLevel="0" collapsed="false"/>
    <row r="302" customFormat="false" ht="14.25" hidden="false" customHeight="false" outlineLevel="0" collapsed="false"/>
    <row r="303" customFormat="false" ht="14.25" hidden="false" customHeight="false" outlineLevel="0" collapsed="false"/>
    <row r="304" customFormat="false" ht="14.25" hidden="false" customHeight="false" outlineLevel="0" collapsed="false"/>
    <row r="305" customFormat="false" ht="14.25" hidden="false" customHeight="false" outlineLevel="0" collapsed="false"/>
    <row r="306" customFormat="false" ht="14.25" hidden="false" customHeight="false" outlineLevel="0" collapsed="false"/>
    <row r="307" customFormat="false" ht="14.25" hidden="false" customHeight="false" outlineLevel="0" collapsed="false"/>
    <row r="308" customFormat="false" ht="14.25" hidden="false" customHeight="false" outlineLevel="0" collapsed="false"/>
    <row r="309" customFormat="false" ht="14.25" hidden="false" customHeight="false" outlineLevel="0" collapsed="false"/>
    <row r="310" customFormat="false" ht="14.25" hidden="false" customHeight="false" outlineLevel="0" collapsed="false"/>
    <row r="311" customFormat="false" ht="14.25" hidden="false" customHeight="false" outlineLevel="0" collapsed="false"/>
    <row r="312" customFormat="false" ht="14.25" hidden="false" customHeight="false" outlineLevel="0" collapsed="false"/>
    <row r="313" customFormat="false" ht="14.25" hidden="false" customHeight="false" outlineLevel="0" collapsed="false"/>
    <row r="314" customFormat="false" ht="14.25" hidden="false" customHeight="false" outlineLevel="0" collapsed="false"/>
    <row r="315" customFormat="false" ht="14.25" hidden="false" customHeight="false" outlineLevel="0" collapsed="false"/>
    <row r="316" customFormat="false" ht="14.25" hidden="false" customHeight="false" outlineLevel="0" collapsed="false"/>
    <row r="317" customFormat="false" ht="14.25" hidden="false" customHeight="false" outlineLevel="0" collapsed="false"/>
    <row r="318" customFormat="false" ht="14.25" hidden="false" customHeight="false" outlineLevel="0" collapsed="false"/>
    <row r="319" customFormat="false" ht="14.25" hidden="false" customHeight="false" outlineLevel="0" collapsed="false"/>
    <row r="320" customFormat="false" ht="14.25" hidden="false" customHeight="false" outlineLevel="0" collapsed="false"/>
    <row r="321" customFormat="false" ht="14.25" hidden="false" customHeight="false" outlineLevel="0" collapsed="false"/>
    <row r="322" customFormat="false" ht="14.25" hidden="false" customHeight="false" outlineLevel="0" collapsed="false"/>
    <row r="323" customFormat="false" ht="14.25" hidden="false" customHeight="false" outlineLevel="0" collapsed="false"/>
    <row r="324" customFormat="false" ht="14.25" hidden="false" customHeight="false" outlineLevel="0" collapsed="false"/>
    <row r="325" customFormat="false" ht="14.25" hidden="false" customHeight="false" outlineLevel="0" collapsed="false"/>
    <row r="326" customFormat="false" ht="14.25" hidden="false" customHeight="false" outlineLevel="0" collapsed="false"/>
    <row r="327" customFormat="false" ht="14.25" hidden="false" customHeight="false" outlineLevel="0" collapsed="false"/>
    <row r="328" customFormat="false" ht="14.25" hidden="false" customHeight="false" outlineLevel="0" collapsed="false"/>
    <row r="329" customFormat="false" ht="14.25" hidden="false" customHeight="false" outlineLevel="0" collapsed="false"/>
    <row r="330" customFormat="false" ht="14.25" hidden="false" customHeight="false" outlineLevel="0" collapsed="false"/>
    <row r="331" customFormat="false" ht="14.25" hidden="false" customHeight="false" outlineLevel="0" collapsed="false"/>
    <row r="332" customFormat="false" ht="14.25" hidden="false" customHeight="false" outlineLevel="0" collapsed="false"/>
    <row r="333" customFormat="false" ht="14.25" hidden="false" customHeight="false" outlineLevel="0" collapsed="false"/>
    <row r="334" customFormat="false" ht="14.25" hidden="false" customHeight="false" outlineLevel="0" collapsed="false"/>
    <row r="335" customFormat="false" ht="14.25" hidden="false" customHeight="false" outlineLevel="0" collapsed="false"/>
    <row r="336" customFormat="false" ht="14.25" hidden="false" customHeight="false" outlineLevel="0" collapsed="false"/>
    <row r="337" customFormat="false" ht="14.25" hidden="false" customHeight="false" outlineLevel="0" collapsed="false"/>
    <row r="338" customFormat="false" ht="14.25" hidden="false" customHeight="false" outlineLevel="0" collapsed="false"/>
    <row r="339" customFormat="false" ht="14.25" hidden="false" customHeight="false" outlineLevel="0" collapsed="false"/>
    <row r="340" customFormat="false" ht="14.25" hidden="false" customHeight="false" outlineLevel="0" collapsed="false"/>
    <row r="341" customFormat="false" ht="14.25" hidden="false" customHeight="false" outlineLevel="0" collapsed="false"/>
    <row r="342" customFormat="false" ht="14.25" hidden="false" customHeight="false" outlineLevel="0" collapsed="false"/>
    <row r="343" customFormat="false" ht="14.25" hidden="false" customHeight="false" outlineLevel="0" collapsed="false"/>
    <row r="344" customFormat="false" ht="14.25" hidden="false" customHeight="false" outlineLevel="0" collapsed="false"/>
    <row r="345" customFormat="false" ht="14.25" hidden="false" customHeight="false" outlineLevel="0" collapsed="false"/>
    <row r="346" customFormat="false" ht="14.25" hidden="false" customHeight="false" outlineLevel="0" collapsed="false"/>
    <row r="347" customFormat="false" ht="14.25" hidden="false" customHeight="false" outlineLevel="0" collapsed="false"/>
    <row r="348" customFormat="false" ht="14.25" hidden="false" customHeight="false" outlineLevel="0" collapsed="false"/>
    <row r="349" customFormat="false" ht="14.25" hidden="false" customHeight="false" outlineLevel="0" collapsed="false"/>
    <row r="350" customFormat="false" ht="14.25" hidden="false" customHeight="false" outlineLevel="0" collapsed="false"/>
    <row r="351" customFormat="false" ht="14.25" hidden="false" customHeight="false" outlineLevel="0" collapsed="false"/>
    <row r="352" customFormat="false" ht="14.25" hidden="false" customHeight="false" outlineLevel="0" collapsed="false"/>
    <row r="353" customFormat="false" ht="14.25" hidden="false" customHeight="false" outlineLevel="0" collapsed="false"/>
    <row r="354" customFormat="false" ht="14.25" hidden="false" customHeight="false" outlineLevel="0" collapsed="false"/>
    <row r="355" customFormat="false" ht="14.25" hidden="false" customHeight="false" outlineLevel="0" collapsed="false"/>
    <row r="356" customFormat="false" ht="14.25" hidden="false" customHeight="false" outlineLevel="0" collapsed="false"/>
    <row r="357" customFormat="false" ht="14.25" hidden="false" customHeight="false" outlineLevel="0" collapsed="false"/>
    <row r="358" customFormat="false" ht="14.25" hidden="false" customHeight="false" outlineLevel="0" collapsed="false"/>
    <row r="359" customFormat="false" ht="14.25" hidden="false" customHeight="false" outlineLevel="0" collapsed="false"/>
    <row r="360" customFormat="false" ht="14.25" hidden="false" customHeight="false" outlineLevel="0" collapsed="false"/>
    <row r="361" customFormat="false" ht="14.25" hidden="false" customHeight="false" outlineLevel="0" collapsed="false"/>
    <row r="362" customFormat="false" ht="14.25" hidden="false" customHeight="false" outlineLevel="0" collapsed="false"/>
    <row r="363" customFormat="false" ht="14.25" hidden="false" customHeight="false" outlineLevel="0" collapsed="false"/>
    <row r="364" customFormat="false" ht="14.25" hidden="false" customHeight="false" outlineLevel="0" collapsed="false"/>
    <row r="365" customFormat="false" ht="14.25" hidden="false" customHeight="false" outlineLevel="0" collapsed="false"/>
    <row r="366" customFormat="false" ht="14.25" hidden="false" customHeight="false" outlineLevel="0" collapsed="false"/>
    <row r="367" customFormat="false" ht="14.25" hidden="false" customHeight="false" outlineLevel="0" collapsed="false"/>
    <row r="368" customFormat="false" ht="14.25" hidden="false" customHeight="false" outlineLevel="0" collapsed="false"/>
    <row r="369" customFormat="false" ht="14.25" hidden="false" customHeight="false" outlineLevel="0" collapsed="false"/>
    <row r="370" customFormat="false" ht="14.25" hidden="false" customHeight="false" outlineLevel="0" collapsed="false"/>
    <row r="371" customFormat="false" ht="14.25" hidden="false" customHeight="false" outlineLevel="0" collapsed="false"/>
    <row r="372" customFormat="false" ht="14.25" hidden="false" customHeight="false" outlineLevel="0" collapsed="false"/>
    <row r="373" customFormat="false" ht="14.25" hidden="false" customHeight="false" outlineLevel="0" collapsed="false"/>
    <row r="374" customFormat="false" ht="14.25" hidden="false" customHeight="false" outlineLevel="0" collapsed="false"/>
    <row r="375" customFormat="false" ht="14.25" hidden="false" customHeight="false" outlineLevel="0" collapsed="false"/>
    <row r="376" customFormat="false" ht="14.25" hidden="false" customHeight="false" outlineLevel="0" collapsed="false"/>
    <row r="377" customFormat="false" ht="14.25" hidden="false" customHeight="false" outlineLevel="0" collapsed="false"/>
    <row r="378" customFormat="false" ht="14.25" hidden="false" customHeight="false" outlineLevel="0" collapsed="false"/>
    <row r="379" customFormat="false" ht="14.25" hidden="false" customHeight="false" outlineLevel="0" collapsed="false"/>
    <row r="380" customFormat="false" ht="14.25" hidden="false" customHeight="false" outlineLevel="0" collapsed="false"/>
    <row r="381" customFormat="false" ht="14.25" hidden="false" customHeight="false" outlineLevel="0" collapsed="false"/>
    <row r="382" customFormat="false" ht="14.25" hidden="false" customHeight="false" outlineLevel="0" collapsed="false"/>
    <row r="383" customFormat="false" ht="14.25" hidden="false" customHeight="false" outlineLevel="0" collapsed="false"/>
    <row r="384" customFormat="false" ht="14.25" hidden="false" customHeight="false" outlineLevel="0" collapsed="false"/>
    <row r="385" customFormat="false" ht="14.25" hidden="false" customHeight="false" outlineLevel="0" collapsed="false"/>
    <row r="386" customFormat="false" ht="14.25" hidden="false" customHeight="false" outlineLevel="0" collapsed="false"/>
    <row r="387" customFormat="false" ht="14.25" hidden="false" customHeight="false" outlineLevel="0" collapsed="false"/>
    <row r="388" customFormat="false" ht="14.25" hidden="false" customHeight="false" outlineLevel="0" collapsed="false"/>
    <row r="389" customFormat="false" ht="14.25" hidden="false" customHeight="false" outlineLevel="0" collapsed="false"/>
    <row r="390" customFormat="false" ht="14.25" hidden="false" customHeight="false" outlineLevel="0" collapsed="false"/>
    <row r="391" customFormat="false" ht="14.25" hidden="false" customHeight="false" outlineLevel="0" collapsed="false"/>
    <row r="392" customFormat="false" ht="14.25" hidden="false" customHeight="false" outlineLevel="0" collapsed="false"/>
    <row r="393" customFormat="false" ht="14.25" hidden="false" customHeight="false" outlineLevel="0" collapsed="false"/>
    <row r="394" customFormat="false" ht="14.25" hidden="false" customHeight="false" outlineLevel="0" collapsed="false"/>
    <row r="395" customFormat="false" ht="14.25" hidden="false" customHeight="false" outlineLevel="0" collapsed="false"/>
    <row r="396" customFormat="false" ht="14.25" hidden="false" customHeight="false" outlineLevel="0" collapsed="false"/>
    <row r="397" customFormat="false" ht="14.25" hidden="false" customHeight="false" outlineLevel="0" collapsed="false"/>
    <row r="398" customFormat="false" ht="14.25" hidden="false" customHeight="false" outlineLevel="0" collapsed="false"/>
    <row r="399" customFormat="false" ht="14.25" hidden="false" customHeight="false" outlineLevel="0" collapsed="false"/>
    <row r="400" customFormat="false" ht="14.25" hidden="false" customHeight="false" outlineLevel="0" collapsed="false"/>
    <row r="401" customFormat="false" ht="14.25" hidden="false" customHeight="false" outlineLevel="0" collapsed="false"/>
    <row r="402" customFormat="false" ht="14.25" hidden="false" customHeight="false" outlineLevel="0" collapsed="false"/>
    <row r="403" customFormat="false" ht="14.25" hidden="false" customHeight="false" outlineLevel="0" collapsed="false"/>
    <row r="404" customFormat="false" ht="14.25" hidden="false" customHeight="false" outlineLevel="0" collapsed="false"/>
    <row r="405" customFormat="false" ht="14.25" hidden="false" customHeight="false" outlineLevel="0" collapsed="false"/>
    <row r="406" customFormat="false" ht="14.25" hidden="false" customHeight="false" outlineLevel="0" collapsed="false"/>
    <row r="407" customFormat="false" ht="14.25" hidden="false" customHeight="false" outlineLevel="0" collapsed="false"/>
    <row r="408" customFormat="false" ht="14.25" hidden="false" customHeight="false" outlineLevel="0" collapsed="false"/>
    <row r="409" customFormat="false" ht="14.25" hidden="false" customHeight="false" outlineLevel="0" collapsed="false"/>
    <row r="410" customFormat="false" ht="14.25" hidden="false" customHeight="false" outlineLevel="0" collapsed="false"/>
    <row r="411" customFormat="false" ht="14.25" hidden="false" customHeight="false" outlineLevel="0" collapsed="false"/>
    <row r="412" customFormat="false" ht="14.25" hidden="false" customHeight="false" outlineLevel="0" collapsed="false"/>
    <row r="413" customFormat="false" ht="14.25" hidden="false" customHeight="false" outlineLevel="0" collapsed="false"/>
    <row r="414" customFormat="false" ht="14.25" hidden="false" customHeight="false" outlineLevel="0" collapsed="false"/>
    <row r="415" customFormat="false" ht="14.25" hidden="false" customHeight="false" outlineLevel="0" collapsed="false"/>
    <row r="416" customFormat="false" ht="14.25" hidden="false" customHeight="false" outlineLevel="0" collapsed="false"/>
    <row r="417" customFormat="false" ht="14.25" hidden="false" customHeight="false" outlineLevel="0" collapsed="false"/>
    <row r="418" customFormat="false" ht="14.25" hidden="false" customHeight="false" outlineLevel="0" collapsed="false"/>
    <row r="419" customFormat="false" ht="14.25" hidden="false" customHeight="false" outlineLevel="0" collapsed="false"/>
    <row r="420" customFormat="false" ht="14.25" hidden="false" customHeight="false" outlineLevel="0" collapsed="false"/>
    <row r="421" customFormat="false" ht="14.25" hidden="false" customHeight="false" outlineLevel="0" collapsed="false"/>
    <row r="422" customFormat="false" ht="14.25" hidden="false" customHeight="false" outlineLevel="0" collapsed="false"/>
    <row r="423" customFormat="false" ht="14.25" hidden="false" customHeight="false" outlineLevel="0" collapsed="false"/>
    <row r="424" customFormat="false" ht="14.25" hidden="false" customHeight="false" outlineLevel="0" collapsed="false"/>
    <row r="425" customFormat="false" ht="14.25" hidden="false" customHeight="false" outlineLevel="0" collapsed="false"/>
    <row r="426" customFormat="false" ht="14.25" hidden="false" customHeight="false" outlineLevel="0" collapsed="false"/>
    <row r="427" customFormat="false" ht="14.25" hidden="false" customHeight="false" outlineLevel="0" collapsed="false"/>
    <row r="428" customFormat="false" ht="14.25" hidden="false" customHeight="false" outlineLevel="0" collapsed="false"/>
    <row r="429" customFormat="false" ht="14.25" hidden="false" customHeight="false" outlineLevel="0" collapsed="false"/>
    <row r="430" customFormat="false" ht="14.25" hidden="false" customHeight="false" outlineLevel="0" collapsed="false"/>
    <row r="431" customFormat="false" ht="14.25" hidden="false" customHeight="false" outlineLevel="0" collapsed="false"/>
    <row r="432" customFormat="false" ht="14.25" hidden="false" customHeight="false" outlineLevel="0" collapsed="false"/>
    <row r="433" customFormat="false" ht="14.25" hidden="false" customHeight="false" outlineLevel="0" collapsed="false"/>
    <row r="434" customFormat="false" ht="14.25" hidden="false" customHeight="false" outlineLevel="0" collapsed="false"/>
    <row r="435" customFormat="false" ht="14.25" hidden="false" customHeight="false" outlineLevel="0" collapsed="false"/>
    <row r="436" customFormat="false" ht="14.25" hidden="false" customHeight="false" outlineLevel="0" collapsed="false"/>
    <row r="437" customFormat="false" ht="14.25" hidden="false" customHeight="false" outlineLevel="0" collapsed="false"/>
    <row r="438" customFormat="false" ht="14.25" hidden="false" customHeight="false" outlineLevel="0" collapsed="false"/>
    <row r="439" customFormat="false" ht="14.25" hidden="false" customHeight="false" outlineLevel="0" collapsed="false"/>
    <row r="440" customFormat="false" ht="14.25" hidden="false" customHeight="false" outlineLevel="0" collapsed="false"/>
    <row r="441" customFormat="false" ht="14.25" hidden="false" customHeight="false" outlineLevel="0" collapsed="false"/>
    <row r="442" customFormat="false" ht="14.25" hidden="false" customHeight="false" outlineLevel="0" collapsed="false"/>
    <row r="443" customFormat="false" ht="14.25" hidden="false" customHeight="false" outlineLevel="0" collapsed="false"/>
    <row r="444" customFormat="false" ht="14.25" hidden="false" customHeight="false" outlineLevel="0" collapsed="false"/>
    <row r="445" customFormat="false" ht="14.25" hidden="false" customHeight="false" outlineLevel="0" collapsed="false"/>
    <row r="446" customFormat="false" ht="14.25" hidden="false" customHeight="false" outlineLevel="0" collapsed="false"/>
    <row r="447" customFormat="false" ht="14.25" hidden="false" customHeight="false" outlineLevel="0" collapsed="false"/>
    <row r="448" customFormat="false" ht="14.25" hidden="false" customHeight="false" outlineLevel="0" collapsed="false"/>
    <row r="449" customFormat="false" ht="14.25" hidden="false" customHeight="false" outlineLevel="0" collapsed="false"/>
    <row r="450" customFormat="false" ht="14.25" hidden="false" customHeight="false" outlineLevel="0" collapsed="false"/>
    <row r="451" customFormat="false" ht="14.25" hidden="false" customHeight="false" outlineLevel="0" collapsed="false"/>
    <row r="452" customFormat="false" ht="14.25" hidden="false" customHeight="false" outlineLevel="0" collapsed="false"/>
    <row r="453" customFormat="false" ht="14.25" hidden="false" customHeight="false" outlineLevel="0" collapsed="false"/>
    <row r="454" customFormat="false" ht="14.25" hidden="false" customHeight="false" outlineLevel="0" collapsed="false"/>
    <row r="455" customFormat="false" ht="14.25" hidden="false" customHeight="false" outlineLevel="0" collapsed="false"/>
    <row r="456" customFormat="false" ht="14.25" hidden="false" customHeight="false" outlineLevel="0" collapsed="false"/>
    <row r="457" customFormat="false" ht="14.25" hidden="false" customHeight="false" outlineLevel="0" collapsed="false"/>
    <row r="458" customFormat="false" ht="14.25" hidden="false" customHeight="false" outlineLevel="0" collapsed="false"/>
    <row r="459" customFormat="false" ht="14.25" hidden="false" customHeight="false" outlineLevel="0" collapsed="false"/>
    <row r="460" customFormat="false" ht="14.25" hidden="false" customHeight="false" outlineLevel="0" collapsed="false"/>
    <row r="461" customFormat="false" ht="14.25" hidden="false" customHeight="false" outlineLevel="0" collapsed="false"/>
    <row r="462" customFormat="false" ht="14.25" hidden="false" customHeight="false" outlineLevel="0" collapsed="false"/>
    <row r="463" customFormat="false" ht="14.25" hidden="false" customHeight="false" outlineLevel="0" collapsed="false"/>
    <row r="464" customFormat="false" ht="14.25" hidden="false" customHeight="false" outlineLevel="0" collapsed="false"/>
    <row r="465" customFormat="false" ht="14.25" hidden="false" customHeight="false" outlineLevel="0" collapsed="false"/>
    <row r="466" customFormat="false" ht="14.25" hidden="false" customHeight="false" outlineLevel="0" collapsed="false"/>
    <row r="467" customFormat="false" ht="14.25" hidden="false" customHeight="false" outlineLevel="0" collapsed="false"/>
    <row r="468" customFormat="false" ht="14.25" hidden="false" customHeight="false" outlineLevel="0" collapsed="false"/>
    <row r="469" customFormat="false" ht="14.25" hidden="false" customHeight="false" outlineLevel="0" collapsed="false"/>
    <row r="470" customFormat="false" ht="14.25" hidden="false" customHeight="false" outlineLevel="0" collapsed="false"/>
    <row r="471" customFormat="false" ht="14.25" hidden="false" customHeight="false" outlineLevel="0" collapsed="false"/>
    <row r="472" customFormat="false" ht="14.25" hidden="false" customHeight="false" outlineLevel="0" collapsed="false"/>
    <row r="473" customFormat="false" ht="14.25" hidden="false" customHeight="false" outlineLevel="0" collapsed="false"/>
    <row r="474" customFormat="false" ht="14.25" hidden="false" customHeight="false" outlineLevel="0" collapsed="false"/>
    <row r="475" customFormat="false" ht="14.25" hidden="false" customHeight="false" outlineLevel="0" collapsed="false"/>
    <row r="476" customFormat="false" ht="14.25" hidden="false" customHeight="false" outlineLevel="0" collapsed="false"/>
    <row r="477" customFormat="false" ht="14.25" hidden="false" customHeight="false" outlineLevel="0" collapsed="false"/>
    <row r="478" customFormat="false" ht="14.25" hidden="false" customHeight="false" outlineLevel="0" collapsed="false"/>
    <row r="479" customFormat="false" ht="14.25" hidden="false" customHeight="false" outlineLevel="0" collapsed="false"/>
    <row r="480" customFormat="false" ht="14.25" hidden="false" customHeight="false" outlineLevel="0" collapsed="false"/>
    <row r="481" customFormat="false" ht="14.25" hidden="false" customHeight="false" outlineLevel="0" collapsed="false"/>
    <row r="482" customFormat="false" ht="14.25" hidden="false" customHeight="false" outlineLevel="0" collapsed="false"/>
    <row r="483" customFormat="false" ht="14.25" hidden="false" customHeight="false" outlineLevel="0" collapsed="false"/>
    <row r="484" customFormat="false" ht="14.25" hidden="false" customHeight="false" outlineLevel="0" collapsed="false"/>
    <row r="485" customFormat="false" ht="14.25" hidden="false" customHeight="false" outlineLevel="0" collapsed="false"/>
    <row r="486" customFormat="false" ht="14.25" hidden="false" customHeight="false" outlineLevel="0" collapsed="false"/>
    <row r="487" customFormat="false" ht="14.25" hidden="false" customHeight="false" outlineLevel="0" collapsed="false"/>
    <row r="488" customFormat="false" ht="14.25" hidden="false" customHeight="false" outlineLevel="0" collapsed="false"/>
    <row r="489" customFormat="false" ht="14.25" hidden="false" customHeight="false" outlineLevel="0" collapsed="false"/>
    <row r="490" customFormat="false" ht="14.25" hidden="false" customHeight="false" outlineLevel="0" collapsed="false"/>
    <row r="491" customFormat="false" ht="14.25" hidden="false" customHeight="false" outlineLevel="0" collapsed="false"/>
    <row r="492" customFormat="false" ht="14.25" hidden="false" customHeight="false" outlineLevel="0" collapsed="false"/>
    <row r="493" customFormat="false" ht="14.25" hidden="false" customHeight="false" outlineLevel="0" collapsed="false"/>
    <row r="494" customFormat="false" ht="14.25" hidden="false" customHeight="false" outlineLevel="0" collapsed="false"/>
    <row r="495" customFormat="false" ht="14.25" hidden="false" customHeight="false" outlineLevel="0" collapsed="false"/>
    <row r="496" customFormat="false" ht="14.25" hidden="false" customHeight="false" outlineLevel="0" collapsed="false"/>
    <row r="497" customFormat="false" ht="14.25" hidden="false" customHeight="false" outlineLevel="0" collapsed="false"/>
    <row r="498" customFormat="false" ht="14.25" hidden="false" customHeight="false" outlineLevel="0" collapsed="false"/>
    <row r="499" customFormat="false" ht="14.25" hidden="false" customHeight="false" outlineLevel="0" collapsed="false"/>
    <row r="500" customFormat="false" ht="14.25" hidden="false" customHeight="false" outlineLevel="0" collapsed="false"/>
    <row r="501" customFormat="false" ht="14.25" hidden="false" customHeight="false" outlineLevel="0" collapsed="false"/>
    <row r="502" customFormat="false" ht="14.25" hidden="false" customHeight="false" outlineLevel="0" collapsed="false"/>
    <row r="503" customFormat="false" ht="14.25" hidden="false" customHeight="false" outlineLevel="0" collapsed="false"/>
    <row r="504" customFormat="false" ht="14.25" hidden="false" customHeight="false" outlineLevel="0" collapsed="false"/>
    <row r="505" customFormat="false" ht="14.25" hidden="false" customHeight="false" outlineLevel="0" collapsed="false"/>
    <row r="506" customFormat="false" ht="14.25" hidden="false" customHeight="false" outlineLevel="0" collapsed="false"/>
    <row r="507" customFormat="false" ht="14.25" hidden="false" customHeight="false" outlineLevel="0" collapsed="false"/>
    <row r="508" customFormat="false" ht="14.25" hidden="false" customHeight="false" outlineLevel="0" collapsed="false"/>
    <row r="509" customFormat="false" ht="14.25" hidden="false" customHeight="false" outlineLevel="0" collapsed="false"/>
    <row r="510" customFormat="false" ht="14.25" hidden="false" customHeight="false" outlineLevel="0" collapsed="false"/>
    <row r="511" customFormat="false" ht="14.25" hidden="false" customHeight="false" outlineLevel="0" collapsed="false"/>
    <row r="512" customFormat="false" ht="14.25" hidden="false" customHeight="false" outlineLevel="0" collapsed="false"/>
    <row r="513" customFormat="false" ht="14.25" hidden="false" customHeight="false" outlineLevel="0" collapsed="false"/>
    <row r="514" customFormat="false" ht="14.25" hidden="false" customHeight="false" outlineLevel="0" collapsed="false"/>
    <row r="515" customFormat="false" ht="14.25" hidden="false" customHeight="false" outlineLevel="0" collapsed="false"/>
    <row r="516" customFormat="false" ht="14.25" hidden="false" customHeight="false" outlineLevel="0" collapsed="false"/>
    <row r="517" customFormat="false" ht="14.25" hidden="false" customHeight="false" outlineLevel="0" collapsed="false"/>
    <row r="518" customFormat="false" ht="14.25" hidden="false" customHeight="false" outlineLevel="0" collapsed="false"/>
    <row r="519" customFormat="false" ht="14.25" hidden="false" customHeight="false" outlineLevel="0" collapsed="false"/>
    <row r="520" customFormat="false" ht="14.25" hidden="false" customHeight="false" outlineLevel="0" collapsed="false"/>
    <row r="521" customFormat="false" ht="14.25" hidden="false" customHeight="false" outlineLevel="0" collapsed="false"/>
    <row r="522" customFormat="false" ht="14.25" hidden="false" customHeight="false" outlineLevel="0" collapsed="false"/>
    <row r="523" customFormat="false" ht="14.25" hidden="false" customHeight="false" outlineLevel="0" collapsed="false"/>
    <row r="524" customFormat="false" ht="14.25" hidden="false" customHeight="false" outlineLevel="0" collapsed="false"/>
    <row r="525" customFormat="false" ht="14.25" hidden="false" customHeight="false" outlineLevel="0" collapsed="false"/>
    <row r="526" customFormat="false" ht="14.25" hidden="false" customHeight="false" outlineLevel="0" collapsed="false"/>
    <row r="527" customFormat="false" ht="14.25" hidden="false" customHeight="false" outlineLevel="0" collapsed="false"/>
    <row r="528" customFormat="false" ht="14.25" hidden="false" customHeight="false" outlineLevel="0" collapsed="false"/>
    <row r="529" customFormat="false" ht="14.25" hidden="false" customHeight="false" outlineLevel="0" collapsed="false"/>
    <row r="530" customFormat="false" ht="14.25" hidden="false" customHeight="false" outlineLevel="0" collapsed="false"/>
    <row r="531" customFormat="false" ht="14.25" hidden="false" customHeight="false" outlineLevel="0" collapsed="false"/>
    <row r="532" customFormat="false" ht="14.25" hidden="false" customHeight="false" outlineLevel="0" collapsed="false"/>
    <row r="533" customFormat="false" ht="14.25" hidden="false" customHeight="false" outlineLevel="0" collapsed="false"/>
    <row r="534" customFormat="false" ht="14.25" hidden="false" customHeight="false" outlineLevel="0" collapsed="false"/>
    <row r="535" customFormat="false" ht="14.25" hidden="false" customHeight="false" outlineLevel="0" collapsed="false"/>
    <row r="536" customFormat="false" ht="14.25" hidden="false" customHeight="false" outlineLevel="0" collapsed="false"/>
    <row r="537" customFormat="false" ht="14.25" hidden="false" customHeight="false" outlineLevel="0" collapsed="false"/>
    <row r="538" customFormat="false" ht="14.25" hidden="false" customHeight="false" outlineLevel="0" collapsed="false"/>
    <row r="539" customFormat="false" ht="14.25" hidden="false" customHeight="false" outlineLevel="0" collapsed="false"/>
    <row r="540" customFormat="false" ht="14.25" hidden="false" customHeight="false" outlineLevel="0" collapsed="false"/>
    <row r="541" customFormat="false" ht="14.25" hidden="false" customHeight="false" outlineLevel="0" collapsed="false"/>
    <row r="542" customFormat="false" ht="14.25" hidden="false" customHeight="false" outlineLevel="0" collapsed="false"/>
    <row r="543" customFormat="false" ht="14.25" hidden="false" customHeight="false" outlineLevel="0" collapsed="false"/>
    <row r="544" customFormat="false" ht="14.25" hidden="false" customHeight="false" outlineLevel="0" collapsed="false"/>
    <row r="545" customFormat="false" ht="14.25" hidden="false" customHeight="false" outlineLevel="0" collapsed="false"/>
    <row r="546" customFormat="false" ht="14.25" hidden="false" customHeight="false" outlineLevel="0" collapsed="false"/>
    <row r="547" customFormat="false" ht="14.25" hidden="false" customHeight="false" outlineLevel="0" collapsed="false"/>
    <row r="548" customFormat="false" ht="14.25" hidden="false" customHeight="false" outlineLevel="0" collapsed="false"/>
    <row r="549" customFormat="false" ht="14.25" hidden="false" customHeight="false" outlineLevel="0" collapsed="false"/>
    <row r="550" customFormat="false" ht="14.25" hidden="false" customHeight="false" outlineLevel="0" collapsed="false"/>
    <row r="551" customFormat="false" ht="14.25" hidden="false" customHeight="false" outlineLevel="0" collapsed="false"/>
    <row r="552" customFormat="false" ht="14.25" hidden="false" customHeight="false" outlineLevel="0" collapsed="false"/>
    <row r="553" customFormat="false" ht="14.25" hidden="false" customHeight="false" outlineLevel="0" collapsed="false"/>
    <row r="554" customFormat="false" ht="14.25" hidden="false" customHeight="false" outlineLevel="0" collapsed="false"/>
    <row r="555" customFormat="false" ht="14.25" hidden="false" customHeight="false" outlineLevel="0" collapsed="false"/>
    <row r="556" customFormat="false" ht="14.25" hidden="false" customHeight="false" outlineLevel="0" collapsed="false"/>
    <row r="557" customFormat="false" ht="14.25" hidden="false" customHeight="false" outlineLevel="0" collapsed="false"/>
    <row r="558" customFormat="false" ht="14.25" hidden="false" customHeight="false" outlineLevel="0" collapsed="false"/>
    <row r="559" customFormat="false" ht="14.25" hidden="false" customHeight="false" outlineLevel="0" collapsed="false"/>
    <row r="560" customFormat="false" ht="14.25" hidden="false" customHeight="false" outlineLevel="0" collapsed="false"/>
    <row r="561" customFormat="false" ht="14.25" hidden="false" customHeight="false" outlineLevel="0" collapsed="false"/>
    <row r="562" customFormat="false" ht="14.25" hidden="false" customHeight="false" outlineLevel="0" collapsed="false"/>
    <row r="563" customFormat="false" ht="14.25" hidden="false" customHeight="false" outlineLevel="0" collapsed="false"/>
    <row r="564" customFormat="false" ht="14.25" hidden="false" customHeight="false" outlineLevel="0" collapsed="false"/>
    <row r="565" customFormat="false" ht="14.25" hidden="false" customHeight="false" outlineLevel="0" collapsed="false"/>
    <row r="566" customFormat="false" ht="14.25" hidden="false" customHeight="false" outlineLevel="0" collapsed="false"/>
    <row r="567" customFormat="false" ht="14.25" hidden="false" customHeight="false" outlineLevel="0" collapsed="false"/>
    <row r="568" customFormat="false" ht="14.25" hidden="false" customHeight="false" outlineLevel="0" collapsed="false"/>
    <row r="569" customFormat="false" ht="14.25" hidden="false" customHeight="false" outlineLevel="0" collapsed="false"/>
    <row r="570" customFormat="false" ht="14.25" hidden="false" customHeight="false" outlineLevel="0" collapsed="false"/>
    <row r="571" customFormat="false" ht="14.25" hidden="false" customHeight="false" outlineLevel="0" collapsed="false"/>
    <row r="572" customFormat="false" ht="14.25" hidden="false" customHeight="false" outlineLevel="0" collapsed="false"/>
    <row r="573" customFormat="false" ht="14.25" hidden="false" customHeight="false" outlineLevel="0" collapsed="false"/>
    <row r="574" customFormat="false" ht="14.25" hidden="false" customHeight="false" outlineLevel="0" collapsed="false"/>
    <row r="575" customFormat="false" ht="14.25" hidden="false" customHeight="false" outlineLevel="0" collapsed="false"/>
    <row r="576" customFormat="false" ht="14.25" hidden="false" customHeight="false" outlineLevel="0" collapsed="false"/>
    <row r="577" customFormat="false" ht="14.25" hidden="false" customHeight="false" outlineLevel="0" collapsed="false"/>
    <row r="578" customFormat="false" ht="14.25" hidden="false" customHeight="false" outlineLevel="0" collapsed="false"/>
    <row r="579" customFormat="false" ht="14.25" hidden="false" customHeight="false" outlineLevel="0" collapsed="false"/>
    <row r="580" customFormat="false" ht="14.25" hidden="false" customHeight="false" outlineLevel="0" collapsed="false"/>
    <row r="581" customFormat="false" ht="14.25" hidden="false" customHeight="false" outlineLevel="0" collapsed="false"/>
    <row r="582" customFormat="false" ht="14.25" hidden="false" customHeight="false" outlineLevel="0" collapsed="false"/>
    <row r="583" customFormat="false" ht="14.25" hidden="false" customHeight="false" outlineLevel="0" collapsed="false"/>
    <row r="584" customFormat="false" ht="14.25" hidden="false" customHeight="false" outlineLevel="0" collapsed="false"/>
    <row r="585" customFormat="false" ht="14.25" hidden="false" customHeight="false" outlineLevel="0" collapsed="false"/>
    <row r="586" customFormat="false" ht="14.25" hidden="false" customHeight="false" outlineLevel="0" collapsed="false"/>
    <row r="587" customFormat="false" ht="14.25" hidden="false" customHeight="false" outlineLevel="0" collapsed="false"/>
    <row r="588" customFormat="false" ht="14.25" hidden="false" customHeight="false" outlineLevel="0" collapsed="false"/>
    <row r="589" customFormat="false" ht="14.25" hidden="false" customHeight="false" outlineLevel="0" collapsed="false"/>
    <row r="590" customFormat="false" ht="14.25" hidden="false" customHeight="false" outlineLevel="0" collapsed="false"/>
    <row r="591" customFormat="false" ht="14.25" hidden="false" customHeight="false" outlineLevel="0" collapsed="false"/>
    <row r="592" customFormat="false" ht="14.25" hidden="false" customHeight="false" outlineLevel="0" collapsed="false"/>
    <row r="593" customFormat="false" ht="14.25" hidden="false" customHeight="false" outlineLevel="0" collapsed="false"/>
    <row r="594" customFormat="false" ht="14.25" hidden="false" customHeight="false" outlineLevel="0" collapsed="false"/>
    <row r="595" customFormat="false" ht="14.25" hidden="false" customHeight="false" outlineLevel="0" collapsed="false"/>
    <row r="596" customFormat="false" ht="14.25" hidden="false" customHeight="false" outlineLevel="0" collapsed="false"/>
    <row r="597" customFormat="false" ht="14.25" hidden="false" customHeight="false" outlineLevel="0" collapsed="false"/>
    <row r="598" customFormat="false" ht="14.25" hidden="false" customHeight="false" outlineLevel="0" collapsed="false"/>
    <row r="599" customFormat="false" ht="14.25" hidden="false" customHeight="false" outlineLevel="0" collapsed="false"/>
    <row r="600" customFormat="false" ht="14.25" hidden="false" customHeight="false" outlineLevel="0" collapsed="false"/>
    <row r="601" customFormat="false" ht="14.25" hidden="false" customHeight="false" outlineLevel="0" collapsed="false"/>
    <row r="602" customFormat="false" ht="14.25" hidden="false" customHeight="false" outlineLevel="0" collapsed="false"/>
    <row r="603" customFormat="false" ht="14.25" hidden="false" customHeight="false" outlineLevel="0" collapsed="false"/>
    <row r="604" customFormat="false" ht="14.25" hidden="false" customHeight="false" outlineLevel="0" collapsed="false"/>
    <row r="605" customFormat="false" ht="14.25" hidden="false" customHeight="false" outlineLevel="0" collapsed="false"/>
    <row r="606" customFormat="false" ht="14.25" hidden="false" customHeight="false" outlineLevel="0" collapsed="false"/>
    <row r="607" customFormat="false" ht="14.25" hidden="false" customHeight="false" outlineLevel="0" collapsed="false"/>
    <row r="608" customFormat="false" ht="14.25" hidden="false" customHeight="false" outlineLevel="0" collapsed="false"/>
    <row r="609" customFormat="false" ht="14.25" hidden="false" customHeight="false" outlineLevel="0" collapsed="false"/>
    <row r="610" customFormat="false" ht="14.25" hidden="false" customHeight="false" outlineLevel="0" collapsed="false"/>
    <row r="611" customFormat="false" ht="14.25" hidden="false" customHeight="false" outlineLevel="0" collapsed="false"/>
    <row r="612" customFormat="false" ht="14.25" hidden="false" customHeight="false" outlineLevel="0" collapsed="false"/>
    <row r="613" customFormat="false" ht="14.25" hidden="false" customHeight="false" outlineLevel="0" collapsed="false"/>
    <row r="614" customFormat="false" ht="14.25" hidden="false" customHeight="false" outlineLevel="0" collapsed="false"/>
    <row r="615" customFormat="false" ht="14.25" hidden="false" customHeight="false" outlineLevel="0" collapsed="false"/>
    <row r="616" customFormat="false" ht="14.25" hidden="false" customHeight="false" outlineLevel="0" collapsed="false"/>
    <row r="617" customFormat="false" ht="14.25" hidden="false" customHeight="false" outlineLevel="0" collapsed="false"/>
    <row r="618" customFormat="false" ht="14.25" hidden="false" customHeight="false" outlineLevel="0" collapsed="false"/>
    <row r="619" customFormat="false" ht="14.25" hidden="false" customHeight="false" outlineLevel="0" collapsed="false"/>
    <row r="620" customFormat="false" ht="14.25" hidden="false" customHeight="false" outlineLevel="0" collapsed="false"/>
    <row r="621" customFormat="false" ht="14.25" hidden="false" customHeight="false" outlineLevel="0" collapsed="false"/>
    <row r="622" customFormat="false" ht="14.25" hidden="false" customHeight="false" outlineLevel="0" collapsed="false"/>
    <row r="623" customFormat="false" ht="14.25" hidden="false" customHeight="false" outlineLevel="0" collapsed="false"/>
    <row r="624" customFormat="false" ht="14.25" hidden="false" customHeight="false" outlineLevel="0" collapsed="false"/>
    <row r="625" customFormat="false" ht="14.25" hidden="false" customHeight="false" outlineLevel="0" collapsed="false"/>
    <row r="626" customFormat="false" ht="14.25" hidden="false" customHeight="false" outlineLevel="0" collapsed="false"/>
    <row r="627" customFormat="false" ht="14.25" hidden="false" customHeight="false" outlineLevel="0" collapsed="false"/>
    <row r="628" customFormat="false" ht="14.25" hidden="false" customHeight="false" outlineLevel="0" collapsed="false"/>
    <row r="629" customFormat="false" ht="14.25" hidden="false" customHeight="false" outlineLevel="0" collapsed="false"/>
    <row r="630" customFormat="false" ht="14.25" hidden="false" customHeight="false" outlineLevel="0" collapsed="false"/>
    <row r="631" customFormat="false" ht="14.25" hidden="false" customHeight="false" outlineLevel="0" collapsed="false"/>
    <row r="632" customFormat="false" ht="14.25" hidden="false" customHeight="false" outlineLevel="0" collapsed="false"/>
    <row r="633" customFormat="false" ht="14.25" hidden="false" customHeight="false" outlineLevel="0" collapsed="false"/>
    <row r="634" customFormat="false" ht="14.25" hidden="false" customHeight="false" outlineLevel="0" collapsed="false"/>
    <row r="635" customFormat="false" ht="14.25" hidden="false" customHeight="false" outlineLevel="0" collapsed="false"/>
    <row r="636" customFormat="false" ht="14.25" hidden="false" customHeight="false" outlineLevel="0" collapsed="false"/>
    <row r="637" customFormat="false" ht="14.25" hidden="false" customHeight="false" outlineLevel="0" collapsed="false"/>
    <row r="638" customFormat="false" ht="14.25" hidden="false" customHeight="false" outlineLevel="0" collapsed="false"/>
    <row r="639" customFormat="false" ht="14.25" hidden="false" customHeight="false" outlineLevel="0" collapsed="false"/>
    <row r="640" customFormat="false" ht="14.25" hidden="false" customHeight="false" outlineLevel="0" collapsed="false"/>
    <row r="641" customFormat="false" ht="14.25" hidden="false" customHeight="false" outlineLevel="0" collapsed="false"/>
    <row r="642" customFormat="false" ht="14.25" hidden="false" customHeight="false" outlineLevel="0" collapsed="false"/>
    <row r="643" customFormat="false" ht="14.25" hidden="false" customHeight="false" outlineLevel="0" collapsed="false"/>
    <row r="644" customFormat="false" ht="14.25" hidden="false" customHeight="false" outlineLevel="0" collapsed="false"/>
    <row r="645" customFormat="false" ht="14.25" hidden="false" customHeight="false" outlineLevel="0" collapsed="false"/>
    <row r="646" customFormat="false" ht="14.25" hidden="false" customHeight="false" outlineLevel="0" collapsed="false"/>
    <row r="647" customFormat="false" ht="14.25" hidden="false" customHeight="false" outlineLevel="0" collapsed="false"/>
    <row r="648" customFormat="false" ht="14.25" hidden="false" customHeight="false" outlineLevel="0" collapsed="false"/>
    <row r="649" customFormat="false" ht="14.25" hidden="false" customHeight="false" outlineLevel="0" collapsed="false"/>
    <row r="650" customFormat="false" ht="14.25" hidden="false" customHeight="false" outlineLevel="0" collapsed="false"/>
    <row r="651" customFormat="false" ht="14.25" hidden="false" customHeight="false" outlineLevel="0" collapsed="false"/>
    <row r="652" customFormat="false" ht="14.25" hidden="false" customHeight="false" outlineLevel="0" collapsed="false"/>
    <row r="653" customFormat="false" ht="14.25" hidden="false" customHeight="false" outlineLevel="0" collapsed="false"/>
    <row r="654" customFormat="false" ht="14.25" hidden="false" customHeight="false" outlineLevel="0" collapsed="false"/>
    <row r="655" customFormat="false" ht="14.25" hidden="false" customHeight="false" outlineLevel="0" collapsed="false"/>
    <row r="656" customFormat="false" ht="14.25" hidden="false" customHeight="false" outlineLevel="0" collapsed="false"/>
    <row r="657" customFormat="false" ht="14.25" hidden="false" customHeight="false" outlineLevel="0" collapsed="false"/>
    <row r="658" customFormat="false" ht="14.25" hidden="false" customHeight="false" outlineLevel="0" collapsed="false"/>
    <row r="659" customFormat="false" ht="14.25" hidden="false" customHeight="false" outlineLevel="0" collapsed="false"/>
    <row r="660" customFormat="false" ht="14.25" hidden="false" customHeight="false" outlineLevel="0" collapsed="false"/>
    <row r="661" customFormat="false" ht="14.25" hidden="false" customHeight="false" outlineLevel="0" collapsed="false"/>
    <row r="662" customFormat="false" ht="14.25" hidden="false" customHeight="false" outlineLevel="0" collapsed="false"/>
    <row r="663" customFormat="false" ht="14.25" hidden="false" customHeight="false" outlineLevel="0" collapsed="false"/>
    <row r="664" customFormat="false" ht="14.25" hidden="false" customHeight="false" outlineLevel="0" collapsed="false"/>
    <row r="665" customFormat="false" ht="14.25" hidden="false" customHeight="false" outlineLevel="0" collapsed="false"/>
    <row r="666" customFormat="false" ht="14.25" hidden="false" customHeight="false" outlineLevel="0" collapsed="false"/>
    <row r="667" customFormat="false" ht="14.25" hidden="false" customHeight="false" outlineLevel="0" collapsed="false"/>
    <row r="668" customFormat="false" ht="14.25" hidden="false" customHeight="false" outlineLevel="0" collapsed="false"/>
    <row r="669" customFormat="false" ht="14.25" hidden="false" customHeight="false" outlineLevel="0" collapsed="false"/>
    <row r="670" customFormat="false" ht="14.25" hidden="false" customHeight="false" outlineLevel="0" collapsed="false"/>
    <row r="671" customFormat="false" ht="14.25" hidden="false" customHeight="false" outlineLevel="0" collapsed="false"/>
    <row r="672" customFormat="false" ht="14.25" hidden="false" customHeight="false" outlineLevel="0" collapsed="false"/>
    <row r="673" customFormat="false" ht="14.25" hidden="false" customHeight="false" outlineLevel="0" collapsed="false"/>
    <row r="674" customFormat="false" ht="14.25" hidden="false" customHeight="false" outlineLevel="0" collapsed="false"/>
    <row r="675" customFormat="false" ht="14.25" hidden="false" customHeight="false" outlineLevel="0" collapsed="false"/>
    <row r="676" customFormat="false" ht="14.25" hidden="false" customHeight="false" outlineLevel="0" collapsed="false"/>
    <row r="677" customFormat="false" ht="14.25" hidden="false" customHeight="false" outlineLevel="0" collapsed="false"/>
    <row r="678" customFormat="false" ht="14.25" hidden="false" customHeight="false" outlineLevel="0" collapsed="false"/>
    <row r="679" customFormat="false" ht="14.25" hidden="false" customHeight="false" outlineLevel="0" collapsed="false"/>
    <row r="680" customFormat="false" ht="14.25" hidden="false" customHeight="false" outlineLevel="0" collapsed="false"/>
    <row r="681" customFormat="false" ht="14.25" hidden="false" customHeight="false" outlineLevel="0" collapsed="false"/>
    <row r="682" customFormat="false" ht="14.25" hidden="false" customHeight="false" outlineLevel="0" collapsed="false"/>
    <row r="683" customFormat="false" ht="14.25" hidden="false" customHeight="false" outlineLevel="0" collapsed="false"/>
    <row r="684" customFormat="false" ht="14.25" hidden="false" customHeight="false" outlineLevel="0" collapsed="false"/>
    <row r="685" customFormat="false" ht="14.25" hidden="false" customHeight="false" outlineLevel="0" collapsed="false"/>
    <row r="686" customFormat="false" ht="14.25" hidden="false" customHeight="false" outlineLevel="0" collapsed="false"/>
    <row r="687" customFormat="false" ht="14.25" hidden="false" customHeight="false" outlineLevel="0" collapsed="false"/>
    <row r="688" customFormat="false" ht="14.25" hidden="false" customHeight="false" outlineLevel="0" collapsed="false"/>
    <row r="689" customFormat="false" ht="14.25" hidden="false" customHeight="false" outlineLevel="0" collapsed="false"/>
    <row r="690" customFormat="false" ht="14.25" hidden="false" customHeight="false" outlineLevel="0" collapsed="false"/>
    <row r="691" customFormat="false" ht="14.25" hidden="false" customHeight="false" outlineLevel="0" collapsed="false"/>
    <row r="692" customFormat="false" ht="14.25" hidden="false" customHeight="false" outlineLevel="0" collapsed="false"/>
    <row r="693" customFormat="false" ht="14.25" hidden="false" customHeight="false" outlineLevel="0" collapsed="false"/>
    <row r="694" customFormat="false" ht="14.25" hidden="false" customHeight="false" outlineLevel="0" collapsed="false"/>
    <row r="695" customFormat="false" ht="14.25" hidden="false" customHeight="false" outlineLevel="0" collapsed="false"/>
    <row r="696" customFormat="false" ht="14.25" hidden="false" customHeight="false" outlineLevel="0" collapsed="false"/>
    <row r="697" customFormat="false" ht="14.25" hidden="false" customHeight="false" outlineLevel="0" collapsed="false"/>
    <row r="698" customFormat="false" ht="14.25" hidden="false" customHeight="false" outlineLevel="0" collapsed="false"/>
    <row r="699" customFormat="false" ht="14.25" hidden="false" customHeight="false" outlineLevel="0" collapsed="false"/>
    <row r="700" customFormat="false" ht="14.25" hidden="false" customHeight="false" outlineLevel="0" collapsed="false"/>
    <row r="701" customFormat="false" ht="14.25" hidden="false" customHeight="false" outlineLevel="0" collapsed="false"/>
    <row r="702" customFormat="false" ht="14.25" hidden="false" customHeight="false" outlineLevel="0" collapsed="false"/>
    <row r="703" customFormat="false" ht="14.25" hidden="false" customHeight="false" outlineLevel="0" collapsed="false"/>
    <row r="704" customFormat="false" ht="14.25" hidden="false" customHeight="false" outlineLevel="0" collapsed="false"/>
    <row r="705" customFormat="false" ht="14.25" hidden="false" customHeight="false" outlineLevel="0" collapsed="false"/>
    <row r="706" customFormat="false" ht="14.25" hidden="false" customHeight="false" outlineLevel="0" collapsed="false"/>
    <row r="707" customFormat="false" ht="14.25" hidden="false" customHeight="false" outlineLevel="0" collapsed="false"/>
    <row r="708" customFormat="false" ht="14.25" hidden="false" customHeight="false" outlineLevel="0" collapsed="false"/>
    <row r="709" customFormat="false" ht="14.25" hidden="false" customHeight="false" outlineLevel="0" collapsed="false"/>
    <row r="710" customFormat="false" ht="14.25" hidden="false" customHeight="false" outlineLevel="0" collapsed="false"/>
    <row r="711" customFormat="false" ht="14.25" hidden="false" customHeight="false" outlineLevel="0" collapsed="false"/>
    <row r="712" customFormat="false" ht="14.25" hidden="false" customHeight="false" outlineLevel="0" collapsed="false"/>
    <row r="713" customFormat="false" ht="14.25" hidden="false" customHeight="false" outlineLevel="0" collapsed="false"/>
    <row r="714" customFormat="false" ht="14.25" hidden="false" customHeight="false" outlineLevel="0" collapsed="false"/>
    <row r="715" customFormat="false" ht="14.25" hidden="false" customHeight="false" outlineLevel="0" collapsed="false"/>
    <row r="716" customFormat="false" ht="14.25" hidden="false" customHeight="false" outlineLevel="0" collapsed="false"/>
    <row r="717" customFormat="false" ht="14.25" hidden="false" customHeight="false" outlineLevel="0" collapsed="false"/>
    <row r="718" customFormat="false" ht="14.25" hidden="false" customHeight="false" outlineLevel="0" collapsed="false"/>
    <row r="719" customFormat="false" ht="14.25" hidden="false" customHeight="false" outlineLevel="0" collapsed="false"/>
    <row r="720" customFormat="false" ht="14.25" hidden="false" customHeight="false" outlineLevel="0" collapsed="false"/>
    <row r="721" customFormat="false" ht="14.25" hidden="false" customHeight="false" outlineLevel="0" collapsed="false"/>
    <row r="722" customFormat="false" ht="14.25" hidden="false" customHeight="false" outlineLevel="0" collapsed="false"/>
    <row r="723" customFormat="false" ht="14.25" hidden="false" customHeight="false" outlineLevel="0" collapsed="false"/>
    <row r="724" customFormat="false" ht="14.25" hidden="false" customHeight="false" outlineLevel="0" collapsed="false"/>
    <row r="725" customFormat="false" ht="14.25" hidden="false" customHeight="false" outlineLevel="0" collapsed="false"/>
    <row r="726" customFormat="false" ht="14.25" hidden="false" customHeight="false" outlineLevel="0" collapsed="false"/>
    <row r="727" customFormat="false" ht="14.25" hidden="false" customHeight="false" outlineLevel="0" collapsed="false"/>
    <row r="728" customFormat="false" ht="14.25" hidden="false" customHeight="false" outlineLevel="0" collapsed="false"/>
    <row r="729" customFormat="false" ht="14.25" hidden="false" customHeight="false" outlineLevel="0" collapsed="false"/>
    <row r="730" customFormat="false" ht="14.25" hidden="false" customHeight="false" outlineLevel="0" collapsed="false"/>
    <row r="731" customFormat="false" ht="14.25" hidden="false" customHeight="false" outlineLevel="0" collapsed="false"/>
    <row r="732" customFormat="false" ht="14.25" hidden="false" customHeight="false" outlineLevel="0" collapsed="false"/>
    <row r="733" customFormat="false" ht="14.25" hidden="false" customHeight="false" outlineLevel="0" collapsed="false"/>
    <row r="734" customFormat="false" ht="14.25" hidden="false" customHeight="false" outlineLevel="0" collapsed="false"/>
    <row r="735" customFormat="false" ht="14.25" hidden="false" customHeight="false" outlineLevel="0" collapsed="false"/>
    <row r="736" customFormat="false" ht="14.25" hidden="false" customHeight="false" outlineLevel="0" collapsed="false"/>
    <row r="737" customFormat="false" ht="14.25" hidden="false" customHeight="false" outlineLevel="0" collapsed="false"/>
    <row r="738" customFormat="false" ht="14.25" hidden="false" customHeight="false" outlineLevel="0" collapsed="false"/>
    <row r="739" customFormat="false" ht="14.25" hidden="false" customHeight="false" outlineLevel="0" collapsed="false"/>
    <row r="740" customFormat="false" ht="14.25" hidden="false" customHeight="false" outlineLevel="0" collapsed="false"/>
    <row r="741" customFormat="false" ht="14.25" hidden="false" customHeight="false" outlineLevel="0" collapsed="false"/>
    <row r="742" customFormat="false" ht="14.25" hidden="false" customHeight="false" outlineLevel="0" collapsed="false"/>
    <row r="743" customFormat="false" ht="14.25" hidden="false" customHeight="false" outlineLevel="0" collapsed="false"/>
    <row r="744" customFormat="false" ht="14.25" hidden="false" customHeight="false" outlineLevel="0" collapsed="false"/>
    <row r="745" customFormat="false" ht="14.25" hidden="false" customHeight="false" outlineLevel="0" collapsed="false"/>
    <row r="746" customFormat="false" ht="14.25" hidden="false" customHeight="false" outlineLevel="0" collapsed="false"/>
    <row r="747" customFormat="false" ht="14.25" hidden="false" customHeight="false" outlineLevel="0" collapsed="false"/>
    <row r="748" customFormat="false" ht="14.25" hidden="false" customHeight="false" outlineLevel="0" collapsed="false"/>
    <row r="749" customFormat="false" ht="14.25" hidden="false" customHeight="false" outlineLevel="0" collapsed="false"/>
    <row r="750" customFormat="false" ht="14.25" hidden="false" customHeight="false" outlineLevel="0" collapsed="false"/>
    <row r="751" customFormat="false" ht="14.25" hidden="false" customHeight="false" outlineLevel="0" collapsed="false"/>
    <row r="752" customFormat="false" ht="14.25" hidden="false" customHeight="false" outlineLevel="0" collapsed="false"/>
    <row r="753" customFormat="false" ht="14.25" hidden="false" customHeight="false" outlineLevel="0" collapsed="false"/>
    <row r="754" customFormat="false" ht="14.25" hidden="false" customHeight="false" outlineLevel="0" collapsed="false"/>
    <row r="755" customFormat="false" ht="14.25" hidden="false" customHeight="false" outlineLevel="0" collapsed="false"/>
    <row r="756" customFormat="false" ht="14.25" hidden="false" customHeight="false" outlineLevel="0" collapsed="false"/>
    <row r="757" customFormat="false" ht="14.25" hidden="false" customHeight="false" outlineLevel="0" collapsed="false"/>
    <row r="758" customFormat="false" ht="14.25" hidden="false" customHeight="false" outlineLevel="0" collapsed="false"/>
    <row r="759" customFormat="false" ht="14.25" hidden="false" customHeight="false" outlineLevel="0" collapsed="false"/>
    <row r="760" customFormat="false" ht="14.25" hidden="false" customHeight="false" outlineLevel="0" collapsed="false"/>
    <row r="761" customFormat="false" ht="14.25" hidden="false" customHeight="false" outlineLevel="0" collapsed="false"/>
    <row r="762" customFormat="false" ht="14.25" hidden="false" customHeight="false" outlineLevel="0" collapsed="false"/>
    <row r="763" customFormat="false" ht="14.25" hidden="false" customHeight="false" outlineLevel="0" collapsed="false"/>
    <row r="764" customFormat="false" ht="14.25" hidden="false" customHeight="false" outlineLevel="0" collapsed="false"/>
    <row r="765" customFormat="false" ht="14.25" hidden="false" customHeight="false" outlineLevel="0" collapsed="false"/>
    <row r="766" customFormat="false" ht="14.25" hidden="false" customHeight="false" outlineLevel="0" collapsed="false"/>
    <row r="767" customFormat="false" ht="14.25" hidden="false" customHeight="false" outlineLevel="0" collapsed="false"/>
    <row r="768" customFormat="false" ht="14.25" hidden="false" customHeight="false" outlineLevel="0" collapsed="false"/>
    <row r="769" customFormat="false" ht="14.25" hidden="false" customHeight="false" outlineLevel="0" collapsed="false"/>
    <row r="770" customFormat="false" ht="14.25" hidden="false" customHeight="false" outlineLevel="0" collapsed="false"/>
    <row r="771" customFormat="false" ht="14.25" hidden="false" customHeight="false" outlineLevel="0" collapsed="false"/>
    <row r="772" customFormat="false" ht="14.25" hidden="false" customHeight="false" outlineLevel="0" collapsed="false"/>
    <row r="773" customFormat="false" ht="14.25" hidden="false" customHeight="false" outlineLevel="0" collapsed="false"/>
    <row r="774" customFormat="false" ht="14.25" hidden="false" customHeight="false" outlineLevel="0" collapsed="false"/>
    <row r="775" customFormat="false" ht="14.25" hidden="false" customHeight="false" outlineLevel="0" collapsed="false"/>
    <row r="776" customFormat="false" ht="14.25" hidden="false" customHeight="false" outlineLevel="0" collapsed="false"/>
    <row r="777" customFormat="false" ht="14.25" hidden="false" customHeight="false" outlineLevel="0" collapsed="false"/>
    <row r="778" customFormat="false" ht="14.25" hidden="false" customHeight="false" outlineLevel="0" collapsed="false"/>
    <row r="779" customFormat="false" ht="14.25" hidden="false" customHeight="false" outlineLevel="0" collapsed="false"/>
    <row r="780" customFormat="false" ht="14.25" hidden="false" customHeight="false" outlineLevel="0" collapsed="false"/>
    <row r="781" customFormat="false" ht="14.25" hidden="false" customHeight="false" outlineLevel="0" collapsed="false"/>
    <row r="782" customFormat="false" ht="14.25" hidden="false" customHeight="false" outlineLevel="0" collapsed="false"/>
    <row r="783" customFormat="false" ht="14.25" hidden="false" customHeight="false" outlineLevel="0" collapsed="false"/>
    <row r="784" customFormat="false" ht="14.25" hidden="false" customHeight="false" outlineLevel="0" collapsed="false"/>
    <row r="785" customFormat="false" ht="14.25" hidden="false" customHeight="false" outlineLevel="0" collapsed="false"/>
    <row r="786" customFormat="false" ht="14.25" hidden="false" customHeight="false" outlineLevel="0" collapsed="false"/>
    <row r="787" customFormat="false" ht="14.25" hidden="false" customHeight="false" outlineLevel="0" collapsed="false"/>
    <row r="788" customFormat="false" ht="14.25" hidden="false" customHeight="false" outlineLevel="0" collapsed="false"/>
    <row r="789" customFormat="false" ht="14.25" hidden="false" customHeight="false" outlineLevel="0" collapsed="false"/>
    <row r="790" customFormat="false" ht="14.25" hidden="false" customHeight="false" outlineLevel="0" collapsed="false"/>
    <row r="791" customFormat="false" ht="14.25" hidden="false" customHeight="false" outlineLevel="0" collapsed="false"/>
    <row r="792" customFormat="false" ht="14.25" hidden="false" customHeight="false" outlineLevel="0" collapsed="false"/>
    <row r="793" customFormat="false" ht="14.25" hidden="false" customHeight="false" outlineLevel="0" collapsed="false"/>
    <row r="794" customFormat="false" ht="14.25" hidden="false" customHeight="false" outlineLevel="0" collapsed="false"/>
    <row r="795" customFormat="false" ht="14.25" hidden="false" customHeight="false" outlineLevel="0" collapsed="false"/>
    <row r="796" customFormat="false" ht="14.25" hidden="false" customHeight="false" outlineLevel="0" collapsed="false"/>
    <row r="797" customFormat="false" ht="14.25" hidden="false" customHeight="false" outlineLevel="0" collapsed="false"/>
    <row r="798" customFormat="false" ht="14.25" hidden="false" customHeight="false" outlineLevel="0" collapsed="false"/>
    <row r="799" customFormat="false" ht="14.25" hidden="false" customHeight="false" outlineLevel="0" collapsed="false"/>
    <row r="800" customFormat="false" ht="14.25" hidden="false" customHeight="false" outlineLevel="0" collapsed="false"/>
    <row r="801" customFormat="false" ht="14.25" hidden="false" customHeight="false" outlineLevel="0" collapsed="false"/>
    <row r="802" customFormat="false" ht="14.25" hidden="false" customHeight="false" outlineLevel="0" collapsed="false"/>
    <row r="803" customFormat="false" ht="14.25" hidden="false" customHeight="false" outlineLevel="0" collapsed="false"/>
    <row r="804" customFormat="false" ht="14.25" hidden="false" customHeight="false" outlineLevel="0" collapsed="false"/>
    <row r="805" customFormat="false" ht="14.25" hidden="false" customHeight="false" outlineLevel="0" collapsed="false"/>
    <row r="806" customFormat="false" ht="14.25" hidden="false" customHeight="false" outlineLevel="0" collapsed="false"/>
    <row r="807" customFormat="false" ht="14.25" hidden="false" customHeight="false" outlineLevel="0" collapsed="false"/>
    <row r="808" customFormat="false" ht="14.25" hidden="false" customHeight="false" outlineLevel="0" collapsed="false"/>
    <row r="809" customFormat="false" ht="14.25" hidden="false" customHeight="false" outlineLevel="0" collapsed="false"/>
    <row r="810" customFormat="false" ht="14.25" hidden="false" customHeight="false" outlineLevel="0" collapsed="false"/>
    <row r="811" customFormat="false" ht="14.25" hidden="false" customHeight="false" outlineLevel="0" collapsed="false"/>
    <row r="812" customFormat="false" ht="14.25" hidden="false" customHeight="false" outlineLevel="0" collapsed="false"/>
    <row r="813" customFormat="false" ht="14.25" hidden="false" customHeight="false" outlineLevel="0" collapsed="false"/>
    <row r="814" customFormat="false" ht="14.25" hidden="false" customHeight="false" outlineLevel="0" collapsed="false"/>
    <row r="815" customFormat="false" ht="14.25" hidden="false" customHeight="false" outlineLevel="0" collapsed="false"/>
    <row r="816" customFormat="false" ht="14.25" hidden="false" customHeight="false" outlineLevel="0" collapsed="false"/>
    <row r="817" customFormat="false" ht="14.25" hidden="false" customHeight="false" outlineLevel="0" collapsed="false"/>
    <row r="818" customFormat="false" ht="14.25" hidden="false" customHeight="false" outlineLevel="0" collapsed="false"/>
    <row r="819" customFormat="false" ht="14.25" hidden="false" customHeight="false" outlineLevel="0" collapsed="false"/>
    <row r="820" customFormat="false" ht="14.25" hidden="false" customHeight="false" outlineLevel="0" collapsed="false"/>
    <row r="821" customFormat="false" ht="14.25" hidden="false" customHeight="false" outlineLevel="0" collapsed="false"/>
    <row r="822" customFormat="false" ht="14.25" hidden="false" customHeight="false" outlineLevel="0" collapsed="false"/>
    <row r="823" customFormat="false" ht="14.25" hidden="false" customHeight="false" outlineLevel="0" collapsed="false"/>
    <row r="824" customFormat="false" ht="14.25" hidden="false" customHeight="false" outlineLevel="0" collapsed="false"/>
    <row r="825" customFormat="false" ht="14.25" hidden="false" customHeight="false" outlineLevel="0" collapsed="false"/>
    <row r="826" customFormat="false" ht="14.25" hidden="false" customHeight="false" outlineLevel="0" collapsed="false"/>
    <row r="827" customFormat="false" ht="14.25" hidden="false" customHeight="false" outlineLevel="0" collapsed="false"/>
    <row r="828" customFormat="false" ht="14.25" hidden="false" customHeight="false" outlineLevel="0" collapsed="false"/>
    <row r="829" customFormat="false" ht="14.25" hidden="false" customHeight="false" outlineLevel="0" collapsed="false"/>
    <row r="830" customFormat="false" ht="14.25" hidden="false" customHeight="false" outlineLevel="0" collapsed="false"/>
    <row r="831" customFormat="false" ht="14.25" hidden="false" customHeight="false" outlineLevel="0" collapsed="false"/>
    <row r="832" customFormat="false" ht="14.25" hidden="false" customHeight="false" outlineLevel="0" collapsed="false"/>
    <row r="833" customFormat="false" ht="14.25" hidden="false" customHeight="false" outlineLevel="0" collapsed="false"/>
    <row r="834" customFormat="false" ht="14.25" hidden="false" customHeight="false" outlineLevel="0" collapsed="false"/>
    <row r="835" customFormat="false" ht="14.25" hidden="false" customHeight="false" outlineLevel="0" collapsed="false"/>
    <row r="836" customFormat="false" ht="14.25" hidden="false" customHeight="false" outlineLevel="0" collapsed="false"/>
    <row r="837" customFormat="false" ht="14.25" hidden="false" customHeight="false" outlineLevel="0" collapsed="false"/>
    <row r="838" customFormat="false" ht="14.25" hidden="false" customHeight="false" outlineLevel="0" collapsed="false"/>
    <row r="839" customFormat="false" ht="14.25" hidden="false" customHeight="false" outlineLevel="0" collapsed="false"/>
    <row r="840" customFormat="false" ht="14.25" hidden="false" customHeight="false" outlineLevel="0" collapsed="false"/>
    <row r="841" customFormat="false" ht="14.25" hidden="false" customHeight="false" outlineLevel="0" collapsed="false"/>
    <row r="842" customFormat="false" ht="14.25" hidden="false" customHeight="false" outlineLevel="0" collapsed="false"/>
    <row r="843" customFormat="false" ht="14.25" hidden="false" customHeight="false" outlineLevel="0" collapsed="false"/>
    <row r="844" customFormat="false" ht="14.25" hidden="false" customHeight="false" outlineLevel="0" collapsed="false"/>
    <row r="845" customFormat="false" ht="14.25" hidden="false" customHeight="false" outlineLevel="0" collapsed="false"/>
    <row r="846" customFormat="false" ht="14.25" hidden="false" customHeight="false" outlineLevel="0" collapsed="false"/>
    <row r="847" customFormat="false" ht="14.25" hidden="false" customHeight="false" outlineLevel="0" collapsed="false"/>
    <row r="848" customFormat="false" ht="14.25" hidden="false" customHeight="false" outlineLevel="0" collapsed="false"/>
    <row r="849" customFormat="false" ht="14.25" hidden="false" customHeight="false" outlineLevel="0" collapsed="false"/>
    <row r="850" customFormat="false" ht="14.25" hidden="false" customHeight="false" outlineLevel="0" collapsed="false"/>
    <row r="851" customFormat="false" ht="14.25" hidden="false" customHeight="false" outlineLevel="0" collapsed="false"/>
    <row r="852" customFormat="false" ht="14.25" hidden="false" customHeight="false" outlineLevel="0" collapsed="false"/>
    <row r="853" customFormat="false" ht="14.25" hidden="false" customHeight="false" outlineLevel="0" collapsed="false"/>
    <row r="854" customFormat="false" ht="14.25" hidden="false" customHeight="false" outlineLevel="0" collapsed="false"/>
    <row r="855" customFormat="false" ht="14.25" hidden="false" customHeight="false" outlineLevel="0" collapsed="false"/>
    <row r="856" customFormat="false" ht="14.25" hidden="false" customHeight="false" outlineLevel="0" collapsed="false"/>
    <row r="857" customFormat="false" ht="14.25" hidden="false" customHeight="false" outlineLevel="0" collapsed="false"/>
    <row r="858" customFormat="false" ht="14.25" hidden="false" customHeight="false" outlineLevel="0" collapsed="false"/>
    <row r="859" customFormat="false" ht="14.25" hidden="false" customHeight="false" outlineLevel="0" collapsed="false"/>
    <row r="860" customFormat="false" ht="14.25" hidden="false" customHeight="false" outlineLevel="0" collapsed="false"/>
    <row r="861" customFormat="false" ht="14.25" hidden="false" customHeight="false" outlineLevel="0" collapsed="false"/>
    <row r="862" customFormat="false" ht="14.25" hidden="false" customHeight="false" outlineLevel="0" collapsed="false"/>
    <row r="863" customFormat="false" ht="14.25" hidden="false" customHeight="false" outlineLevel="0" collapsed="false"/>
    <row r="864" customFormat="false" ht="14.25" hidden="false" customHeight="false" outlineLevel="0" collapsed="false"/>
    <row r="865" customFormat="false" ht="14.25" hidden="false" customHeight="false" outlineLevel="0" collapsed="false"/>
    <row r="866" customFormat="false" ht="14.25" hidden="false" customHeight="false" outlineLevel="0" collapsed="false"/>
    <row r="867" customFormat="false" ht="14.25" hidden="false" customHeight="false" outlineLevel="0" collapsed="false"/>
    <row r="868" customFormat="false" ht="14.25" hidden="false" customHeight="false" outlineLevel="0" collapsed="false"/>
    <row r="869" customFormat="false" ht="14.25" hidden="false" customHeight="false" outlineLevel="0" collapsed="false"/>
    <row r="870" customFormat="false" ht="14.25" hidden="false" customHeight="false" outlineLevel="0" collapsed="false"/>
    <row r="871" customFormat="false" ht="14.25" hidden="false" customHeight="false" outlineLevel="0" collapsed="false"/>
    <row r="872" customFormat="false" ht="14.25" hidden="false" customHeight="false" outlineLevel="0" collapsed="false"/>
    <row r="873" customFormat="false" ht="14.25" hidden="false" customHeight="false" outlineLevel="0" collapsed="false"/>
    <row r="874" customFormat="false" ht="14.25" hidden="false" customHeight="false" outlineLevel="0" collapsed="false"/>
    <row r="875" customFormat="false" ht="14.25" hidden="false" customHeight="false" outlineLevel="0" collapsed="false"/>
    <row r="876" customFormat="false" ht="14.25" hidden="false" customHeight="false" outlineLevel="0" collapsed="false"/>
    <row r="877" customFormat="false" ht="14.25" hidden="false" customHeight="false" outlineLevel="0" collapsed="false"/>
    <row r="878" customFormat="false" ht="14.25" hidden="false" customHeight="false" outlineLevel="0" collapsed="false"/>
    <row r="879" customFormat="false" ht="14.25" hidden="false" customHeight="false" outlineLevel="0" collapsed="false"/>
    <row r="880" customFormat="false" ht="14.25" hidden="false" customHeight="false" outlineLevel="0" collapsed="false"/>
    <row r="881" customFormat="false" ht="14.25" hidden="false" customHeight="false" outlineLevel="0" collapsed="false"/>
    <row r="882" customFormat="false" ht="14.25" hidden="false" customHeight="false" outlineLevel="0" collapsed="false"/>
    <row r="883" customFormat="false" ht="14.25" hidden="false" customHeight="false" outlineLevel="0" collapsed="false"/>
    <row r="884" customFormat="false" ht="14.25" hidden="false" customHeight="false" outlineLevel="0" collapsed="false"/>
    <row r="885" customFormat="false" ht="14.25" hidden="false" customHeight="false" outlineLevel="0" collapsed="false"/>
    <row r="886" customFormat="false" ht="14.25" hidden="false" customHeight="false" outlineLevel="0" collapsed="false"/>
    <row r="887" customFormat="false" ht="14.25" hidden="false" customHeight="false" outlineLevel="0" collapsed="false"/>
    <row r="888" customFormat="false" ht="14.25" hidden="false" customHeight="false" outlineLevel="0" collapsed="false"/>
    <row r="889" customFormat="false" ht="14.25" hidden="false" customHeight="false" outlineLevel="0" collapsed="false"/>
    <row r="890" customFormat="false" ht="14.25" hidden="false" customHeight="false" outlineLevel="0" collapsed="false"/>
    <row r="891" customFormat="false" ht="14.25" hidden="false" customHeight="false" outlineLevel="0" collapsed="false"/>
    <row r="892" customFormat="false" ht="14.25" hidden="false" customHeight="false" outlineLevel="0" collapsed="false"/>
    <row r="893" customFormat="false" ht="14.25" hidden="false" customHeight="false" outlineLevel="0" collapsed="false"/>
    <row r="894" customFormat="false" ht="14.25" hidden="false" customHeight="false" outlineLevel="0" collapsed="false"/>
    <row r="895" customFormat="false" ht="14.25" hidden="false" customHeight="false" outlineLevel="0" collapsed="false"/>
    <row r="896" customFormat="false" ht="14.25" hidden="false" customHeight="false" outlineLevel="0" collapsed="false"/>
    <row r="897" customFormat="false" ht="14.25" hidden="false" customHeight="false" outlineLevel="0" collapsed="false"/>
    <row r="898" customFormat="false" ht="14.25" hidden="false" customHeight="false" outlineLevel="0" collapsed="false"/>
    <row r="899" customFormat="false" ht="14.25" hidden="false" customHeight="false" outlineLevel="0" collapsed="false"/>
    <row r="900" customFormat="false" ht="14.25" hidden="false" customHeight="false" outlineLevel="0" collapsed="false"/>
    <row r="901" customFormat="false" ht="14.25" hidden="false" customHeight="false" outlineLevel="0" collapsed="false"/>
    <row r="902" customFormat="false" ht="14.25" hidden="false" customHeight="false" outlineLevel="0" collapsed="false"/>
    <row r="903" customFormat="false" ht="14.25" hidden="false" customHeight="false" outlineLevel="0" collapsed="false"/>
    <row r="904" customFormat="false" ht="14.25" hidden="false" customHeight="false" outlineLevel="0" collapsed="false"/>
    <row r="905" customFormat="false" ht="14.25" hidden="false" customHeight="false" outlineLevel="0" collapsed="false"/>
    <row r="906" customFormat="false" ht="14.25" hidden="false" customHeight="false" outlineLevel="0" collapsed="false"/>
    <row r="907" customFormat="false" ht="14.25" hidden="false" customHeight="false" outlineLevel="0" collapsed="false"/>
    <row r="908" customFormat="false" ht="14.25" hidden="false" customHeight="false" outlineLevel="0" collapsed="false"/>
    <row r="909" customFormat="false" ht="14.25" hidden="false" customHeight="false" outlineLevel="0" collapsed="false"/>
    <row r="910" customFormat="false" ht="14.25" hidden="false" customHeight="false" outlineLevel="0" collapsed="false"/>
    <row r="911" customFormat="false" ht="14.25" hidden="false" customHeight="false" outlineLevel="0" collapsed="false"/>
    <row r="912" customFormat="false" ht="14.25" hidden="false" customHeight="false" outlineLevel="0" collapsed="false"/>
    <row r="913" customFormat="false" ht="14.25" hidden="false" customHeight="false" outlineLevel="0" collapsed="false"/>
    <row r="914" customFormat="false" ht="14.25" hidden="false" customHeight="false" outlineLevel="0" collapsed="false"/>
    <row r="915" customFormat="false" ht="14.25" hidden="false" customHeight="false" outlineLevel="0" collapsed="false"/>
    <row r="916" customFormat="false" ht="14.25" hidden="false" customHeight="false" outlineLevel="0" collapsed="false"/>
    <row r="917" customFormat="false" ht="14.25" hidden="false" customHeight="false" outlineLevel="0" collapsed="false"/>
    <row r="918" customFormat="false" ht="14.25" hidden="false" customHeight="false" outlineLevel="0" collapsed="false"/>
    <row r="919" customFormat="false" ht="14.25" hidden="false" customHeight="false" outlineLevel="0" collapsed="false"/>
    <row r="920" customFormat="false" ht="14.25" hidden="false" customHeight="false" outlineLevel="0" collapsed="false"/>
    <row r="921" customFormat="false" ht="14.25" hidden="false" customHeight="false" outlineLevel="0" collapsed="false"/>
    <row r="922" customFormat="false" ht="14.25" hidden="false" customHeight="false" outlineLevel="0" collapsed="false"/>
    <row r="923" customFormat="false" ht="14.25" hidden="false" customHeight="false" outlineLevel="0" collapsed="false"/>
    <row r="924" customFormat="false" ht="14.25" hidden="false" customHeight="false" outlineLevel="0" collapsed="false"/>
    <row r="925" customFormat="false" ht="14.25" hidden="false" customHeight="false" outlineLevel="0" collapsed="false"/>
    <row r="926" customFormat="false" ht="14.25" hidden="false" customHeight="false" outlineLevel="0" collapsed="false"/>
    <row r="927" customFormat="false" ht="14.25" hidden="false" customHeight="false" outlineLevel="0" collapsed="false"/>
    <row r="928" customFormat="false" ht="14.25" hidden="false" customHeight="false" outlineLevel="0" collapsed="false"/>
    <row r="929" customFormat="false" ht="14.25" hidden="false" customHeight="false" outlineLevel="0" collapsed="false"/>
    <row r="930" customFormat="false" ht="14.25" hidden="false" customHeight="false" outlineLevel="0" collapsed="false"/>
    <row r="931" customFormat="false" ht="14.25" hidden="false" customHeight="false" outlineLevel="0" collapsed="false"/>
    <row r="932" customFormat="false" ht="14.25" hidden="false" customHeight="false" outlineLevel="0" collapsed="false"/>
    <row r="933" customFormat="false" ht="14.25" hidden="false" customHeight="false" outlineLevel="0" collapsed="false"/>
    <row r="934" customFormat="false" ht="14.25" hidden="false" customHeight="false" outlineLevel="0" collapsed="false"/>
    <row r="935" customFormat="false" ht="14.25" hidden="false" customHeight="false" outlineLevel="0" collapsed="false"/>
    <row r="936" customFormat="false" ht="14.25" hidden="false" customHeight="false" outlineLevel="0" collapsed="false"/>
    <row r="937" customFormat="false" ht="14.25" hidden="false" customHeight="false" outlineLevel="0" collapsed="false"/>
    <row r="938" customFormat="false" ht="14.25" hidden="false" customHeight="false" outlineLevel="0" collapsed="false"/>
    <row r="939" customFormat="false" ht="14.25" hidden="false" customHeight="false" outlineLevel="0" collapsed="false"/>
    <row r="940" customFormat="false" ht="14.25" hidden="false" customHeight="false" outlineLevel="0" collapsed="false"/>
    <row r="941" customFormat="false" ht="14.25" hidden="false" customHeight="false" outlineLevel="0" collapsed="false"/>
    <row r="942" customFormat="false" ht="14.25" hidden="false" customHeight="false" outlineLevel="0" collapsed="false"/>
    <row r="943" customFormat="false" ht="14.25" hidden="false" customHeight="false" outlineLevel="0" collapsed="false"/>
    <row r="944" customFormat="false" ht="14.25" hidden="false" customHeight="false" outlineLevel="0" collapsed="false"/>
    <row r="945" customFormat="false" ht="14.25" hidden="false" customHeight="false" outlineLevel="0" collapsed="false"/>
    <row r="946" customFormat="false" ht="14.25" hidden="false" customHeight="false" outlineLevel="0" collapsed="false"/>
    <row r="947" customFormat="false" ht="14.25" hidden="false" customHeight="false" outlineLevel="0" collapsed="false"/>
    <row r="948" customFormat="false" ht="14.25" hidden="false" customHeight="false" outlineLevel="0" collapsed="false"/>
    <row r="949" customFormat="false" ht="14.25" hidden="false" customHeight="false" outlineLevel="0" collapsed="false"/>
    <row r="950" customFormat="false" ht="14.25" hidden="false" customHeight="false" outlineLevel="0" collapsed="false"/>
    <row r="951" customFormat="false" ht="14.25" hidden="false" customHeight="false" outlineLevel="0" collapsed="false"/>
    <row r="952" customFormat="false" ht="14.25" hidden="false" customHeight="false" outlineLevel="0" collapsed="false"/>
    <row r="953" customFormat="false" ht="14.25" hidden="false" customHeight="false" outlineLevel="0" collapsed="false"/>
  </sheetData>
  <mergeCells count="15">
    <mergeCell ref="D1:U1"/>
    <mergeCell ref="A3:A11"/>
    <mergeCell ref="B3:B11"/>
    <mergeCell ref="A13:A21"/>
    <mergeCell ref="B13:B21"/>
    <mergeCell ref="A23:A28"/>
    <mergeCell ref="B23:B28"/>
    <mergeCell ref="A30:A36"/>
    <mergeCell ref="B30:B36"/>
    <mergeCell ref="A38:A45"/>
    <mergeCell ref="B38:B45"/>
    <mergeCell ref="A47:A52"/>
    <mergeCell ref="B47:B52"/>
    <mergeCell ref="A54:A60"/>
    <mergeCell ref="B54:B6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335"/>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1" activeCellId="0" sqref="D1"/>
    </sheetView>
  </sheetViews>
  <sheetFormatPr defaultRowHeight="15.75"/>
  <cols>
    <col collapsed="false" hidden="false" max="1" min="1" style="70" width="8.77551020408163"/>
    <col collapsed="false" hidden="false" max="2" min="2" style="70" width="32.530612244898"/>
    <col collapsed="false" hidden="false" max="4" min="3" style="70" width="63.4438775510204"/>
    <col collapsed="false" hidden="false" max="5" min="5" style="70" width="49.5408163265306"/>
    <col collapsed="false" hidden="false" max="6" min="6" style="70" width="15.9285714285714"/>
    <col collapsed="false" hidden="false" max="1025" min="7" style="70" width="13.3622448979592"/>
  </cols>
  <sheetData>
    <row r="1" customFormat="false" ht="15" hidden="false" customHeight="false" outlineLevel="0" collapsed="false">
      <c r="A1" s="71"/>
      <c r="B1" s="72"/>
      <c r="C1" s="72"/>
      <c r="D1" s="72" t="s">
        <v>22</v>
      </c>
      <c r="E1" s="72"/>
      <c r="F1" s="73"/>
    </row>
    <row r="2" customFormat="false" ht="15.75" hidden="false" customHeight="false" outlineLevel="0" collapsed="false">
      <c r="A2" s="71" t="s">
        <v>111</v>
      </c>
      <c r="B2" s="72" t="s">
        <v>2</v>
      </c>
      <c r="C2" s="72" t="s">
        <v>112</v>
      </c>
      <c r="D2" s="72" t="s">
        <v>113</v>
      </c>
      <c r="E2" s="72" t="s">
        <v>114</v>
      </c>
      <c r="F2" s="73" t="s">
        <v>115</v>
      </c>
    </row>
    <row r="3" customFormat="false" ht="15.75" hidden="false" customHeight="true" outlineLevel="0" collapsed="false">
      <c r="A3" s="74" t="n">
        <v>1</v>
      </c>
      <c r="B3" s="105" t="s">
        <v>23</v>
      </c>
      <c r="C3" s="86" t="s">
        <v>1525</v>
      </c>
      <c r="D3" s="81" t="s">
        <v>1526</v>
      </c>
      <c r="E3" s="85" t="s">
        <v>1527</v>
      </c>
      <c r="F3" s="79" t="n">
        <v>0.0146064814814815</v>
      </c>
    </row>
    <row r="4" customFormat="false" ht="15.75" hidden="false" customHeight="true" outlineLevel="0" collapsed="false">
      <c r="A4" s="74" t="n">
        <v>2</v>
      </c>
      <c r="B4" s="105"/>
      <c r="C4" s="77" t="s">
        <v>1528</v>
      </c>
      <c r="D4" s="77" t="s">
        <v>1529</v>
      </c>
      <c r="E4" s="96" t="s">
        <v>1530</v>
      </c>
      <c r="F4" s="79" t="n">
        <v>0.0208564814814815</v>
      </c>
    </row>
    <row r="5" customFormat="false" ht="15.75" hidden="false" customHeight="true" outlineLevel="0" collapsed="false">
      <c r="A5" s="74"/>
      <c r="B5" s="0"/>
      <c r="C5" s="0"/>
      <c r="D5" s="0"/>
      <c r="E5" s="0"/>
      <c r="F5" s="84" t="n">
        <f aca="false">SUM(F3:F4)</f>
        <v>0.035462962962963</v>
      </c>
    </row>
    <row r="6" customFormat="false" ht="15.75" hidden="false" customHeight="false" outlineLevel="0" collapsed="false">
      <c r="A6" s="74"/>
      <c r="B6" s="72"/>
      <c r="C6" s="72"/>
      <c r="D6" s="72"/>
      <c r="E6" s="72"/>
      <c r="F6" s="73"/>
    </row>
    <row r="7" customFormat="false" ht="15.75" hidden="false" customHeight="false" outlineLevel="0" collapsed="false">
      <c r="A7" s="74"/>
      <c r="B7" s="72" t="s">
        <v>2</v>
      </c>
      <c r="C7" s="72" t="s">
        <v>112</v>
      </c>
      <c r="D7" s="72" t="s">
        <v>179</v>
      </c>
      <c r="E7" s="72" t="s">
        <v>114</v>
      </c>
      <c r="F7" s="73" t="s">
        <v>115</v>
      </c>
    </row>
    <row r="8" customFormat="false" ht="15.75" hidden="false" customHeight="true" outlineLevel="0" collapsed="false">
      <c r="A8" s="74"/>
      <c r="B8" s="105" t="s">
        <v>179</v>
      </c>
      <c r="C8" s="77"/>
      <c r="D8" s="77"/>
      <c r="E8" s="85"/>
      <c r="F8" s="79"/>
    </row>
    <row r="9" customFormat="false" ht="15.75" hidden="false" customHeight="true" outlineLevel="0" collapsed="false">
      <c r="A9" s="74"/>
      <c r="B9" s="105"/>
      <c r="C9" s="77"/>
      <c r="D9" s="77"/>
      <c r="E9" s="85"/>
      <c r="F9" s="79"/>
    </row>
    <row r="10" customFormat="false" ht="15.75" hidden="false" customHeight="true" outlineLevel="0" collapsed="false">
      <c r="A10" s="74"/>
      <c r="B10" s="0"/>
      <c r="C10" s="0"/>
      <c r="D10" s="0"/>
      <c r="E10" s="0"/>
      <c r="F10" s="94"/>
    </row>
    <row r="11" customFormat="false" ht="15.75" hidden="false" customHeight="true" outlineLevel="0" collapsed="false">
      <c r="A11" s="74"/>
      <c r="B11" s="0"/>
      <c r="C11" s="0"/>
      <c r="D11" s="0"/>
      <c r="E11" s="0"/>
      <c r="F11" s="94"/>
    </row>
    <row r="12" customFormat="false" ht="15.75" hidden="false" customHeight="true" outlineLevel="0" collapsed="false">
      <c r="A12" s="74"/>
      <c r="B12" s="0"/>
      <c r="C12" s="0"/>
      <c r="D12" s="0"/>
      <c r="E12" s="0"/>
      <c r="F12" s="94"/>
    </row>
    <row r="13" customFormat="false" ht="15.75" hidden="false" customHeight="true" outlineLevel="0" collapsed="false">
      <c r="A13" s="74"/>
      <c r="B13" s="0"/>
      <c r="C13" s="0"/>
      <c r="D13" s="0"/>
      <c r="E13" s="0"/>
      <c r="F13" s="94"/>
    </row>
    <row r="14" customFormat="false" ht="15.75" hidden="false" customHeight="false" outlineLevel="0" collapsed="false">
      <c r="A14" s="74"/>
      <c r="B14" s="72" t="s">
        <v>2</v>
      </c>
      <c r="C14" s="72" t="s">
        <v>112</v>
      </c>
      <c r="D14" s="72" t="s">
        <v>40</v>
      </c>
      <c r="E14" s="72" t="s">
        <v>114</v>
      </c>
      <c r="F14" s="73" t="s">
        <v>115</v>
      </c>
    </row>
    <row r="15" customFormat="false" ht="15.75" hidden="false" customHeight="true" outlineLevel="0" collapsed="false">
      <c r="A15" s="74"/>
      <c r="B15" s="105" t="s">
        <v>40</v>
      </c>
      <c r="C15" s="0"/>
      <c r="D15" s="0"/>
      <c r="E15" s="0"/>
      <c r="F15" s="94"/>
    </row>
    <row r="16" customFormat="false" ht="15.75" hidden="false" customHeight="true" outlineLevel="0" collapsed="false">
      <c r="A16" s="74"/>
      <c r="B16" s="105"/>
      <c r="C16" s="0"/>
      <c r="D16" s="0"/>
      <c r="E16" s="0"/>
      <c r="F16" s="94"/>
    </row>
    <row r="17" customFormat="false" ht="15.75" hidden="false" customHeight="true" outlineLevel="0" collapsed="false">
      <c r="A17" s="74"/>
      <c r="B17" s="105"/>
      <c r="C17" s="0"/>
      <c r="D17" s="0"/>
      <c r="E17" s="0"/>
      <c r="F17" s="94"/>
    </row>
    <row r="18" customFormat="false" ht="15.75" hidden="false" customHeight="true" outlineLevel="0" collapsed="false">
      <c r="A18" s="74"/>
      <c r="B18" s="105"/>
      <c r="C18" s="0"/>
      <c r="D18" s="0"/>
      <c r="E18" s="0"/>
      <c r="F18" s="94"/>
    </row>
    <row r="19" customFormat="false" ht="15.75" hidden="false" customHeight="true" outlineLevel="0" collapsed="false">
      <c r="A19" s="74"/>
      <c r="B19" s="105"/>
      <c r="C19" s="0"/>
      <c r="D19" s="0"/>
      <c r="E19" s="0"/>
      <c r="F19" s="94"/>
    </row>
    <row r="20" customFormat="false" ht="15.75" hidden="false" customHeight="true" outlineLevel="0" collapsed="false">
      <c r="A20" s="74"/>
      <c r="B20" s="105"/>
      <c r="C20" s="0"/>
      <c r="D20" s="0"/>
      <c r="E20" s="0"/>
      <c r="F20" s="94"/>
    </row>
    <row r="21" customFormat="false" ht="15.75" hidden="false" customHeight="true" outlineLevel="0" collapsed="false">
      <c r="A21" s="74"/>
      <c r="B21" s="0"/>
      <c r="C21" s="0"/>
      <c r="D21" s="0"/>
      <c r="E21" s="0"/>
      <c r="F21" s="94"/>
    </row>
    <row r="22" customFormat="false" ht="15.75" hidden="false" customHeight="false" outlineLevel="0" collapsed="false">
      <c r="A22" s="74"/>
      <c r="B22" s="72" t="s">
        <v>2</v>
      </c>
      <c r="C22" s="72" t="s">
        <v>112</v>
      </c>
      <c r="D22" s="72" t="s">
        <v>46</v>
      </c>
      <c r="E22" s="72" t="s">
        <v>114</v>
      </c>
      <c r="F22" s="73" t="s">
        <v>115</v>
      </c>
    </row>
    <row r="23" customFormat="false" ht="12.75" hidden="false" customHeight="false" outlineLevel="0" collapsed="false">
      <c r="A23" s="74"/>
      <c r="B23" s="105" t="s">
        <v>46</v>
      </c>
      <c r="C23" s="0"/>
      <c r="D23" s="0"/>
      <c r="E23" s="0"/>
      <c r="F23" s="94"/>
    </row>
    <row r="24" customFormat="false" ht="12.75" hidden="false" customHeight="false" outlineLevel="0" collapsed="false">
      <c r="A24" s="74"/>
      <c r="B24" s="105"/>
      <c r="C24" s="0"/>
      <c r="D24" s="0"/>
      <c r="E24" s="0"/>
      <c r="F24" s="94"/>
    </row>
    <row r="25" customFormat="false" ht="12.75" hidden="false" customHeight="false" outlineLevel="0" collapsed="false">
      <c r="A25" s="74"/>
      <c r="B25" s="105"/>
      <c r="C25" s="0"/>
      <c r="D25" s="0"/>
      <c r="E25" s="0"/>
      <c r="F25" s="94"/>
    </row>
    <row r="26" customFormat="false" ht="12.75" hidden="false" customHeight="false" outlineLevel="0" collapsed="false">
      <c r="A26" s="74"/>
      <c r="B26" s="105"/>
      <c r="C26" s="0"/>
      <c r="D26" s="0"/>
      <c r="E26" s="0"/>
      <c r="F26" s="94"/>
    </row>
    <row r="27" customFormat="false" ht="12.75" hidden="false" customHeight="false" outlineLevel="0" collapsed="false">
      <c r="A27" s="74"/>
      <c r="B27" s="105"/>
      <c r="C27" s="0"/>
      <c r="D27" s="0"/>
      <c r="E27" s="0"/>
      <c r="F27" s="94"/>
    </row>
    <row r="28" customFormat="false" ht="12.75" hidden="false" customHeight="false" outlineLevel="0" collapsed="false">
      <c r="A28" s="74"/>
      <c r="B28" s="0"/>
      <c r="C28" s="0"/>
      <c r="D28" s="0"/>
      <c r="E28" s="0"/>
      <c r="F28" s="94"/>
    </row>
    <row r="29" customFormat="false" ht="15.75" hidden="false" customHeight="false" outlineLevel="0" collapsed="false">
      <c r="A29" s="74"/>
      <c r="B29" s="72" t="s">
        <v>2</v>
      </c>
      <c r="C29" s="72" t="s">
        <v>112</v>
      </c>
      <c r="D29" s="72" t="s">
        <v>53</v>
      </c>
      <c r="E29" s="72" t="s">
        <v>114</v>
      </c>
      <c r="F29" s="73" t="s">
        <v>115</v>
      </c>
    </row>
    <row r="30" customFormat="false" ht="12.75" hidden="false" customHeight="false" outlineLevel="0" collapsed="false">
      <c r="A30" s="74"/>
      <c r="B30" s="105" t="s">
        <v>53</v>
      </c>
      <c r="C30" s="0"/>
      <c r="D30" s="0"/>
      <c r="E30" s="0"/>
      <c r="F30" s="94"/>
    </row>
    <row r="31" customFormat="false" ht="12.75" hidden="false" customHeight="false" outlineLevel="0" collapsed="false">
      <c r="A31" s="74"/>
      <c r="B31" s="105"/>
      <c r="C31" s="0"/>
      <c r="D31" s="0"/>
      <c r="E31" s="0"/>
      <c r="F31" s="94"/>
    </row>
    <row r="32" customFormat="false" ht="12.75" hidden="false" customHeight="false" outlineLevel="0" collapsed="false">
      <c r="A32" s="74"/>
      <c r="B32" s="105"/>
      <c r="C32" s="0"/>
      <c r="D32" s="0"/>
      <c r="E32" s="0"/>
      <c r="F32" s="94"/>
    </row>
    <row r="33" customFormat="false" ht="12.75" hidden="false" customHeight="false" outlineLevel="0" collapsed="false">
      <c r="A33" s="74"/>
      <c r="B33" s="105"/>
      <c r="C33" s="0"/>
      <c r="D33" s="0"/>
      <c r="E33" s="0"/>
      <c r="F33" s="94"/>
    </row>
    <row r="34" customFormat="false" ht="12.75" hidden="false" customHeight="false" outlineLevel="0" collapsed="false">
      <c r="A34" s="74"/>
      <c r="B34" s="105"/>
      <c r="C34" s="0"/>
      <c r="D34" s="0"/>
      <c r="E34" s="0"/>
      <c r="F34" s="94"/>
    </row>
    <row r="35" customFormat="false" ht="12.75" hidden="false" customHeight="false" outlineLevel="0" collapsed="false">
      <c r="A35" s="74"/>
      <c r="B35" s="0"/>
      <c r="C35" s="0"/>
      <c r="D35" s="0"/>
      <c r="E35" s="0"/>
      <c r="F35" s="94"/>
    </row>
    <row r="36" customFormat="false" ht="15.75" hidden="false" customHeight="false" outlineLevel="0" collapsed="false">
      <c r="A36" s="74"/>
      <c r="B36" s="72" t="s">
        <v>2</v>
      </c>
      <c r="C36" s="72" t="s">
        <v>112</v>
      </c>
      <c r="D36" s="72" t="s">
        <v>54</v>
      </c>
      <c r="E36" s="72" t="s">
        <v>114</v>
      </c>
      <c r="F36" s="73" t="s">
        <v>115</v>
      </c>
    </row>
    <row r="37" customFormat="false" ht="12.75" hidden="false" customHeight="false" outlineLevel="0" collapsed="false">
      <c r="A37" s="74"/>
      <c r="B37" s="105" t="s">
        <v>54</v>
      </c>
      <c r="C37" s="0"/>
      <c r="D37" s="0"/>
      <c r="E37" s="0"/>
      <c r="F37" s="94"/>
    </row>
    <row r="38" customFormat="false" ht="12.75" hidden="false" customHeight="false" outlineLevel="0" collapsed="false">
      <c r="A38" s="74"/>
      <c r="B38" s="105"/>
      <c r="C38" s="0"/>
      <c r="D38" s="0"/>
      <c r="E38" s="0"/>
      <c r="F38" s="94"/>
    </row>
    <row r="39" customFormat="false" ht="12.75" hidden="false" customHeight="false" outlineLevel="0" collapsed="false">
      <c r="A39" s="74"/>
      <c r="B39" s="105"/>
      <c r="C39" s="0"/>
      <c r="D39" s="0"/>
      <c r="E39" s="0"/>
      <c r="F39" s="94"/>
    </row>
    <row r="40" customFormat="false" ht="12.75" hidden="false" customHeight="false" outlineLevel="0" collapsed="false">
      <c r="A40" s="74"/>
      <c r="B40" s="105"/>
      <c r="C40" s="0"/>
      <c r="D40" s="0"/>
      <c r="E40" s="0"/>
      <c r="F40" s="94"/>
    </row>
    <row r="41" customFormat="false" ht="12.75" hidden="false" customHeight="false" outlineLevel="0" collapsed="false">
      <c r="A41" s="74"/>
      <c r="B41" s="0"/>
      <c r="C41" s="0"/>
      <c r="D41" s="0"/>
      <c r="E41" s="0"/>
      <c r="F41" s="94"/>
    </row>
    <row r="42" customFormat="false" ht="15.75" hidden="false" customHeight="false" outlineLevel="0" collapsed="false">
      <c r="A42" s="74"/>
      <c r="B42" s="72" t="s">
        <v>2</v>
      </c>
      <c r="C42" s="72" t="s">
        <v>112</v>
      </c>
      <c r="D42" s="72" t="s">
        <v>55</v>
      </c>
      <c r="E42" s="72" t="s">
        <v>114</v>
      </c>
      <c r="F42" s="73" t="s">
        <v>115</v>
      </c>
    </row>
    <row r="43" customFormat="false" ht="12.75" hidden="false" customHeight="false" outlineLevel="0" collapsed="false">
      <c r="A43" s="74"/>
      <c r="B43" s="105" t="s">
        <v>55</v>
      </c>
      <c r="C43" s="0"/>
      <c r="D43" s="0"/>
      <c r="E43" s="0"/>
      <c r="F43" s="94"/>
    </row>
    <row r="44" customFormat="false" ht="12.75" hidden="false" customHeight="false" outlineLevel="0" collapsed="false">
      <c r="A44" s="74"/>
      <c r="B44" s="105"/>
      <c r="C44" s="0"/>
      <c r="D44" s="0"/>
      <c r="E44" s="0"/>
      <c r="F44" s="94"/>
    </row>
    <row r="45" customFormat="false" ht="12.75" hidden="false" customHeight="false" outlineLevel="0" collapsed="false">
      <c r="A45" s="74"/>
      <c r="B45" s="105"/>
      <c r="C45" s="0"/>
      <c r="D45" s="0"/>
      <c r="E45" s="0"/>
      <c r="F45" s="94"/>
    </row>
    <row r="46" customFormat="false" ht="12.75" hidden="false" customHeight="false" outlineLevel="0" collapsed="false">
      <c r="A46" s="74"/>
      <c r="B46" s="0"/>
      <c r="C46" s="0"/>
      <c r="D46" s="0"/>
      <c r="E46" s="0"/>
      <c r="F46" s="94"/>
    </row>
    <row r="47" customFormat="false" ht="15.75" hidden="false" customHeight="false" outlineLevel="0" collapsed="false">
      <c r="A47" s="74"/>
      <c r="B47" s="72" t="s">
        <v>2</v>
      </c>
      <c r="C47" s="72" t="s">
        <v>112</v>
      </c>
      <c r="D47" s="72" t="s">
        <v>58</v>
      </c>
      <c r="E47" s="72" t="s">
        <v>114</v>
      </c>
      <c r="F47" s="73" t="s">
        <v>115</v>
      </c>
    </row>
    <row r="48" customFormat="false" ht="12.75" hidden="false" customHeight="false" outlineLevel="0" collapsed="false">
      <c r="A48" s="74"/>
      <c r="B48" s="105" t="s">
        <v>58</v>
      </c>
      <c r="C48" s="0"/>
      <c r="D48" s="0"/>
      <c r="E48" s="0"/>
      <c r="F48" s="94"/>
    </row>
    <row r="49" customFormat="false" ht="12.75" hidden="false" customHeight="false" outlineLevel="0" collapsed="false">
      <c r="A49" s="74"/>
      <c r="B49" s="105"/>
      <c r="C49" s="0"/>
      <c r="D49" s="0"/>
      <c r="E49" s="0"/>
      <c r="F49" s="94"/>
    </row>
    <row r="50" customFormat="false" ht="12.75" hidden="false" customHeight="false" outlineLevel="0" collapsed="false">
      <c r="A50" s="74"/>
      <c r="B50" s="105"/>
      <c r="C50" s="0"/>
      <c r="D50" s="0"/>
      <c r="E50" s="0"/>
      <c r="F50" s="94"/>
    </row>
    <row r="51" customFormat="false" ht="12.75" hidden="false" customHeight="false" outlineLevel="0" collapsed="false">
      <c r="A51" s="74"/>
      <c r="B51" s="105"/>
      <c r="C51" s="0"/>
      <c r="D51" s="0"/>
      <c r="E51" s="0"/>
      <c r="F51" s="94"/>
    </row>
    <row r="52" customFormat="false" ht="12.75" hidden="false" customHeight="false" outlineLevel="0" collapsed="false">
      <c r="A52" s="74"/>
      <c r="B52" s="0"/>
      <c r="C52" s="0"/>
      <c r="D52" s="0"/>
      <c r="E52" s="0"/>
      <c r="F52" s="94"/>
    </row>
    <row r="53" customFormat="false" ht="15.75" hidden="false" customHeight="false" outlineLevel="0" collapsed="false">
      <c r="A53" s="74"/>
      <c r="B53" s="72" t="s">
        <v>2</v>
      </c>
      <c r="C53" s="72" t="s">
        <v>112</v>
      </c>
      <c r="D53" s="72" t="s">
        <v>59</v>
      </c>
      <c r="E53" s="72" t="s">
        <v>114</v>
      </c>
      <c r="F53" s="73" t="s">
        <v>115</v>
      </c>
    </row>
    <row r="54" customFormat="false" ht="12.75" hidden="false" customHeight="false" outlineLevel="0" collapsed="false">
      <c r="A54" s="74"/>
      <c r="B54" s="105" t="s">
        <v>59</v>
      </c>
      <c r="C54" s="0"/>
      <c r="D54" s="0"/>
      <c r="E54" s="0"/>
      <c r="F54" s="94"/>
    </row>
    <row r="55" customFormat="false" ht="12.75" hidden="false" customHeight="false" outlineLevel="0" collapsed="false">
      <c r="A55" s="74"/>
      <c r="B55" s="105"/>
      <c r="C55" s="0"/>
      <c r="D55" s="0"/>
      <c r="E55" s="0"/>
      <c r="F55" s="94"/>
    </row>
    <row r="56" customFormat="false" ht="12.75" hidden="false" customHeight="false" outlineLevel="0" collapsed="false">
      <c r="A56" s="74"/>
      <c r="B56" s="105"/>
      <c r="C56" s="0"/>
      <c r="D56" s="0"/>
      <c r="E56" s="0"/>
      <c r="F56" s="94"/>
    </row>
    <row r="57" customFormat="false" ht="12.75" hidden="false" customHeight="false" outlineLevel="0" collapsed="false">
      <c r="A57" s="74"/>
      <c r="B57" s="105"/>
      <c r="C57" s="0"/>
      <c r="D57" s="0"/>
      <c r="E57" s="0"/>
      <c r="F57" s="94"/>
    </row>
    <row r="58" customFormat="false" ht="12.75" hidden="false" customHeight="false" outlineLevel="0" collapsed="false">
      <c r="A58" s="74"/>
      <c r="B58" s="105"/>
      <c r="C58" s="0"/>
      <c r="D58" s="0"/>
      <c r="E58" s="0"/>
      <c r="F58" s="94"/>
    </row>
    <row r="59" customFormat="false" ht="12.75" hidden="false" customHeight="false" outlineLevel="0" collapsed="false">
      <c r="A59" s="74"/>
      <c r="B59" s="0"/>
      <c r="C59" s="0"/>
      <c r="D59" s="0"/>
      <c r="E59" s="0"/>
      <c r="F59" s="94"/>
    </row>
    <row r="60" customFormat="false" ht="12.75" hidden="false" customHeight="false" outlineLevel="0" collapsed="false">
      <c r="A60" s="74"/>
      <c r="B60" s="0"/>
      <c r="C60" s="0"/>
      <c r="D60" s="0"/>
      <c r="E60" s="0"/>
      <c r="F60" s="94"/>
    </row>
    <row r="61" customFormat="false" ht="15.75" hidden="false" customHeight="false" outlineLevel="0" collapsed="false">
      <c r="A61" s="74"/>
      <c r="B61" s="0"/>
      <c r="C61" s="0"/>
      <c r="D61" s="87" t="s">
        <v>297</v>
      </c>
      <c r="E61" s="0"/>
      <c r="F61" s="94"/>
    </row>
    <row r="62" customFormat="false" ht="15.75" hidden="false" customHeight="false" outlineLevel="0" collapsed="false">
      <c r="A62" s="71" t="s">
        <v>111</v>
      </c>
      <c r="B62" s="72" t="s">
        <v>2</v>
      </c>
      <c r="C62" s="72" t="s">
        <v>112</v>
      </c>
      <c r="D62" s="72" t="s">
        <v>23</v>
      </c>
      <c r="E62" s="72" t="s">
        <v>114</v>
      </c>
      <c r="F62" s="73" t="s">
        <v>115</v>
      </c>
    </row>
    <row r="63" customFormat="false" ht="12.75" hidden="false" customHeight="false" outlineLevel="0" collapsed="false">
      <c r="A63" s="74"/>
      <c r="B63" s="105" t="s">
        <v>23</v>
      </c>
      <c r="C63" s="0"/>
      <c r="D63" s="0"/>
      <c r="E63" s="0"/>
      <c r="F63" s="94"/>
    </row>
    <row r="64" customFormat="false" ht="12.75" hidden="false" customHeight="false" outlineLevel="0" collapsed="false">
      <c r="A64" s="74"/>
      <c r="B64" s="105"/>
      <c r="C64" s="0"/>
      <c r="D64" s="0"/>
      <c r="E64" s="0"/>
      <c r="F64" s="94"/>
    </row>
    <row r="65" customFormat="false" ht="12.75" hidden="false" customHeight="false" outlineLevel="0" collapsed="false">
      <c r="A65" s="74"/>
      <c r="B65" s="105"/>
      <c r="C65" s="0"/>
      <c r="D65" s="0"/>
      <c r="E65" s="0"/>
      <c r="F65" s="94"/>
    </row>
    <row r="66" customFormat="false" ht="12.75" hidden="false" customHeight="false" outlineLevel="0" collapsed="false">
      <c r="A66" s="74"/>
      <c r="B66" s="105"/>
      <c r="C66" s="0"/>
      <c r="D66" s="0"/>
      <c r="E66" s="0"/>
      <c r="F66" s="94"/>
    </row>
    <row r="67" customFormat="false" ht="12.75" hidden="false" customHeight="false" outlineLevel="0" collapsed="false">
      <c r="A67" s="74"/>
      <c r="B67" s="105"/>
      <c r="C67" s="0"/>
      <c r="D67" s="0"/>
      <c r="E67" s="0"/>
      <c r="F67" s="94"/>
    </row>
    <row r="68" customFormat="false" ht="12.75" hidden="false" customHeight="false" outlineLevel="0" collapsed="false">
      <c r="A68" s="74"/>
      <c r="B68" s="0"/>
      <c r="C68" s="0"/>
      <c r="D68" s="0"/>
      <c r="E68" s="0"/>
      <c r="F68" s="94"/>
    </row>
    <row r="69" customFormat="false" ht="15.75" hidden="false" customHeight="false" outlineLevel="0" collapsed="false">
      <c r="A69" s="74"/>
      <c r="B69" s="72" t="s">
        <v>2</v>
      </c>
      <c r="C69" s="72" t="s">
        <v>112</v>
      </c>
      <c r="D69" s="72" t="s">
        <v>179</v>
      </c>
      <c r="E69" s="72" t="s">
        <v>114</v>
      </c>
      <c r="F69" s="73" t="s">
        <v>115</v>
      </c>
    </row>
    <row r="70" customFormat="false" ht="12.75" hidden="false" customHeight="false" outlineLevel="0" collapsed="false">
      <c r="A70" s="74"/>
      <c r="B70" s="105" t="s">
        <v>179</v>
      </c>
      <c r="C70" s="0"/>
      <c r="D70" s="0"/>
      <c r="E70" s="0"/>
      <c r="F70" s="94"/>
    </row>
    <row r="71" customFormat="false" ht="12.75" hidden="false" customHeight="false" outlineLevel="0" collapsed="false">
      <c r="A71" s="74"/>
      <c r="B71" s="105"/>
      <c r="C71" s="0"/>
      <c r="D71" s="0"/>
      <c r="E71" s="0"/>
      <c r="F71" s="94"/>
    </row>
    <row r="72" customFormat="false" ht="12.75" hidden="false" customHeight="false" outlineLevel="0" collapsed="false">
      <c r="A72" s="74"/>
      <c r="B72" s="105"/>
      <c r="C72" s="0"/>
      <c r="D72" s="0"/>
      <c r="E72" s="0"/>
      <c r="F72" s="94"/>
    </row>
    <row r="73" customFormat="false" ht="12.75" hidden="false" customHeight="false" outlineLevel="0" collapsed="false">
      <c r="A73" s="74"/>
      <c r="B73" s="105"/>
      <c r="C73" s="0"/>
      <c r="D73" s="0"/>
      <c r="E73" s="0"/>
      <c r="F73" s="94"/>
    </row>
    <row r="74" customFormat="false" ht="12.75" hidden="false" customHeight="false" outlineLevel="0" collapsed="false">
      <c r="A74" s="74"/>
      <c r="B74" s="0"/>
      <c r="C74" s="0"/>
      <c r="D74" s="0"/>
      <c r="E74" s="0"/>
      <c r="F74" s="94"/>
    </row>
    <row r="75" customFormat="false" ht="15.75" hidden="false" customHeight="false" outlineLevel="0" collapsed="false">
      <c r="A75" s="74"/>
      <c r="B75" s="72" t="s">
        <v>2</v>
      </c>
      <c r="C75" s="72" t="s">
        <v>112</v>
      </c>
      <c r="D75" s="72" t="s">
        <v>40</v>
      </c>
      <c r="E75" s="72" t="s">
        <v>114</v>
      </c>
      <c r="F75" s="73" t="s">
        <v>115</v>
      </c>
    </row>
    <row r="76" customFormat="false" ht="12.75" hidden="false" customHeight="false" outlineLevel="0" collapsed="false">
      <c r="A76" s="74"/>
      <c r="B76" s="105" t="s">
        <v>40</v>
      </c>
      <c r="C76" s="0"/>
      <c r="D76" s="0"/>
      <c r="E76" s="0"/>
      <c r="F76" s="94"/>
    </row>
    <row r="77" customFormat="false" ht="12.75" hidden="false" customHeight="false" outlineLevel="0" collapsed="false">
      <c r="A77" s="74"/>
      <c r="B77" s="105"/>
      <c r="C77" s="0"/>
      <c r="D77" s="0"/>
      <c r="E77" s="0"/>
      <c r="F77" s="94"/>
    </row>
    <row r="78" customFormat="false" ht="12.75" hidden="false" customHeight="false" outlineLevel="0" collapsed="false">
      <c r="A78" s="74"/>
      <c r="B78" s="105"/>
      <c r="C78" s="0"/>
      <c r="D78" s="0"/>
      <c r="E78" s="0"/>
      <c r="F78" s="94"/>
    </row>
    <row r="79" customFormat="false" ht="12.75" hidden="false" customHeight="false" outlineLevel="0" collapsed="false">
      <c r="A79" s="74"/>
      <c r="B79" s="105"/>
      <c r="C79" s="0"/>
      <c r="D79" s="0"/>
      <c r="E79" s="0"/>
      <c r="F79" s="94"/>
    </row>
    <row r="80" customFormat="false" ht="12.75" hidden="false" customHeight="false" outlineLevel="0" collapsed="false">
      <c r="A80" s="74"/>
      <c r="B80" s="105"/>
      <c r="C80" s="0"/>
      <c r="D80" s="0"/>
      <c r="E80" s="0"/>
      <c r="F80" s="94"/>
    </row>
    <row r="81" customFormat="false" ht="12.75" hidden="false" customHeight="false" outlineLevel="0" collapsed="false">
      <c r="A81" s="74"/>
      <c r="B81" s="105"/>
      <c r="C81" s="0"/>
      <c r="D81" s="0"/>
      <c r="E81" s="0"/>
      <c r="F81" s="94"/>
    </row>
    <row r="82" customFormat="false" ht="12.75" hidden="false" customHeight="false" outlineLevel="0" collapsed="false">
      <c r="A82" s="74"/>
      <c r="B82" s="0"/>
      <c r="C82" s="0"/>
      <c r="D82" s="0"/>
      <c r="E82" s="0"/>
      <c r="F82" s="94"/>
    </row>
    <row r="83" customFormat="false" ht="15.75" hidden="false" customHeight="false" outlineLevel="0" collapsed="false">
      <c r="A83" s="74"/>
      <c r="B83" s="72" t="s">
        <v>2</v>
      </c>
      <c r="C83" s="72" t="s">
        <v>112</v>
      </c>
      <c r="D83" s="72" t="s">
        <v>46</v>
      </c>
      <c r="E83" s="72" t="s">
        <v>114</v>
      </c>
      <c r="F83" s="73" t="s">
        <v>115</v>
      </c>
    </row>
    <row r="84" customFormat="false" ht="12.75" hidden="false" customHeight="false" outlineLevel="0" collapsed="false">
      <c r="A84" s="74"/>
      <c r="B84" s="105" t="s">
        <v>46</v>
      </c>
      <c r="C84" s="0"/>
      <c r="D84" s="0"/>
      <c r="E84" s="0"/>
      <c r="F84" s="94"/>
    </row>
    <row r="85" customFormat="false" ht="12.75" hidden="false" customHeight="false" outlineLevel="0" collapsed="false">
      <c r="A85" s="74"/>
      <c r="B85" s="105"/>
      <c r="C85" s="0"/>
      <c r="D85" s="0"/>
      <c r="E85" s="0"/>
      <c r="F85" s="94"/>
    </row>
    <row r="86" customFormat="false" ht="12.75" hidden="false" customHeight="false" outlineLevel="0" collapsed="false">
      <c r="A86" s="74"/>
      <c r="B86" s="105"/>
      <c r="C86" s="0"/>
      <c r="D86" s="0"/>
      <c r="E86" s="0"/>
      <c r="F86" s="94"/>
    </row>
    <row r="87" customFormat="false" ht="12.75" hidden="false" customHeight="false" outlineLevel="0" collapsed="false">
      <c r="A87" s="74"/>
      <c r="B87" s="105"/>
      <c r="C87" s="0"/>
      <c r="D87" s="0"/>
      <c r="E87" s="0"/>
      <c r="F87" s="94"/>
    </row>
    <row r="88" customFormat="false" ht="12.75" hidden="false" customHeight="false" outlineLevel="0" collapsed="false">
      <c r="A88" s="74"/>
      <c r="B88" s="105"/>
      <c r="C88" s="0"/>
      <c r="D88" s="0"/>
      <c r="E88" s="0"/>
      <c r="F88" s="94"/>
    </row>
    <row r="89" customFormat="false" ht="12.75" hidden="false" customHeight="false" outlineLevel="0" collapsed="false">
      <c r="A89" s="74"/>
      <c r="B89" s="0"/>
      <c r="C89" s="0"/>
      <c r="D89" s="0"/>
      <c r="E89" s="0"/>
      <c r="F89" s="94"/>
    </row>
    <row r="90" customFormat="false" ht="15.75" hidden="false" customHeight="false" outlineLevel="0" collapsed="false">
      <c r="A90" s="74"/>
      <c r="B90" s="72" t="s">
        <v>2</v>
      </c>
      <c r="C90" s="72" t="s">
        <v>112</v>
      </c>
      <c r="D90" s="72" t="s">
        <v>53</v>
      </c>
      <c r="E90" s="72" t="s">
        <v>114</v>
      </c>
      <c r="F90" s="73" t="s">
        <v>115</v>
      </c>
    </row>
    <row r="91" customFormat="false" ht="12.75" hidden="false" customHeight="false" outlineLevel="0" collapsed="false">
      <c r="A91" s="74"/>
      <c r="B91" s="105" t="s">
        <v>53</v>
      </c>
      <c r="C91" s="0"/>
      <c r="D91" s="0"/>
      <c r="E91" s="0"/>
      <c r="F91" s="94"/>
    </row>
    <row r="92" customFormat="false" ht="12.75" hidden="false" customHeight="false" outlineLevel="0" collapsed="false">
      <c r="A92" s="74"/>
      <c r="B92" s="105"/>
      <c r="C92" s="0"/>
      <c r="D92" s="0"/>
      <c r="E92" s="0"/>
      <c r="F92" s="94"/>
    </row>
    <row r="93" customFormat="false" ht="12.75" hidden="false" customHeight="false" outlineLevel="0" collapsed="false">
      <c r="A93" s="74"/>
      <c r="B93" s="105"/>
      <c r="C93" s="0"/>
      <c r="D93" s="0"/>
      <c r="E93" s="0"/>
      <c r="F93" s="94"/>
    </row>
    <row r="94" customFormat="false" ht="12.75" hidden="false" customHeight="false" outlineLevel="0" collapsed="false">
      <c r="A94" s="74"/>
      <c r="B94" s="105"/>
      <c r="C94" s="0"/>
      <c r="D94" s="0"/>
      <c r="E94" s="0"/>
      <c r="F94" s="94"/>
    </row>
    <row r="95" customFormat="false" ht="12.75" hidden="false" customHeight="false" outlineLevel="0" collapsed="false">
      <c r="A95" s="74"/>
      <c r="B95" s="105"/>
      <c r="C95" s="0"/>
      <c r="D95" s="0"/>
      <c r="E95" s="0"/>
      <c r="F95" s="94"/>
    </row>
    <row r="96" customFormat="false" ht="12.75" hidden="false" customHeight="false" outlineLevel="0" collapsed="false">
      <c r="A96" s="74"/>
      <c r="B96" s="0"/>
      <c r="C96" s="0"/>
      <c r="D96" s="0"/>
      <c r="E96" s="0"/>
      <c r="F96" s="94"/>
    </row>
    <row r="97" customFormat="false" ht="15.75" hidden="false" customHeight="false" outlineLevel="0" collapsed="false">
      <c r="A97" s="74"/>
      <c r="B97" s="72" t="s">
        <v>2</v>
      </c>
      <c r="C97" s="72" t="s">
        <v>112</v>
      </c>
      <c r="D97" s="72" t="s">
        <v>54</v>
      </c>
      <c r="E97" s="72" t="s">
        <v>114</v>
      </c>
      <c r="F97" s="73" t="s">
        <v>115</v>
      </c>
    </row>
    <row r="98" customFormat="false" ht="12.75" hidden="false" customHeight="false" outlineLevel="0" collapsed="false">
      <c r="A98" s="74"/>
      <c r="B98" s="105" t="s">
        <v>54</v>
      </c>
      <c r="C98" s="0"/>
      <c r="D98" s="0"/>
      <c r="E98" s="0"/>
      <c r="F98" s="94"/>
    </row>
    <row r="99" customFormat="false" ht="12.75" hidden="false" customHeight="false" outlineLevel="0" collapsed="false">
      <c r="A99" s="74"/>
      <c r="B99" s="105"/>
      <c r="C99" s="0"/>
      <c r="D99" s="0"/>
      <c r="E99" s="0"/>
      <c r="F99" s="94"/>
    </row>
    <row r="100" customFormat="false" ht="12.75" hidden="false" customHeight="false" outlineLevel="0" collapsed="false">
      <c r="A100" s="74"/>
      <c r="B100" s="105"/>
      <c r="C100" s="0"/>
      <c r="D100" s="0"/>
      <c r="E100" s="0"/>
      <c r="F100" s="94"/>
    </row>
    <row r="101" customFormat="false" ht="12.75" hidden="false" customHeight="false" outlineLevel="0" collapsed="false">
      <c r="A101" s="74"/>
      <c r="B101" s="105"/>
      <c r="C101" s="0"/>
      <c r="D101" s="0"/>
      <c r="E101" s="0"/>
      <c r="F101" s="94"/>
    </row>
    <row r="102" customFormat="false" ht="12.75" hidden="false" customHeight="false" outlineLevel="0" collapsed="false">
      <c r="A102" s="74"/>
      <c r="B102" s="0"/>
      <c r="C102" s="0"/>
      <c r="D102" s="0"/>
      <c r="E102" s="0"/>
      <c r="F102" s="94"/>
    </row>
    <row r="103" customFormat="false" ht="15.75" hidden="false" customHeight="false" outlineLevel="0" collapsed="false">
      <c r="A103" s="74"/>
      <c r="B103" s="72" t="s">
        <v>2</v>
      </c>
      <c r="C103" s="72" t="s">
        <v>112</v>
      </c>
      <c r="D103" s="72" t="s">
        <v>55</v>
      </c>
      <c r="E103" s="72" t="s">
        <v>114</v>
      </c>
      <c r="F103" s="73" t="s">
        <v>115</v>
      </c>
    </row>
    <row r="104" customFormat="false" ht="12.75" hidden="false" customHeight="false" outlineLevel="0" collapsed="false">
      <c r="A104" s="74"/>
      <c r="B104" s="72" t="s">
        <v>55</v>
      </c>
      <c r="C104" s="0"/>
      <c r="D104" s="0"/>
      <c r="E104" s="0"/>
      <c r="F104" s="94"/>
    </row>
    <row r="105" customFormat="false" ht="12.75" hidden="false" customHeight="false" outlineLevel="0" collapsed="false">
      <c r="A105" s="74"/>
      <c r="B105" s="72"/>
      <c r="C105" s="0"/>
      <c r="D105" s="0"/>
      <c r="E105" s="0"/>
      <c r="F105" s="94"/>
    </row>
    <row r="106" customFormat="false" ht="12.75" hidden="false" customHeight="false" outlineLevel="0" collapsed="false">
      <c r="A106" s="74"/>
      <c r="B106" s="72"/>
      <c r="C106" s="0"/>
      <c r="D106" s="0"/>
      <c r="E106" s="0"/>
      <c r="F106" s="94"/>
    </row>
    <row r="107" customFormat="false" ht="12.75" hidden="false" customHeight="false" outlineLevel="0" collapsed="false">
      <c r="A107" s="74"/>
      <c r="B107" s="0"/>
      <c r="C107" s="0"/>
      <c r="D107" s="0"/>
      <c r="E107" s="0"/>
      <c r="F107" s="94"/>
    </row>
    <row r="108" customFormat="false" ht="15.75" hidden="false" customHeight="false" outlineLevel="0" collapsed="false">
      <c r="A108" s="74"/>
      <c r="B108" s="72" t="s">
        <v>2</v>
      </c>
      <c r="C108" s="72" t="s">
        <v>112</v>
      </c>
      <c r="D108" s="72" t="s">
        <v>58</v>
      </c>
      <c r="E108" s="72" t="s">
        <v>114</v>
      </c>
      <c r="F108" s="73" t="s">
        <v>115</v>
      </c>
    </row>
    <row r="109" customFormat="false" ht="12.75" hidden="false" customHeight="false" outlineLevel="0" collapsed="false">
      <c r="A109" s="74"/>
      <c r="B109" s="105" t="s">
        <v>58</v>
      </c>
      <c r="C109" s="0"/>
      <c r="D109" s="0"/>
      <c r="E109" s="0"/>
      <c r="F109" s="94"/>
    </row>
    <row r="110" customFormat="false" ht="12.75" hidden="false" customHeight="false" outlineLevel="0" collapsed="false">
      <c r="A110" s="74"/>
      <c r="B110" s="105"/>
      <c r="C110" s="0"/>
      <c r="D110" s="0"/>
      <c r="E110" s="0"/>
      <c r="F110" s="94"/>
    </row>
    <row r="111" customFormat="false" ht="12.75" hidden="false" customHeight="false" outlineLevel="0" collapsed="false">
      <c r="A111" s="74"/>
      <c r="B111" s="105"/>
      <c r="C111" s="0"/>
      <c r="D111" s="0"/>
      <c r="E111" s="0"/>
      <c r="F111" s="94"/>
    </row>
    <row r="112" customFormat="false" ht="12.75" hidden="false" customHeight="false" outlineLevel="0" collapsed="false">
      <c r="A112" s="74"/>
      <c r="B112" s="105"/>
      <c r="C112" s="0"/>
      <c r="D112" s="0"/>
      <c r="E112" s="0"/>
      <c r="F112" s="94"/>
    </row>
    <row r="113" customFormat="false" ht="12.75" hidden="false" customHeight="false" outlineLevel="0" collapsed="false">
      <c r="A113" s="74"/>
      <c r="B113" s="0"/>
      <c r="C113" s="0"/>
      <c r="D113" s="0"/>
      <c r="E113" s="0"/>
      <c r="F113" s="94"/>
    </row>
    <row r="114" customFormat="false" ht="15.75" hidden="false" customHeight="false" outlineLevel="0" collapsed="false">
      <c r="A114" s="74"/>
      <c r="B114" s="72" t="s">
        <v>2</v>
      </c>
      <c r="C114" s="72" t="s">
        <v>112</v>
      </c>
      <c r="D114" s="72" t="s">
        <v>59</v>
      </c>
      <c r="E114" s="72" t="s">
        <v>114</v>
      </c>
      <c r="F114" s="73" t="s">
        <v>115</v>
      </c>
    </row>
    <row r="115" customFormat="false" ht="12.75" hidden="false" customHeight="false" outlineLevel="0" collapsed="false">
      <c r="A115" s="74"/>
      <c r="B115" s="105" t="s">
        <v>59</v>
      </c>
      <c r="C115" s="0"/>
      <c r="D115" s="0"/>
      <c r="E115" s="0"/>
      <c r="F115" s="94"/>
    </row>
    <row r="116" customFormat="false" ht="12.75" hidden="false" customHeight="false" outlineLevel="0" collapsed="false">
      <c r="A116" s="74"/>
      <c r="B116" s="105"/>
      <c r="C116" s="0"/>
      <c r="D116" s="0"/>
      <c r="E116" s="0"/>
      <c r="F116" s="94"/>
    </row>
    <row r="117" customFormat="false" ht="12.75" hidden="false" customHeight="false" outlineLevel="0" collapsed="false">
      <c r="A117" s="74"/>
      <c r="B117" s="105"/>
      <c r="C117" s="0"/>
      <c r="D117" s="0"/>
      <c r="E117" s="0"/>
      <c r="F117" s="94"/>
    </row>
    <row r="118" customFormat="false" ht="12.75" hidden="false" customHeight="false" outlineLevel="0" collapsed="false">
      <c r="A118" s="74"/>
      <c r="B118" s="105"/>
      <c r="C118" s="0"/>
      <c r="D118" s="0"/>
      <c r="E118" s="0"/>
      <c r="F118" s="94"/>
    </row>
    <row r="119" customFormat="false" ht="12.75" hidden="false" customHeight="false" outlineLevel="0" collapsed="false">
      <c r="A119" s="74"/>
      <c r="B119" s="105"/>
      <c r="C119" s="0"/>
      <c r="D119" s="0"/>
      <c r="E119" s="0"/>
      <c r="F119" s="94"/>
    </row>
    <row r="120" customFormat="false" ht="12.75" hidden="false" customHeight="false" outlineLevel="0" collapsed="false">
      <c r="A120" s="74"/>
      <c r="B120" s="0"/>
      <c r="C120" s="0"/>
      <c r="D120" s="0"/>
      <c r="E120" s="0"/>
      <c r="F120" s="94"/>
    </row>
    <row r="121" customFormat="false" ht="15.75" hidden="false" customHeight="false" outlineLevel="0" collapsed="false">
      <c r="A121" s="74"/>
      <c r="B121" s="0"/>
      <c r="C121" s="0"/>
      <c r="D121" s="87" t="s">
        <v>307</v>
      </c>
      <c r="E121" s="0"/>
      <c r="F121" s="94"/>
    </row>
    <row r="122" customFormat="false" ht="15.75" hidden="false" customHeight="false" outlineLevel="0" collapsed="false">
      <c r="A122" s="74"/>
      <c r="B122" s="72" t="s">
        <v>2</v>
      </c>
      <c r="C122" s="72" t="s">
        <v>112</v>
      </c>
      <c r="D122" s="72" t="s">
        <v>71</v>
      </c>
      <c r="E122" s="72" t="s">
        <v>114</v>
      </c>
      <c r="F122" s="73" t="s">
        <v>115</v>
      </c>
    </row>
    <row r="123" customFormat="false" ht="12.75" hidden="false" customHeight="false" outlineLevel="0" collapsed="false">
      <c r="A123" s="74"/>
      <c r="B123" s="105" t="s">
        <v>71</v>
      </c>
      <c r="C123" s="0"/>
      <c r="D123" s="0"/>
      <c r="E123" s="0"/>
      <c r="F123" s="94"/>
    </row>
    <row r="124" customFormat="false" ht="12.75" hidden="false" customHeight="false" outlineLevel="0" collapsed="false">
      <c r="A124" s="74"/>
      <c r="B124" s="105"/>
      <c r="C124" s="0"/>
      <c r="D124" s="0"/>
      <c r="E124" s="0"/>
      <c r="F124" s="94"/>
    </row>
    <row r="125" customFormat="false" ht="12.75" hidden="false" customHeight="false" outlineLevel="0" collapsed="false">
      <c r="A125" s="74"/>
      <c r="B125" s="105"/>
      <c r="C125" s="0"/>
      <c r="D125" s="0"/>
      <c r="E125" s="0"/>
      <c r="F125" s="94"/>
    </row>
    <row r="126" customFormat="false" ht="12.75" hidden="false" customHeight="false" outlineLevel="0" collapsed="false">
      <c r="A126" s="74"/>
      <c r="B126" s="0"/>
      <c r="C126" s="0"/>
      <c r="D126" s="0"/>
      <c r="E126" s="0"/>
      <c r="F126" s="94"/>
    </row>
    <row r="127" customFormat="false" ht="15.75" hidden="false" customHeight="false" outlineLevel="0" collapsed="false">
      <c r="A127" s="74"/>
      <c r="B127" s="72" t="s">
        <v>2</v>
      </c>
      <c r="C127" s="72" t="s">
        <v>112</v>
      </c>
      <c r="D127" s="72" t="s">
        <v>179</v>
      </c>
      <c r="E127" s="72" t="s">
        <v>114</v>
      </c>
      <c r="F127" s="73" t="s">
        <v>115</v>
      </c>
    </row>
    <row r="128" customFormat="false" ht="12.75" hidden="false" customHeight="false" outlineLevel="0" collapsed="false">
      <c r="A128" s="74"/>
      <c r="B128" s="105" t="s">
        <v>179</v>
      </c>
      <c r="C128" s="0"/>
      <c r="D128" s="0"/>
      <c r="E128" s="0"/>
      <c r="F128" s="94"/>
    </row>
    <row r="129" customFormat="false" ht="12.75" hidden="false" customHeight="false" outlineLevel="0" collapsed="false">
      <c r="A129" s="74"/>
      <c r="B129" s="105"/>
      <c r="C129" s="0"/>
      <c r="D129" s="0"/>
      <c r="E129" s="0"/>
      <c r="F129" s="94"/>
    </row>
    <row r="130" customFormat="false" ht="12.75" hidden="false" customHeight="false" outlineLevel="0" collapsed="false">
      <c r="A130" s="74"/>
      <c r="B130" s="105"/>
      <c r="C130" s="0"/>
      <c r="D130" s="0"/>
      <c r="E130" s="0"/>
      <c r="F130" s="94"/>
    </row>
    <row r="131" customFormat="false" ht="12.75" hidden="false" customHeight="false" outlineLevel="0" collapsed="false">
      <c r="A131" s="74"/>
      <c r="B131" s="105"/>
      <c r="C131" s="0"/>
      <c r="D131" s="0"/>
      <c r="E131" s="0"/>
      <c r="F131" s="94"/>
    </row>
    <row r="132" customFormat="false" ht="12.75" hidden="false" customHeight="false" outlineLevel="0" collapsed="false">
      <c r="A132" s="74"/>
      <c r="B132" s="0"/>
      <c r="C132" s="0"/>
      <c r="D132" s="0"/>
      <c r="E132" s="0"/>
      <c r="F132" s="94"/>
    </row>
    <row r="133" customFormat="false" ht="12.75" hidden="false" customHeight="false" outlineLevel="0" collapsed="false">
      <c r="A133" s="74"/>
      <c r="B133" s="0"/>
      <c r="C133" s="0"/>
      <c r="D133" s="0"/>
      <c r="E133" s="0"/>
      <c r="F133" s="94"/>
    </row>
    <row r="134" customFormat="false" ht="15.75" hidden="false" customHeight="false" outlineLevel="0" collapsed="false">
      <c r="A134" s="74"/>
      <c r="B134" s="72" t="s">
        <v>2</v>
      </c>
      <c r="C134" s="72" t="s">
        <v>112</v>
      </c>
      <c r="D134" s="72" t="s">
        <v>40</v>
      </c>
      <c r="E134" s="72" t="s">
        <v>114</v>
      </c>
      <c r="F134" s="73" t="s">
        <v>115</v>
      </c>
    </row>
    <row r="135" customFormat="false" ht="12.75" hidden="false" customHeight="false" outlineLevel="0" collapsed="false">
      <c r="A135" s="74"/>
      <c r="B135" s="105" t="s">
        <v>40</v>
      </c>
      <c r="C135" s="0"/>
      <c r="D135" s="0"/>
      <c r="E135" s="0"/>
      <c r="F135" s="94"/>
    </row>
    <row r="136" customFormat="false" ht="12.75" hidden="false" customHeight="false" outlineLevel="0" collapsed="false">
      <c r="A136" s="74"/>
      <c r="B136" s="105"/>
      <c r="C136" s="0"/>
      <c r="D136" s="0"/>
      <c r="E136" s="0"/>
      <c r="F136" s="94"/>
    </row>
    <row r="137" customFormat="false" ht="12.75" hidden="false" customHeight="false" outlineLevel="0" collapsed="false">
      <c r="A137" s="74"/>
      <c r="B137" s="105"/>
      <c r="C137" s="0"/>
      <c r="D137" s="0"/>
      <c r="E137" s="0"/>
      <c r="F137" s="94"/>
    </row>
    <row r="138" customFormat="false" ht="12.75" hidden="false" customHeight="false" outlineLevel="0" collapsed="false">
      <c r="A138" s="74"/>
      <c r="B138" s="105"/>
      <c r="C138" s="0"/>
      <c r="D138" s="0"/>
      <c r="E138" s="0"/>
      <c r="F138" s="94"/>
    </row>
    <row r="139" customFormat="false" ht="12.75" hidden="false" customHeight="false" outlineLevel="0" collapsed="false">
      <c r="A139" s="74"/>
      <c r="B139" s="0"/>
      <c r="C139" s="0"/>
      <c r="D139" s="0"/>
      <c r="E139" s="0"/>
      <c r="F139" s="94"/>
    </row>
    <row r="140" customFormat="false" ht="15.75" hidden="false" customHeight="false" outlineLevel="0" collapsed="false">
      <c r="A140" s="74"/>
      <c r="B140" s="72" t="s">
        <v>2</v>
      </c>
      <c r="C140" s="72" t="s">
        <v>112</v>
      </c>
      <c r="D140" s="72" t="s">
        <v>53</v>
      </c>
      <c r="E140" s="72" t="s">
        <v>114</v>
      </c>
      <c r="F140" s="73" t="s">
        <v>115</v>
      </c>
    </row>
    <row r="141" customFormat="false" ht="12.75" hidden="false" customHeight="false" outlineLevel="0" collapsed="false">
      <c r="A141" s="74"/>
      <c r="B141" s="105" t="s">
        <v>53</v>
      </c>
      <c r="C141" s="0"/>
      <c r="D141" s="0"/>
      <c r="E141" s="0"/>
      <c r="F141" s="94"/>
    </row>
    <row r="142" customFormat="false" ht="12.75" hidden="false" customHeight="false" outlineLevel="0" collapsed="false">
      <c r="A142" s="74"/>
      <c r="B142" s="105"/>
      <c r="C142" s="0"/>
      <c r="D142" s="0"/>
      <c r="E142" s="0"/>
      <c r="F142" s="94"/>
    </row>
    <row r="143" customFormat="false" ht="12.75" hidden="false" customHeight="false" outlineLevel="0" collapsed="false">
      <c r="A143" s="74"/>
      <c r="B143" s="105"/>
      <c r="C143" s="0"/>
      <c r="D143" s="0"/>
      <c r="E143" s="0"/>
      <c r="F143" s="94"/>
    </row>
    <row r="144" customFormat="false" ht="12.75" hidden="false" customHeight="false" outlineLevel="0" collapsed="false">
      <c r="A144" s="74"/>
      <c r="B144" s="105"/>
      <c r="C144" s="0"/>
      <c r="D144" s="0"/>
      <c r="E144" s="0"/>
      <c r="F144" s="94"/>
    </row>
    <row r="145" customFormat="false" ht="12.75" hidden="false" customHeight="false" outlineLevel="0" collapsed="false">
      <c r="A145" s="74"/>
      <c r="B145" s="105"/>
      <c r="C145" s="0"/>
      <c r="D145" s="0"/>
      <c r="E145" s="0"/>
      <c r="F145" s="94"/>
    </row>
    <row r="146" customFormat="false" ht="12.75" hidden="false" customHeight="false" outlineLevel="0" collapsed="false">
      <c r="A146" s="74"/>
      <c r="B146" s="0"/>
      <c r="C146" s="0"/>
      <c r="D146" s="0"/>
      <c r="E146" s="0"/>
      <c r="F146" s="94"/>
    </row>
    <row r="147" customFormat="false" ht="15.75" hidden="false" customHeight="false" outlineLevel="0" collapsed="false">
      <c r="A147" s="74"/>
      <c r="B147" s="72" t="s">
        <v>2</v>
      </c>
      <c r="C147" s="72" t="s">
        <v>112</v>
      </c>
      <c r="D147" s="72" t="s">
        <v>77</v>
      </c>
      <c r="E147" s="72" t="s">
        <v>114</v>
      </c>
      <c r="F147" s="73" t="s">
        <v>115</v>
      </c>
    </row>
    <row r="148" customFormat="false" ht="12.75" hidden="false" customHeight="false" outlineLevel="0" collapsed="false">
      <c r="A148" s="74"/>
      <c r="B148" s="105" t="s">
        <v>77</v>
      </c>
      <c r="C148" s="0"/>
      <c r="D148" s="0"/>
      <c r="E148" s="0"/>
      <c r="F148" s="94"/>
    </row>
    <row r="149" customFormat="false" ht="12.75" hidden="false" customHeight="false" outlineLevel="0" collapsed="false">
      <c r="A149" s="74"/>
      <c r="B149" s="105"/>
      <c r="C149" s="0"/>
      <c r="D149" s="0"/>
      <c r="E149" s="0"/>
      <c r="F149" s="94"/>
    </row>
    <row r="150" customFormat="false" ht="12.75" hidden="false" customHeight="false" outlineLevel="0" collapsed="false">
      <c r="A150" s="74"/>
      <c r="B150" s="105"/>
      <c r="C150" s="0"/>
      <c r="D150" s="0"/>
      <c r="E150" s="0"/>
      <c r="F150" s="94"/>
    </row>
    <row r="151" customFormat="false" ht="12.75" hidden="false" customHeight="false" outlineLevel="0" collapsed="false">
      <c r="A151" s="74"/>
      <c r="B151" s="105"/>
      <c r="C151" s="0"/>
      <c r="D151" s="0"/>
      <c r="E151" s="0"/>
      <c r="F151" s="94"/>
    </row>
    <row r="152" customFormat="false" ht="12.75" hidden="false" customHeight="false" outlineLevel="0" collapsed="false">
      <c r="A152" s="74"/>
      <c r="B152" s="105"/>
      <c r="C152" s="0"/>
      <c r="D152" s="0"/>
      <c r="E152" s="0"/>
      <c r="F152" s="94"/>
    </row>
    <row r="153" customFormat="false" ht="12.75" hidden="false" customHeight="false" outlineLevel="0" collapsed="false">
      <c r="A153" s="74"/>
      <c r="B153" s="0"/>
      <c r="C153" s="0"/>
      <c r="D153" s="0"/>
      <c r="E153" s="0"/>
      <c r="F153" s="94"/>
    </row>
    <row r="154" customFormat="false" ht="15.75" hidden="false" customHeight="false" outlineLevel="0" collapsed="false">
      <c r="A154" s="74"/>
      <c r="B154" s="72" t="s">
        <v>2</v>
      </c>
      <c r="C154" s="72" t="s">
        <v>112</v>
      </c>
      <c r="D154" s="72" t="s">
        <v>58</v>
      </c>
      <c r="E154" s="72" t="s">
        <v>114</v>
      </c>
      <c r="F154" s="73" t="s">
        <v>115</v>
      </c>
    </row>
    <row r="155" customFormat="false" ht="12.75" hidden="false" customHeight="false" outlineLevel="0" collapsed="false">
      <c r="A155" s="74"/>
      <c r="B155" s="105" t="s">
        <v>58</v>
      </c>
      <c r="C155" s="0"/>
      <c r="D155" s="0"/>
      <c r="E155" s="0"/>
      <c r="F155" s="94"/>
    </row>
    <row r="156" customFormat="false" ht="12.75" hidden="false" customHeight="false" outlineLevel="0" collapsed="false">
      <c r="A156" s="74"/>
      <c r="B156" s="105"/>
      <c r="C156" s="0"/>
      <c r="D156" s="0"/>
      <c r="E156" s="0"/>
      <c r="F156" s="94"/>
    </row>
    <row r="157" customFormat="false" ht="12.75" hidden="false" customHeight="false" outlineLevel="0" collapsed="false">
      <c r="A157" s="74"/>
      <c r="B157" s="105"/>
      <c r="C157" s="0"/>
      <c r="D157" s="0"/>
      <c r="E157" s="0"/>
      <c r="F157" s="94"/>
    </row>
    <row r="158" customFormat="false" ht="12.75" hidden="false" customHeight="false" outlineLevel="0" collapsed="false">
      <c r="A158" s="74"/>
      <c r="B158" s="105"/>
      <c r="C158" s="0"/>
      <c r="D158" s="0"/>
      <c r="E158" s="0"/>
      <c r="F158" s="94"/>
    </row>
    <row r="159" customFormat="false" ht="12.75" hidden="false" customHeight="false" outlineLevel="0" collapsed="false">
      <c r="A159" s="74"/>
      <c r="B159" s="0"/>
      <c r="C159" s="0"/>
      <c r="D159" s="0"/>
      <c r="E159" s="0"/>
      <c r="F159" s="94"/>
    </row>
    <row r="160" customFormat="false" ht="15.75" hidden="false" customHeight="false" outlineLevel="0" collapsed="false">
      <c r="A160" s="74"/>
      <c r="B160" s="0"/>
      <c r="C160" s="0"/>
      <c r="D160" s="87" t="s">
        <v>308</v>
      </c>
      <c r="E160" s="0"/>
      <c r="F160" s="94"/>
    </row>
    <row r="161" customFormat="false" ht="15.75" hidden="false" customHeight="false" outlineLevel="0" collapsed="false">
      <c r="A161" s="74"/>
      <c r="B161" s="72" t="s">
        <v>2</v>
      </c>
      <c r="C161" s="72" t="s">
        <v>112</v>
      </c>
      <c r="D161" s="72" t="s">
        <v>71</v>
      </c>
      <c r="E161" s="72" t="s">
        <v>114</v>
      </c>
      <c r="F161" s="73" t="s">
        <v>115</v>
      </c>
    </row>
    <row r="162" customFormat="false" ht="12.75" hidden="false" customHeight="false" outlineLevel="0" collapsed="false">
      <c r="A162" s="74"/>
      <c r="B162" s="105" t="s">
        <v>71</v>
      </c>
      <c r="C162" s="0"/>
      <c r="D162" s="0"/>
      <c r="E162" s="0"/>
      <c r="F162" s="94"/>
    </row>
    <row r="163" customFormat="false" ht="12.75" hidden="false" customHeight="false" outlineLevel="0" collapsed="false">
      <c r="A163" s="74"/>
      <c r="B163" s="105"/>
      <c r="C163" s="0"/>
      <c r="D163" s="0"/>
      <c r="E163" s="0"/>
      <c r="F163" s="94"/>
    </row>
    <row r="164" customFormat="false" ht="12.75" hidden="false" customHeight="false" outlineLevel="0" collapsed="false">
      <c r="A164" s="74"/>
      <c r="B164" s="105"/>
      <c r="C164" s="0"/>
      <c r="D164" s="0"/>
      <c r="E164" s="0"/>
      <c r="F164" s="94"/>
    </row>
    <row r="165" customFormat="false" ht="12.75" hidden="false" customHeight="false" outlineLevel="0" collapsed="false">
      <c r="A165" s="74"/>
      <c r="B165" s="0"/>
      <c r="C165" s="0"/>
      <c r="D165" s="0"/>
      <c r="E165" s="0"/>
      <c r="F165" s="94"/>
    </row>
    <row r="166" customFormat="false" ht="15.75" hidden="false" customHeight="false" outlineLevel="0" collapsed="false">
      <c r="A166" s="74"/>
      <c r="B166" s="72" t="s">
        <v>2</v>
      </c>
      <c r="C166" s="72" t="s">
        <v>112</v>
      </c>
      <c r="D166" s="72" t="s">
        <v>179</v>
      </c>
      <c r="E166" s="72" t="s">
        <v>114</v>
      </c>
      <c r="F166" s="73" t="s">
        <v>115</v>
      </c>
    </row>
    <row r="167" customFormat="false" ht="12.75" hidden="false" customHeight="false" outlineLevel="0" collapsed="false">
      <c r="A167" s="74"/>
      <c r="B167" s="105" t="s">
        <v>179</v>
      </c>
      <c r="C167" s="0"/>
      <c r="D167" s="0"/>
      <c r="E167" s="0"/>
      <c r="F167" s="94"/>
    </row>
    <row r="168" customFormat="false" ht="12.75" hidden="false" customHeight="false" outlineLevel="0" collapsed="false">
      <c r="A168" s="74"/>
      <c r="B168" s="105"/>
      <c r="C168" s="0"/>
      <c r="D168" s="0"/>
      <c r="E168" s="0"/>
      <c r="F168" s="94"/>
    </row>
    <row r="169" customFormat="false" ht="12.75" hidden="false" customHeight="false" outlineLevel="0" collapsed="false">
      <c r="A169" s="74"/>
      <c r="B169" s="105"/>
      <c r="C169" s="0"/>
      <c r="D169" s="0"/>
      <c r="E169" s="0"/>
      <c r="F169" s="94"/>
    </row>
    <row r="170" customFormat="false" ht="12.75" hidden="false" customHeight="false" outlineLevel="0" collapsed="false">
      <c r="A170" s="74"/>
      <c r="B170" s="105"/>
      <c r="C170" s="0"/>
      <c r="D170" s="0"/>
      <c r="E170" s="0"/>
      <c r="F170" s="94"/>
    </row>
    <row r="171" customFormat="false" ht="12.75" hidden="false" customHeight="false" outlineLevel="0" collapsed="false">
      <c r="A171" s="74"/>
      <c r="B171" s="0"/>
      <c r="C171" s="0"/>
      <c r="D171" s="0"/>
      <c r="E171" s="0"/>
      <c r="F171" s="94"/>
    </row>
    <row r="172" customFormat="false" ht="15.75" hidden="false" customHeight="false" outlineLevel="0" collapsed="false">
      <c r="A172" s="74"/>
      <c r="B172" s="72" t="s">
        <v>2</v>
      </c>
      <c r="C172" s="72" t="s">
        <v>112</v>
      </c>
      <c r="D172" s="72" t="s">
        <v>40</v>
      </c>
      <c r="E172" s="72" t="s">
        <v>114</v>
      </c>
      <c r="F172" s="73" t="s">
        <v>115</v>
      </c>
    </row>
    <row r="173" customFormat="false" ht="12.75" hidden="false" customHeight="false" outlineLevel="0" collapsed="false">
      <c r="A173" s="74"/>
      <c r="B173" s="105" t="s">
        <v>40</v>
      </c>
      <c r="C173" s="0"/>
      <c r="D173" s="0"/>
      <c r="E173" s="0"/>
      <c r="F173" s="94"/>
    </row>
    <row r="174" customFormat="false" ht="12.75" hidden="false" customHeight="false" outlineLevel="0" collapsed="false">
      <c r="A174" s="74"/>
      <c r="B174" s="105"/>
      <c r="C174" s="0"/>
      <c r="D174" s="0"/>
      <c r="E174" s="0"/>
      <c r="F174" s="94"/>
    </row>
    <row r="175" customFormat="false" ht="12.75" hidden="false" customHeight="false" outlineLevel="0" collapsed="false">
      <c r="A175" s="74"/>
      <c r="B175" s="105"/>
      <c r="C175" s="0"/>
      <c r="D175" s="0"/>
      <c r="E175" s="0"/>
      <c r="F175" s="94"/>
    </row>
    <row r="176" customFormat="false" ht="12.75" hidden="false" customHeight="false" outlineLevel="0" collapsed="false">
      <c r="A176" s="74"/>
      <c r="B176" s="105"/>
      <c r="C176" s="0"/>
      <c r="D176" s="0"/>
      <c r="E176" s="0"/>
      <c r="F176" s="94"/>
    </row>
    <row r="177" customFormat="false" ht="12.75" hidden="false" customHeight="false" outlineLevel="0" collapsed="false">
      <c r="A177" s="74"/>
      <c r="B177" s="105"/>
      <c r="C177" s="0"/>
      <c r="D177" s="0"/>
      <c r="E177" s="0"/>
      <c r="F177" s="94"/>
    </row>
    <row r="178" customFormat="false" ht="12.75" hidden="false" customHeight="false" outlineLevel="0" collapsed="false">
      <c r="A178" s="74"/>
      <c r="B178" s="105"/>
      <c r="C178" s="0"/>
      <c r="D178" s="0"/>
      <c r="E178" s="0"/>
      <c r="F178" s="94"/>
    </row>
    <row r="179" customFormat="false" ht="12.75" hidden="false" customHeight="false" outlineLevel="0" collapsed="false">
      <c r="A179" s="74"/>
      <c r="B179" s="0"/>
      <c r="C179" s="0"/>
      <c r="D179" s="0"/>
      <c r="E179" s="0"/>
      <c r="F179" s="94"/>
    </row>
    <row r="180" customFormat="false" ht="15.75" hidden="false" customHeight="false" outlineLevel="0" collapsed="false">
      <c r="A180" s="74"/>
      <c r="B180" s="72" t="s">
        <v>2</v>
      </c>
      <c r="C180" s="72" t="s">
        <v>112</v>
      </c>
      <c r="D180" s="72" t="s">
        <v>46</v>
      </c>
      <c r="E180" s="72" t="s">
        <v>114</v>
      </c>
      <c r="F180" s="73" t="s">
        <v>115</v>
      </c>
    </row>
    <row r="181" customFormat="false" ht="12.75" hidden="false" customHeight="false" outlineLevel="0" collapsed="false">
      <c r="A181" s="74"/>
      <c r="B181" s="105" t="s">
        <v>46</v>
      </c>
      <c r="C181" s="0"/>
      <c r="D181" s="0"/>
      <c r="E181" s="0"/>
      <c r="F181" s="94"/>
    </row>
    <row r="182" customFormat="false" ht="12.75" hidden="false" customHeight="false" outlineLevel="0" collapsed="false">
      <c r="A182" s="74"/>
      <c r="B182" s="105"/>
      <c r="C182" s="0"/>
      <c r="D182" s="0"/>
      <c r="E182" s="0"/>
      <c r="F182" s="94"/>
    </row>
    <row r="183" customFormat="false" ht="12.75" hidden="false" customHeight="false" outlineLevel="0" collapsed="false">
      <c r="A183" s="74"/>
      <c r="B183" s="105"/>
      <c r="C183" s="0"/>
      <c r="D183" s="0"/>
      <c r="E183" s="0"/>
      <c r="F183" s="94"/>
    </row>
    <row r="184" customFormat="false" ht="12.75" hidden="false" customHeight="false" outlineLevel="0" collapsed="false">
      <c r="A184" s="74"/>
      <c r="B184" s="105"/>
      <c r="C184" s="0"/>
      <c r="D184" s="0"/>
      <c r="E184" s="0"/>
      <c r="F184" s="94"/>
    </row>
    <row r="185" customFormat="false" ht="12.75" hidden="false" customHeight="false" outlineLevel="0" collapsed="false">
      <c r="A185" s="74"/>
      <c r="B185" s="105"/>
      <c r="C185" s="0"/>
      <c r="D185" s="0"/>
      <c r="E185" s="0"/>
      <c r="F185" s="94"/>
    </row>
    <row r="186" customFormat="false" ht="12.75" hidden="false" customHeight="false" outlineLevel="0" collapsed="false">
      <c r="A186" s="74"/>
      <c r="B186" s="0"/>
      <c r="C186" s="0"/>
      <c r="D186" s="0"/>
      <c r="E186" s="0"/>
      <c r="F186" s="94"/>
    </row>
    <row r="187" customFormat="false" ht="15.75" hidden="false" customHeight="false" outlineLevel="0" collapsed="false">
      <c r="A187" s="74"/>
      <c r="B187" s="72" t="s">
        <v>2</v>
      </c>
      <c r="C187" s="72" t="s">
        <v>112</v>
      </c>
      <c r="D187" s="72" t="s">
        <v>53</v>
      </c>
      <c r="E187" s="72" t="s">
        <v>114</v>
      </c>
      <c r="F187" s="73" t="s">
        <v>115</v>
      </c>
    </row>
    <row r="188" customFormat="false" ht="12.75" hidden="false" customHeight="false" outlineLevel="0" collapsed="false">
      <c r="A188" s="74"/>
      <c r="B188" s="105" t="s">
        <v>53</v>
      </c>
      <c r="C188" s="0"/>
      <c r="D188" s="0"/>
      <c r="E188" s="0"/>
      <c r="F188" s="94"/>
    </row>
    <row r="189" customFormat="false" ht="12.75" hidden="false" customHeight="false" outlineLevel="0" collapsed="false">
      <c r="A189" s="74"/>
      <c r="B189" s="105"/>
      <c r="C189" s="0"/>
      <c r="D189" s="0"/>
      <c r="E189" s="0"/>
      <c r="F189" s="94"/>
    </row>
    <row r="190" customFormat="false" ht="12.75" hidden="false" customHeight="false" outlineLevel="0" collapsed="false">
      <c r="A190" s="74"/>
      <c r="B190" s="105"/>
      <c r="C190" s="0"/>
      <c r="D190" s="0"/>
      <c r="E190" s="0"/>
      <c r="F190" s="94"/>
    </row>
    <row r="191" customFormat="false" ht="12.75" hidden="false" customHeight="false" outlineLevel="0" collapsed="false">
      <c r="A191" s="74"/>
      <c r="B191" s="105"/>
      <c r="C191" s="0"/>
      <c r="D191" s="0"/>
      <c r="E191" s="0"/>
      <c r="F191" s="94"/>
    </row>
    <row r="192" customFormat="false" ht="12.75" hidden="false" customHeight="false" outlineLevel="0" collapsed="false">
      <c r="A192" s="74"/>
      <c r="B192" s="105"/>
      <c r="C192" s="0"/>
      <c r="D192" s="0"/>
      <c r="E192" s="0"/>
      <c r="F192" s="94"/>
    </row>
    <row r="193" customFormat="false" ht="12.75" hidden="false" customHeight="false" outlineLevel="0" collapsed="false">
      <c r="A193" s="74"/>
      <c r="B193" s="0"/>
      <c r="C193" s="0"/>
      <c r="D193" s="0"/>
      <c r="E193" s="0"/>
      <c r="F193" s="94"/>
    </row>
    <row r="194" customFormat="false" ht="15.75" hidden="false" customHeight="false" outlineLevel="0" collapsed="false">
      <c r="A194" s="74"/>
      <c r="B194" s="72" t="s">
        <v>2</v>
      </c>
      <c r="C194" s="72" t="s">
        <v>112</v>
      </c>
      <c r="D194" s="72" t="s">
        <v>55</v>
      </c>
      <c r="E194" s="72" t="s">
        <v>114</v>
      </c>
      <c r="F194" s="73" t="s">
        <v>115</v>
      </c>
    </row>
    <row r="195" customFormat="false" ht="12.75" hidden="false" customHeight="false" outlineLevel="0" collapsed="false">
      <c r="A195" s="74"/>
      <c r="B195" s="72" t="s">
        <v>55</v>
      </c>
      <c r="C195" s="0"/>
      <c r="D195" s="0"/>
      <c r="E195" s="0"/>
      <c r="F195" s="94"/>
    </row>
    <row r="196" customFormat="false" ht="12.75" hidden="false" customHeight="false" outlineLevel="0" collapsed="false">
      <c r="A196" s="74"/>
      <c r="B196" s="72"/>
      <c r="C196" s="0"/>
      <c r="D196" s="0"/>
      <c r="E196" s="0"/>
      <c r="F196" s="94"/>
    </row>
    <row r="197" customFormat="false" ht="12.75" hidden="false" customHeight="false" outlineLevel="0" collapsed="false">
      <c r="A197" s="74"/>
      <c r="B197" s="72"/>
      <c r="C197" s="0"/>
      <c r="D197" s="0"/>
      <c r="E197" s="0"/>
      <c r="F197" s="94"/>
    </row>
    <row r="198" customFormat="false" ht="12.75" hidden="false" customHeight="false" outlineLevel="0" collapsed="false">
      <c r="A198" s="74"/>
      <c r="B198" s="0"/>
      <c r="C198" s="0"/>
      <c r="D198" s="0"/>
      <c r="E198" s="0"/>
      <c r="F198" s="94"/>
    </row>
    <row r="199" customFormat="false" ht="15.75" hidden="false" customHeight="false" outlineLevel="0" collapsed="false">
      <c r="A199" s="74"/>
      <c r="B199" s="72" t="s">
        <v>2</v>
      </c>
      <c r="C199" s="72" t="s">
        <v>112</v>
      </c>
      <c r="D199" s="72" t="s">
        <v>58</v>
      </c>
      <c r="E199" s="72" t="s">
        <v>114</v>
      </c>
      <c r="F199" s="73" t="s">
        <v>115</v>
      </c>
    </row>
    <row r="200" customFormat="false" ht="12.75" hidden="false" customHeight="false" outlineLevel="0" collapsed="false">
      <c r="A200" s="74"/>
      <c r="B200" s="105" t="s">
        <v>58</v>
      </c>
      <c r="C200" s="0"/>
      <c r="D200" s="0"/>
      <c r="E200" s="0"/>
      <c r="F200" s="94"/>
    </row>
    <row r="201" customFormat="false" ht="12.75" hidden="false" customHeight="false" outlineLevel="0" collapsed="false">
      <c r="A201" s="74"/>
      <c r="B201" s="105"/>
      <c r="C201" s="0"/>
      <c r="D201" s="0"/>
      <c r="E201" s="0"/>
      <c r="F201" s="94"/>
    </row>
    <row r="202" customFormat="false" ht="12.75" hidden="false" customHeight="false" outlineLevel="0" collapsed="false">
      <c r="A202" s="74"/>
      <c r="B202" s="105"/>
      <c r="C202" s="0"/>
      <c r="D202" s="0"/>
      <c r="E202" s="0"/>
      <c r="F202" s="94"/>
    </row>
    <row r="203" customFormat="false" ht="12.75" hidden="false" customHeight="false" outlineLevel="0" collapsed="false">
      <c r="A203" s="74"/>
      <c r="B203" s="105"/>
      <c r="C203" s="0"/>
      <c r="D203" s="0"/>
      <c r="E203" s="0"/>
      <c r="F203" s="94"/>
    </row>
    <row r="204" customFormat="false" ht="12.75" hidden="false" customHeight="false" outlineLevel="0" collapsed="false">
      <c r="A204" s="74"/>
      <c r="B204" s="0"/>
      <c r="C204" s="0"/>
      <c r="D204" s="0"/>
      <c r="E204" s="0"/>
      <c r="F204" s="94"/>
    </row>
    <row r="205" customFormat="false" ht="15.75" hidden="false" customHeight="false" outlineLevel="0" collapsed="false">
      <c r="A205" s="74"/>
      <c r="B205" s="0"/>
      <c r="C205" s="0"/>
      <c r="D205" s="91" t="s">
        <v>324</v>
      </c>
      <c r="E205" s="0"/>
      <c r="F205" s="94"/>
    </row>
    <row r="206" customFormat="false" ht="15.75" hidden="false" customHeight="false" outlineLevel="0" collapsed="false">
      <c r="A206" s="74"/>
      <c r="B206" s="72" t="s">
        <v>2</v>
      </c>
      <c r="C206" s="72" t="s">
        <v>112</v>
      </c>
      <c r="D206" s="72" t="s">
        <v>71</v>
      </c>
      <c r="E206" s="72" t="s">
        <v>114</v>
      </c>
      <c r="F206" s="73" t="s">
        <v>115</v>
      </c>
    </row>
    <row r="207" customFormat="false" ht="12.75" hidden="false" customHeight="false" outlineLevel="0" collapsed="false">
      <c r="A207" s="74"/>
      <c r="B207" s="105" t="s">
        <v>71</v>
      </c>
      <c r="C207" s="0"/>
      <c r="D207" s="0"/>
      <c r="E207" s="0"/>
      <c r="F207" s="94"/>
    </row>
    <row r="208" customFormat="false" ht="12.75" hidden="false" customHeight="false" outlineLevel="0" collapsed="false">
      <c r="A208" s="74"/>
      <c r="B208" s="105"/>
      <c r="C208" s="0"/>
      <c r="D208" s="0"/>
      <c r="E208" s="0"/>
      <c r="F208" s="94"/>
    </row>
    <row r="209" customFormat="false" ht="12.75" hidden="false" customHeight="false" outlineLevel="0" collapsed="false">
      <c r="A209" s="74"/>
      <c r="B209" s="105"/>
      <c r="C209" s="0"/>
      <c r="D209" s="0"/>
      <c r="E209" s="0"/>
      <c r="F209" s="94"/>
    </row>
    <row r="210" customFormat="false" ht="12.75" hidden="false" customHeight="false" outlineLevel="0" collapsed="false">
      <c r="A210" s="74"/>
      <c r="B210" s="0"/>
      <c r="C210" s="0"/>
      <c r="D210" s="0"/>
      <c r="E210" s="0"/>
      <c r="F210" s="94"/>
    </row>
    <row r="211" customFormat="false" ht="15.75" hidden="false" customHeight="false" outlineLevel="0" collapsed="false">
      <c r="A211" s="74"/>
      <c r="B211" s="72" t="s">
        <v>2</v>
      </c>
      <c r="C211" s="72" t="s">
        <v>112</v>
      </c>
      <c r="D211" s="72" t="s">
        <v>179</v>
      </c>
      <c r="E211" s="72" t="s">
        <v>114</v>
      </c>
      <c r="F211" s="73" t="s">
        <v>115</v>
      </c>
    </row>
    <row r="212" customFormat="false" ht="12.75" hidden="false" customHeight="false" outlineLevel="0" collapsed="false">
      <c r="A212" s="74"/>
      <c r="B212" s="105" t="s">
        <v>179</v>
      </c>
      <c r="C212" s="0"/>
      <c r="D212" s="0"/>
      <c r="E212" s="0"/>
      <c r="F212" s="94"/>
    </row>
    <row r="213" customFormat="false" ht="12.75" hidden="false" customHeight="false" outlineLevel="0" collapsed="false">
      <c r="A213" s="74"/>
      <c r="B213" s="105"/>
      <c r="C213" s="0"/>
      <c r="D213" s="0"/>
      <c r="E213" s="0"/>
      <c r="F213" s="94"/>
    </row>
    <row r="214" customFormat="false" ht="12.75" hidden="false" customHeight="false" outlineLevel="0" collapsed="false">
      <c r="A214" s="74"/>
      <c r="B214" s="105"/>
      <c r="C214" s="0"/>
      <c r="D214" s="0"/>
      <c r="E214" s="0"/>
      <c r="F214" s="94"/>
    </row>
    <row r="215" customFormat="false" ht="12.75" hidden="false" customHeight="false" outlineLevel="0" collapsed="false">
      <c r="A215" s="74"/>
      <c r="B215" s="105"/>
      <c r="C215" s="0"/>
      <c r="D215" s="0"/>
      <c r="E215" s="0"/>
      <c r="F215" s="94"/>
    </row>
    <row r="216" customFormat="false" ht="12.75" hidden="false" customHeight="false" outlineLevel="0" collapsed="false">
      <c r="A216" s="74"/>
      <c r="B216" s="0"/>
      <c r="C216" s="0"/>
      <c r="D216" s="0"/>
      <c r="E216" s="0"/>
      <c r="F216" s="94"/>
    </row>
    <row r="217" customFormat="false" ht="15.75" hidden="false" customHeight="false" outlineLevel="0" collapsed="false">
      <c r="A217" s="74"/>
      <c r="B217" s="72" t="s">
        <v>2</v>
      </c>
      <c r="C217" s="72" t="s">
        <v>112</v>
      </c>
      <c r="D217" s="72" t="s">
        <v>40</v>
      </c>
      <c r="E217" s="72" t="s">
        <v>114</v>
      </c>
      <c r="F217" s="73" t="s">
        <v>115</v>
      </c>
    </row>
    <row r="218" customFormat="false" ht="12.75" hidden="false" customHeight="false" outlineLevel="0" collapsed="false">
      <c r="A218" s="74"/>
      <c r="B218" s="105" t="s">
        <v>40</v>
      </c>
      <c r="C218" s="0"/>
      <c r="D218" s="0"/>
      <c r="E218" s="0"/>
      <c r="F218" s="94"/>
    </row>
    <row r="219" customFormat="false" ht="12.75" hidden="false" customHeight="false" outlineLevel="0" collapsed="false">
      <c r="A219" s="74"/>
      <c r="B219" s="105"/>
      <c r="C219" s="0"/>
      <c r="D219" s="0"/>
      <c r="E219" s="0"/>
      <c r="F219" s="94"/>
    </row>
    <row r="220" customFormat="false" ht="12.75" hidden="false" customHeight="false" outlineLevel="0" collapsed="false">
      <c r="A220" s="74"/>
      <c r="B220" s="105"/>
      <c r="C220" s="0"/>
      <c r="D220" s="0"/>
      <c r="E220" s="0"/>
      <c r="F220" s="94"/>
    </row>
    <row r="221" customFormat="false" ht="12.75" hidden="false" customHeight="false" outlineLevel="0" collapsed="false">
      <c r="A221" s="74"/>
      <c r="B221" s="105"/>
      <c r="C221" s="0"/>
      <c r="D221" s="0"/>
      <c r="E221" s="0"/>
      <c r="F221" s="94"/>
    </row>
    <row r="222" customFormat="false" ht="12.75" hidden="false" customHeight="false" outlineLevel="0" collapsed="false">
      <c r="A222" s="74"/>
      <c r="B222" s="105"/>
      <c r="C222" s="0"/>
      <c r="D222" s="0"/>
      <c r="E222" s="0"/>
      <c r="F222" s="94"/>
    </row>
    <row r="223" customFormat="false" ht="12.75" hidden="false" customHeight="false" outlineLevel="0" collapsed="false">
      <c r="A223" s="74"/>
      <c r="B223" s="105"/>
      <c r="C223" s="0"/>
      <c r="D223" s="0"/>
      <c r="E223" s="0"/>
      <c r="F223" s="94"/>
    </row>
    <row r="224" customFormat="false" ht="12.75" hidden="false" customHeight="false" outlineLevel="0" collapsed="false">
      <c r="A224" s="74"/>
      <c r="B224" s="0"/>
      <c r="C224" s="0"/>
      <c r="D224" s="0"/>
      <c r="E224" s="0"/>
      <c r="F224" s="94"/>
    </row>
    <row r="225" customFormat="false" ht="15.75" hidden="false" customHeight="false" outlineLevel="0" collapsed="false">
      <c r="A225" s="74"/>
      <c r="B225" s="72" t="s">
        <v>2</v>
      </c>
      <c r="C225" s="72" t="s">
        <v>112</v>
      </c>
      <c r="D225" s="72" t="s">
        <v>46</v>
      </c>
      <c r="E225" s="72" t="s">
        <v>114</v>
      </c>
      <c r="F225" s="73" t="s">
        <v>115</v>
      </c>
    </row>
    <row r="226" customFormat="false" ht="12.75" hidden="false" customHeight="false" outlineLevel="0" collapsed="false">
      <c r="A226" s="74"/>
      <c r="B226" s="105" t="s">
        <v>46</v>
      </c>
      <c r="C226" s="0"/>
      <c r="D226" s="0"/>
      <c r="E226" s="0"/>
      <c r="F226" s="94"/>
    </row>
    <row r="227" customFormat="false" ht="12.75" hidden="false" customHeight="false" outlineLevel="0" collapsed="false">
      <c r="A227" s="74"/>
      <c r="B227" s="105"/>
      <c r="C227" s="0"/>
      <c r="D227" s="0"/>
      <c r="E227" s="0"/>
      <c r="F227" s="94"/>
    </row>
    <row r="228" customFormat="false" ht="12.75" hidden="false" customHeight="false" outlineLevel="0" collapsed="false">
      <c r="A228" s="74"/>
      <c r="B228" s="105"/>
      <c r="C228" s="0"/>
      <c r="D228" s="0"/>
      <c r="E228" s="0"/>
      <c r="F228" s="94"/>
    </row>
    <row r="229" customFormat="false" ht="12.75" hidden="false" customHeight="false" outlineLevel="0" collapsed="false">
      <c r="A229" s="74"/>
      <c r="B229" s="105"/>
      <c r="C229" s="0"/>
      <c r="D229" s="0"/>
      <c r="E229" s="0"/>
      <c r="F229" s="94"/>
    </row>
    <row r="230" customFormat="false" ht="12.75" hidden="false" customHeight="false" outlineLevel="0" collapsed="false">
      <c r="A230" s="74"/>
      <c r="B230" s="105"/>
      <c r="C230" s="0"/>
      <c r="D230" s="0"/>
      <c r="E230" s="0"/>
      <c r="F230" s="94"/>
    </row>
    <row r="231" customFormat="false" ht="12.75" hidden="false" customHeight="false" outlineLevel="0" collapsed="false">
      <c r="A231" s="74"/>
      <c r="B231" s="0"/>
      <c r="C231" s="0"/>
      <c r="D231" s="0"/>
      <c r="E231" s="0"/>
      <c r="F231" s="94"/>
    </row>
    <row r="232" customFormat="false" ht="15.75" hidden="false" customHeight="false" outlineLevel="0" collapsed="false">
      <c r="A232" s="74"/>
      <c r="B232" s="72" t="s">
        <v>2</v>
      </c>
      <c r="C232" s="72" t="s">
        <v>112</v>
      </c>
      <c r="D232" s="72" t="s">
        <v>53</v>
      </c>
      <c r="E232" s="72" t="s">
        <v>114</v>
      </c>
      <c r="F232" s="73" t="s">
        <v>115</v>
      </c>
    </row>
    <row r="233" customFormat="false" ht="12.75" hidden="false" customHeight="false" outlineLevel="0" collapsed="false">
      <c r="A233" s="74"/>
      <c r="B233" s="105" t="s">
        <v>53</v>
      </c>
      <c r="C233" s="0"/>
      <c r="D233" s="0"/>
      <c r="E233" s="0"/>
      <c r="F233" s="94"/>
    </row>
    <row r="234" customFormat="false" ht="12.75" hidden="false" customHeight="false" outlineLevel="0" collapsed="false">
      <c r="A234" s="74"/>
      <c r="B234" s="105"/>
      <c r="C234" s="0"/>
      <c r="D234" s="0"/>
      <c r="E234" s="0"/>
      <c r="F234" s="94"/>
    </row>
    <row r="235" customFormat="false" ht="12.75" hidden="false" customHeight="false" outlineLevel="0" collapsed="false">
      <c r="A235" s="74"/>
      <c r="B235" s="105"/>
      <c r="C235" s="0"/>
      <c r="D235" s="0"/>
      <c r="E235" s="0"/>
      <c r="F235" s="94"/>
    </row>
    <row r="236" customFormat="false" ht="12.75" hidden="false" customHeight="false" outlineLevel="0" collapsed="false">
      <c r="A236" s="74"/>
      <c r="B236" s="105"/>
      <c r="C236" s="0"/>
      <c r="D236" s="0"/>
      <c r="E236" s="0"/>
      <c r="F236" s="94"/>
    </row>
    <row r="237" customFormat="false" ht="12.75" hidden="false" customHeight="false" outlineLevel="0" collapsed="false">
      <c r="A237" s="74"/>
      <c r="B237" s="105"/>
      <c r="C237" s="0"/>
      <c r="D237" s="0"/>
      <c r="E237" s="0"/>
      <c r="F237" s="94"/>
    </row>
    <row r="238" customFormat="false" ht="12.75" hidden="false" customHeight="false" outlineLevel="0" collapsed="false">
      <c r="A238" s="74"/>
      <c r="B238" s="0"/>
      <c r="C238" s="0"/>
      <c r="D238" s="0"/>
      <c r="E238" s="0"/>
      <c r="F238" s="94"/>
    </row>
    <row r="239" customFormat="false" ht="15.75" hidden="false" customHeight="false" outlineLevel="0" collapsed="false">
      <c r="A239" s="74"/>
      <c r="B239" s="72" t="s">
        <v>2</v>
      </c>
      <c r="C239" s="72" t="s">
        <v>112</v>
      </c>
      <c r="D239" s="72" t="s">
        <v>97</v>
      </c>
      <c r="E239" s="72" t="s">
        <v>114</v>
      </c>
      <c r="F239" s="73" t="s">
        <v>115</v>
      </c>
    </row>
    <row r="240" customFormat="false" ht="12.75" hidden="false" customHeight="false" outlineLevel="0" collapsed="false">
      <c r="A240" s="74"/>
      <c r="B240" s="105" t="s">
        <v>97</v>
      </c>
      <c r="C240" s="0"/>
      <c r="D240" s="0"/>
      <c r="E240" s="0"/>
      <c r="F240" s="94"/>
    </row>
    <row r="241" customFormat="false" ht="12.75" hidden="false" customHeight="false" outlineLevel="0" collapsed="false">
      <c r="A241" s="74"/>
      <c r="B241" s="105"/>
      <c r="C241" s="0"/>
      <c r="D241" s="0"/>
      <c r="E241" s="0"/>
      <c r="F241" s="94"/>
    </row>
    <row r="242" customFormat="false" ht="12.75" hidden="false" customHeight="false" outlineLevel="0" collapsed="false">
      <c r="A242" s="74"/>
      <c r="B242" s="105"/>
      <c r="C242" s="0"/>
      <c r="D242" s="0"/>
      <c r="E242" s="0"/>
      <c r="F242" s="94"/>
    </row>
    <row r="243" customFormat="false" ht="12.75" hidden="false" customHeight="false" outlineLevel="0" collapsed="false">
      <c r="A243" s="74"/>
      <c r="B243" s="105"/>
      <c r="C243" s="0"/>
      <c r="D243" s="0"/>
      <c r="E243" s="0"/>
      <c r="F243" s="94"/>
    </row>
    <row r="244" customFormat="false" ht="12.75" hidden="false" customHeight="false" outlineLevel="0" collapsed="false">
      <c r="A244" s="74"/>
      <c r="B244" s="105"/>
      <c r="C244" s="0"/>
      <c r="D244" s="0"/>
      <c r="E244" s="0"/>
      <c r="F244" s="94"/>
    </row>
    <row r="245" customFormat="false" ht="12.75" hidden="false" customHeight="false" outlineLevel="0" collapsed="false">
      <c r="A245" s="74"/>
      <c r="B245" s="0"/>
      <c r="C245" s="0"/>
      <c r="D245" s="0"/>
      <c r="E245" s="0"/>
      <c r="F245" s="94"/>
    </row>
    <row r="246" customFormat="false" ht="15.75" hidden="false" customHeight="false" outlineLevel="0" collapsed="false">
      <c r="A246" s="74"/>
      <c r="B246" s="72" t="s">
        <v>2</v>
      </c>
      <c r="C246" s="72" t="s">
        <v>112</v>
      </c>
      <c r="D246" s="72" t="s">
        <v>55</v>
      </c>
      <c r="E246" s="72" t="s">
        <v>114</v>
      </c>
      <c r="F246" s="73" t="s">
        <v>115</v>
      </c>
    </row>
    <row r="247" customFormat="false" ht="12.75" hidden="false" customHeight="false" outlineLevel="0" collapsed="false">
      <c r="A247" s="74"/>
      <c r="B247" s="72" t="s">
        <v>55</v>
      </c>
      <c r="C247" s="0"/>
      <c r="D247" s="0"/>
      <c r="E247" s="0"/>
      <c r="F247" s="94"/>
    </row>
    <row r="248" customFormat="false" ht="12.75" hidden="false" customHeight="false" outlineLevel="0" collapsed="false">
      <c r="A248" s="74"/>
      <c r="B248" s="72"/>
      <c r="C248" s="0"/>
      <c r="D248" s="0"/>
      <c r="E248" s="0"/>
      <c r="F248" s="94"/>
    </row>
    <row r="249" customFormat="false" ht="12.75" hidden="false" customHeight="false" outlineLevel="0" collapsed="false">
      <c r="A249" s="74"/>
      <c r="B249" s="72"/>
      <c r="C249" s="0"/>
      <c r="D249" s="0"/>
      <c r="E249" s="0"/>
      <c r="F249" s="94"/>
    </row>
    <row r="250" customFormat="false" ht="12.75" hidden="false" customHeight="false" outlineLevel="0" collapsed="false">
      <c r="A250" s="74"/>
      <c r="B250" s="0"/>
      <c r="C250" s="0"/>
      <c r="D250" s="0"/>
      <c r="E250" s="0"/>
      <c r="F250" s="94"/>
    </row>
    <row r="251" customFormat="false" ht="15.75" hidden="false" customHeight="false" outlineLevel="0" collapsed="false">
      <c r="A251" s="74"/>
      <c r="B251" s="72" t="s">
        <v>2</v>
      </c>
      <c r="C251" s="72" t="s">
        <v>112</v>
      </c>
      <c r="D251" s="72" t="s">
        <v>58</v>
      </c>
      <c r="E251" s="72" t="s">
        <v>114</v>
      </c>
      <c r="F251" s="73" t="s">
        <v>115</v>
      </c>
    </row>
    <row r="252" customFormat="false" ht="12.75" hidden="false" customHeight="false" outlineLevel="0" collapsed="false">
      <c r="A252" s="74"/>
      <c r="B252" s="105" t="s">
        <v>58</v>
      </c>
      <c r="C252" s="0"/>
      <c r="D252" s="0"/>
      <c r="E252" s="0"/>
      <c r="F252" s="94"/>
    </row>
    <row r="253" customFormat="false" ht="12.75" hidden="false" customHeight="false" outlineLevel="0" collapsed="false">
      <c r="A253" s="74"/>
      <c r="B253" s="105"/>
      <c r="C253" s="0"/>
      <c r="D253" s="0"/>
      <c r="E253" s="0"/>
      <c r="F253" s="94"/>
    </row>
    <row r="254" customFormat="false" ht="12.75" hidden="false" customHeight="false" outlineLevel="0" collapsed="false">
      <c r="A254" s="74"/>
      <c r="B254" s="105"/>
      <c r="C254" s="0"/>
      <c r="D254" s="0"/>
      <c r="E254" s="0"/>
      <c r="F254" s="94"/>
    </row>
    <row r="255" customFormat="false" ht="12.75" hidden="false" customHeight="false" outlineLevel="0" collapsed="false">
      <c r="A255" s="74"/>
      <c r="B255" s="105"/>
      <c r="C255" s="0"/>
      <c r="D255" s="0"/>
      <c r="E255" s="0"/>
      <c r="F255" s="94"/>
    </row>
    <row r="256" customFormat="false" ht="12.75" hidden="false" customHeight="false" outlineLevel="0" collapsed="false">
      <c r="A256" s="74"/>
      <c r="B256" s="0"/>
      <c r="C256" s="0"/>
      <c r="D256" s="0"/>
      <c r="E256" s="0"/>
      <c r="F256" s="94"/>
    </row>
    <row r="257" customFormat="false" ht="15.75" hidden="false" customHeight="false" outlineLevel="0" collapsed="false">
      <c r="A257" s="74"/>
      <c r="B257" s="0"/>
      <c r="C257" s="0"/>
      <c r="D257" s="87" t="s">
        <v>388</v>
      </c>
      <c r="E257" s="0"/>
      <c r="F257" s="94"/>
    </row>
    <row r="258" customFormat="false" ht="15.75" hidden="false" customHeight="false" outlineLevel="0" collapsed="false">
      <c r="A258" s="74"/>
      <c r="B258" s="72" t="s">
        <v>2</v>
      </c>
      <c r="C258" s="72" t="s">
        <v>112</v>
      </c>
      <c r="D258" s="72" t="s">
        <v>71</v>
      </c>
      <c r="E258" s="72" t="s">
        <v>114</v>
      </c>
      <c r="F258" s="73" t="s">
        <v>115</v>
      </c>
    </row>
    <row r="259" customFormat="false" ht="12.75" hidden="false" customHeight="false" outlineLevel="0" collapsed="false">
      <c r="A259" s="74"/>
      <c r="B259" s="105" t="s">
        <v>71</v>
      </c>
      <c r="C259" s="0"/>
      <c r="D259" s="0"/>
      <c r="E259" s="0"/>
      <c r="F259" s="94"/>
    </row>
    <row r="260" customFormat="false" ht="12.75" hidden="false" customHeight="false" outlineLevel="0" collapsed="false">
      <c r="A260" s="74"/>
      <c r="B260" s="105"/>
      <c r="C260" s="0"/>
      <c r="D260" s="0"/>
      <c r="E260" s="0"/>
      <c r="F260" s="94"/>
    </row>
    <row r="261" customFormat="false" ht="12.75" hidden="false" customHeight="false" outlineLevel="0" collapsed="false">
      <c r="A261" s="74"/>
      <c r="B261" s="105"/>
      <c r="C261" s="0"/>
      <c r="D261" s="0"/>
      <c r="E261" s="0"/>
      <c r="F261" s="94"/>
    </row>
    <row r="262" customFormat="false" ht="12.75" hidden="false" customHeight="false" outlineLevel="0" collapsed="false">
      <c r="A262" s="74"/>
      <c r="B262" s="0"/>
      <c r="C262" s="0"/>
      <c r="D262" s="0"/>
      <c r="E262" s="0"/>
      <c r="F262" s="94"/>
    </row>
    <row r="263" customFormat="false" ht="15.75" hidden="false" customHeight="false" outlineLevel="0" collapsed="false">
      <c r="A263" s="74"/>
      <c r="B263" s="72" t="s">
        <v>2</v>
      </c>
      <c r="C263" s="72" t="s">
        <v>112</v>
      </c>
      <c r="D263" s="72" t="s">
        <v>179</v>
      </c>
      <c r="E263" s="72" t="s">
        <v>114</v>
      </c>
      <c r="F263" s="73" t="s">
        <v>115</v>
      </c>
    </row>
    <row r="264" customFormat="false" ht="12.75" hidden="false" customHeight="false" outlineLevel="0" collapsed="false">
      <c r="A264" s="74"/>
      <c r="B264" s="105" t="s">
        <v>179</v>
      </c>
      <c r="C264" s="0"/>
      <c r="D264" s="0"/>
      <c r="E264" s="0"/>
      <c r="F264" s="94"/>
    </row>
    <row r="265" customFormat="false" ht="12.75" hidden="false" customHeight="false" outlineLevel="0" collapsed="false">
      <c r="A265" s="74"/>
      <c r="B265" s="105"/>
      <c r="C265" s="0"/>
      <c r="D265" s="0"/>
      <c r="E265" s="0"/>
      <c r="F265" s="94"/>
    </row>
    <row r="266" customFormat="false" ht="12.75" hidden="false" customHeight="false" outlineLevel="0" collapsed="false">
      <c r="A266" s="74"/>
      <c r="B266" s="105"/>
      <c r="C266" s="0"/>
      <c r="D266" s="0"/>
      <c r="E266" s="0"/>
      <c r="F266" s="94"/>
    </row>
    <row r="267" customFormat="false" ht="12.75" hidden="false" customHeight="false" outlineLevel="0" collapsed="false">
      <c r="A267" s="74"/>
      <c r="B267" s="105"/>
      <c r="C267" s="0"/>
      <c r="D267" s="0"/>
      <c r="E267" s="0"/>
      <c r="F267" s="94"/>
    </row>
    <row r="268" customFormat="false" ht="12.75" hidden="false" customHeight="false" outlineLevel="0" collapsed="false">
      <c r="A268" s="74"/>
      <c r="B268" s="0"/>
      <c r="C268" s="0"/>
      <c r="D268" s="0"/>
      <c r="E268" s="0"/>
      <c r="F268" s="94"/>
    </row>
    <row r="269" customFormat="false" ht="15.75" hidden="false" customHeight="false" outlineLevel="0" collapsed="false">
      <c r="A269" s="74"/>
      <c r="B269" s="72" t="s">
        <v>2</v>
      </c>
      <c r="C269" s="72" t="s">
        <v>112</v>
      </c>
      <c r="D269" s="72" t="s">
        <v>40</v>
      </c>
      <c r="E269" s="72" t="s">
        <v>114</v>
      </c>
      <c r="F269" s="73" t="s">
        <v>115</v>
      </c>
    </row>
    <row r="270" customFormat="false" ht="12.75" hidden="false" customHeight="false" outlineLevel="0" collapsed="false">
      <c r="A270" s="74"/>
      <c r="B270" s="105" t="s">
        <v>40</v>
      </c>
      <c r="C270" s="0"/>
      <c r="D270" s="0"/>
      <c r="E270" s="0"/>
      <c r="F270" s="94"/>
    </row>
    <row r="271" customFormat="false" ht="12.75" hidden="false" customHeight="false" outlineLevel="0" collapsed="false">
      <c r="A271" s="74"/>
      <c r="B271" s="105"/>
      <c r="C271" s="0"/>
      <c r="D271" s="0"/>
      <c r="E271" s="0"/>
      <c r="F271" s="94"/>
    </row>
    <row r="272" customFormat="false" ht="12.75" hidden="false" customHeight="false" outlineLevel="0" collapsed="false">
      <c r="A272" s="74"/>
      <c r="B272" s="105"/>
      <c r="C272" s="0"/>
      <c r="D272" s="0"/>
      <c r="E272" s="0"/>
      <c r="F272" s="94"/>
    </row>
    <row r="273" customFormat="false" ht="12.75" hidden="false" customHeight="false" outlineLevel="0" collapsed="false">
      <c r="A273" s="74"/>
      <c r="B273" s="105"/>
      <c r="C273" s="0"/>
      <c r="D273" s="0"/>
      <c r="E273" s="0"/>
      <c r="F273" s="94"/>
    </row>
    <row r="274" customFormat="false" ht="12.75" hidden="false" customHeight="false" outlineLevel="0" collapsed="false">
      <c r="A274" s="74"/>
      <c r="B274" s="105"/>
      <c r="C274" s="0"/>
      <c r="D274" s="0"/>
      <c r="E274" s="0"/>
      <c r="F274" s="94"/>
    </row>
    <row r="275" customFormat="false" ht="12.75" hidden="false" customHeight="false" outlineLevel="0" collapsed="false">
      <c r="A275" s="74"/>
      <c r="B275" s="105"/>
      <c r="C275" s="0"/>
      <c r="D275" s="0"/>
      <c r="E275" s="0"/>
      <c r="F275" s="94"/>
    </row>
    <row r="276" customFormat="false" ht="12.75" hidden="false" customHeight="false" outlineLevel="0" collapsed="false">
      <c r="A276" s="74"/>
      <c r="B276" s="0"/>
      <c r="C276" s="0"/>
      <c r="D276" s="0"/>
      <c r="E276" s="0"/>
      <c r="F276" s="94"/>
    </row>
    <row r="277" customFormat="false" ht="15.75" hidden="false" customHeight="false" outlineLevel="0" collapsed="false">
      <c r="A277" s="74"/>
      <c r="B277" s="72" t="s">
        <v>2</v>
      </c>
      <c r="C277" s="72" t="s">
        <v>112</v>
      </c>
      <c r="D277" s="72" t="s">
        <v>53</v>
      </c>
      <c r="E277" s="72" t="s">
        <v>114</v>
      </c>
      <c r="F277" s="73" t="s">
        <v>115</v>
      </c>
    </row>
    <row r="278" customFormat="false" ht="12.75" hidden="false" customHeight="false" outlineLevel="0" collapsed="false">
      <c r="A278" s="74"/>
      <c r="B278" s="105" t="s">
        <v>53</v>
      </c>
      <c r="C278" s="0"/>
      <c r="D278" s="0"/>
      <c r="E278" s="0"/>
      <c r="F278" s="94"/>
    </row>
    <row r="279" customFormat="false" ht="12.75" hidden="false" customHeight="false" outlineLevel="0" collapsed="false">
      <c r="A279" s="74"/>
      <c r="B279" s="105"/>
      <c r="C279" s="0"/>
      <c r="D279" s="0"/>
      <c r="E279" s="0"/>
      <c r="F279" s="94"/>
    </row>
    <row r="280" customFormat="false" ht="12.75" hidden="false" customHeight="false" outlineLevel="0" collapsed="false">
      <c r="A280" s="74"/>
      <c r="B280" s="105"/>
      <c r="C280" s="0"/>
      <c r="D280" s="0"/>
      <c r="E280" s="0"/>
      <c r="F280" s="94"/>
    </row>
    <row r="281" customFormat="false" ht="12.75" hidden="false" customHeight="false" outlineLevel="0" collapsed="false">
      <c r="A281" s="74"/>
      <c r="B281" s="105"/>
      <c r="C281" s="0"/>
      <c r="D281" s="0"/>
      <c r="E281" s="0"/>
      <c r="F281" s="94"/>
    </row>
    <row r="282" customFormat="false" ht="12.75" hidden="false" customHeight="false" outlineLevel="0" collapsed="false">
      <c r="A282" s="74"/>
      <c r="B282" s="105"/>
      <c r="C282" s="0"/>
      <c r="D282" s="0"/>
      <c r="E282" s="0"/>
      <c r="F282" s="94"/>
    </row>
    <row r="283" customFormat="false" ht="12.75" hidden="false" customHeight="false" outlineLevel="0" collapsed="false">
      <c r="A283" s="74"/>
      <c r="B283" s="0"/>
      <c r="C283" s="0"/>
      <c r="D283" s="0"/>
      <c r="E283" s="0"/>
      <c r="F283" s="94"/>
    </row>
    <row r="284" customFormat="false" ht="15.75" hidden="false" customHeight="false" outlineLevel="0" collapsed="false">
      <c r="A284" s="74"/>
      <c r="B284" s="72" t="s">
        <v>2</v>
      </c>
      <c r="C284" s="72" t="s">
        <v>112</v>
      </c>
      <c r="D284" s="72" t="s">
        <v>55</v>
      </c>
      <c r="E284" s="72" t="s">
        <v>114</v>
      </c>
      <c r="F284" s="73" t="s">
        <v>115</v>
      </c>
    </row>
    <row r="285" customFormat="false" ht="12.75" hidden="false" customHeight="false" outlineLevel="0" collapsed="false">
      <c r="A285" s="74"/>
      <c r="B285" s="72" t="s">
        <v>55</v>
      </c>
      <c r="C285" s="0"/>
      <c r="D285" s="0"/>
      <c r="E285" s="0"/>
      <c r="F285" s="94"/>
    </row>
    <row r="286" customFormat="false" ht="12.75" hidden="false" customHeight="false" outlineLevel="0" collapsed="false">
      <c r="A286" s="74"/>
      <c r="B286" s="72"/>
      <c r="C286" s="0"/>
      <c r="D286" s="0"/>
      <c r="E286" s="0"/>
      <c r="F286" s="94"/>
    </row>
    <row r="287" customFormat="false" ht="12.75" hidden="false" customHeight="false" outlineLevel="0" collapsed="false">
      <c r="A287" s="74"/>
      <c r="B287" s="72"/>
      <c r="C287" s="0"/>
      <c r="D287" s="0"/>
      <c r="E287" s="0"/>
      <c r="F287" s="94"/>
    </row>
    <row r="288" customFormat="false" ht="12.75" hidden="false" customHeight="false" outlineLevel="0" collapsed="false">
      <c r="A288" s="74"/>
      <c r="B288" s="0"/>
      <c r="C288" s="0"/>
      <c r="D288" s="0"/>
      <c r="E288" s="0"/>
      <c r="F288" s="94"/>
    </row>
    <row r="289" customFormat="false" ht="15.75" hidden="false" customHeight="false" outlineLevel="0" collapsed="false">
      <c r="A289" s="74"/>
      <c r="B289" s="72" t="s">
        <v>2</v>
      </c>
      <c r="C289" s="72" t="s">
        <v>112</v>
      </c>
      <c r="D289" s="72" t="s">
        <v>58</v>
      </c>
      <c r="E289" s="72" t="s">
        <v>114</v>
      </c>
      <c r="F289" s="73" t="s">
        <v>115</v>
      </c>
    </row>
    <row r="290" customFormat="false" ht="12.75" hidden="false" customHeight="false" outlineLevel="0" collapsed="false">
      <c r="A290" s="74"/>
      <c r="B290" s="105" t="s">
        <v>58</v>
      </c>
      <c r="C290" s="0"/>
      <c r="D290" s="0"/>
      <c r="E290" s="0"/>
      <c r="F290" s="94"/>
    </row>
    <row r="291" customFormat="false" ht="12.75" hidden="false" customHeight="false" outlineLevel="0" collapsed="false">
      <c r="A291" s="74"/>
      <c r="B291" s="105"/>
      <c r="C291" s="0"/>
      <c r="D291" s="0"/>
      <c r="E291" s="0"/>
      <c r="F291" s="94"/>
    </row>
    <row r="292" customFormat="false" ht="12.75" hidden="false" customHeight="false" outlineLevel="0" collapsed="false">
      <c r="A292" s="74"/>
      <c r="B292" s="105"/>
      <c r="C292" s="0"/>
      <c r="D292" s="0"/>
      <c r="E292" s="0"/>
      <c r="F292" s="94"/>
    </row>
    <row r="293" customFormat="false" ht="12.75" hidden="false" customHeight="false" outlineLevel="0" collapsed="false">
      <c r="A293" s="74"/>
      <c r="B293" s="105"/>
      <c r="C293" s="0"/>
      <c r="D293" s="0"/>
      <c r="E293" s="0"/>
      <c r="F293" s="94"/>
    </row>
    <row r="294" customFormat="false" ht="12.75" hidden="false" customHeight="false" outlineLevel="0" collapsed="false">
      <c r="A294" s="74"/>
      <c r="B294" s="0"/>
      <c r="C294" s="0"/>
      <c r="D294" s="0"/>
      <c r="E294" s="0"/>
      <c r="F294" s="94"/>
    </row>
    <row r="295" customFormat="false" ht="15.75" hidden="false" customHeight="false" outlineLevel="0" collapsed="false">
      <c r="A295" s="74"/>
      <c r="B295" s="0"/>
      <c r="C295" s="0"/>
      <c r="D295" s="87" t="s">
        <v>497</v>
      </c>
      <c r="E295" s="0"/>
      <c r="F295" s="94"/>
    </row>
    <row r="296" customFormat="false" ht="15.75" hidden="false" customHeight="false" outlineLevel="0" collapsed="false">
      <c r="A296" s="74"/>
      <c r="B296" s="72" t="s">
        <v>2</v>
      </c>
      <c r="C296" s="72" t="s">
        <v>112</v>
      </c>
      <c r="D296" s="72" t="s">
        <v>71</v>
      </c>
      <c r="E296" s="72" t="s">
        <v>114</v>
      </c>
      <c r="F296" s="73" t="s">
        <v>115</v>
      </c>
    </row>
    <row r="297" customFormat="false" ht="12.75" hidden="false" customHeight="false" outlineLevel="0" collapsed="false">
      <c r="A297" s="74"/>
      <c r="B297" s="105" t="s">
        <v>71</v>
      </c>
      <c r="C297" s="0"/>
      <c r="D297" s="0"/>
      <c r="E297" s="0"/>
      <c r="F297" s="94"/>
    </row>
    <row r="298" customFormat="false" ht="12.75" hidden="false" customHeight="false" outlineLevel="0" collapsed="false">
      <c r="A298" s="74"/>
      <c r="B298" s="105"/>
      <c r="C298" s="0"/>
      <c r="D298" s="0"/>
      <c r="E298" s="0"/>
      <c r="F298" s="94"/>
    </row>
    <row r="299" customFormat="false" ht="12.75" hidden="false" customHeight="false" outlineLevel="0" collapsed="false">
      <c r="A299" s="74"/>
      <c r="B299" s="105"/>
      <c r="C299" s="0"/>
      <c r="D299" s="0"/>
      <c r="E299" s="0"/>
      <c r="F299" s="94"/>
    </row>
    <row r="300" customFormat="false" ht="12.75" hidden="false" customHeight="false" outlineLevel="0" collapsed="false">
      <c r="A300" s="74"/>
      <c r="B300" s="0"/>
      <c r="C300" s="0"/>
      <c r="D300" s="0"/>
      <c r="E300" s="0"/>
      <c r="F300" s="94"/>
    </row>
    <row r="301" customFormat="false" ht="15.75" hidden="false" customHeight="false" outlineLevel="0" collapsed="false">
      <c r="A301" s="74"/>
      <c r="B301" s="72" t="s">
        <v>2</v>
      </c>
      <c r="C301" s="72" t="s">
        <v>112</v>
      </c>
      <c r="D301" s="72" t="s">
        <v>179</v>
      </c>
      <c r="E301" s="72" t="s">
        <v>114</v>
      </c>
      <c r="F301" s="73" t="s">
        <v>115</v>
      </c>
    </row>
    <row r="302" customFormat="false" ht="12.75" hidden="false" customHeight="false" outlineLevel="0" collapsed="false">
      <c r="A302" s="74"/>
      <c r="B302" s="105" t="s">
        <v>179</v>
      </c>
      <c r="C302" s="0"/>
      <c r="D302" s="0"/>
      <c r="E302" s="0"/>
      <c r="F302" s="94"/>
    </row>
    <row r="303" customFormat="false" ht="12.75" hidden="false" customHeight="false" outlineLevel="0" collapsed="false">
      <c r="A303" s="74"/>
      <c r="B303" s="105"/>
      <c r="C303" s="0"/>
      <c r="D303" s="0"/>
      <c r="E303" s="0"/>
      <c r="F303" s="94"/>
    </row>
    <row r="304" customFormat="false" ht="12.75" hidden="false" customHeight="false" outlineLevel="0" collapsed="false">
      <c r="A304" s="74"/>
      <c r="B304" s="105"/>
      <c r="C304" s="0"/>
      <c r="D304" s="0"/>
      <c r="E304" s="0"/>
      <c r="F304" s="94"/>
    </row>
    <row r="305" customFormat="false" ht="12.75" hidden="false" customHeight="false" outlineLevel="0" collapsed="false">
      <c r="A305" s="74"/>
      <c r="B305" s="105"/>
      <c r="C305" s="0"/>
      <c r="D305" s="0"/>
      <c r="E305" s="0"/>
      <c r="F305" s="94"/>
    </row>
    <row r="306" customFormat="false" ht="12.75" hidden="false" customHeight="false" outlineLevel="0" collapsed="false">
      <c r="A306" s="74"/>
      <c r="B306" s="0"/>
      <c r="C306" s="0"/>
      <c r="D306" s="0"/>
      <c r="E306" s="0"/>
      <c r="F306" s="94"/>
    </row>
    <row r="307" customFormat="false" ht="15.75" hidden="false" customHeight="false" outlineLevel="0" collapsed="false">
      <c r="A307" s="74"/>
      <c r="B307" s="72" t="s">
        <v>2</v>
      </c>
      <c r="C307" s="72" t="s">
        <v>112</v>
      </c>
      <c r="D307" s="72" t="s">
        <v>40</v>
      </c>
      <c r="E307" s="72" t="s">
        <v>114</v>
      </c>
      <c r="F307" s="73" t="s">
        <v>115</v>
      </c>
    </row>
    <row r="308" customFormat="false" ht="12.75" hidden="false" customHeight="false" outlineLevel="0" collapsed="false">
      <c r="A308" s="74"/>
      <c r="B308" s="105" t="s">
        <v>40</v>
      </c>
      <c r="C308" s="0"/>
      <c r="D308" s="0"/>
      <c r="E308" s="0"/>
      <c r="F308" s="94"/>
    </row>
    <row r="309" customFormat="false" ht="12.75" hidden="false" customHeight="false" outlineLevel="0" collapsed="false">
      <c r="A309" s="74"/>
      <c r="B309" s="105"/>
      <c r="C309" s="0"/>
      <c r="D309" s="0"/>
      <c r="E309" s="0"/>
      <c r="F309" s="94"/>
    </row>
    <row r="310" customFormat="false" ht="12.75" hidden="false" customHeight="false" outlineLevel="0" collapsed="false">
      <c r="A310" s="74"/>
      <c r="B310" s="105"/>
      <c r="C310" s="0"/>
      <c r="D310" s="0"/>
      <c r="E310" s="0"/>
      <c r="F310" s="94"/>
    </row>
    <row r="311" customFormat="false" ht="12.75" hidden="false" customHeight="false" outlineLevel="0" collapsed="false">
      <c r="A311" s="74"/>
      <c r="B311" s="105"/>
      <c r="C311" s="0"/>
      <c r="D311" s="0"/>
      <c r="E311" s="0"/>
      <c r="F311" s="94"/>
    </row>
    <row r="312" customFormat="false" ht="12.75" hidden="false" customHeight="false" outlineLevel="0" collapsed="false">
      <c r="A312" s="74"/>
      <c r="B312" s="105"/>
      <c r="C312" s="0"/>
      <c r="D312" s="0"/>
      <c r="E312" s="0"/>
      <c r="F312" s="94"/>
    </row>
    <row r="313" customFormat="false" ht="12.75" hidden="false" customHeight="false" outlineLevel="0" collapsed="false">
      <c r="A313" s="74"/>
      <c r="B313" s="105"/>
      <c r="C313" s="0"/>
      <c r="D313" s="0"/>
      <c r="E313" s="0"/>
      <c r="F313" s="94"/>
    </row>
    <row r="314" customFormat="false" ht="12.75" hidden="false" customHeight="false" outlineLevel="0" collapsed="false">
      <c r="A314" s="74"/>
      <c r="B314" s="0"/>
      <c r="C314" s="0"/>
      <c r="D314" s="0"/>
      <c r="E314" s="0"/>
      <c r="F314" s="94"/>
    </row>
    <row r="315" customFormat="false" ht="15.75" hidden="false" customHeight="false" outlineLevel="0" collapsed="false">
      <c r="A315" s="74"/>
      <c r="B315" s="72" t="s">
        <v>2</v>
      </c>
      <c r="C315" s="72" t="s">
        <v>112</v>
      </c>
      <c r="D315" s="72" t="s">
        <v>46</v>
      </c>
      <c r="E315" s="72" t="s">
        <v>114</v>
      </c>
      <c r="F315" s="73" t="s">
        <v>115</v>
      </c>
    </row>
    <row r="316" customFormat="false" ht="12.75" hidden="false" customHeight="false" outlineLevel="0" collapsed="false">
      <c r="A316" s="74"/>
      <c r="B316" s="105" t="s">
        <v>46</v>
      </c>
      <c r="C316" s="0"/>
      <c r="D316" s="0"/>
      <c r="E316" s="0"/>
      <c r="F316" s="94"/>
    </row>
    <row r="317" customFormat="false" ht="12.75" hidden="false" customHeight="false" outlineLevel="0" collapsed="false">
      <c r="A317" s="74"/>
      <c r="B317" s="105"/>
      <c r="C317" s="0"/>
      <c r="D317" s="0"/>
      <c r="E317" s="0"/>
      <c r="F317" s="94"/>
    </row>
    <row r="318" customFormat="false" ht="12.75" hidden="false" customHeight="false" outlineLevel="0" collapsed="false">
      <c r="A318" s="74"/>
      <c r="B318" s="105"/>
      <c r="C318" s="0"/>
      <c r="D318" s="0"/>
      <c r="E318" s="0"/>
      <c r="F318" s="94"/>
    </row>
    <row r="319" customFormat="false" ht="12.75" hidden="false" customHeight="false" outlineLevel="0" collapsed="false">
      <c r="A319" s="74"/>
      <c r="B319" s="105"/>
      <c r="C319" s="0"/>
      <c r="D319" s="0"/>
      <c r="E319" s="0"/>
      <c r="F319" s="94"/>
    </row>
    <row r="320" customFormat="false" ht="12.75" hidden="false" customHeight="false" outlineLevel="0" collapsed="false">
      <c r="A320" s="74"/>
      <c r="B320" s="105"/>
      <c r="C320" s="0"/>
      <c r="D320" s="0"/>
      <c r="E320" s="0"/>
      <c r="F320" s="94"/>
    </row>
    <row r="321" customFormat="false" ht="12.75" hidden="false" customHeight="false" outlineLevel="0" collapsed="false">
      <c r="A321" s="74"/>
      <c r="B321" s="0"/>
      <c r="C321" s="0"/>
      <c r="D321" s="0"/>
      <c r="E321" s="0"/>
      <c r="F321" s="94"/>
    </row>
    <row r="322" customFormat="false" ht="15.75" hidden="false" customHeight="false" outlineLevel="0" collapsed="false">
      <c r="A322" s="74"/>
      <c r="B322" s="72" t="s">
        <v>2</v>
      </c>
      <c r="C322" s="72" t="s">
        <v>112</v>
      </c>
      <c r="D322" s="72" t="s">
        <v>53</v>
      </c>
      <c r="E322" s="72" t="s">
        <v>114</v>
      </c>
      <c r="F322" s="73" t="s">
        <v>115</v>
      </c>
    </row>
    <row r="323" customFormat="false" ht="12.75" hidden="false" customHeight="false" outlineLevel="0" collapsed="false">
      <c r="A323" s="74"/>
      <c r="B323" s="105" t="s">
        <v>53</v>
      </c>
      <c r="C323" s="0"/>
      <c r="D323" s="0"/>
      <c r="E323" s="0"/>
      <c r="F323" s="94"/>
    </row>
    <row r="324" customFormat="false" ht="12.75" hidden="false" customHeight="false" outlineLevel="0" collapsed="false">
      <c r="A324" s="74"/>
      <c r="B324" s="105"/>
      <c r="C324" s="0"/>
      <c r="D324" s="0"/>
      <c r="E324" s="0"/>
      <c r="F324" s="94"/>
    </row>
    <row r="325" customFormat="false" ht="12.75" hidden="false" customHeight="false" outlineLevel="0" collapsed="false">
      <c r="A325" s="74"/>
      <c r="B325" s="105"/>
      <c r="C325" s="0"/>
      <c r="D325" s="0"/>
      <c r="E325" s="0"/>
      <c r="F325" s="94"/>
    </row>
    <row r="326" customFormat="false" ht="12.75" hidden="false" customHeight="false" outlineLevel="0" collapsed="false">
      <c r="A326" s="74"/>
      <c r="B326" s="105"/>
      <c r="C326" s="0"/>
      <c r="D326" s="0"/>
      <c r="E326" s="0"/>
      <c r="F326" s="94"/>
    </row>
    <row r="327" customFormat="false" ht="12.75" hidden="false" customHeight="false" outlineLevel="0" collapsed="false">
      <c r="A327" s="74"/>
      <c r="B327" s="105"/>
      <c r="C327" s="0"/>
      <c r="D327" s="0"/>
      <c r="E327" s="0"/>
      <c r="F327" s="94"/>
    </row>
    <row r="328" customFormat="false" ht="12.75" hidden="false" customHeight="false" outlineLevel="0" collapsed="false">
      <c r="A328" s="74"/>
      <c r="B328" s="0"/>
      <c r="C328" s="0"/>
      <c r="D328" s="0"/>
      <c r="E328" s="0"/>
      <c r="F328" s="94"/>
    </row>
    <row r="329" customFormat="false" ht="15.75" hidden="false" customHeight="false" outlineLevel="0" collapsed="false">
      <c r="A329" s="74"/>
      <c r="B329" s="72" t="s">
        <v>2</v>
      </c>
      <c r="C329" s="72" t="s">
        <v>112</v>
      </c>
      <c r="D329" s="72" t="s">
        <v>55</v>
      </c>
      <c r="E329" s="72" t="s">
        <v>114</v>
      </c>
      <c r="F329" s="73" t="s">
        <v>115</v>
      </c>
    </row>
    <row r="330" customFormat="false" ht="12.75" hidden="false" customHeight="false" outlineLevel="0" collapsed="false">
      <c r="A330" s="74"/>
      <c r="B330" s="72" t="s">
        <v>55</v>
      </c>
      <c r="C330" s="0"/>
      <c r="D330" s="0"/>
      <c r="E330" s="0"/>
      <c r="F330" s="94"/>
    </row>
    <row r="331" customFormat="false" ht="12.75" hidden="false" customHeight="false" outlineLevel="0" collapsed="false">
      <c r="A331" s="74"/>
      <c r="B331" s="72"/>
      <c r="C331" s="0"/>
      <c r="D331" s="0"/>
      <c r="E331" s="0"/>
      <c r="F331" s="94"/>
    </row>
    <row r="332" customFormat="false" ht="12.75" hidden="false" customHeight="false" outlineLevel="0" collapsed="false">
      <c r="A332" s="74"/>
      <c r="B332" s="72"/>
      <c r="C332" s="0"/>
      <c r="D332" s="0"/>
      <c r="E332" s="0"/>
      <c r="F332" s="94"/>
    </row>
    <row r="333" customFormat="false" ht="12.75" hidden="false" customHeight="false" outlineLevel="0" collapsed="false">
      <c r="A333" s="74"/>
      <c r="B333" s="0"/>
      <c r="C333" s="0"/>
      <c r="D333" s="0"/>
      <c r="E333" s="0"/>
      <c r="F333" s="94"/>
    </row>
    <row r="334" customFormat="false" ht="15.75" hidden="false" customHeight="false" outlineLevel="0" collapsed="false">
      <c r="A334" s="74"/>
      <c r="B334" s="72" t="s">
        <v>2</v>
      </c>
      <c r="C334" s="72" t="s">
        <v>112</v>
      </c>
      <c r="D334" s="72" t="s">
        <v>58</v>
      </c>
      <c r="E334" s="72" t="s">
        <v>114</v>
      </c>
      <c r="F334" s="73" t="s">
        <v>115</v>
      </c>
    </row>
    <row r="335" customFormat="false" ht="12.75" hidden="false" customHeight="false" outlineLevel="0" collapsed="false">
      <c r="A335" s="74"/>
      <c r="B335" s="105" t="s">
        <v>58</v>
      </c>
      <c r="F335" s="94"/>
    </row>
  </sheetData>
  <mergeCells count="52">
    <mergeCell ref="B3:B4"/>
    <mergeCell ref="B8:B9"/>
    <mergeCell ref="B15:B20"/>
    <mergeCell ref="B23:B27"/>
    <mergeCell ref="B30:B34"/>
    <mergeCell ref="B37:B40"/>
    <mergeCell ref="B43:B45"/>
    <mergeCell ref="B48:B51"/>
    <mergeCell ref="B54:B58"/>
    <mergeCell ref="B63:B67"/>
    <mergeCell ref="B70:B73"/>
    <mergeCell ref="B76:B81"/>
    <mergeCell ref="B84:B88"/>
    <mergeCell ref="B91:B95"/>
    <mergeCell ref="B98:B101"/>
    <mergeCell ref="B104:B106"/>
    <mergeCell ref="B109:B112"/>
    <mergeCell ref="B115:B119"/>
    <mergeCell ref="B123:B125"/>
    <mergeCell ref="B128:B131"/>
    <mergeCell ref="B135:B138"/>
    <mergeCell ref="B141:B145"/>
    <mergeCell ref="B148:B152"/>
    <mergeCell ref="B155:B158"/>
    <mergeCell ref="B162:B164"/>
    <mergeCell ref="B167:B170"/>
    <mergeCell ref="B173:B178"/>
    <mergeCell ref="B181:B185"/>
    <mergeCell ref="B188:B192"/>
    <mergeCell ref="B195:B197"/>
    <mergeCell ref="B200:B203"/>
    <mergeCell ref="B207:B209"/>
    <mergeCell ref="B212:B215"/>
    <mergeCell ref="B218:B223"/>
    <mergeCell ref="B226:B230"/>
    <mergeCell ref="B233:B237"/>
    <mergeCell ref="B240:B244"/>
    <mergeCell ref="B247:B249"/>
    <mergeCell ref="B252:B255"/>
    <mergeCell ref="B259:B261"/>
    <mergeCell ref="B264:B267"/>
    <mergeCell ref="B270:B275"/>
    <mergeCell ref="B278:B282"/>
    <mergeCell ref="B285:B287"/>
    <mergeCell ref="B290:B293"/>
    <mergeCell ref="B297:B299"/>
    <mergeCell ref="B302:B305"/>
    <mergeCell ref="B308:B313"/>
    <mergeCell ref="B316:B320"/>
    <mergeCell ref="B323:B327"/>
    <mergeCell ref="B330:B332"/>
    <mergeCell ref="B335:B338"/>
  </mergeCells>
  <hyperlinks>
    <hyperlink ref="A2" r:id="rId1" display="S.No"/>
    <hyperlink ref="E3" r:id="rId2" display="https://www.youtube.com/watch?v=QknCxIZK668"/>
    <hyperlink ref="E4" r:id="rId3" display="https://www.youtube.com/watch?v=FesM5jnWnCs&amp;t=368s"/>
    <hyperlink ref="A62" r:id="rId4" display="S.No"/>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G471"/>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1" activeCellId="0" sqref="D1"/>
    </sheetView>
  </sheetViews>
  <sheetFormatPr defaultRowHeight="15.75"/>
  <cols>
    <col collapsed="false" hidden="false" max="1" min="1" style="70" width="8.77551020408163"/>
    <col collapsed="false" hidden="false" max="2" min="2" style="70" width="27.5408163265306"/>
    <col collapsed="false" hidden="false" max="3" min="3" style="70" width="57.7755102040816"/>
    <col collapsed="false" hidden="false" max="4" min="4" style="70" width="43.0612244897959"/>
    <col collapsed="false" hidden="false" max="5" min="5" style="70" width="27.2704081632653"/>
    <col collapsed="false" hidden="false" max="6" min="6" style="70" width="15.9285714285714"/>
    <col collapsed="false" hidden="false" max="1025" min="7" style="70" width="13.3622448979592"/>
  </cols>
  <sheetData>
    <row r="1" customFormat="false" ht="15" hidden="false" customHeight="false" outlineLevel="0" collapsed="false">
      <c r="A1" s="71"/>
      <c r="B1" s="72"/>
      <c r="C1" s="72"/>
      <c r="D1" s="72" t="s">
        <v>22</v>
      </c>
      <c r="E1" s="72"/>
      <c r="F1" s="73"/>
      <c r="G1" s="0"/>
    </row>
    <row r="2" customFormat="false" ht="15.75" hidden="false" customHeight="false" outlineLevel="0" collapsed="false">
      <c r="A2" s="71" t="s">
        <v>111</v>
      </c>
      <c r="B2" s="72" t="s">
        <v>2</v>
      </c>
      <c r="C2" s="72" t="s">
        <v>112</v>
      </c>
      <c r="D2" s="72" t="s">
        <v>113</v>
      </c>
      <c r="E2" s="72" t="s">
        <v>114</v>
      </c>
      <c r="F2" s="73" t="s">
        <v>115</v>
      </c>
      <c r="G2" s="0"/>
    </row>
    <row r="3" customFormat="false" ht="15.75" hidden="false" customHeight="true" outlineLevel="0" collapsed="false">
      <c r="A3" s="74" t="n">
        <v>1</v>
      </c>
      <c r="B3" s="75" t="s">
        <v>23</v>
      </c>
      <c r="C3" s="77" t="s">
        <v>1531</v>
      </c>
      <c r="D3" s="77" t="s">
        <v>1532</v>
      </c>
      <c r="E3" s="116" t="s">
        <v>1533</v>
      </c>
      <c r="F3" s="79" t="n">
        <v>0.00637731481481482</v>
      </c>
      <c r="G3" s="0"/>
    </row>
    <row r="4" customFormat="false" ht="15.75" hidden="false" customHeight="true" outlineLevel="0" collapsed="false">
      <c r="A4" s="74" t="n">
        <v>2</v>
      </c>
      <c r="B4" s="75"/>
      <c r="C4" s="77" t="s">
        <v>962</v>
      </c>
      <c r="D4" s="77" t="s">
        <v>963</v>
      </c>
      <c r="E4" s="116" t="s">
        <v>1534</v>
      </c>
      <c r="F4" s="79" t="n">
        <v>0.00237268518518519</v>
      </c>
      <c r="G4" s="0"/>
    </row>
    <row r="5" customFormat="false" ht="15.75" hidden="false" customHeight="true" outlineLevel="0" collapsed="false">
      <c r="A5" s="74" t="n">
        <v>3</v>
      </c>
      <c r="B5" s="75"/>
      <c r="C5" s="77" t="s">
        <v>1535</v>
      </c>
      <c r="D5" s="77" t="s">
        <v>1536</v>
      </c>
      <c r="E5" s="116" t="s">
        <v>1537</v>
      </c>
      <c r="F5" s="79" t="n">
        <v>0.00628472222222222</v>
      </c>
      <c r="G5" s="0"/>
    </row>
    <row r="6" customFormat="false" ht="15.75" hidden="false" customHeight="true" outlineLevel="0" collapsed="false">
      <c r="A6" s="74" t="n">
        <v>4</v>
      </c>
      <c r="B6" s="75"/>
      <c r="C6" s="77" t="s">
        <v>1538</v>
      </c>
      <c r="D6" s="77" t="s">
        <v>1539</v>
      </c>
      <c r="E6" s="116" t="s">
        <v>1540</v>
      </c>
      <c r="F6" s="79" t="n">
        <v>0.00185185185185185</v>
      </c>
      <c r="G6" s="0"/>
    </row>
    <row r="7" customFormat="false" ht="15.75" hidden="false" customHeight="true" outlineLevel="0" collapsed="false">
      <c r="A7" s="74" t="n">
        <v>5</v>
      </c>
      <c r="B7" s="75"/>
      <c r="C7" s="77" t="s">
        <v>1541</v>
      </c>
      <c r="D7" s="77" t="s">
        <v>1542</v>
      </c>
      <c r="E7" s="116" t="s">
        <v>1543</v>
      </c>
      <c r="F7" s="79" t="n">
        <v>0.00680555555555556</v>
      </c>
      <c r="G7" s="0"/>
    </row>
    <row r="8" customFormat="false" ht="15.75" hidden="false" customHeight="true" outlineLevel="0" collapsed="false">
      <c r="A8" s="74" t="n">
        <v>6</v>
      </c>
      <c r="B8" s="75"/>
      <c r="C8" s="77" t="s">
        <v>1544</v>
      </c>
      <c r="D8" s="77" t="s">
        <v>1545</v>
      </c>
      <c r="E8" s="116" t="s">
        <v>1546</v>
      </c>
      <c r="F8" s="79" t="n">
        <v>0.00596064814814815</v>
      </c>
      <c r="G8" s="0"/>
    </row>
    <row r="9" customFormat="false" ht="15.75" hidden="false" customHeight="true" outlineLevel="0" collapsed="false">
      <c r="A9" s="74" t="n">
        <v>7</v>
      </c>
      <c r="B9" s="75"/>
      <c r="C9" s="77" t="s">
        <v>1547</v>
      </c>
      <c r="D9" s="77" t="s">
        <v>1548</v>
      </c>
      <c r="E9" s="116" t="s">
        <v>1549</v>
      </c>
      <c r="F9" s="79" t="n">
        <v>0.00579861111111111</v>
      </c>
      <c r="G9" s="0"/>
    </row>
    <row r="10" customFormat="false" ht="15.75" hidden="false" customHeight="true" outlineLevel="0" collapsed="false">
      <c r="A10" s="74" t="n">
        <v>8</v>
      </c>
      <c r="B10" s="75"/>
      <c r="C10" s="77" t="s">
        <v>1544</v>
      </c>
      <c r="D10" s="77" t="s">
        <v>1550</v>
      </c>
      <c r="E10" s="117" t="s">
        <v>1551</v>
      </c>
      <c r="F10" s="79" t="n">
        <v>0.00546296296296296</v>
      </c>
      <c r="G10" s="0"/>
    </row>
    <row r="11" customFormat="false" ht="15.75" hidden="false" customHeight="true" outlineLevel="0" collapsed="false">
      <c r="A11" s="74" t="n">
        <v>9</v>
      </c>
      <c r="B11" s="75"/>
      <c r="C11" s="77" t="s">
        <v>1552</v>
      </c>
      <c r="D11" s="77" t="s">
        <v>1553</v>
      </c>
      <c r="E11" s="116" t="s">
        <v>1554</v>
      </c>
      <c r="F11" s="79" t="n">
        <v>0.0151967592592593</v>
      </c>
      <c r="G11" s="0"/>
    </row>
    <row r="12" customFormat="false" ht="15.75" hidden="false" customHeight="true" outlineLevel="0" collapsed="false">
      <c r="A12" s="74" t="n">
        <v>10</v>
      </c>
      <c r="B12" s="75"/>
      <c r="C12" s="77" t="s">
        <v>1555</v>
      </c>
      <c r="D12" s="77" t="s">
        <v>1556</v>
      </c>
      <c r="E12" s="116" t="s">
        <v>1557</v>
      </c>
      <c r="F12" s="79" t="n">
        <v>0.0100231481481481</v>
      </c>
      <c r="G12" s="0"/>
    </row>
    <row r="13" customFormat="false" ht="15.75" hidden="false" customHeight="true" outlineLevel="0" collapsed="false">
      <c r="A13" s="74" t="n">
        <v>11</v>
      </c>
      <c r="B13" s="75"/>
      <c r="C13" s="77" t="s">
        <v>1558</v>
      </c>
      <c r="D13" s="77" t="s">
        <v>1559</v>
      </c>
      <c r="E13" s="116" t="s">
        <v>1560</v>
      </c>
      <c r="F13" s="79" t="n">
        <v>0.00318287037037037</v>
      </c>
      <c r="G13" s="0"/>
    </row>
    <row r="14" customFormat="false" ht="15.75" hidden="false" customHeight="true" outlineLevel="0" collapsed="false">
      <c r="A14" s="74" t="n">
        <v>12</v>
      </c>
      <c r="B14" s="75"/>
      <c r="C14" s="77" t="s">
        <v>1561</v>
      </c>
      <c r="D14" s="77" t="s">
        <v>1562</v>
      </c>
      <c r="E14" s="116" t="s">
        <v>1563</v>
      </c>
      <c r="F14" s="79" t="n">
        <v>0.00366898148148148</v>
      </c>
      <c r="G14" s="0"/>
    </row>
    <row r="15" customFormat="false" ht="15.75" hidden="false" customHeight="true" outlineLevel="0" collapsed="false">
      <c r="A15" s="74" t="n">
        <v>13</v>
      </c>
      <c r="B15" s="75"/>
      <c r="C15" s="77" t="s">
        <v>1564</v>
      </c>
      <c r="D15" s="77" t="s">
        <v>1565</v>
      </c>
      <c r="E15" s="116" t="s">
        <v>1566</v>
      </c>
      <c r="F15" s="79" t="n">
        <v>0.0141550925925926</v>
      </c>
      <c r="G15" s="0"/>
    </row>
    <row r="16" customFormat="false" ht="15.75" hidden="false" customHeight="true" outlineLevel="0" collapsed="false">
      <c r="A16" s="74" t="n">
        <v>14</v>
      </c>
      <c r="B16" s="75"/>
      <c r="C16" s="77" t="s">
        <v>1567</v>
      </c>
      <c r="D16" s="77" t="s">
        <v>1568</v>
      </c>
      <c r="E16" s="116" t="s">
        <v>1569</v>
      </c>
      <c r="F16" s="79" t="n">
        <v>0.00142361111111111</v>
      </c>
      <c r="G16" s="0"/>
    </row>
    <row r="17" customFormat="false" ht="15.75" hidden="false" customHeight="true" outlineLevel="0" collapsed="false">
      <c r="A17" s="74" t="n">
        <v>15</v>
      </c>
      <c r="B17" s="75"/>
      <c r="C17" s="77" t="s">
        <v>1570</v>
      </c>
      <c r="D17" s="77" t="s">
        <v>1571</v>
      </c>
      <c r="E17" s="116" t="s">
        <v>1572</v>
      </c>
      <c r="F17" s="79" t="n">
        <v>0.00263888888888889</v>
      </c>
      <c r="G17" s="0"/>
    </row>
    <row r="18" customFormat="false" ht="15.75" hidden="false" customHeight="true" outlineLevel="0" collapsed="false">
      <c r="A18" s="74" t="n">
        <v>16</v>
      </c>
      <c r="B18" s="75"/>
      <c r="C18" s="77" t="s">
        <v>1573</v>
      </c>
      <c r="D18" s="77" t="s">
        <v>1574</v>
      </c>
      <c r="E18" s="116" t="s">
        <v>1575</v>
      </c>
      <c r="F18" s="79" t="n">
        <v>0.00900462962962963</v>
      </c>
      <c r="G18" s="0"/>
    </row>
    <row r="19" customFormat="false" ht="15.75" hidden="false" customHeight="true" outlineLevel="0" collapsed="false">
      <c r="A19" s="74" t="n">
        <v>17</v>
      </c>
      <c r="B19" s="75"/>
      <c r="C19" s="77" t="s">
        <v>1576</v>
      </c>
      <c r="D19" s="77" t="s">
        <v>1577</v>
      </c>
      <c r="E19" s="116" t="s">
        <v>1578</v>
      </c>
      <c r="F19" s="79" t="n">
        <v>0.0185763888888889</v>
      </c>
      <c r="G19" s="0"/>
    </row>
    <row r="20" customFormat="false" ht="15.75" hidden="false" customHeight="true" outlineLevel="0" collapsed="false">
      <c r="A20" s="74" t="n">
        <v>18</v>
      </c>
      <c r="B20" s="75"/>
      <c r="C20" s="77" t="s">
        <v>1579</v>
      </c>
      <c r="D20" s="77" t="s">
        <v>1580</v>
      </c>
      <c r="E20" s="116" t="s">
        <v>1581</v>
      </c>
      <c r="F20" s="79" t="n">
        <v>0.0176388888888889</v>
      </c>
      <c r="G20" s="0"/>
    </row>
    <row r="21" customFormat="false" ht="15.75" hidden="false" customHeight="true" outlineLevel="0" collapsed="false">
      <c r="A21" s="74" t="n">
        <v>19</v>
      </c>
      <c r="B21" s="75"/>
      <c r="C21" s="77" t="s">
        <v>1582</v>
      </c>
      <c r="D21" s="77" t="s">
        <v>1583</v>
      </c>
      <c r="E21" s="118"/>
      <c r="F21" s="79" t="n">
        <v>0.0201273148148148</v>
      </c>
      <c r="G21" s="0"/>
    </row>
    <row r="22" customFormat="false" ht="15.75" hidden="false" customHeight="true" outlineLevel="0" collapsed="false">
      <c r="A22" s="74" t="n">
        <v>20</v>
      </c>
      <c r="B22" s="75"/>
      <c r="C22" s="77" t="s">
        <v>1584</v>
      </c>
      <c r="D22" s="77" t="s">
        <v>1585</v>
      </c>
      <c r="E22" s="116" t="s">
        <v>1586</v>
      </c>
      <c r="F22" s="79" t="n">
        <v>0.021087962962963</v>
      </c>
      <c r="G22" s="0"/>
    </row>
    <row r="23" customFormat="false" ht="12.75" hidden="false" customHeight="false" outlineLevel="0" collapsed="false">
      <c r="A23" s="74" t="n">
        <v>21</v>
      </c>
      <c r="B23" s="75"/>
      <c r="C23" s="77" t="s">
        <v>1587</v>
      </c>
      <c r="D23" s="77" t="s">
        <v>1588</v>
      </c>
      <c r="E23" s="118"/>
      <c r="F23" s="79" t="n">
        <v>0.0152777777777778</v>
      </c>
      <c r="G23" s="0"/>
    </row>
    <row r="24" customFormat="false" ht="12.75" hidden="false" customHeight="false" outlineLevel="0" collapsed="false">
      <c r="A24" s="74" t="n">
        <v>22</v>
      </c>
      <c r="B24" s="75"/>
      <c r="C24" s="77" t="s">
        <v>1589</v>
      </c>
      <c r="D24" s="77" t="s">
        <v>1590</v>
      </c>
      <c r="E24" s="85" t="s">
        <v>1591</v>
      </c>
      <c r="F24" s="79" t="n">
        <v>0.0156134259259259</v>
      </c>
      <c r="G24" s="0"/>
    </row>
    <row r="25" customFormat="false" ht="12.75" hidden="false" customHeight="false" outlineLevel="0" collapsed="false">
      <c r="A25" s="74" t="n">
        <v>23</v>
      </c>
      <c r="B25" s="75"/>
      <c r="C25" s="77" t="s">
        <v>1584</v>
      </c>
      <c r="D25" s="77" t="s">
        <v>1592</v>
      </c>
      <c r="E25" s="85" t="s">
        <v>1593</v>
      </c>
      <c r="F25" s="79" t="n">
        <v>0.0247685185185185</v>
      </c>
      <c r="G25" s="0"/>
    </row>
    <row r="26" customFormat="false" ht="12.75" hidden="false" customHeight="false" outlineLevel="0" collapsed="false">
      <c r="A26" s="74" t="n">
        <v>24</v>
      </c>
      <c r="B26" s="75"/>
      <c r="C26" s="77" t="s">
        <v>1594</v>
      </c>
      <c r="D26" s="77" t="s">
        <v>1595</v>
      </c>
      <c r="E26" s="85" t="s">
        <v>1596</v>
      </c>
      <c r="F26" s="79" t="n">
        <v>0.0170833333333333</v>
      </c>
      <c r="G26" s="0"/>
    </row>
    <row r="27" customFormat="false" ht="12.75" hidden="false" customHeight="false" outlineLevel="0" collapsed="false">
      <c r="A27" s="74" t="n">
        <v>25</v>
      </c>
      <c r="B27" s="75"/>
      <c r="C27" s="77" t="s">
        <v>1597</v>
      </c>
      <c r="D27" s="77" t="s">
        <v>1598</v>
      </c>
      <c r="E27" s="85" t="s">
        <v>1599</v>
      </c>
      <c r="F27" s="79" t="n">
        <v>0.0358680555555556</v>
      </c>
      <c r="G27" s="0"/>
    </row>
    <row r="28" customFormat="false" ht="12.75" hidden="false" customHeight="false" outlineLevel="0" collapsed="false">
      <c r="A28" s="74"/>
      <c r="B28" s="0"/>
      <c r="C28" s="77"/>
      <c r="D28" s="77"/>
      <c r="E28" s="77"/>
      <c r="F28" s="79"/>
      <c r="G28" s="0"/>
    </row>
    <row r="29" customFormat="false" ht="12.75" hidden="false" customHeight="false" outlineLevel="0" collapsed="false">
      <c r="A29" s="74"/>
      <c r="B29" s="0"/>
      <c r="C29" s="77"/>
      <c r="D29" s="77"/>
      <c r="E29" s="77"/>
      <c r="F29" s="79" t="n">
        <f aca="false">SUM(F3:F27)</f>
        <v>0.28625</v>
      </c>
      <c r="G29" s="0"/>
    </row>
    <row r="30" customFormat="false" ht="12.75" hidden="false" customHeight="false" outlineLevel="0" collapsed="false">
      <c r="A30" s="74"/>
      <c r="B30" s="0"/>
      <c r="C30" s="0"/>
      <c r="D30" s="0"/>
      <c r="E30" s="0"/>
      <c r="F30" s="0"/>
      <c r="G30" s="0"/>
    </row>
    <row r="31" customFormat="false" ht="15.75" hidden="false" customHeight="false" outlineLevel="0" collapsed="false">
      <c r="A31" s="71" t="s">
        <v>111</v>
      </c>
      <c r="B31" s="72" t="s">
        <v>2</v>
      </c>
      <c r="C31" s="72" t="s">
        <v>112</v>
      </c>
      <c r="D31" s="72" t="s">
        <v>179</v>
      </c>
      <c r="E31" s="72" t="s">
        <v>114</v>
      </c>
      <c r="F31" s="73" t="s">
        <v>115</v>
      </c>
      <c r="G31" s="0"/>
    </row>
    <row r="32" customFormat="false" ht="12.75" hidden="false" customHeight="false" outlineLevel="0" collapsed="false">
      <c r="A32" s="74" t="n">
        <v>1</v>
      </c>
      <c r="B32" s="105" t="s">
        <v>179</v>
      </c>
      <c r="C32" s="77" t="s">
        <v>1600</v>
      </c>
      <c r="D32" s="77" t="s">
        <v>1601</v>
      </c>
      <c r="E32" s="85" t="s">
        <v>1602</v>
      </c>
      <c r="F32" s="79" t="n">
        <v>0.00130787037037037</v>
      </c>
      <c r="G32" s="0"/>
    </row>
    <row r="33" customFormat="false" ht="12.75" hidden="false" customHeight="false" outlineLevel="0" collapsed="false">
      <c r="A33" s="74" t="n">
        <v>2</v>
      </c>
      <c r="B33" s="105"/>
      <c r="C33" s="77" t="s">
        <v>1603</v>
      </c>
      <c r="D33" s="77" t="s">
        <v>1604</v>
      </c>
      <c r="E33" s="85" t="s">
        <v>1605</v>
      </c>
      <c r="F33" s="79" t="n">
        <v>0.00243055555555556</v>
      </c>
      <c r="G33" s="0"/>
    </row>
    <row r="34" customFormat="false" ht="12.75" hidden="false" customHeight="false" outlineLevel="0" collapsed="false">
      <c r="A34" s="74" t="n">
        <v>3</v>
      </c>
      <c r="B34" s="105"/>
      <c r="C34" s="77" t="s">
        <v>1606</v>
      </c>
      <c r="D34" s="77" t="s">
        <v>1607</v>
      </c>
      <c r="E34" s="85" t="s">
        <v>1608</v>
      </c>
      <c r="F34" s="79" t="n">
        <v>0.00140046296296296</v>
      </c>
      <c r="G34" s="0"/>
    </row>
    <row r="35" customFormat="false" ht="12.75" hidden="false" customHeight="false" outlineLevel="0" collapsed="false">
      <c r="A35" s="74" t="n">
        <v>4</v>
      </c>
      <c r="B35" s="105"/>
      <c r="C35" s="77" t="s">
        <v>1609</v>
      </c>
      <c r="D35" s="77" t="s">
        <v>1610</v>
      </c>
      <c r="E35" s="85" t="s">
        <v>1611</v>
      </c>
      <c r="F35" s="79" t="n">
        <v>0.00263888888888889</v>
      </c>
      <c r="G35" s="0"/>
    </row>
    <row r="36" customFormat="false" ht="12.75" hidden="false" customHeight="false" outlineLevel="0" collapsed="false">
      <c r="A36" s="74" t="n">
        <v>5</v>
      </c>
      <c r="B36" s="105"/>
      <c r="C36" s="77" t="s">
        <v>1612</v>
      </c>
      <c r="D36" s="77" t="s">
        <v>1613</v>
      </c>
      <c r="E36" s="85" t="s">
        <v>1614</v>
      </c>
      <c r="F36" s="79" t="n">
        <v>0.0409259259259259</v>
      </c>
      <c r="G36" s="0"/>
    </row>
    <row r="37" customFormat="false" ht="12.75" hidden="false" customHeight="false" outlineLevel="0" collapsed="false">
      <c r="A37" s="74" t="n">
        <v>6</v>
      </c>
      <c r="B37" s="105"/>
      <c r="C37" s="77" t="s">
        <v>1615</v>
      </c>
      <c r="D37" s="77" t="s">
        <v>1616</v>
      </c>
      <c r="E37" s="85" t="s">
        <v>1617</v>
      </c>
      <c r="F37" s="79" t="n">
        <v>0.00167824074074074</v>
      </c>
      <c r="G37" s="0"/>
    </row>
    <row r="38" customFormat="false" ht="12.75" hidden="false" customHeight="false" outlineLevel="0" collapsed="false">
      <c r="A38" s="74" t="n">
        <v>7</v>
      </c>
      <c r="B38" s="105"/>
      <c r="C38" s="77" t="s">
        <v>1618</v>
      </c>
      <c r="D38" s="77" t="s">
        <v>1619</v>
      </c>
      <c r="E38" s="85" t="s">
        <v>1620</v>
      </c>
      <c r="F38" s="79" t="n">
        <v>0.00194444444444444</v>
      </c>
      <c r="G38" s="0"/>
    </row>
    <row r="39" customFormat="false" ht="12.75" hidden="false" customHeight="false" outlineLevel="0" collapsed="false">
      <c r="A39" s="74" t="n">
        <v>8</v>
      </c>
      <c r="B39" s="105"/>
      <c r="C39" s="77" t="s">
        <v>1621</v>
      </c>
      <c r="D39" s="77" t="s">
        <v>1622</v>
      </c>
      <c r="E39" s="85" t="s">
        <v>1623</v>
      </c>
      <c r="F39" s="79" t="n">
        <v>0.003125</v>
      </c>
      <c r="G39" s="0"/>
    </row>
    <row r="40" customFormat="false" ht="12.75" hidden="false" customHeight="false" outlineLevel="0" collapsed="false">
      <c r="A40" s="74" t="n">
        <v>9</v>
      </c>
      <c r="B40" s="105"/>
      <c r="C40" s="77" t="s">
        <v>1624</v>
      </c>
      <c r="D40" s="77" t="s">
        <v>1625</v>
      </c>
      <c r="E40" s="85" t="s">
        <v>1626</v>
      </c>
      <c r="F40" s="79" t="n">
        <v>0.00305555555555556</v>
      </c>
      <c r="G40" s="0"/>
    </row>
    <row r="41" customFormat="false" ht="12.75" hidden="false" customHeight="false" outlineLevel="0" collapsed="false">
      <c r="A41" s="74" t="n">
        <v>10</v>
      </c>
      <c r="B41" s="105"/>
      <c r="C41" s="77" t="s">
        <v>1627</v>
      </c>
      <c r="D41" s="77" t="s">
        <v>1628</v>
      </c>
      <c r="E41" s="85" t="s">
        <v>1629</v>
      </c>
      <c r="F41" s="79" t="n">
        <v>0.0208449074074074</v>
      </c>
      <c r="G41" s="0"/>
    </row>
    <row r="42" customFormat="false" ht="12.75" hidden="false" customHeight="false" outlineLevel="0" collapsed="false">
      <c r="A42" s="74"/>
      <c r="B42" s="0"/>
      <c r="C42" s="0"/>
      <c r="D42" s="0"/>
      <c r="E42" s="0"/>
      <c r="F42" s="0"/>
      <c r="G42" s="118" t="n">
        <f aca="false">SUM(F32:F41)</f>
        <v>0.0793518518518519</v>
      </c>
    </row>
    <row r="43" customFormat="false" ht="15.75" hidden="false" customHeight="false" outlineLevel="0" collapsed="false">
      <c r="A43" s="71" t="s">
        <v>111</v>
      </c>
      <c r="B43" s="72" t="s">
        <v>2</v>
      </c>
      <c r="C43" s="72" t="s">
        <v>112</v>
      </c>
      <c r="D43" s="72" t="s">
        <v>40</v>
      </c>
      <c r="E43" s="72" t="s">
        <v>114</v>
      </c>
      <c r="F43" s="73" t="s">
        <v>115</v>
      </c>
      <c r="G43" s="0"/>
    </row>
    <row r="44" customFormat="false" ht="12.75" hidden="false" customHeight="false" outlineLevel="0" collapsed="false">
      <c r="A44" s="74" t="n">
        <v>1</v>
      </c>
      <c r="B44" s="105" t="s">
        <v>40</v>
      </c>
      <c r="C44" s="77" t="s">
        <v>1630</v>
      </c>
      <c r="D44" s="77" t="s">
        <v>1631</v>
      </c>
      <c r="E44" s="85" t="s">
        <v>1632</v>
      </c>
      <c r="F44" s="79" t="n">
        <v>0.0383796296296296</v>
      </c>
      <c r="G44" s="77"/>
    </row>
    <row r="45" customFormat="false" ht="12.75" hidden="false" customHeight="false" outlineLevel="0" collapsed="false">
      <c r="A45" s="74" t="n">
        <v>2</v>
      </c>
      <c r="B45" s="105"/>
      <c r="C45" s="77" t="s">
        <v>1633</v>
      </c>
      <c r="D45" s="77" t="s">
        <v>1634</v>
      </c>
      <c r="E45" s="85" t="s">
        <v>1635</v>
      </c>
      <c r="F45" s="79" t="n">
        <v>0.0277314814814815</v>
      </c>
      <c r="G45" s="77"/>
    </row>
    <row r="46" customFormat="false" ht="12.75" hidden="false" customHeight="false" outlineLevel="0" collapsed="false">
      <c r="A46" s="74" t="n">
        <v>3</v>
      </c>
      <c r="B46" s="105"/>
      <c r="C46" s="77" t="s">
        <v>1636</v>
      </c>
      <c r="D46" s="77" t="s">
        <v>1637</v>
      </c>
      <c r="E46" s="85" t="s">
        <v>1638</v>
      </c>
      <c r="F46" s="79" t="n">
        <v>0.0208449074074074</v>
      </c>
      <c r="G46" s="77"/>
    </row>
    <row r="47" customFormat="false" ht="12.75" hidden="false" customHeight="false" outlineLevel="0" collapsed="false">
      <c r="A47" s="74" t="n">
        <v>4</v>
      </c>
      <c r="B47" s="105"/>
      <c r="C47" s="77" t="s">
        <v>1639</v>
      </c>
      <c r="D47" s="77" t="s">
        <v>1640</v>
      </c>
      <c r="E47" s="85" t="s">
        <v>1641</v>
      </c>
      <c r="F47" s="79" t="n">
        <v>0.0256134259259259</v>
      </c>
      <c r="G47" s="77"/>
    </row>
    <row r="48" customFormat="false" ht="12.75" hidden="false" customHeight="false" outlineLevel="0" collapsed="false">
      <c r="A48" s="74" t="n">
        <v>5</v>
      </c>
      <c r="B48" s="105"/>
      <c r="C48" s="77" t="s">
        <v>1642</v>
      </c>
      <c r="D48" s="77" t="s">
        <v>1643</v>
      </c>
      <c r="E48" s="85" t="s">
        <v>1644</v>
      </c>
      <c r="F48" s="79" t="n">
        <v>0.0171990740740741</v>
      </c>
      <c r="G48" s="77"/>
    </row>
    <row r="49" customFormat="false" ht="12.75" hidden="false" customHeight="false" outlineLevel="0" collapsed="false">
      <c r="A49" s="74" t="n">
        <v>6</v>
      </c>
      <c r="B49" s="105"/>
      <c r="C49" s="77" t="s">
        <v>1645</v>
      </c>
      <c r="D49" s="77" t="s">
        <v>1645</v>
      </c>
      <c r="E49" s="85" t="s">
        <v>1646</v>
      </c>
      <c r="F49" s="79" t="n">
        <v>0.0203587962962963</v>
      </c>
      <c r="G49" s="77"/>
    </row>
    <row r="50" customFormat="false" ht="12.75" hidden="false" customHeight="false" outlineLevel="0" collapsed="false">
      <c r="A50" s="74" t="n">
        <v>7</v>
      </c>
      <c r="B50" s="105"/>
      <c r="C50" s="77" t="s">
        <v>1647</v>
      </c>
      <c r="D50" s="77" t="s">
        <v>1648</v>
      </c>
      <c r="E50" s="85" t="s">
        <v>1649</v>
      </c>
      <c r="F50" s="79" t="n">
        <v>0.0212152777777778</v>
      </c>
      <c r="G50" s="77"/>
    </row>
    <row r="51" customFormat="false" ht="12.75" hidden="false" customHeight="false" outlineLevel="0" collapsed="false">
      <c r="A51" s="74" t="n">
        <v>8</v>
      </c>
      <c r="B51" s="105"/>
      <c r="C51" s="77" t="s">
        <v>1650</v>
      </c>
      <c r="D51" s="77" t="s">
        <v>1651</v>
      </c>
      <c r="E51" s="85" t="s">
        <v>1652</v>
      </c>
      <c r="F51" s="79" t="n">
        <v>0.0377083333333333</v>
      </c>
      <c r="G51" s="77"/>
    </row>
    <row r="52" customFormat="false" ht="12.75" hidden="false" customHeight="false" outlineLevel="0" collapsed="false">
      <c r="A52" s="74" t="n">
        <v>9</v>
      </c>
      <c r="B52" s="105"/>
      <c r="C52" s="77" t="s">
        <v>1653</v>
      </c>
      <c r="D52" s="77" t="s">
        <v>1654</v>
      </c>
      <c r="E52" s="85" t="s">
        <v>1655</v>
      </c>
      <c r="F52" s="79" t="n">
        <v>0.0213310185185185</v>
      </c>
      <c r="G52" s="118"/>
    </row>
    <row r="53" customFormat="false" ht="12.75" hidden="false" customHeight="false" outlineLevel="0" collapsed="false">
      <c r="A53" s="74" t="n">
        <v>10</v>
      </c>
      <c r="B53" s="105"/>
      <c r="C53" s="77" t="s">
        <v>1656</v>
      </c>
      <c r="D53" s="77" t="s">
        <v>1657</v>
      </c>
      <c r="E53" s="85" t="s">
        <v>1658</v>
      </c>
      <c r="F53" s="79" t="n">
        <v>0.0559259259259259</v>
      </c>
      <c r="G53" s="118"/>
    </row>
    <row r="54" customFormat="false" ht="12.75" hidden="false" customHeight="false" outlineLevel="0" collapsed="false">
      <c r="A54" s="74" t="n">
        <v>11</v>
      </c>
      <c r="B54" s="105"/>
      <c r="C54" s="77" t="s">
        <v>1659</v>
      </c>
      <c r="D54" s="77" t="s">
        <v>1660</v>
      </c>
      <c r="E54" s="85" t="s">
        <v>1661</v>
      </c>
      <c r="F54" s="79" t="n">
        <v>0.0065625</v>
      </c>
      <c r="G54" s="118"/>
    </row>
    <row r="55" customFormat="false" ht="12.75" hidden="false" customHeight="false" outlineLevel="0" collapsed="false">
      <c r="A55" s="74" t="n">
        <v>12</v>
      </c>
      <c r="B55" s="105"/>
      <c r="C55" s="77" t="s">
        <v>1662</v>
      </c>
      <c r="D55" s="77" t="s">
        <v>1663</v>
      </c>
      <c r="E55" s="85" t="s">
        <v>1664</v>
      </c>
      <c r="F55" s="79" t="n">
        <v>0.0222106481481481</v>
      </c>
      <c r="G55" s="118"/>
    </row>
    <row r="56" customFormat="false" ht="12.75" hidden="false" customHeight="false" outlineLevel="0" collapsed="false">
      <c r="A56" s="74" t="n">
        <v>13</v>
      </c>
      <c r="B56" s="105"/>
      <c r="C56" s="77" t="s">
        <v>1665</v>
      </c>
      <c r="D56" s="77" t="s">
        <v>1666</v>
      </c>
      <c r="E56" s="85" t="s">
        <v>1667</v>
      </c>
      <c r="F56" s="79" t="n">
        <v>0.015150462962963</v>
      </c>
      <c r="G56" s="118"/>
    </row>
    <row r="57" customFormat="false" ht="12.75" hidden="false" customHeight="false" outlineLevel="0" collapsed="false">
      <c r="A57" s="74" t="n">
        <v>14</v>
      </c>
      <c r="B57" s="105"/>
      <c r="C57" s="77" t="s">
        <v>1668</v>
      </c>
      <c r="D57" s="77" t="s">
        <v>1669</v>
      </c>
      <c r="E57" s="85" t="s">
        <v>1670</v>
      </c>
      <c r="F57" s="79" t="n">
        <v>0.0289467592592593</v>
      </c>
      <c r="G57" s="118"/>
    </row>
    <row r="58" customFormat="false" ht="12.75" hidden="false" customHeight="false" outlineLevel="0" collapsed="false">
      <c r="A58" s="74" t="n">
        <v>15</v>
      </c>
      <c r="B58" s="105"/>
      <c r="C58" s="77" t="s">
        <v>1671</v>
      </c>
      <c r="D58" s="77" t="s">
        <v>1672</v>
      </c>
      <c r="E58" s="85" t="s">
        <v>1673</v>
      </c>
      <c r="F58" s="79" t="n">
        <v>0.0167824074074074</v>
      </c>
      <c r="G58" s="118"/>
    </row>
    <row r="59" customFormat="false" ht="12.75" hidden="false" customHeight="false" outlineLevel="0" collapsed="false">
      <c r="A59" s="74" t="n">
        <v>16</v>
      </c>
      <c r="B59" s="105"/>
      <c r="C59" s="77" t="s">
        <v>1674</v>
      </c>
      <c r="D59" s="77" t="s">
        <v>1674</v>
      </c>
      <c r="E59" s="85" t="s">
        <v>1675</v>
      </c>
      <c r="F59" s="79" t="n">
        <v>0.0172453703703704</v>
      </c>
      <c r="G59" s="118"/>
    </row>
    <row r="60" customFormat="false" ht="12.75" hidden="false" customHeight="false" outlineLevel="0" collapsed="false">
      <c r="A60" s="74" t="n">
        <v>17</v>
      </c>
      <c r="B60" s="105"/>
      <c r="C60" s="77" t="s">
        <v>1676</v>
      </c>
      <c r="D60" s="77" t="s">
        <v>1677</v>
      </c>
      <c r="E60" s="85" t="s">
        <v>1678</v>
      </c>
      <c r="F60" s="79" t="n">
        <v>0.0324305555555556</v>
      </c>
      <c r="G60" s="118"/>
    </row>
    <row r="61" customFormat="false" ht="12.75" hidden="false" customHeight="false" outlineLevel="0" collapsed="false">
      <c r="A61" s="74" t="n">
        <v>18</v>
      </c>
      <c r="B61" s="105"/>
      <c r="C61" s="77" t="s">
        <v>1679</v>
      </c>
      <c r="D61" s="77" t="s">
        <v>1679</v>
      </c>
      <c r="E61" s="85" t="s">
        <v>1680</v>
      </c>
      <c r="F61" s="79" t="n">
        <v>0.0174537037037037</v>
      </c>
      <c r="G61" s="118"/>
    </row>
    <row r="62" customFormat="false" ht="12.75" hidden="false" customHeight="false" outlineLevel="0" collapsed="false">
      <c r="A62" s="74"/>
      <c r="B62" s="105"/>
      <c r="C62" s="77"/>
      <c r="D62" s="77"/>
      <c r="E62" s="77"/>
      <c r="F62" s="118"/>
      <c r="G62" s="118" t="n">
        <f aca="false">SUM(F44:F62)</f>
        <v>0.443090277777778</v>
      </c>
    </row>
    <row r="63" customFormat="false" ht="12.75" hidden="false" customHeight="false" outlineLevel="0" collapsed="false">
      <c r="A63" s="74"/>
      <c r="B63" s="0"/>
      <c r="C63" s="0"/>
      <c r="D63" s="0"/>
      <c r="E63" s="0"/>
      <c r="F63" s="0"/>
      <c r="G63" s="0"/>
    </row>
    <row r="64" customFormat="false" ht="15.75" hidden="false" customHeight="false" outlineLevel="0" collapsed="false">
      <c r="A64" s="71" t="s">
        <v>111</v>
      </c>
      <c r="B64" s="72" t="s">
        <v>2</v>
      </c>
      <c r="C64" s="72" t="s">
        <v>112</v>
      </c>
      <c r="D64" s="72" t="s">
        <v>46</v>
      </c>
      <c r="E64" s="72" t="s">
        <v>114</v>
      </c>
      <c r="F64" s="73" t="s">
        <v>115</v>
      </c>
      <c r="G64" s="0"/>
    </row>
    <row r="65" customFormat="false" ht="12.75" hidden="false" customHeight="false" outlineLevel="0" collapsed="false">
      <c r="A65" s="74" t="n">
        <v>1</v>
      </c>
      <c r="B65" s="105" t="s">
        <v>46</v>
      </c>
      <c r="C65" s="77" t="s">
        <v>1681</v>
      </c>
      <c r="D65" s="77" t="s">
        <v>1682</v>
      </c>
      <c r="E65" s="85" t="s">
        <v>1683</v>
      </c>
      <c r="F65" s="79" t="n">
        <v>0.0265277777777778</v>
      </c>
      <c r="G65" s="0"/>
    </row>
    <row r="66" customFormat="false" ht="12.75" hidden="false" customHeight="false" outlineLevel="0" collapsed="false">
      <c r="A66" s="74" t="n">
        <v>2</v>
      </c>
      <c r="B66" s="105"/>
      <c r="C66" s="77" t="s">
        <v>1684</v>
      </c>
      <c r="D66" s="77" t="s">
        <v>1685</v>
      </c>
      <c r="E66" s="85" t="s">
        <v>1686</v>
      </c>
      <c r="F66" s="79" t="n">
        <v>0.0365393518518519</v>
      </c>
      <c r="G66" s="0"/>
    </row>
    <row r="67" customFormat="false" ht="12.75" hidden="false" customHeight="false" outlineLevel="0" collapsed="false">
      <c r="A67" s="74" t="n">
        <v>3</v>
      </c>
      <c r="B67" s="105"/>
      <c r="C67" s="77" t="s">
        <v>1687</v>
      </c>
      <c r="D67" s="77" t="s">
        <v>1688</v>
      </c>
      <c r="E67" s="85" t="s">
        <v>1689</v>
      </c>
      <c r="F67" s="79" t="n">
        <v>0.00262731481481481</v>
      </c>
      <c r="G67" s="0"/>
    </row>
    <row r="68" customFormat="false" ht="12.75" hidden="false" customHeight="false" outlineLevel="0" collapsed="false">
      <c r="A68" s="74" t="n">
        <v>4</v>
      </c>
      <c r="B68" s="105"/>
      <c r="C68" s="77" t="s">
        <v>1690</v>
      </c>
      <c r="D68" s="77" t="s">
        <v>1691</v>
      </c>
      <c r="E68" s="85" t="s">
        <v>1692</v>
      </c>
      <c r="F68" s="79" t="n">
        <v>0.00259259259259259</v>
      </c>
      <c r="G68" s="0"/>
    </row>
    <row r="69" customFormat="false" ht="12.75" hidden="false" customHeight="false" outlineLevel="0" collapsed="false">
      <c r="A69" s="74" t="n">
        <v>5</v>
      </c>
      <c r="B69" s="105"/>
      <c r="C69" s="77" t="s">
        <v>1693</v>
      </c>
      <c r="D69" s="77" t="s">
        <v>1694</v>
      </c>
      <c r="E69" s="85" t="s">
        <v>1695</v>
      </c>
      <c r="F69" s="79" t="n">
        <v>0.0021412037037037</v>
      </c>
      <c r="G69" s="0"/>
    </row>
    <row r="70" customFormat="false" ht="12.75" hidden="false" customHeight="false" outlineLevel="0" collapsed="false">
      <c r="A70" s="74" t="n">
        <v>6</v>
      </c>
      <c r="B70" s="105"/>
      <c r="C70" s="77" t="s">
        <v>1696</v>
      </c>
      <c r="D70" s="77" t="s">
        <v>1697</v>
      </c>
      <c r="E70" s="85" t="s">
        <v>1698</v>
      </c>
      <c r="F70" s="79" t="n">
        <v>0.0531712962962963</v>
      </c>
      <c r="G70" s="0"/>
    </row>
    <row r="71" customFormat="false" ht="12.75" hidden="false" customHeight="false" outlineLevel="0" collapsed="false">
      <c r="A71" s="74" t="n">
        <v>7</v>
      </c>
      <c r="B71" s="105"/>
      <c r="C71" s="77" t="s">
        <v>1699</v>
      </c>
      <c r="D71" s="77" t="s">
        <v>1699</v>
      </c>
      <c r="E71" s="85" t="s">
        <v>1700</v>
      </c>
      <c r="F71" s="79" t="n">
        <v>0.0025462962962963</v>
      </c>
      <c r="G71" s="0"/>
    </row>
    <row r="72" customFormat="false" ht="12.75" hidden="false" customHeight="false" outlineLevel="0" collapsed="false">
      <c r="A72" s="74" t="n">
        <v>8</v>
      </c>
      <c r="B72" s="105"/>
      <c r="C72" s="77" t="s">
        <v>1701</v>
      </c>
      <c r="D72" s="77" t="s">
        <v>1702</v>
      </c>
      <c r="E72" s="85" t="s">
        <v>1703</v>
      </c>
      <c r="F72" s="79" t="n">
        <v>0.000972222222222222</v>
      </c>
      <c r="G72" s="0"/>
    </row>
    <row r="73" customFormat="false" ht="12.75" hidden="false" customHeight="false" outlineLevel="0" collapsed="false">
      <c r="A73" s="74" t="n">
        <v>9</v>
      </c>
      <c r="B73" s="105"/>
      <c r="C73" s="77" t="s">
        <v>1704</v>
      </c>
      <c r="D73" s="77" t="s">
        <v>1705</v>
      </c>
      <c r="E73" s="85" t="s">
        <v>1706</v>
      </c>
      <c r="F73" s="79" t="n">
        <v>0.00670138888888889</v>
      </c>
      <c r="G73" s="0"/>
    </row>
    <row r="74" customFormat="false" ht="12.75" hidden="false" customHeight="false" outlineLevel="0" collapsed="false">
      <c r="A74" s="74" t="n">
        <v>10</v>
      </c>
      <c r="B74" s="105"/>
      <c r="C74" s="77" t="s">
        <v>1707</v>
      </c>
      <c r="D74" s="77" t="s">
        <v>1708</v>
      </c>
      <c r="E74" s="85" t="s">
        <v>1709</v>
      </c>
      <c r="F74" s="79" t="n">
        <v>0.00328703703703704</v>
      </c>
      <c r="G74" s="0"/>
    </row>
    <row r="75" customFormat="false" ht="12.75" hidden="false" customHeight="false" outlineLevel="0" collapsed="false">
      <c r="A75" s="74"/>
      <c r="B75" s="105"/>
      <c r="C75" s="77"/>
      <c r="D75" s="77"/>
      <c r="E75" s="77"/>
      <c r="F75" s="118" t="n">
        <f aca="false">SUM(F65:F74)</f>
        <v>0.137106481481481</v>
      </c>
      <c r="G75" s="0"/>
    </row>
    <row r="76" customFormat="false" ht="12.75" hidden="false" customHeight="false" outlineLevel="0" collapsed="false">
      <c r="A76" s="74"/>
      <c r="B76" s="0"/>
      <c r="C76" s="0"/>
      <c r="D76" s="0"/>
      <c r="E76" s="0"/>
      <c r="F76" s="0"/>
      <c r="G76" s="0"/>
    </row>
    <row r="77" customFormat="false" ht="15.75" hidden="false" customHeight="false" outlineLevel="0" collapsed="false">
      <c r="A77" s="71" t="s">
        <v>111</v>
      </c>
      <c r="B77" s="72" t="s">
        <v>2</v>
      </c>
      <c r="C77" s="72" t="s">
        <v>112</v>
      </c>
      <c r="D77" s="72" t="s">
        <v>53</v>
      </c>
      <c r="E77" s="72" t="s">
        <v>114</v>
      </c>
      <c r="F77" s="73" t="s">
        <v>115</v>
      </c>
      <c r="G77" s="0"/>
    </row>
    <row r="78" customFormat="false" ht="12.75" hidden="false" customHeight="false" outlineLevel="0" collapsed="false">
      <c r="A78" s="74"/>
      <c r="B78" s="105" t="s">
        <v>53</v>
      </c>
      <c r="C78" s="0"/>
      <c r="D78" s="0"/>
      <c r="E78" s="0"/>
      <c r="F78" s="0"/>
      <c r="G78" s="0"/>
    </row>
    <row r="79" customFormat="false" ht="12.75" hidden="false" customHeight="false" outlineLevel="0" collapsed="false">
      <c r="A79" s="74"/>
      <c r="B79" s="105"/>
      <c r="C79" s="0"/>
      <c r="D79" s="0"/>
      <c r="E79" s="0"/>
      <c r="F79" s="0"/>
      <c r="G79" s="0"/>
    </row>
    <row r="80" customFormat="false" ht="12.75" hidden="false" customHeight="false" outlineLevel="0" collapsed="false">
      <c r="A80" s="74"/>
      <c r="B80" s="105"/>
      <c r="C80" s="0"/>
      <c r="D80" s="0"/>
      <c r="E80" s="0"/>
      <c r="F80" s="0"/>
      <c r="G80" s="0"/>
    </row>
    <row r="81" customFormat="false" ht="12.75" hidden="false" customHeight="false" outlineLevel="0" collapsed="false">
      <c r="A81" s="74"/>
      <c r="B81" s="105"/>
      <c r="C81" s="0"/>
      <c r="D81" s="0"/>
      <c r="E81" s="0"/>
      <c r="F81" s="0"/>
      <c r="G81" s="0"/>
    </row>
    <row r="82" customFormat="false" ht="12.75" hidden="false" customHeight="false" outlineLevel="0" collapsed="false">
      <c r="A82" s="74"/>
      <c r="B82" s="105"/>
      <c r="C82" s="0"/>
      <c r="D82" s="0"/>
      <c r="E82" s="0"/>
      <c r="F82" s="0"/>
      <c r="G82" s="0"/>
    </row>
    <row r="83" customFormat="false" ht="12.75" hidden="false" customHeight="false" outlineLevel="0" collapsed="false">
      <c r="A83" s="74"/>
      <c r="B83" s="0"/>
      <c r="C83" s="0"/>
      <c r="D83" s="0"/>
      <c r="E83" s="0"/>
      <c r="F83" s="0"/>
      <c r="G83" s="0"/>
    </row>
    <row r="84" customFormat="false" ht="15.75" hidden="false" customHeight="false" outlineLevel="0" collapsed="false">
      <c r="A84" s="71" t="s">
        <v>111</v>
      </c>
      <c r="B84" s="72" t="s">
        <v>2</v>
      </c>
      <c r="C84" s="72" t="s">
        <v>112</v>
      </c>
      <c r="D84" s="72" t="s">
        <v>54</v>
      </c>
      <c r="E84" s="72" t="s">
        <v>114</v>
      </c>
      <c r="F84" s="73" t="s">
        <v>115</v>
      </c>
      <c r="G84" s="0"/>
    </row>
    <row r="85" customFormat="false" ht="12.75" hidden="false" customHeight="false" outlineLevel="0" collapsed="false">
      <c r="A85" s="74"/>
      <c r="B85" s="105" t="s">
        <v>54</v>
      </c>
      <c r="C85" s="0"/>
      <c r="D85" s="0"/>
      <c r="E85" s="0"/>
      <c r="F85" s="0"/>
      <c r="G85" s="0"/>
    </row>
    <row r="86" customFormat="false" ht="12.75" hidden="false" customHeight="false" outlineLevel="0" collapsed="false">
      <c r="A86" s="74"/>
      <c r="B86" s="105"/>
      <c r="C86" s="0"/>
      <c r="D86" s="0"/>
      <c r="E86" s="0"/>
      <c r="F86" s="0"/>
      <c r="G86" s="0"/>
    </row>
    <row r="87" customFormat="false" ht="12.75" hidden="false" customHeight="false" outlineLevel="0" collapsed="false">
      <c r="A87" s="74"/>
      <c r="B87" s="105"/>
      <c r="C87" s="0"/>
      <c r="D87" s="0"/>
      <c r="E87" s="0"/>
      <c r="F87" s="0"/>
      <c r="G87" s="0"/>
    </row>
    <row r="88" customFormat="false" ht="12.75" hidden="false" customHeight="false" outlineLevel="0" collapsed="false">
      <c r="A88" s="74"/>
      <c r="B88" s="105"/>
      <c r="C88" s="0"/>
      <c r="D88" s="0"/>
      <c r="E88" s="0"/>
      <c r="F88" s="0"/>
      <c r="G88" s="0"/>
    </row>
    <row r="89" customFormat="false" ht="12.75" hidden="false" customHeight="false" outlineLevel="0" collapsed="false">
      <c r="A89" s="74"/>
      <c r="B89" s="0"/>
      <c r="C89" s="0"/>
      <c r="D89" s="0"/>
      <c r="E89" s="0"/>
      <c r="F89" s="0"/>
      <c r="G89" s="0"/>
    </row>
    <row r="90" customFormat="false" ht="15.75" hidden="false" customHeight="false" outlineLevel="0" collapsed="false">
      <c r="A90" s="71" t="s">
        <v>111</v>
      </c>
      <c r="B90" s="72" t="s">
        <v>2</v>
      </c>
      <c r="C90" s="72" t="s">
        <v>112</v>
      </c>
      <c r="D90" s="72" t="s">
        <v>55</v>
      </c>
      <c r="E90" s="72" t="s">
        <v>114</v>
      </c>
      <c r="F90" s="73" t="s">
        <v>115</v>
      </c>
      <c r="G90" s="0"/>
    </row>
    <row r="91" customFormat="false" ht="12.75" hidden="false" customHeight="false" outlineLevel="0" collapsed="false">
      <c r="A91" s="74" t="n">
        <v>1</v>
      </c>
      <c r="B91" s="105" t="s">
        <v>55</v>
      </c>
      <c r="C91" s="77" t="s">
        <v>1710</v>
      </c>
      <c r="D91" s="77" t="s">
        <v>1711</v>
      </c>
      <c r="E91" s="85" t="s">
        <v>1712</v>
      </c>
      <c r="F91" s="79" t="n">
        <v>0.025625</v>
      </c>
      <c r="G91" s="77"/>
    </row>
    <row r="92" customFormat="false" ht="12.75" hidden="false" customHeight="false" outlineLevel="0" collapsed="false">
      <c r="A92" s="74" t="n">
        <v>2</v>
      </c>
      <c r="B92" s="105"/>
      <c r="C92" s="77" t="s">
        <v>1713</v>
      </c>
      <c r="D92" s="77" t="s">
        <v>1714</v>
      </c>
      <c r="E92" s="85" t="s">
        <v>1715</v>
      </c>
      <c r="F92" s="79" t="n">
        <v>0.0284143518518519</v>
      </c>
      <c r="G92" s="77"/>
    </row>
    <row r="93" customFormat="false" ht="12.75" hidden="false" customHeight="false" outlineLevel="0" collapsed="false">
      <c r="A93" s="74" t="n">
        <v>3</v>
      </c>
      <c r="B93" s="105"/>
      <c r="C93" s="77" t="s">
        <v>1716</v>
      </c>
      <c r="D93" s="77" t="s">
        <v>1716</v>
      </c>
      <c r="E93" s="85" t="s">
        <v>1717</v>
      </c>
      <c r="F93" s="79" t="n">
        <v>0.0243981481481481</v>
      </c>
      <c r="G93" s="77"/>
    </row>
    <row r="94" customFormat="false" ht="12.75" hidden="false" customHeight="false" outlineLevel="0" collapsed="false">
      <c r="A94" s="74" t="n">
        <v>4</v>
      </c>
      <c r="B94" s="105"/>
      <c r="C94" s="77" t="s">
        <v>1718</v>
      </c>
      <c r="D94" s="77" t="s">
        <v>1719</v>
      </c>
      <c r="E94" s="85" t="s">
        <v>1720</v>
      </c>
      <c r="F94" s="79" t="n">
        <v>0.0412615740740741</v>
      </c>
      <c r="G94" s="77"/>
    </row>
    <row r="95" customFormat="false" ht="12.75" hidden="false" customHeight="false" outlineLevel="0" collapsed="false">
      <c r="A95" s="74" t="n">
        <v>5</v>
      </c>
      <c r="B95" s="105"/>
      <c r="C95" s="77" t="s">
        <v>1721</v>
      </c>
      <c r="D95" s="77" t="s">
        <v>1580</v>
      </c>
      <c r="E95" s="85" t="s">
        <v>1581</v>
      </c>
      <c r="F95" s="79" t="n">
        <v>0.0176388888888889</v>
      </c>
      <c r="G95" s="77"/>
    </row>
    <row r="96" customFormat="false" ht="12.75" hidden="false" customHeight="false" outlineLevel="0" collapsed="false">
      <c r="A96" s="74" t="n">
        <v>6</v>
      </c>
      <c r="B96" s="105"/>
      <c r="C96" s="77" t="s">
        <v>1722</v>
      </c>
      <c r="D96" s="77" t="s">
        <v>1723</v>
      </c>
      <c r="E96" s="85" t="s">
        <v>1724</v>
      </c>
      <c r="F96" s="79" t="n">
        <v>0.0297106481481481</v>
      </c>
      <c r="G96" s="77"/>
    </row>
    <row r="97" customFormat="false" ht="12.75" hidden="false" customHeight="false" outlineLevel="0" collapsed="false">
      <c r="A97" s="74" t="n">
        <v>7</v>
      </c>
      <c r="B97" s="105"/>
      <c r="C97" s="77" t="s">
        <v>1725</v>
      </c>
      <c r="D97" s="77" t="s">
        <v>1726</v>
      </c>
      <c r="E97" s="85" t="s">
        <v>1727</v>
      </c>
      <c r="F97" s="79" t="n">
        <v>0.0263194444444444</v>
      </c>
      <c r="G97" s="77"/>
    </row>
    <row r="98" customFormat="false" ht="12.75" hidden="false" customHeight="false" outlineLevel="0" collapsed="false">
      <c r="A98" s="74" t="n">
        <v>8</v>
      </c>
      <c r="B98" s="105"/>
      <c r="C98" s="77" t="s">
        <v>1728</v>
      </c>
      <c r="D98" s="77" t="s">
        <v>1729</v>
      </c>
      <c r="E98" s="85" t="s">
        <v>1730</v>
      </c>
      <c r="F98" s="79" t="n">
        <v>0.0261921296296296</v>
      </c>
      <c r="G98" s="77"/>
    </row>
    <row r="99" customFormat="false" ht="12.75" hidden="false" customHeight="false" outlineLevel="0" collapsed="false">
      <c r="A99" s="74"/>
      <c r="B99" s="0"/>
      <c r="C99" s="77"/>
      <c r="D99" s="77"/>
      <c r="E99" s="77"/>
      <c r="F99" s="77"/>
      <c r="G99" s="118" t="n">
        <f aca="false">SUM(F91:F98)</f>
        <v>0.219560185185185</v>
      </c>
    </row>
    <row r="100" customFormat="false" ht="15.75" hidden="false" customHeight="false" outlineLevel="0" collapsed="false">
      <c r="A100" s="71" t="s">
        <v>111</v>
      </c>
      <c r="B100" s="72" t="s">
        <v>2</v>
      </c>
      <c r="C100" s="72" t="s">
        <v>112</v>
      </c>
      <c r="D100" s="72" t="s">
        <v>58</v>
      </c>
      <c r="E100" s="72" t="s">
        <v>114</v>
      </c>
      <c r="F100" s="73" t="s">
        <v>115</v>
      </c>
      <c r="G100" s="0"/>
    </row>
    <row r="101" customFormat="false" ht="12.75" hidden="false" customHeight="false" outlineLevel="0" collapsed="false">
      <c r="A101" s="74"/>
      <c r="B101" s="105" t="s">
        <v>58</v>
      </c>
      <c r="C101" s="0"/>
      <c r="D101" s="0"/>
      <c r="E101" s="0"/>
      <c r="F101" s="0"/>
      <c r="G101" s="0"/>
    </row>
    <row r="102" customFormat="false" ht="12.75" hidden="false" customHeight="false" outlineLevel="0" collapsed="false">
      <c r="A102" s="74"/>
      <c r="B102" s="105"/>
      <c r="C102" s="0"/>
      <c r="D102" s="0"/>
      <c r="E102" s="0"/>
      <c r="F102" s="0"/>
      <c r="G102" s="0"/>
    </row>
    <row r="103" customFormat="false" ht="12.75" hidden="false" customHeight="false" outlineLevel="0" collapsed="false">
      <c r="A103" s="74"/>
      <c r="B103" s="105"/>
      <c r="C103" s="0"/>
      <c r="D103" s="0"/>
      <c r="E103" s="0"/>
      <c r="F103" s="0"/>
      <c r="G103" s="0"/>
    </row>
    <row r="104" customFormat="false" ht="12.75" hidden="false" customHeight="false" outlineLevel="0" collapsed="false">
      <c r="A104" s="74"/>
      <c r="B104" s="105"/>
      <c r="C104" s="0"/>
      <c r="D104" s="0"/>
      <c r="E104" s="0"/>
      <c r="F104" s="0"/>
      <c r="G104" s="0"/>
    </row>
    <row r="105" customFormat="false" ht="12.75" hidden="false" customHeight="false" outlineLevel="0" collapsed="false">
      <c r="A105" s="74"/>
      <c r="B105" s="0"/>
      <c r="C105" s="0"/>
      <c r="D105" s="0"/>
      <c r="E105" s="0"/>
      <c r="F105" s="0"/>
      <c r="G105" s="0"/>
    </row>
    <row r="106" customFormat="false" ht="15.75" hidden="false" customHeight="false" outlineLevel="0" collapsed="false">
      <c r="A106" s="71" t="s">
        <v>111</v>
      </c>
      <c r="B106" s="72" t="s">
        <v>2</v>
      </c>
      <c r="C106" s="72" t="s">
        <v>112</v>
      </c>
      <c r="D106" s="72" t="s">
        <v>59</v>
      </c>
      <c r="E106" s="72" t="s">
        <v>114</v>
      </c>
      <c r="F106" s="73" t="s">
        <v>115</v>
      </c>
      <c r="G106" s="0"/>
    </row>
    <row r="107" customFormat="false" ht="12.75" hidden="false" customHeight="false" outlineLevel="0" collapsed="false">
      <c r="A107" s="74" t="n">
        <v>1</v>
      </c>
      <c r="B107" s="105" t="s">
        <v>59</v>
      </c>
      <c r="C107" s="77" t="s">
        <v>1731</v>
      </c>
      <c r="D107" s="77" t="s">
        <v>1732</v>
      </c>
      <c r="E107" s="85" t="s">
        <v>1733</v>
      </c>
      <c r="F107" s="79" t="n">
        <v>0.028900462962963</v>
      </c>
      <c r="G107" s="77"/>
    </row>
    <row r="108" customFormat="false" ht="12.75" hidden="false" customHeight="false" outlineLevel="0" collapsed="false">
      <c r="A108" s="74" t="n">
        <v>2</v>
      </c>
      <c r="B108" s="105"/>
      <c r="C108" s="77" t="s">
        <v>1734</v>
      </c>
      <c r="D108" s="77" t="s">
        <v>1735</v>
      </c>
      <c r="E108" s="85" t="s">
        <v>1736</v>
      </c>
      <c r="F108" s="79" t="n">
        <v>0.0151736111111111</v>
      </c>
      <c r="G108" s="77"/>
    </row>
    <row r="109" customFormat="false" ht="12.75" hidden="false" customHeight="false" outlineLevel="0" collapsed="false">
      <c r="A109" s="74" t="n">
        <v>3</v>
      </c>
      <c r="B109" s="105"/>
      <c r="C109" s="77" t="s">
        <v>1737</v>
      </c>
      <c r="D109" s="77" t="s">
        <v>1737</v>
      </c>
      <c r="E109" s="85" t="s">
        <v>1738</v>
      </c>
      <c r="F109" s="79" t="n">
        <v>0.0421296296296296</v>
      </c>
      <c r="G109" s="77"/>
    </row>
    <row r="110" customFormat="false" ht="12.75" hidden="false" customHeight="false" outlineLevel="0" collapsed="false">
      <c r="A110" s="74" t="n">
        <v>4</v>
      </c>
      <c r="B110" s="105"/>
      <c r="C110" s="77" t="s">
        <v>1739</v>
      </c>
      <c r="D110" s="77" t="s">
        <v>1740</v>
      </c>
      <c r="E110" s="85" t="s">
        <v>1741</v>
      </c>
      <c r="F110" s="79" t="n">
        <v>0.0144328703703704</v>
      </c>
      <c r="G110" s="77"/>
    </row>
    <row r="111" customFormat="false" ht="12.75" hidden="false" customHeight="false" outlineLevel="0" collapsed="false">
      <c r="A111" s="74" t="n">
        <v>5</v>
      </c>
      <c r="B111" s="105"/>
      <c r="C111" s="77" t="s">
        <v>1742</v>
      </c>
      <c r="D111" s="77" t="s">
        <v>1743</v>
      </c>
      <c r="E111" s="85" t="s">
        <v>1744</v>
      </c>
      <c r="F111" s="79" t="n">
        <v>0.016712962962963</v>
      </c>
      <c r="G111" s="77"/>
    </row>
    <row r="112" customFormat="false" ht="12.75" hidden="false" customHeight="false" outlineLevel="0" collapsed="false">
      <c r="A112" s="74" t="n">
        <v>6</v>
      </c>
      <c r="B112" s="105"/>
      <c r="C112" s="77" t="s">
        <v>1745</v>
      </c>
      <c r="D112" s="77" t="s">
        <v>1745</v>
      </c>
      <c r="E112" s="85" t="s">
        <v>1746</v>
      </c>
      <c r="F112" s="79" t="n">
        <v>0.0399189814814815</v>
      </c>
      <c r="G112" s="77"/>
    </row>
    <row r="113" customFormat="false" ht="12.75" hidden="false" customHeight="false" outlineLevel="0" collapsed="false">
      <c r="A113" s="74" t="n">
        <v>7</v>
      </c>
      <c r="B113" s="105"/>
      <c r="C113" s="77" t="s">
        <v>1747</v>
      </c>
      <c r="D113" s="77" t="s">
        <v>1748</v>
      </c>
      <c r="E113" s="85" t="s">
        <v>1749</v>
      </c>
      <c r="F113" s="79" t="n">
        <v>0.0221643518518519</v>
      </c>
      <c r="G113" s="77"/>
    </row>
    <row r="114" customFormat="false" ht="12.75" hidden="false" customHeight="false" outlineLevel="0" collapsed="false">
      <c r="A114" s="74" t="n">
        <v>8</v>
      </c>
      <c r="B114" s="105"/>
      <c r="C114" s="77" t="s">
        <v>1750</v>
      </c>
      <c r="D114" s="77" t="s">
        <v>1751</v>
      </c>
      <c r="E114" s="85" t="s">
        <v>1752</v>
      </c>
      <c r="F114" s="79" t="n">
        <v>0.0162268518518519</v>
      </c>
      <c r="G114" s="77"/>
    </row>
    <row r="115" customFormat="false" ht="12.75" hidden="false" customHeight="false" outlineLevel="0" collapsed="false">
      <c r="A115" s="74" t="n">
        <v>9</v>
      </c>
      <c r="B115" s="105"/>
      <c r="C115" s="77" t="s">
        <v>1753</v>
      </c>
      <c r="D115" s="77" t="s">
        <v>1754</v>
      </c>
      <c r="E115" s="85" t="s">
        <v>1755</v>
      </c>
      <c r="F115" s="79" t="n">
        <v>0.0226157407407407</v>
      </c>
      <c r="G115" s="77"/>
    </row>
    <row r="116" customFormat="false" ht="12.75" hidden="false" customHeight="false" outlineLevel="0" collapsed="false">
      <c r="A116" s="74" t="n">
        <v>10</v>
      </c>
      <c r="B116" s="105"/>
      <c r="C116" s="77" t="s">
        <v>1756</v>
      </c>
      <c r="D116" s="77" t="s">
        <v>1757</v>
      </c>
      <c r="E116" s="85" t="s">
        <v>1758</v>
      </c>
      <c r="F116" s="79" t="n">
        <v>0.0444791666666667</v>
      </c>
      <c r="G116" s="77"/>
    </row>
    <row r="117" customFormat="false" ht="12.75" hidden="false" customHeight="false" outlineLevel="0" collapsed="false">
      <c r="A117" s="74" t="n">
        <v>11</v>
      </c>
      <c r="B117" s="105"/>
      <c r="C117" s="77" t="s">
        <v>1759</v>
      </c>
      <c r="D117" s="77" t="s">
        <v>1760</v>
      </c>
      <c r="E117" s="85" t="s">
        <v>1761</v>
      </c>
      <c r="F117" s="79" t="n">
        <v>0.0417361111111111</v>
      </c>
      <c r="G117" s="77"/>
    </row>
    <row r="118" customFormat="false" ht="12.75" hidden="false" customHeight="false" outlineLevel="0" collapsed="false">
      <c r="A118" s="74"/>
      <c r="B118" s="105"/>
      <c r="C118" s="77"/>
      <c r="D118" s="77"/>
      <c r="E118" s="77"/>
      <c r="F118" s="118"/>
      <c r="G118" s="118" t="n">
        <f aca="false">SUM(F107:F117)</f>
        <v>0.304490740740741</v>
      </c>
    </row>
    <row r="119" customFormat="false" ht="15.75" hidden="false" customHeight="true" outlineLevel="0" collapsed="false">
      <c r="A119" s="0"/>
      <c r="B119" s="0"/>
      <c r="C119" s="0"/>
      <c r="D119" s="0"/>
      <c r="E119" s="0"/>
      <c r="F119" s="0"/>
      <c r="G119" s="0"/>
    </row>
    <row r="120" customFormat="false" ht="15.75" hidden="false" customHeight="false" outlineLevel="0" collapsed="false">
      <c r="A120" s="0"/>
      <c r="B120" s="0"/>
      <c r="C120" s="0"/>
      <c r="D120" s="87" t="s">
        <v>297</v>
      </c>
      <c r="E120" s="0"/>
      <c r="F120" s="0"/>
      <c r="G120" s="0"/>
    </row>
    <row r="121" customFormat="false" ht="15.75" hidden="false" customHeight="false" outlineLevel="0" collapsed="false">
      <c r="A121" s="71" t="s">
        <v>111</v>
      </c>
      <c r="B121" s="72" t="s">
        <v>2</v>
      </c>
      <c r="C121" s="72" t="s">
        <v>112</v>
      </c>
      <c r="D121" s="72" t="s">
        <v>23</v>
      </c>
      <c r="E121" s="72" t="s">
        <v>114</v>
      </c>
      <c r="F121" s="73" t="s">
        <v>115</v>
      </c>
      <c r="G121" s="0"/>
    </row>
    <row r="122" customFormat="false" ht="12.75" hidden="false" customHeight="false" outlineLevel="0" collapsed="false">
      <c r="A122" s="74" t="n">
        <v>1</v>
      </c>
      <c r="B122" s="105" t="s">
        <v>23</v>
      </c>
      <c r="C122" s="77" t="s">
        <v>1762</v>
      </c>
      <c r="D122" s="77" t="s">
        <v>1763</v>
      </c>
      <c r="E122" s="85" t="s">
        <v>1764</v>
      </c>
      <c r="F122" s="79" t="n">
        <v>0.00105324074074074</v>
      </c>
      <c r="G122" s="0"/>
    </row>
    <row r="123" customFormat="false" ht="12.75" hidden="false" customHeight="false" outlineLevel="0" collapsed="false">
      <c r="A123" s="74" t="n">
        <v>2</v>
      </c>
      <c r="B123" s="105"/>
      <c r="C123" s="77" t="s">
        <v>1765</v>
      </c>
      <c r="D123" s="77" t="s">
        <v>1766</v>
      </c>
      <c r="E123" s="85" t="s">
        <v>1767</v>
      </c>
      <c r="F123" s="79" t="n">
        <v>0.00362268518518519</v>
      </c>
      <c r="G123" s="0"/>
    </row>
    <row r="124" customFormat="false" ht="12.75" hidden="false" customHeight="false" outlineLevel="0" collapsed="false">
      <c r="A124" s="74" t="n">
        <v>3</v>
      </c>
      <c r="B124" s="105"/>
      <c r="C124" s="77" t="s">
        <v>1768</v>
      </c>
      <c r="D124" s="77" t="s">
        <v>1769</v>
      </c>
      <c r="E124" s="85" t="s">
        <v>1770</v>
      </c>
      <c r="F124" s="79" t="n">
        <v>0.00685185185185185</v>
      </c>
      <c r="G124" s="0"/>
    </row>
    <row r="125" customFormat="false" ht="12.75" hidden="false" customHeight="false" outlineLevel="0" collapsed="false">
      <c r="A125" s="74" t="n">
        <v>4</v>
      </c>
      <c r="B125" s="105"/>
      <c r="C125" s="77" t="s">
        <v>1771</v>
      </c>
      <c r="D125" s="77" t="s">
        <v>1772</v>
      </c>
      <c r="E125" s="85" t="s">
        <v>1773</v>
      </c>
      <c r="F125" s="79" t="n">
        <v>0.00148148148148148</v>
      </c>
      <c r="G125" s="0"/>
    </row>
    <row r="126" customFormat="false" ht="12.75" hidden="false" customHeight="false" outlineLevel="0" collapsed="false">
      <c r="A126" s="74" t="n">
        <v>5</v>
      </c>
      <c r="B126" s="105"/>
      <c r="C126" s="77" t="s">
        <v>1774</v>
      </c>
      <c r="D126" s="77" t="s">
        <v>1775</v>
      </c>
      <c r="E126" s="85" t="s">
        <v>1776</v>
      </c>
      <c r="F126" s="79" t="n">
        <v>0.00608796296296296</v>
      </c>
      <c r="G126" s="0"/>
    </row>
    <row r="127" customFormat="false" ht="12.75" hidden="false" customHeight="false" outlineLevel="0" collapsed="false">
      <c r="A127" s="74" t="n">
        <v>6</v>
      </c>
      <c r="B127" s="105"/>
      <c r="C127" s="77" t="s">
        <v>1777</v>
      </c>
      <c r="D127" s="77" t="s">
        <v>1778</v>
      </c>
      <c r="E127" s="85" t="s">
        <v>1779</v>
      </c>
      <c r="F127" s="79" t="n">
        <v>0.00262731481481481</v>
      </c>
      <c r="G127" s="0"/>
    </row>
    <row r="128" customFormat="false" ht="12.75" hidden="false" customHeight="false" outlineLevel="0" collapsed="false">
      <c r="A128" s="74" t="n">
        <v>7</v>
      </c>
      <c r="B128" s="105"/>
      <c r="C128" s="77" t="s">
        <v>1780</v>
      </c>
      <c r="D128" s="77" t="s">
        <v>1781</v>
      </c>
      <c r="E128" s="85" t="s">
        <v>1782</v>
      </c>
      <c r="F128" s="79" t="n">
        <v>0.00292824074074074</v>
      </c>
      <c r="G128" s="0"/>
    </row>
    <row r="129" customFormat="false" ht="12.75" hidden="false" customHeight="false" outlineLevel="0" collapsed="false">
      <c r="A129" s="74" t="n">
        <v>8</v>
      </c>
      <c r="B129" s="105"/>
      <c r="C129" s="77" t="s">
        <v>1783</v>
      </c>
      <c r="D129" s="77" t="s">
        <v>1784</v>
      </c>
      <c r="E129" s="85" t="s">
        <v>1785</v>
      </c>
      <c r="F129" s="79" t="n">
        <v>0.00118055555555556</v>
      </c>
      <c r="G129" s="0"/>
    </row>
    <row r="130" customFormat="false" ht="12.75" hidden="false" customHeight="false" outlineLevel="0" collapsed="false">
      <c r="A130" s="74" t="n">
        <v>9</v>
      </c>
      <c r="B130" s="105"/>
      <c r="C130" s="77" t="s">
        <v>1786</v>
      </c>
      <c r="D130" s="77" t="s">
        <v>1787</v>
      </c>
      <c r="E130" s="85" t="s">
        <v>1788</v>
      </c>
      <c r="F130" s="79" t="n">
        <v>0.00152777777777778</v>
      </c>
      <c r="G130" s="0"/>
    </row>
    <row r="131" customFormat="false" ht="12.75" hidden="false" customHeight="false" outlineLevel="0" collapsed="false">
      <c r="A131" s="74" t="n">
        <v>10</v>
      </c>
      <c r="B131" s="105"/>
      <c r="C131" s="77" t="s">
        <v>1789</v>
      </c>
      <c r="D131" s="77" t="s">
        <v>1221</v>
      </c>
      <c r="E131" s="85" t="s">
        <v>1790</v>
      </c>
      <c r="F131" s="79" t="n">
        <v>0.0212962962962963</v>
      </c>
      <c r="G131" s="0"/>
    </row>
    <row r="132" customFormat="false" ht="12.75" hidden="false" customHeight="false" outlineLevel="0" collapsed="false">
      <c r="A132" s="74" t="n">
        <v>11</v>
      </c>
      <c r="B132" s="105"/>
      <c r="C132" s="77" t="s">
        <v>1791</v>
      </c>
      <c r="D132" s="77" t="s">
        <v>1792</v>
      </c>
      <c r="E132" s="85" t="s">
        <v>1793</v>
      </c>
      <c r="F132" s="79" t="n">
        <v>0.00888888888888889</v>
      </c>
      <c r="G132" s="0"/>
    </row>
    <row r="133" customFormat="false" ht="12.75" hidden="false" customHeight="false" outlineLevel="0" collapsed="false">
      <c r="A133" s="74" t="n">
        <v>12</v>
      </c>
      <c r="B133" s="105"/>
      <c r="C133" s="77" t="s">
        <v>1794</v>
      </c>
      <c r="D133" s="77" t="s">
        <v>1795</v>
      </c>
      <c r="E133" s="85" t="s">
        <v>1796</v>
      </c>
      <c r="F133" s="79" t="n">
        <v>0.0225231481481481</v>
      </c>
      <c r="G133" s="0"/>
    </row>
    <row r="134" customFormat="false" ht="12.75" hidden="false" customHeight="false" outlineLevel="0" collapsed="false">
      <c r="A134" s="74" t="n">
        <v>13</v>
      </c>
      <c r="B134" s="105"/>
      <c r="C134" s="77" t="s">
        <v>1797</v>
      </c>
      <c r="D134" s="77" t="s">
        <v>1798</v>
      </c>
      <c r="E134" s="85" t="s">
        <v>1799</v>
      </c>
      <c r="F134" s="79" t="n">
        <v>0.00965277777777778</v>
      </c>
      <c r="G134" s="0"/>
    </row>
    <row r="135" customFormat="false" ht="12.75" hidden="false" customHeight="false" outlineLevel="0" collapsed="false">
      <c r="A135" s="74" t="n">
        <v>14</v>
      </c>
      <c r="B135" s="105"/>
      <c r="C135" s="77" t="s">
        <v>1800</v>
      </c>
      <c r="D135" s="77" t="s">
        <v>1801</v>
      </c>
      <c r="E135" s="85" t="s">
        <v>1802</v>
      </c>
      <c r="F135" s="79" t="n">
        <v>0.000925925925925926</v>
      </c>
      <c r="G135" s="0"/>
    </row>
    <row r="136" customFormat="false" ht="12.75" hidden="false" customHeight="false" outlineLevel="0" collapsed="false">
      <c r="A136" s="74" t="n">
        <v>15</v>
      </c>
      <c r="B136" s="105"/>
      <c r="C136" s="77" t="s">
        <v>1803</v>
      </c>
      <c r="D136" s="77" t="s">
        <v>1804</v>
      </c>
      <c r="E136" s="85" t="s">
        <v>1805</v>
      </c>
      <c r="F136" s="79" t="n">
        <v>0.0034837962962963</v>
      </c>
      <c r="G136" s="0"/>
    </row>
    <row r="137" customFormat="false" ht="12.75" hidden="false" customHeight="false" outlineLevel="0" collapsed="false">
      <c r="A137" s="74" t="n">
        <v>16</v>
      </c>
      <c r="B137" s="105"/>
      <c r="C137" s="77" t="s">
        <v>1806</v>
      </c>
      <c r="D137" s="77" t="s">
        <v>1807</v>
      </c>
      <c r="E137" s="85" t="s">
        <v>1808</v>
      </c>
      <c r="F137" s="79" t="n">
        <v>0.00295138888888889</v>
      </c>
      <c r="G137" s="0"/>
    </row>
    <row r="138" customFormat="false" ht="12.75" hidden="false" customHeight="false" outlineLevel="0" collapsed="false">
      <c r="A138" s="74" t="n">
        <v>17</v>
      </c>
      <c r="B138" s="105"/>
      <c r="C138" s="77" t="s">
        <v>1809</v>
      </c>
      <c r="D138" s="77" t="s">
        <v>1010</v>
      </c>
      <c r="E138" s="85" t="s">
        <v>1810</v>
      </c>
      <c r="F138" s="79" t="n">
        <v>0.0248032407407407</v>
      </c>
      <c r="G138" s="0"/>
    </row>
    <row r="139" customFormat="false" ht="12.75" hidden="false" customHeight="false" outlineLevel="0" collapsed="false">
      <c r="A139" s="74" t="n">
        <v>18</v>
      </c>
      <c r="B139" s="105"/>
      <c r="C139" s="77" t="s">
        <v>1811</v>
      </c>
      <c r="D139" s="77" t="s">
        <v>1812</v>
      </c>
      <c r="E139" s="85" t="s">
        <v>1813</v>
      </c>
      <c r="F139" s="79" t="n">
        <v>0.00606481481481482</v>
      </c>
      <c r="G139" s="0"/>
    </row>
    <row r="140" customFormat="false" ht="12.75" hidden="false" customHeight="false" outlineLevel="0" collapsed="false">
      <c r="A140" s="74" t="n">
        <v>19</v>
      </c>
      <c r="B140" s="105"/>
      <c r="C140" s="77" t="s">
        <v>1814</v>
      </c>
      <c r="D140" s="77" t="s">
        <v>1815</v>
      </c>
      <c r="E140" s="85" t="s">
        <v>1816</v>
      </c>
      <c r="F140" s="79" t="n">
        <v>0.00142361111111111</v>
      </c>
      <c r="G140" s="0"/>
    </row>
    <row r="141" customFormat="false" ht="12.75" hidden="false" customHeight="false" outlineLevel="0" collapsed="false">
      <c r="A141" s="74" t="n">
        <v>20</v>
      </c>
      <c r="B141" s="105"/>
      <c r="C141" s="77" t="s">
        <v>1817</v>
      </c>
      <c r="D141" s="77" t="s">
        <v>1818</v>
      </c>
      <c r="E141" s="85" t="s">
        <v>1819</v>
      </c>
      <c r="F141" s="100" t="n">
        <v>0.0567708333333333</v>
      </c>
      <c r="G141" s="0"/>
    </row>
    <row r="142" customFormat="false" ht="12.75" hidden="false" customHeight="false" outlineLevel="0" collapsed="false">
      <c r="A142" s="0"/>
      <c r="B142" s="0"/>
      <c r="C142" s="77"/>
      <c r="D142" s="77"/>
      <c r="E142" s="77"/>
      <c r="F142" s="79" t="n">
        <f aca="false">SUM(F122:F141)</f>
        <v>0.186145833333333</v>
      </c>
      <c r="G142" s="0"/>
    </row>
    <row r="143" customFormat="false" ht="15.75" hidden="false" customHeight="true" outlineLevel="0" collapsed="false">
      <c r="A143" s="0"/>
      <c r="B143" s="0"/>
      <c r="C143" s="0"/>
      <c r="D143" s="0"/>
      <c r="E143" s="0"/>
      <c r="F143" s="0"/>
      <c r="G143" s="0"/>
    </row>
    <row r="144" customFormat="false" ht="15.75" hidden="false" customHeight="false" outlineLevel="0" collapsed="false">
      <c r="A144" s="71" t="s">
        <v>111</v>
      </c>
      <c r="B144" s="72" t="s">
        <v>2</v>
      </c>
      <c r="C144" s="72" t="s">
        <v>112</v>
      </c>
      <c r="D144" s="72" t="s">
        <v>179</v>
      </c>
      <c r="E144" s="72" t="s">
        <v>114</v>
      </c>
      <c r="F144" s="73" t="s">
        <v>115</v>
      </c>
      <c r="G144" s="0"/>
    </row>
    <row r="145" customFormat="false" ht="12.75" hidden="false" customHeight="false" outlineLevel="0" collapsed="false">
      <c r="A145" s="74"/>
      <c r="B145" s="105" t="s">
        <v>179</v>
      </c>
      <c r="C145" s="0"/>
      <c r="D145" s="0"/>
      <c r="E145" s="0"/>
      <c r="F145" s="0"/>
      <c r="G145" s="0"/>
    </row>
    <row r="146" customFormat="false" ht="12.75" hidden="false" customHeight="false" outlineLevel="0" collapsed="false">
      <c r="A146" s="74"/>
      <c r="B146" s="105"/>
      <c r="C146" s="0"/>
      <c r="D146" s="0"/>
      <c r="E146" s="0"/>
      <c r="F146" s="0"/>
      <c r="G146" s="0"/>
    </row>
    <row r="147" customFormat="false" ht="12.75" hidden="false" customHeight="false" outlineLevel="0" collapsed="false">
      <c r="A147" s="74"/>
      <c r="B147" s="105"/>
      <c r="C147" s="0"/>
      <c r="D147" s="0"/>
      <c r="E147" s="0"/>
      <c r="F147" s="0"/>
      <c r="G147" s="0"/>
    </row>
    <row r="148" customFormat="false" ht="12.75" hidden="false" customHeight="false" outlineLevel="0" collapsed="false">
      <c r="A148" s="74"/>
      <c r="B148" s="105"/>
      <c r="C148" s="0"/>
      <c r="D148" s="0"/>
      <c r="E148" s="0"/>
      <c r="F148" s="0"/>
      <c r="G148" s="0"/>
    </row>
    <row r="149" customFormat="false" ht="12.75" hidden="false" customHeight="false" outlineLevel="0" collapsed="false">
      <c r="A149" s="74"/>
      <c r="B149" s="0"/>
      <c r="C149" s="0"/>
      <c r="D149" s="0"/>
      <c r="E149" s="0"/>
      <c r="F149" s="0"/>
      <c r="G149" s="0"/>
    </row>
    <row r="150" customFormat="false" ht="15.75" hidden="false" customHeight="false" outlineLevel="0" collapsed="false">
      <c r="A150" s="71" t="s">
        <v>111</v>
      </c>
      <c r="B150" s="72" t="s">
        <v>2</v>
      </c>
      <c r="C150" s="72" t="s">
        <v>112</v>
      </c>
      <c r="D150" s="72" t="s">
        <v>40</v>
      </c>
      <c r="E150" s="72" t="s">
        <v>114</v>
      </c>
      <c r="F150" s="73" t="s">
        <v>115</v>
      </c>
      <c r="G150" s="0"/>
    </row>
    <row r="151" customFormat="false" ht="12.75" hidden="false" customHeight="false" outlineLevel="0" collapsed="false">
      <c r="A151" s="74"/>
      <c r="B151" s="105" t="s">
        <v>40</v>
      </c>
      <c r="C151" s="0"/>
      <c r="D151" s="0"/>
      <c r="E151" s="0"/>
      <c r="F151" s="0"/>
      <c r="G151" s="0"/>
    </row>
    <row r="152" customFormat="false" ht="12.75" hidden="false" customHeight="false" outlineLevel="0" collapsed="false">
      <c r="A152" s="74"/>
      <c r="B152" s="105"/>
      <c r="C152" s="0"/>
      <c r="D152" s="0"/>
      <c r="E152" s="0"/>
      <c r="F152" s="0"/>
      <c r="G152" s="0"/>
    </row>
    <row r="153" customFormat="false" ht="12.75" hidden="false" customHeight="false" outlineLevel="0" collapsed="false">
      <c r="A153" s="74"/>
      <c r="B153" s="105"/>
      <c r="C153" s="0"/>
      <c r="D153" s="0"/>
      <c r="E153" s="0"/>
      <c r="F153" s="0"/>
      <c r="G153" s="0"/>
    </row>
    <row r="154" customFormat="false" ht="12.75" hidden="false" customHeight="false" outlineLevel="0" collapsed="false">
      <c r="A154" s="74"/>
      <c r="B154" s="105"/>
      <c r="C154" s="0"/>
      <c r="D154" s="0"/>
      <c r="E154" s="0"/>
      <c r="F154" s="0"/>
      <c r="G154" s="0"/>
    </row>
    <row r="155" customFormat="false" ht="12.75" hidden="false" customHeight="false" outlineLevel="0" collapsed="false">
      <c r="A155" s="74"/>
      <c r="B155" s="105"/>
      <c r="C155" s="0"/>
      <c r="D155" s="0"/>
      <c r="E155" s="0"/>
      <c r="F155" s="0"/>
      <c r="G155" s="0"/>
    </row>
    <row r="156" customFormat="false" ht="12.75" hidden="false" customHeight="false" outlineLevel="0" collapsed="false">
      <c r="A156" s="74"/>
      <c r="B156" s="105"/>
      <c r="C156" s="0"/>
      <c r="D156" s="0"/>
      <c r="E156" s="0"/>
      <c r="F156" s="0"/>
      <c r="G156" s="0"/>
    </row>
    <row r="157" customFormat="false" ht="12.75" hidden="false" customHeight="false" outlineLevel="0" collapsed="false">
      <c r="A157" s="74"/>
      <c r="B157" s="0"/>
      <c r="C157" s="0"/>
      <c r="D157" s="0"/>
      <c r="E157" s="0"/>
      <c r="F157" s="0"/>
      <c r="G157" s="0"/>
    </row>
    <row r="158" customFormat="false" ht="15.75" hidden="false" customHeight="false" outlineLevel="0" collapsed="false">
      <c r="A158" s="71" t="s">
        <v>111</v>
      </c>
      <c r="B158" s="72" t="s">
        <v>2</v>
      </c>
      <c r="C158" s="72" t="s">
        <v>112</v>
      </c>
      <c r="D158" s="72" t="s">
        <v>46</v>
      </c>
      <c r="E158" s="72" t="s">
        <v>114</v>
      </c>
      <c r="F158" s="73" t="s">
        <v>115</v>
      </c>
      <c r="G158" s="0"/>
    </row>
    <row r="159" customFormat="false" ht="12.75" hidden="false" customHeight="false" outlineLevel="0" collapsed="false">
      <c r="A159" s="74"/>
      <c r="B159" s="105" t="s">
        <v>46</v>
      </c>
      <c r="C159" s="0"/>
      <c r="D159" s="0"/>
      <c r="E159" s="0"/>
      <c r="F159" s="0"/>
      <c r="G159" s="0"/>
    </row>
    <row r="160" customFormat="false" ht="12.75" hidden="false" customHeight="false" outlineLevel="0" collapsed="false">
      <c r="A160" s="74"/>
      <c r="B160" s="105"/>
      <c r="C160" s="0"/>
      <c r="D160" s="0"/>
      <c r="E160" s="0"/>
      <c r="F160" s="0"/>
      <c r="G160" s="0"/>
    </row>
    <row r="161" customFormat="false" ht="12.75" hidden="false" customHeight="false" outlineLevel="0" collapsed="false">
      <c r="A161" s="74"/>
      <c r="B161" s="105"/>
      <c r="C161" s="0"/>
      <c r="D161" s="0"/>
      <c r="E161" s="0"/>
      <c r="F161" s="0"/>
      <c r="G161" s="0"/>
    </row>
    <row r="162" customFormat="false" ht="12.75" hidden="false" customHeight="false" outlineLevel="0" collapsed="false">
      <c r="A162" s="74"/>
      <c r="B162" s="105"/>
      <c r="C162" s="0"/>
      <c r="D162" s="0"/>
      <c r="E162" s="0"/>
      <c r="F162" s="0"/>
      <c r="G162" s="0"/>
    </row>
    <row r="163" customFormat="false" ht="12.75" hidden="false" customHeight="false" outlineLevel="0" collapsed="false">
      <c r="A163" s="74"/>
      <c r="B163" s="105"/>
      <c r="C163" s="0"/>
      <c r="D163" s="0"/>
      <c r="E163" s="0"/>
      <c r="F163" s="0"/>
      <c r="G163" s="0"/>
    </row>
    <row r="164" customFormat="false" ht="12.75" hidden="false" customHeight="false" outlineLevel="0" collapsed="false">
      <c r="A164" s="74"/>
      <c r="B164" s="0"/>
      <c r="C164" s="0"/>
      <c r="D164" s="0"/>
      <c r="E164" s="0"/>
      <c r="F164" s="0"/>
      <c r="G164" s="0"/>
    </row>
    <row r="165" customFormat="false" ht="15.75" hidden="false" customHeight="false" outlineLevel="0" collapsed="false">
      <c r="A165" s="71" t="s">
        <v>111</v>
      </c>
      <c r="B165" s="72" t="s">
        <v>2</v>
      </c>
      <c r="C165" s="72" t="s">
        <v>112</v>
      </c>
      <c r="D165" s="72" t="s">
        <v>53</v>
      </c>
      <c r="E165" s="72" t="s">
        <v>114</v>
      </c>
      <c r="F165" s="73" t="s">
        <v>115</v>
      </c>
      <c r="G165" s="0"/>
    </row>
    <row r="166" customFormat="false" ht="12.75" hidden="false" customHeight="false" outlineLevel="0" collapsed="false">
      <c r="A166" s="74"/>
      <c r="B166" s="105" t="s">
        <v>53</v>
      </c>
      <c r="C166" s="0"/>
      <c r="D166" s="0"/>
      <c r="E166" s="0"/>
      <c r="F166" s="0"/>
      <c r="G166" s="0"/>
    </row>
    <row r="167" customFormat="false" ht="12.75" hidden="false" customHeight="false" outlineLevel="0" collapsed="false">
      <c r="A167" s="74"/>
      <c r="B167" s="105"/>
      <c r="C167" s="0"/>
      <c r="D167" s="0"/>
      <c r="E167" s="0"/>
      <c r="F167" s="0"/>
      <c r="G167" s="0"/>
    </row>
    <row r="168" customFormat="false" ht="12.75" hidden="false" customHeight="false" outlineLevel="0" collapsed="false">
      <c r="A168" s="74"/>
      <c r="B168" s="105"/>
      <c r="C168" s="0"/>
      <c r="D168" s="0"/>
      <c r="E168" s="0"/>
      <c r="F168" s="0"/>
      <c r="G168" s="0"/>
    </row>
    <row r="169" customFormat="false" ht="12.75" hidden="false" customHeight="false" outlineLevel="0" collapsed="false">
      <c r="A169" s="74"/>
      <c r="B169" s="105"/>
      <c r="C169" s="0"/>
      <c r="D169" s="0"/>
      <c r="E169" s="0"/>
      <c r="F169" s="0"/>
      <c r="G169" s="0"/>
    </row>
    <row r="170" customFormat="false" ht="12.75" hidden="false" customHeight="false" outlineLevel="0" collapsed="false">
      <c r="A170" s="74"/>
      <c r="B170" s="105"/>
      <c r="C170" s="0"/>
      <c r="D170" s="0"/>
      <c r="E170" s="0"/>
      <c r="F170" s="0"/>
      <c r="G170" s="0"/>
    </row>
    <row r="171" customFormat="false" ht="12.75" hidden="false" customHeight="false" outlineLevel="0" collapsed="false">
      <c r="A171" s="74"/>
      <c r="B171" s="0"/>
      <c r="C171" s="0"/>
      <c r="D171" s="0"/>
      <c r="E171" s="0"/>
      <c r="F171" s="0"/>
      <c r="G171" s="0"/>
    </row>
    <row r="172" customFormat="false" ht="15.75" hidden="false" customHeight="false" outlineLevel="0" collapsed="false">
      <c r="A172" s="71" t="s">
        <v>111</v>
      </c>
      <c r="B172" s="72" t="s">
        <v>2</v>
      </c>
      <c r="C172" s="72" t="s">
        <v>112</v>
      </c>
      <c r="D172" s="72" t="s">
        <v>54</v>
      </c>
      <c r="E172" s="72" t="s">
        <v>114</v>
      </c>
      <c r="F172" s="73" t="s">
        <v>115</v>
      </c>
      <c r="G172" s="0"/>
    </row>
    <row r="173" customFormat="false" ht="12.75" hidden="false" customHeight="false" outlineLevel="0" collapsed="false">
      <c r="A173" s="74"/>
      <c r="B173" s="105" t="s">
        <v>54</v>
      </c>
      <c r="C173" s="0"/>
      <c r="D173" s="0"/>
      <c r="E173" s="0"/>
      <c r="F173" s="0"/>
      <c r="G173" s="0"/>
    </row>
    <row r="174" customFormat="false" ht="12.75" hidden="false" customHeight="false" outlineLevel="0" collapsed="false">
      <c r="A174" s="74"/>
      <c r="B174" s="105"/>
      <c r="C174" s="0"/>
      <c r="D174" s="0"/>
      <c r="E174" s="0"/>
      <c r="F174" s="0"/>
      <c r="G174" s="0"/>
    </row>
    <row r="175" customFormat="false" ht="12.75" hidden="false" customHeight="false" outlineLevel="0" collapsed="false">
      <c r="A175" s="74"/>
      <c r="B175" s="105"/>
      <c r="C175" s="0"/>
      <c r="D175" s="0"/>
      <c r="E175" s="0"/>
      <c r="F175" s="0"/>
      <c r="G175" s="0"/>
    </row>
    <row r="176" customFormat="false" ht="12.75" hidden="false" customHeight="false" outlineLevel="0" collapsed="false">
      <c r="A176" s="74"/>
      <c r="B176" s="105"/>
      <c r="C176" s="0"/>
      <c r="D176" s="0"/>
      <c r="E176" s="0"/>
      <c r="F176" s="0"/>
      <c r="G176" s="0"/>
    </row>
    <row r="177" customFormat="false" ht="12.75" hidden="false" customHeight="false" outlineLevel="0" collapsed="false">
      <c r="A177" s="74"/>
      <c r="B177" s="0"/>
      <c r="C177" s="0"/>
      <c r="D177" s="0"/>
      <c r="E177" s="0"/>
      <c r="F177" s="0"/>
      <c r="G177" s="0"/>
    </row>
    <row r="178" customFormat="false" ht="15.75" hidden="false" customHeight="false" outlineLevel="0" collapsed="false">
      <c r="A178" s="71" t="s">
        <v>111</v>
      </c>
      <c r="B178" s="72" t="s">
        <v>2</v>
      </c>
      <c r="C178" s="72" t="s">
        <v>112</v>
      </c>
      <c r="D178" s="72" t="s">
        <v>55</v>
      </c>
      <c r="E178" s="72" t="s">
        <v>114</v>
      </c>
      <c r="F178" s="73" t="s">
        <v>115</v>
      </c>
      <c r="G178" s="0"/>
    </row>
    <row r="179" customFormat="false" ht="12.75" hidden="false" customHeight="false" outlineLevel="0" collapsed="false">
      <c r="A179" s="74"/>
      <c r="B179" s="72" t="s">
        <v>55</v>
      </c>
      <c r="C179" s="0"/>
      <c r="D179" s="0"/>
      <c r="E179" s="0"/>
      <c r="F179" s="0"/>
      <c r="G179" s="0"/>
    </row>
    <row r="180" customFormat="false" ht="12.75" hidden="false" customHeight="false" outlineLevel="0" collapsed="false">
      <c r="A180" s="74"/>
      <c r="B180" s="72"/>
      <c r="C180" s="0"/>
      <c r="D180" s="0"/>
      <c r="E180" s="0"/>
      <c r="F180" s="0"/>
      <c r="G180" s="0"/>
    </row>
    <row r="181" customFormat="false" ht="12.75" hidden="false" customHeight="false" outlineLevel="0" collapsed="false">
      <c r="A181" s="74"/>
      <c r="B181" s="72"/>
      <c r="C181" s="0"/>
      <c r="D181" s="0"/>
      <c r="E181" s="0"/>
      <c r="F181" s="0"/>
      <c r="G181" s="0"/>
    </row>
    <row r="182" customFormat="false" ht="12.75" hidden="false" customHeight="false" outlineLevel="0" collapsed="false">
      <c r="A182" s="74"/>
      <c r="B182" s="0"/>
      <c r="C182" s="0"/>
      <c r="D182" s="0"/>
      <c r="E182" s="0"/>
      <c r="F182" s="0"/>
      <c r="G182" s="0"/>
    </row>
    <row r="183" customFormat="false" ht="15.75" hidden="false" customHeight="false" outlineLevel="0" collapsed="false">
      <c r="A183" s="71" t="s">
        <v>111</v>
      </c>
      <c r="B183" s="72" t="s">
        <v>2</v>
      </c>
      <c r="C183" s="72" t="s">
        <v>112</v>
      </c>
      <c r="D183" s="72" t="s">
        <v>58</v>
      </c>
      <c r="E183" s="72" t="s">
        <v>114</v>
      </c>
      <c r="F183" s="73" t="s">
        <v>115</v>
      </c>
      <c r="G183" s="0"/>
    </row>
    <row r="184" customFormat="false" ht="12.75" hidden="false" customHeight="false" outlineLevel="0" collapsed="false">
      <c r="A184" s="74"/>
      <c r="B184" s="105" t="s">
        <v>58</v>
      </c>
      <c r="C184" s="0"/>
      <c r="D184" s="0"/>
      <c r="E184" s="0"/>
      <c r="F184" s="0"/>
      <c r="G184" s="0"/>
    </row>
    <row r="185" customFormat="false" ht="12.75" hidden="false" customHeight="false" outlineLevel="0" collapsed="false">
      <c r="A185" s="74"/>
      <c r="B185" s="105"/>
      <c r="C185" s="0"/>
      <c r="D185" s="0"/>
      <c r="E185" s="0"/>
      <c r="F185" s="0"/>
      <c r="G185" s="0"/>
    </row>
    <row r="186" customFormat="false" ht="12.75" hidden="false" customHeight="false" outlineLevel="0" collapsed="false">
      <c r="A186" s="74"/>
      <c r="B186" s="105"/>
      <c r="C186" s="0"/>
      <c r="D186" s="0"/>
      <c r="E186" s="0"/>
      <c r="F186" s="0"/>
      <c r="G186" s="0"/>
    </row>
    <row r="187" customFormat="false" ht="12.75" hidden="false" customHeight="false" outlineLevel="0" collapsed="false">
      <c r="A187" s="74"/>
      <c r="B187" s="105"/>
      <c r="C187" s="0"/>
      <c r="D187" s="0"/>
      <c r="E187" s="0"/>
      <c r="F187" s="0"/>
      <c r="G187" s="0"/>
    </row>
    <row r="188" customFormat="false" ht="12.75" hidden="false" customHeight="false" outlineLevel="0" collapsed="false">
      <c r="A188" s="74"/>
      <c r="B188" s="0"/>
      <c r="C188" s="0"/>
      <c r="D188" s="0"/>
      <c r="E188" s="0"/>
      <c r="F188" s="0"/>
      <c r="G188" s="0"/>
    </row>
    <row r="189" customFormat="false" ht="15.75" hidden="false" customHeight="false" outlineLevel="0" collapsed="false">
      <c r="A189" s="71" t="s">
        <v>111</v>
      </c>
      <c r="B189" s="72" t="s">
        <v>2</v>
      </c>
      <c r="C189" s="72" t="s">
        <v>112</v>
      </c>
      <c r="D189" s="72" t="s">
        <v>59</v>
      </c>
      <c r="E189" s="72" t="s">
        <v>114</v>
      </c>
      <c r="F189" s="73" t="s">
        <v>115</v>
      </c>
      <c r="G189" s="0"/>
    </row>
    <row r="190" customFormat="false" ht="12.75" hidden="false" customHeight="false" outlineLevel="0" collapsed="false">
      <c r="A190" s="74"/>
      <c r="B190" s="105" t="s">
        <v>59</v>
      </c>
      <c r="C190" s="0"/>
      <c r="D190" s="0"/>
      <c r="E190" s="0"/>
      <c r="F190" s="0"/>
      <c r="G190" s="0"/>
    </row>
    <row r="191" customFormat="false" ht="12.75" hidden="false" customHeight="false" outlineLevel="0" collapsed="false">
      <c r="A191" s="74"/>
      <c r="B191" s="105"/>
      <c r="C191" s="0"/>
      <c r="D191" s="0"/>
      <c r="E191" s="0"/>
      <c r="F191" s="0"/>
      <c r="G191" s="0"/>
    </row>
    <row r="192" customFormat="false" ht="12.75" hidden="false" customHeight="false" outlineLevel="0" collapsed="false">
      <c r="A192" s="74"/>
      <c r="B192" s="105"/>
      <c r="C192" s="0"/>
      <c r="D192" s="0"/>
      <c r="E192" s="0"/>
      <c r="F192" s="0"/>
      <c r="G192" s="0"/>
    </row>
    <row r="193" customFormat="false" ht="12.75" hidden="false" customHeight="false" outlineLevel="0" collapsed="false">
      <c r="A193" s="74"/>
      <c r="B193" s="105"/>
      <c r="C193" s="0"/>
      <c r="D193" s="0"/>
      <c r="E193" s="0"/>
      <c r="F193" s="0"/>
      <c r="G193" s="0"/>
    </row>
    <row r="194" customFormat="false" ht="12.75" hidden="false" customHeight="false" outlineLevel="0" collapsed="false">
      <c r="A194" s="74"/>
      <c r="B194" s="105"/>
      <c r="C194" s="0"/>
      <c r="D194" s="0"/>
      <c r="E194" s="0"/>
      <c r="F194" s="0"/>
      <c r="G194" s="0"/>
    </row>
    <row r="195" customFormat="false" ht="15.75" hidden="false" customHeight="true" outlineLevel="0" collapsed="false">
      <c r="A195" s="0"/>
      <c r="B195" s="0"/>
      <c r="C195" s="0"/>
      <c r="D195" s="0"/>
      <c r="E195" s="0"/>
      <c r="F195" s="0"/>
      <c r="G195" s="0"/>
    </row>
    <row r="196" customFormat="false" ht="15.75" hidden="false" customHeight="true" outlineLevel="0" collapsed="false">
      <c r="A196" s="0"/>
      <c r="B196" s="0"/>
      <c r="C196" s="0"/>
      <c r="D196" s="0"/>
      <c r="E196" s="0"/>
      <c r="F196" s="0"/>
      <c r="G196" s="0"/>
    </row>
    <row r="197" customFormat="false" ht="15.75" hidden="false" customHeight="false" outlineLevel="0" collapsed="false">
      <c r="A197" s="74"/>
      <c r="B197" s="0"/>
      <c r="C197" s="0"/>
      <c r="D197" s="87" t="s">
        <v>307</v>
      </c>
      <c r="E197" s="0"/>
      <c r="F197" s="0"/>
      <c r="G197" s="0"/>
    </row>
    <row r="198" customFormat="false" ht="15.75" hidden="false" customHeight="false" outlineLevel="0" collapsed="false">
      <c r="A198" s="71" t="s">
        <v>111</v>
      </c>
      <c r="B198" s="72" t="s">
        <v>2</v>
      </c>
      <c r="C198" s="72" t="s">
        <v>112</v>
      </c>
      <c r="D198" s="72" t="s">
        <v>71</v>
      </c>
      <c r="E198" s="72" t="s">
        <v>114</v>
      </c>
      <c r="F198" s="73" t="s">
        <v>115</v>
      </c>
      <c r="G198" s="0"/>
    </row>
    <row r="199" customFormat="false" ht="12.75" hidden="false" customHeight="false" outlineLevel="0" collapsed="false">
      <c r="A199" s="74" t="n">
        <v>1</v>
      </c>
      <c r="B199" s="105" t="s">
        <v>71</v>
      </c>
      <c r="C199" s="77" t="s">
        <v>1820</v>
      </c>
      <c r="D199" s="77" t="s">
        <v>1821</v>
      </c>
      <c r="E199" s="85" t="s">
        <v>1822</v>
      </c>
      <c r="F199" s="79" t="n">
        <v>0.0218981481481481</v>
      </c>
      <c r="G199" s="77"/>
    </row>
    <row r="200" customFormat="false" ht="12.75" hidden="false" customHeight="false" outlineLevel="0" collapsed="false">
      <c r="A200" s="74" t="n">
        <v>2</v>
      </c>
      <c r="B200" s="105"/>
      <c r="C200" s="77" t="s">
        <v>1823</v>
      </c>
      <c r="D200" s="77" t="s">
        <v>1824</v>
      </c>
      <c r="E200" s="85" t="s">
        <v>1825</v>
      </c>
      <c r="F200" s="79" t="n">
        <v>0.0461689814814815</v>
      </c>
      <c r="G200" s="77"/>
    </row>
    <row r="201" customFormat="false" ht="12.75" hidden="false" customHeight="false" outlineLevel="0" collapsed="false">
      <c r="A201" s="74" t="n">
        <v>3</v>
      </c>
      <c r="B201" s="105"/>
      <c r="C201" s="77" t="s">
        <v>1826</v>
      </c>
      <c r="D201" s="77" t="s">
        <v>1827</v>
      </c>
      <c r="E201" s="85" t="s">
        <v>1828</v>
      </c>
      <c r="F201" s="79" t="n">
        <v>0.0313078703703704</v>
      </c>
      <c r="G201" s="77"/>
    </row>
    <row r="202" customFormat="false" ht="12.75" hidden="false" customHeight="false" outlineLevel="0" collapsed="false">
      <c r="A202" s="74" t="n">
        <v>4</v>
      </c>
      <c r="B202" s="105"/>
      <c r="C202" s="77" t="s">
        <v>1829</v>
      </c>
      <c r="D202" s="77" t="s">
        <v>1829</v>
      </c>
      <c r="E202" s="85" t="s">
        <v>1830</v>
      </c>
      <c r="F202" s="79" t="n">
        <v>0.0337962962962963</v>
      </c>
      <c r="G202" s="77"/>
    </row>
    <row r="203" customFormat="false" ht="12.75" hidden="false" customHeight="false" outlineLevel="0" collapsed="false">
      <c r="A203" s="74" t="n">
        <v>5</v>
      </c>
      <c r="B203" s="105"/>
      <c r="C203" s="77" t="s">
        <v>1831</v>
      </c>
      <c r="D203" s="77" t="s">
        <v>1832</v>
      </c>
      <c r="E203" s="85" t="s">
        <v>1833</v>
      </c>
      <c r="F203" s="79" t="n">
        <v>0.0189583333333333</v>
      </c>
      <c r="G203" s="77"/>
    </row>
    <row r="204" customFormat="false" ht="15.75" hidden="false" customHeight="false" outlineLevel="0" collapsed="false">
      <c r="A204" s="0"/>
      <c r="B204" s="105"/>
      <c r="C204" s="77"/>
      <c r="D204" s="77"/>
      <c r="E204" s="77"/>
      <c r="F204" s="118"/>
      <c r="G204" s="77"/>
    </row>
    <row r="205" customFormat="false" ht="15.75" hidden="false" customHeight="false" outlineLevel="0" collapsed="false">
      <c r="A205" s="0"/>
      <c r="B205" s="105"/>
      <c r="C205" s="77"/>
      <c r="D205" s="77"/>
      <c r="E205" s="77"/>
      <c r="F205" s="118"/>
      <c r="G205" s="118" t="n">
        <f aca="false">SUM(F199:F205)</f>
        <v>0.15212962962963</v>
      </c>
    </row>
    <row r="206" customFormat="false" ht="15.75" hidden="false" customHeight="false" outlineLevel="0" collapsed="false">
      <c r="A206" s="0"/>
      <c r="B206" s="105"/>
      <c r="C206" s="0"/>
      <c r="D206" s="0"/>
      <c r="E206" s="0"/>
      <c r="F206" s="0"/>
      <c r="G206" s="0"/>
    </row>
    <row r="207" customFormat="false" ht="15.75" hidden="false" customHeight="false" outlineLevel="0" collapsed="false">
      <c r="A207" s="71" t="s">
        <v>111</v>
      </c>
      <c r="B207" s="72" t="s">
        <v>2</v>
      </c>
      <c r="C207" s="72" t="s">
        <v>112</v>
      </c>
      <c r="D207" s="72" t="s">
        <v>179</v>
      </c>
      <c r="E207" s="72" t="s">
        <v>114</v>
      </c>
      <c r="F207" s="73" t="s">
        <v>115</v>
      </c>
      <c r="G207" s="0"/>
    </row>
    <row r="208" customFormat="false" ht="12.75" hidden="false" customHeight="false" outlineLevel="0" collapsed="false">
      <c r="A208" s="74"/>
      <c r="B208" s="105" t="s">
        <v>179</v>
      </c>
      <c r="C208" s="0"/>
      <c r="D208" s="0"/>
      <c r="E208" s="0"/>
      <c r="F208" s="0"/>
      <c r="G208" s="0"/>
    </row>
    <row r="209" customFormat="false" ht="12.75" hidden="false" customHeight="false" outlineLevel="0" collapsed="false">
      <c r="A209" s="74"/>
      <c r="B209" s="105"/>
      <c r="C209" s="0"/>
      <c r="D209" s="0"/>
      <c r="E209" s="0"/>
      <c r="F209" s="0"/>
      <c r="G209" s="0"/>
    </row>
    <row r="210" customFormat="false" ht="12.75" hidden="false" customHeight="false" outlineLevel="0" collapsed="false">
      <c r="A210" s="74"/>
      <c r="B210" s="105"/>
      <c r="C210" s="0"/>
      <c r="D210" s="0"/>
      <c r="E210" s="0"/>
      <c r="F210" s="0"/>
      <c r="G210" s="0"/>
    </row>
    <row r="211" customFormat="false" ht="12.75" hidden="false" customHeight="false" outlineLevel="0" collapsed="false">
      <c r="A211" s="74"/>
      <c r="B211" s="105"/>
      <c r="C211" s="0"/>
      <c r="D211" s="0"/>
      <c r="E211" s="0"/>
      <c r="F211" s="0"/>
      <c r="G211" s="0"/>
    </row>
    <row r="212" customFormat="false" ht="12.75" hidden="false" customHeight="false" outlineLevel="0" collapsed="false">
      <c r="A212" s="74"/>
      <c r="B212" s="105"/>
      <c r="C212" s="0"/>
      <c r="D212" s="0"/>
      <c r="E212" s="0"/>
      <c r="F212" s="0"/>
      <c r="G212" s="0"/>
    </row>
    <row r="213" customFormat="false" ht="12.75" hidden="false" customHeight="false" outlineLevel="0" collapsed="false">
      <c r="A213" s="74"/>
      <c r="B213" s="0"/>
      <c r="C213" s="0"/>
      <c r="D213" s="0"/>
      <c r="E213" s="0"/>
      <c r="F213" s="0"/>
      <c r="G213" s="0"/>
    </row>
    <row r="214" customFormat="false" ht="15.75" hidden="false" customHeight="false" outlineLevel="0" collapsed="false">
      <c r="A214" s="71" t="s">
        <v>111</v>
      </c>
      <c r="B214" s="72" t="s">
        <v>2</v>
      </c>
      <c r="C214" s="72" t="s">
        <v>112</v>
      </c>
      <c r="D214" s="72" t="s">
        <v>40</v>
      </c>
      <c r="E214" s="72" t="s">
        <v>114</v>
      </c>
      <c r="F214" s="73" t="s">
        <v>115</v>
      </c>
      <c r="G214" s="0"/>
    </row>
    <row r="215" customFormat="false" ht="12.75" hidden="false" customHeight="false" outlineLevel="0" collapsed="false">
      <c r="A215" s="74"/>
      <c r="B215" s="105" t="s">
        <v>40</v>
      </c>
      <c r="C215" s="0"/>
      <c r="D215" s="0"/>
      <c r="E215" s="0"/>
      <c r="F215" s="0"/>
      <c r="G215" s="0"/>
    </row>
    <row r="216" customFormat="false" ht="12.75" hidden="false" customHeight="false" outlineLevel="0" collapsed="false">
      <c r="A216" s="74"/>
      <c r="B216" s="105"/>
      <c r="C216" s="0"/>
      <c r="D216" s="0"/>
      <c r="E216" s="0"/>
      <c r="F216" s="0"/>
      <c r="G216" s="0"/>
    </row>
    <row r="217" customFormat="false" ht="12.75" hidden="false" customHeight="false" outlineLevel="0" collapsed="false">
      <c r="A217" s="74"/>
      <c r="B217" s="105"/>
      <c r="C217" s="0"/>
      <c r="D217" s="0"/>
      <c r="E217" s="0"/>
      <c r="F217" s="0"/>
      <c r="G217" s="0"/>
    </row>
    <row r="218" customFormat="false" ht="12.75" hidden="false" customHeight="false" outlineLevel="0" collapsed="false">
      <c r="A218" s="74"/>
      <c r="B218" s="105"/>
      <c r="C218" s="0"/>
      <c r="D218" s="0"/>
      <c r="E218" s="0"/>
      <c r="F218" s="0"/>
      <c r="G218" s="0"/>
    </row>
    <row r="219" customFormat="false" ht="12.75" hidden="false" customHeight="false" outlineLevel="0" collapsed="false">
      <c r="A219" s="74"/>
      <c r="B219" s="0"/>
      <c r="C219" s="0"/>
      <c r="D219" s="0"/>
      <c r="E219" s="0"/>
      <c r="F219" s="0"/>
      <c r="G219" s="0"/>
    </row>
    <row r="220" customFormat="false" ht="15.75" hidden="false" customHeight="false" outlineLevel="0" collapsed="false">
      <c r="A220" s="71" t="s">
        <v>111</v>
      </c>
      <c r="B220" s="72" t="s">
        <v>2</v>
      </c>
      <c r="C220" s="72" t="s">
        <v>112</v>
      </c>
      <c r="D220" s="72" t="s">
        <v>53</v>
      </c>
      <c r="E220" s="72" t="s">
        <v>114</v>
      </c>
      <c r="F220" s="73" t="s">
        <v>115</v>
      </c>
      <c r="G220" s="0"/>
    </row>
    <row r="221" customFormat="false" ht="12.75" hidden="false" customHeight="false" outlineLevel="0" collapsed="false">
      <c r="A221" s="74"/>
      <c r="B221" s="105" t="s">
        <v>53</v>
      </c>
      <c r="C221" s="0"/>
      <c r="D221" s="0"/>
      <c r="E221" s="0"/>
      <c r="F221" s="0"/>
      <c r="G221" s="0"/>
    </row>
    <row r="222" customFormat="false" ht="12.75" hidden="false" customHeight="false" outlineLevel="0" collapsed="false">
      <c r="A222" s="74"/>
      <c r="B222" s="105"/>
      <c r="C222" s="0"/>
      <c r="D222" s="0"/>
      <c r="E222" s="0"/>
      <c r="F222" s="0"/>
      <c r="G222" s="0"/>
    </row>
    <row r="223" customFormat="false" ht="12.75" hidden="false" customHeight="false" outlineLevel="0" collapsed="false">
      <c r="A223" s="74"/>
      <c r="B223" s="105"/>
      <c r="C223" s="0"/>
      <c r="D223" s="0"/>
      <c r="E223" s="0"/>
      <c r="F223" s="0"/>
      <c r="G223" s="0"/>
    </row>
    <row r="224" customFormat="false" ht="12.75" hidden="false" customHeight="false" outlineLevel="0" collapsed="false">
      <c r="A224" s="74"/>
      <c r="B224" s="105"/>
      <c r="C224" s="0"/>
      <c r="D224" s="0"/>
      <c r="E224" s="0"/>
      <c r="F224" s="0"/>
      <c r="G224" s="0"/>
    </row>
    <row r="225" customFormat="false" ht="12.75" hidden="false" customHeight="false" outlineLevel="0" collapsed="false">
      <c r="A225" s="74"/>
      <c r="B225" s="105"/>
      <c r="C225" s="0"/>
      <c r="D225" s="0"/>
      <c r="E225" s="0"/>
      <c r="F225" s="0"/>
      <c r="G225" s="0"/>
    </row>
    <row r="226" customFormat="false" ht="12.75" hidden="false" customHeight="false" outlineLevel="0" collapsed="false">
      <c r="A226" s="74"/>
      <c r="B226" s="0"/>
      <c r="C226" s="0"/>
      <c r="D226" s="0"/>
      <c r="E226" s="0"/>
      <c r="F226" s="0"/>
      <c r="G226" s="0"/>
    </row>
    <row r="227" customFormat="false" ht="15.75" hidden="false" customHeight="false" outlineLevel="0" collapsed="false">
      <c r="A227" s="71" t="s">
        <v>111</v>
      </c>
      <c r="B227" s="72" t="s">
        <v>2</v>
      </c>
      <c r="C227" s="72" t="s">
        <v>112</v>
      </c>
      <c r="D227" s="72" t="s">
        <v>77</v>
      </c>
      <c r="E227" s="72" t="s">
        <v>114</v>
      </c>
      <c r="F227" s="73" t="s">
        <v>115</v>
      </c>
      <c r="G227" s="0"/>
    </row>
    <row r="228" customFormat="false" ht="12.75" hidden="false" customHeight="false" outlineLevel="0" collapsed="false">
      <c r="A228" s="74"/>
      <c r="B228" s="105" t="s">
        <v>77</v>
      </c>
      <c r="C228" s="0"/>
      <c r="D228" s="0"/>
      <c r="E228" s="0"/>
      <c r="F228" s="0"/>
      <c r="G228" s="0"/>
    </row>
    <row r="229" customFormat="false" ht="12.75" hidden="false" customHeight="false" outlineLevel="0" collapsed="false">
      <c r="A229" s="74"/>
      <c r="B229" s="105"/>
      <c r="C229" s="0"/>
      <c r="D229" s="0"/>
      <c r="E229" s="0"/>
      <c r="F229" s="0"/>
      <c r="G229" s="0"/>
    </row>
    <row r="230" customFormat="false" ht="12.75" hidden="false" customHeight="false" outlineLevel="0" collapsed="false">
      <c r="A230" s="74"/>
      <c r="B230" s="105"/>
      <c r="C230" s="0"/>
      <c r="D230" s="0"/>
      <c r="E230" s="0"/>
      <c r="F230" s="0"/>
      <c r="G230" s="0"/>
    </row>
    <row r="231" customFormat="false" ht="12.75" hidden="false" customHeight="false" outlineLevel="0" collapsed="false">
      <c r="A231" s="74"/>
      <c r="B231" s="105"/>
      <c r="C231" s="0"/>
      <c r="D231" s="0"/>
      <c r="E231" s="0"/>
      <c r="F231" s="0"/>
      <c r="G231" s="0"/>
    </row>
    <row r="232" customFormat="false" ht="12.75" hidden="false" customHeight="false" outlineLevel="0" collapsed="false">
      <c r="A232" s="74"/>
      <c r="B232" s="105"/>
      <c r="C232" s="0"/>
      <c r="D232" s="0"/>
      <c r="E232" s="0"/>
      <c r="F232" s="0"/>
      <c r="G232" s="0"/>
    </row>
    <row r="233" customFormat="false" ht="12.75" hidden="false" customHeight="false" outlineLevel="0" collapsed="false">
      <c r="A233" s="74"/>
      <c r="B233" s="0"/>
      <c r="C233" s="0"/>
      <c r="D233" s="0"/>
      <c r="E233" s="0"/>
      <c r="F233" s="0"/>
      <c r="G233" s="0"/>
    </row>
    <row r="234" customFormat="false" ht="15.75" hidden="false" customHeight="false" outlineLevel="0" collapsed="false">
      <c r="A234" s="71" t="s">
        <v>111</v>
      </c>
      <c r="B234" s="72" t="s">
        <v>2</v>
      </c>
      <c r="C234" s="72" t="s">
        <v>112</v>
      </c>
      <c r="D234" s="72" t="s">
        <v>58</v>
      </c>
      <c r="E234" s="72" t="s">
        <v>114</v>
      </c>
      <c r="F234" s="73" t="s">
        <v>115</v>
      </c>
      <c r="G234" s="0"/>
    </row>
    <row r="235" customFormat="false" ht="12.75" hidden="false" customHeight="false" outlineLevel="0" collapsed="false">
      <c r="A235" s="74"/>
      <c r="B235" s="105" t="s">
        <v>58</v>
      </c>
      <c r="C235" s="0"/>
      <c r="D235" s="0"/>
      <c r="E235" s="0"/>
      <c r="F235" s="0"/>
      <c r="G235" s="0"/>
    </row>
    <row r="236" customFormat="false" ht="12.75" hidden="false" customHeight="false" outlineLevel="0" collapsed="false">
      <c r="A236" s="74"/>
      <c r="B236" s="105"/>
      <c r="C236" s="0"/>
      <c r="D236" s="0"/>
      <c r="E236" s="0"/>
      <c r="F236" s="0"/>
      <c r="G236" s="0"/>
    </row>
    <row r="237" customFormat="false" ht="12.75" hidden="false" customHeight="false" outlineLevel="0" collapsed="false">
      <c r="A237" s="74"/>
      <c r="B237" s="105"/>
      <c r="C237" s="0"/>
      <c r="D237" s="0"/>
      <c r="E237" s="0"/>
      <c r="F237" s="0"/>
      <c r="G237" s="0"/>
    </row>
    <row r="238" customFormat="false" ht="12.75" hidden="false" customHeight="false" outlineLevel="0" collapsed="false">
      <c r="A238" s="74"/>
      <c r="B238" s="105"/>
      <c r="C238" s="0"/>
      <c r="D238" s="0"/>
      <c r="E238" s="0"/>
      <c r="F238" s="0"/>
      <c r="G238" s="0"/>
    </row>
    <row r="239" customFormat="false" ht="15.75" hidden="false" customHeight="true" outlineLevel="0" collapsed="false">
      <c r="A239" s="0"/>
      <c r="B239" s="0"/>
      <c r="C239" s="0"/>
      <c r="D239" s="0"/>
      <c r="E239" s="0"/>
      <c r="F239" s="0"/>
      <c r="G239" s="0"/>
    </row>
    <row r="240" customFormat="false" ht="15.75" hidden="false" customHeight="true" outlineLevel="0" collapsed="false">
      <c r="A240" s="0"/>
      <c r="B240" s="0"/>
      <c r="C240" s="0"/>
      <c r="D240" s="0"/>
      <c r="E240" s="0"/>
      <c r="F240" s="0"/>
      <c r="G240" s="0"/>
    </row>
    <row r="241" customFormat="false" ht="15.75" hidden="false" customHeight="false" outlineLevel="0" collapsed="false">
      <c r="A241" s="74"/>
      <c r="B241" s="0"/>
      <c r="C241" s="0"/>
      <c r="D241" s="87" t="s">
        <v>308</v>
      </c>
      <c r="E241" s="0"/>
      <c r="F241" s="0"/>
      <c r="G241" s="0"/>
    </row>
    <row r="242" customFormat="false" ht="15.75" hidden="false" customHeight="false" outlineLevel="0" collapsed="false">
      <c r="A242" s="71" t="s">
        <v>111</v>
      </c>
      <c r="B242" s="72" t="s">
        <v>2</v>
      </c>
      <c r="C242" s="72" t="s">
        <v>112</v>
      </c>
      <c r="D242" s="72" t="s">
        <v>71</v>
      </c>
      <c r="E242" s="72" t="s">
        <v>114</v>
      </c>
      <c r="F242" s="73" t="s">
        <v>115</v>
      </c>
      <c r="G242" s="0"/>
    </row>
    <row r="243" customFormat="false" ht="12.75" hidden="false" customHeight="false" outlineLevel="0" collapsed="false">
      <c r="A243" s="74" t="n">
        <v>1</v>
      </c>
      <c r="B243" s="105" t="s">
        <v>71</v>
      </c>
      <c r="C243" s="77" t="s">
        <v>1834</v>
      </c>
      <c r="D243" s="77" t="s">
        <v>1835</v>
      </c>
      <c r="E243" s="85" t="s">
        <v>1836</v>
      </c>
      <c r="F243" s="79" t="n">
        <v>0.0360300925925926</v>
      </c>
      <c r="G243" s="0"/>
    </row>
    <row r="244" customFormat="false" ht="12.75" hidden="false" customHeight="false" outlineLevel="0" collapsed="false">
      <c r="A244" s="74" t="n">
        <v>2</v>
      </c>
      <c r="B244" s="105"/>
      <c r="C244" s="77" t="s">
        <v>1837</v>
      </c>
      <c r="D244" s="77" t="s">
        <v>1838</v>
      </c>
      <c r="E244" s="85" t="s">
        <v>1839</v>
      </c>
      <c r="F244" s="79" t="n">
        <v>0.0377546296296296</v>
      </c>
      <c r="G244" s="0"/>
    </row>
    <row r="245" customFormat="false" ht="12.75" hidden="false" customHeight="false" outlineLevel="0" collapsed="false">
      <c r="A245" s="74" t="n">
        <v>3</v>
      </c>
      <c r="B245" s="105"/>
      <c r="C245" s="77" t="s">
        <v>1696</v>
      </c>
      <c r="D245" s="77" t="s">
        <v>1840</v>
      </c>
      <c r="E245" s="85" t="s">
        <v>1841</v>
      </c>
      <c r="F245" s="79" t="n">
        <v>0.0439583333333333</v>
      </c>
      <c r="G245" s="0"/>
    </row>
    <row r="246" customFormat="false" ht="12.75" hidden="false" customHeight="false" outlineLevel="0" collapsed="false">
      <c r="A246" s="74" t="n">
        <v>4</v>
      </c>
      <c r="B246" s="105"/>
      <c r="C246" s="77" t="s">
        <v>1696</v>
      </c>
      <c r="D246" s="77" t="s">
        <v>1842</v>
      </c>
      <c r="E246" s="85" t="s">
        <v>1843</v>
      </c>
      <c r="F246" s="79" t="n">
        <v>0.0523263888888889</v>
      </c>
      <c r="G246" s="0"/>
    </row>
    <row r="247" customFormat="false" ht="12.75" hidden="false" customHeight="false" outlineLevel="0" collapsed="false">
      <c r="A247" s="74" t="n">
        <v>5</v>
      </c>
      <c r="B247" s="105"/>
      <c r="C247" s="77" t="s">
        <v>1844</v>
      </c>
      <c r="D247" s="77" t="s">
        <v>1845</v>
      </c>
      <c r="E247" s="85" t="s">
        <v>1846</v>
      </c>
      <c r="F247" s="79" t="n">
        <v>0.0390046296296296</v>
      </c>
      <c r="G247" s="0"/>
    </row>
    <row r="248" customFormat="false" ht="12.75" hidden="false" customHeight="false" outlineLevel="0" collapsed="false">
      <c r="A248" s="74" t="n">
        <v>6</v>
      </c>
      <c r="B248" s="105"/>
      <c r="C248" s="77" t="s">
        <v>1847</v>
      </c>
      <c r="D248" s="77" t="s">
        <v>1848</v>
      </c>
      <c r="E248" s="85" t="s">
        <v>1849</v>
      </c>
      <c r="F248" s="79" t="n">
        <v>0.0429398148148148</v>
      </c>
      <c r="G248" s="0"/>
    </row>
    <row r="249" customFormat="false" ht="12.75" hidden="false" customHeight="false" outlineLevel="0" collapsed="false">
      <c r="A249" s="74" t="n">
        <v>7</v>
      </c>
      <c r="B249" s="105"/>
      <c r="C249" s="77" t="s">
        <v>1850</v>
      </c>
      <c r="D249" s="77" t="s">
        <v>1851</v>
      </c>
      <c r="E249" s="85" t="s">
        <v>1852</v>
      </c>
      <c r="F249" s="79" t="n">
        <v>0.0170486111111111</v>
      </c>
      <c r="G249" s="0"/>
    </row>
    <row r="250" customFormat="false" ht="12.75" hidden="false" customHeight="false" outlineLevel="0" collapsed="false">
      <c r="A250" s="74" t="n">
        <v>8</v>
      </c>
      <c r="B250" s="105"/>
      <c r="C250" s="77" t="s">
        <v>1853</v>
      </c>
      <c r="D250" s="77" t="s">
        <v>1854</v>
      </c>
      <c r="E250" s="85" t="s">
        <v>1855</v>
      </c>
      <c r="F250" s="79" t="n">
        <v>0.00221064814814815</v>
      </c>
      <c r="G250" s="0"/>
    </row>
    <row r="251" customFormat="false" ht="12.75" hidden="false" customHeight="false" outlineLevel="0" collapsed="false">
      <c r="A251" s="74" t="n">
        <v>9</v>
      </c>
      <c r="B251" s="105"/>
      <c r="C251" s="77" t="s">
        <v>1856</v>
      </c>
      <c r="D251" s="77" t="s">
        <v>1857</v>
      </c>
      <c r="E251" s="85" t="s">
        <v>1858</v>
      </c>
      <c r="F251" s="79" t="n">
        <v>0.00346064814814815</v>
      </c>
      <c r="G251" s="0"/>
    </row>
    <row r="252" customFormat="false" ht="12.75" hidden="false" customHeight="false" outlineLevel="0" collapsed="false">
      <c r="A252" s="74" t="n">
        <v>10</v>
      </c>
      <c r="B252" s="105"/>
      <c r="C252" s="77" t="s">
        <v>1859</v>
      </c>
      <c r="D252" s="77" t="s">
        <v>1860</v>
      </c>
      <c r="E252" s="85" t="s">
        <v>1861</v>
      </c>
      <c r="F252" s="79" t="n">
        <v>0.00231481481481481</v>
      </c>
      <c r="G252" s="0"/>
    </row>
    <row r="253" customFormat="false" ht="12.75" hidden="false" customHeight="false" outlineLevel="0" collapsed="false">
      <c r="A253" s="74" t="n">
        <v>11</v>
      </c>
      <c r="B253" s="105"/>
      <c r="C253" s="77" t="s">
        <v>1862</v>
      </c>
      <c r="D253" s="77" t="s">
        <v>1863</v>
      </c>
      <c r="E253" s="85" t="s">
        <v>1864</v>
      </c>
      <c r="F253" s="79" t="n">
        <v>0.00247685185185185</v>
      </c>
      <c r="G253" s="0"/>
    </row>
    <row r="254" customFormat="false" ht="12.75" hidden="false" customHeight="false" outlineLevel="0" collapsed="false">
      <c r="A254" s="74" t="n">
        <v>12</v>
      </c>
      <c r="B254" s="105"/>
      <c r="C254" s="77" t="s">
        <v>1865</v>
      </c>
      <c r="D254" s="77" t="s">
        <v>1866</v>
      </c>
      <c r="E254" s="85" t="s">
        <v>1867</v>
      </c>
      <c r="F254" s="79" t="n">
        <v>0.00166666666666667</v>
      </c>
      <c r="G254" s="0"/>
    </row>
    <row r="255" customFormat="false" ht="12.75" hidden="false" customHeight="false" outlineLevel="0" collapsed="false">
      <c r="A255" s="74" t="n">
        <v>13</v>
      </c>
      <c r="B255" s="105"/>
      <c r="C255" s="77" t="s">
        <v>1868</v>
      </c>
      <c r="D255" s="77" t="s">
        <v>1869</v>
      </c>
      <c r="E255" s="85" t="s">
        <v>1870</v>
      </c>
      <c r="F255" s="79" t="n">
        <v>0.00328703703703704</v>
      </c>
      <c r="G255" s="0"/>
    </row>
    <row r="256" customFormat="false" ht="12.75" hidden="false" customHeight="false" outlineLevel="0" collapsed="false">
      <c r="A256" s="74" t="n">
        <v>14</v>
      </c>
      <c r="B256" s="105"/>
      <c r="C256" s="77" t="s">
        <v>1871</v>
      </c>
      <c r="D256" s="77" t="s">
        <v>1872</v>
      </c>
      <c r="E256" s="85" t="s">
        <v>1873</v>
      </c>
      <c r="F256" s="79" t="n">
        <v>0.00605324074074074</v>
      </c>
      <c r="G256" s="0"/>
    </row>
    <row r="257" customFormat="false" ht="12.75" hidden="false" customHeight="false" outlineLevel="0" collapsed="false">
      <c r="A257" s="74" t="n">
        <v>15</v>
      </c>
      <c r="B257" s="105"/>
      <c r="C257" s="77" t="s">
        <v>1874</v>
      </c>
      <c r="D257" s="77" t="s">
        <v>1875</v>
      </c>
      <c r="E257" s="85" t="s">
        <v>1876</v>
      </c>
      <c r="F257" s="79" t="n">
        <v>0.00290509259259259</v>
      </c>
      <c r="G257" s="0"/>
    </row>
    <row r="258" customFormat="false" ht="12.75" hidden="false" customHeight="false" outlineLevel="0" collapsed="false">
      <c r="A258" s="74" t="n">
        <v>16</v>
      </c>
      <c r="B258" s="105"/>
      <c r="C258" s="77" t="s">
        <v>1877</v>
      </c>
      <c r="D258" s="77" t="s">
        <v>1878</v>
      </c>
      <c r="E258" s="85" t="s">
        <v>1879</v>
      </c>
      <c r="F258" s="79" t="n">
        <v>0.00472222222222222</v>
      </c>
      <c r="G258" s="0"/>
    </row>
    <row r="259" customFormat="false" ht="12.75" hidden="false" customHeight="false" outlineLevel="0" collapsed="false">
      <c r="A259" s="74" t="n">
        <v>17</v>
      </c>
      <c r="B259" s="105"/>
      <c r="C259" s="77" t="s">
        <v>1880</v>
      </c>
      <c r="D259" s="77" t="s">
        <v>1881</v>
      </c>
      <c r="E259" s="85" t="s">
        <v>1882</v>
      </c>
      <c r="F259" s="79" t="n">
        <v>0.00168981481481482</v>
      </c>
      <c r="G259" s="0"/>
    </row>
    <row r="260" customFormat="false" ht="12.75" hidden="false" customHeight="false" outlineLevel="0" collapsed="false">
      <c r="A260" s="74" t="n">
        <v>18</v>
      </c>
      <c r="B260" s="105"/>
      <c r="C260" s="77" t="s">
        <v>1883</v>
      </c>
      <c r="D260" s="77" t="s">
        <v>1884</v>
      </c>
      <c r="E260" s="85" t="s">
        <v>1885</v>
      </c>
      <c r="F260" s="79" t="n">
        <v>0.00165509259259259</v>
      </c>
      <c r="G260" s="0"/>
    </row>
    <row r="261" customFormat="false" ht="12.75" hidden="false" customHeight="false" outlineLevel="0" collapsed="false">
      <c r="A261" s="74" t="n">
        <v>19</v>
      </c>
      <c r="B261" s="105"/>
      <c r="C261" s="77" t="s">
        <v>1886</v>
      </c>
      <c r="D261" s="77" t="s">
        <v>1886</v>
      </c>
      <c r="E261" s="85" t="s">
        <v>1887</v>
      </c>
      <c r="F261" s="79" t="n">
        <v>0.0040162037037037</v>
      </c>
      <c r="G261" s="0"/>
    </row>
    <row r="262" customFormat="false" ht="12.75" hidden="false" customHeight="false" outlineLevel="0" collapsed="false">
      <c r="A262" s="74" t="n">
        <v>20</v>
      </c>
      <c r="B262" s="105"/>
      <c r="C262" s="77" t="s">
        <v>1888</v>
      </c>
      <c r="D262" s="77" t="s">
        <v>1889</v>
      </c>
      <c r="E262" s="85" t="s">
        <v>1890</v>
      </c>
      <c r="F262" s="79" t="n">
        <v>0.0024537037037037</v>
      </c>
      <c r="G262" s="0"/>
    </row>
    <row r="263" customFormat="false" ht="12.75" hidden="false" customHeight="false" outlineLevel="0" collapsed="false">
      <c r="A263" s="74" t="n">
        <v>21</v>
      </c>
      <c r="B263" s="105"/>
      <c r="C263" s="77" t="s">
        <v>1891</v>
      </c>
      <c r="D263" s="77" t="s">
        <v>1891</v>
      </c>
      <c r="E263" s="85" t="s">
        <v>1892</v>
      </c>
      <c r="F263" s="79" t="n">
        <v>0.00199074074074074</v>
      </c>
      <c r="G263" s="0"/>
    </row>
    <row r="264" customFormat="false" ht="12.75" hidden="false" customHeight="false" outlineLevel="0" collapsed="false">
      <c r="A264" s="74" t="n">
        <v>22</v>
      </c>
      <c r="B264" s="105"/>
      <c r="C264" s="77" t="s">
        <v>1893</v>
      </c>
      <c r="D264" s="77" t="s">
        <v>1893</v>
      </c>
      <c r="E264" s="85" t="s">
        <v>1894</v>
      </c>
      <c r="F264" s="79" t="n">
        <v>0.00199074074074074</v>
      </c>
      <c r="G264" s="0"/>
    </row>
    <row r="265" customFormat="false" ht="12.75" hidden="false" customHeight="false" outlineLevel="0" collapsed="false">
      <c r="A265" s="74" t="n">
        <v>23</v>
      </c>
      <c r="B265" s="105"/>
      <c r="C265" s="77" t="s">
        <v>1895</v>
      </c>
      <c r="D265" s="77" t="s">
        <v>1895</v>
      </c>
      <c r="E265" s="85" t="s">
        <v>1896</v>
      </c>
      <c r="F265" s="79" t="n">
        <v>0.00170138888888889</v>
      </c>
      <c r="G265" s="0"/>
    </row>
    <row r="266" customFormat="false" ht="12.75" hidden="false" customHeight="false" outlineLevel="0" collapsed="false">
      <c r="A266" s="0"/>
      <c r="B266" s="0"/>
      <c r="C266" s="77"/>
      <c r="D266" s="77"/>
      <c r="E266" s="77"/>
      <c r="F266" s="79" t="n">
        <f aca="false">SUM(F243:F265)</f>
        <v>0.313657407407407</v>
      </c>
      <c r="G266" s="0"/>
    </row>
    <row r="267" customFormat="false" ht="15.75" hidden="false" customHeight="true" outlineLevel="0" collapsed="false">
      <c r="A267" s="0"/>
      <c r="B267" s="0"/>
      <c r="C267" s="0"/>
      <c r="D267" s="0"/>
      <c r="E267" s="0"/>
      <c r="F267" s="0"/>
      <c r="G267" s="0"/>
    </row>
    <row r="268" customFormat="false" ht="15.75" hidden="false" customHeight="true" outlineLevel="0" collapsed="false">
      <c r="A268" s="0"/>
      <c r="B268" s="0"/>
      <c r="C268" s="0"/>
      <c r="D268" s="0"/>
      <c r="E268" s="0"/>
      <c r="F268" s="0"/>
      <c r="G268" s="0"/>
    </row>
    <row r="269" customFormat="false" ht="12.75" hidden="false" customHeight="false" outlineLevel="0" collapsed="false">
      <c r="A269" s="74"/>
      <c r="B269" s="0"/>
      <c r="C269" s="0"/>
      <c r="D269" s="0"/>
      <c r="E269" s="0"/>
      <c r="F269" s="0"/>
      <c r="G269" s="0"/>
    </row>
    <row r="270" customFormat="false" ht="15.75" hidden="false" customHeight="false" outlineLevel="0" collapsed="false">
      <c r="A270" s="71" t="s">
        <v>111</v>
      </c>
      <c r="B270" s="72" t="s">
        <v>2</v>
      </c>
      <c r="C270" s="72" t="s">
        <v>112</v>
      </c>
      <c r="D270" s="72" t="s">
        <v>179</v>
      </c>
      <c r="E270" s="72" t="s">
        <v>114</v>
      </c>
      <c r="F270" s="73" t="s">
        <v>115</v>
      </c>
      <c r="G270" s="0"/>
    </row>
    <row r="271" customFormat="false" ht="12.75" hidden="false" customHeight="false" outlineLevel="0" collapsed="false">
      <c r="A271" s="74"/>
      <c r="B271" s="105" t="s">
        <v>179</v>
      </c>
      <c r="C271" s="0"/>
      <c r="D271" s="0"/>
      <c r="E271" s="0"/>
      <c r="F271" s="0"/>
      <c r="G271" s="0"/>
    </row>
    <row r="272" customFormat="false" ht="12.75" hidden="false" customHeight="false" outlineLevel="0" collapsed="false">
      <c r="A272" s="74"/>
      <c r="B272" s="105"/>
      <c r="C272" s="0"/>
      <c r="D272" s="0"/>
      <c r="E272" s="0"/>
      <c r="F272" s="0"/>
      <c r="G272" s="0"/>
    </row>
    <row r="273" customFormat="false" ht="12.75" hidden="false" customHeight="false" outlineLevel="0" collapsed="false">
      <c r="A273" s="74"/>
      <c r="B273" s="105"/>
      <c r="C273" s="0"/>
      <c r="D273" s="0"/>
      <c r="E273" s="0"/>
      <c r="F273" s="0"/>
      <c r="G273" s="0"/>
    </row>
    <row r="274" customFormat="false" ht="12.75" hidden="false" customHeight="false" outlineLevel="0" collapsed="false">
      <c r="A274" s="74"/>
      <c r="B274" s="105"/>
      <c r="C274" s="0"/>
      <c r="D274" s="0"/>
      <c r="E274" s="0"/>
      <c r="F274" s="0"/>
      <c r="G274" s="0"/>
    </row>
    <row r="275" customFormat="false" ht="12.75" hidden="false" customHeight="false" outlineLevel="0" collapsed="false">
      <c r="A275" s="74"/>
      <c r="B275" s="0"/>
      <c r="C275" s="0"/>
      <c r="D275" s="0"/>
      <c r="E275" s="0"/>
      <c r="F275" s="0"/>
      <c r="G275" s="0"/>
    </row>
    <row r="276" customFormat="false" ht="15.75" hidden="false" customHeight="false" outlineLevel="0" collapsed="false">
      <c r="A276" s="71" t="s">
        <v>111</v>
      </c>
      <c r="B276" s="72" t="s">
        <v>2</v>
      </c>
      <c r="C276" s="72" t="s">
        <v>112</v>
      </c>
      <c r="D276" s="72" t="s">
        <v>40</v>
      </c>
      <c r="E276" s="72" t="s">
        <v>114</v>
      </c>
      <c r="F276" s="73" t="s">
        <v>115</v>
      </c>
      <c r="G276" s="0"/>
    </row>
    <row r="277" customFormat="false" ht="12.75" hidden="false" customHeight="false" outlineLevel="0" collapsed="false">
      <c r="A277" s="74"/>
      <c r="B277" s="105" t="s">
        <v>40</v>
      </c>
      <c r="C277" s="0"/>
      <c r="D277" s="0"/>
      <c r="E277" s="0"/>
      <c r="F277" s="0"/>
      <c r="G277" s="0"/>
    </row>
    <row r="278" customFormat="false" ht="12.75" hidden="false" customHeight="false" outlineLevel="0" collapsed="false">
      <c r="A278" s="74"/>
      <c r="B278" s="105"/>
      <c r="C278" s="0"/>
      <c r="D278" s="0"/>
      <c r="E278" s="0"/>
      <c r="F278" s="0"/>
      <c r="G278" s="0"/>
    </row>
    <row r="279" customFormat="false" ht="12.75" hidden="false" customHeight="false" outlineLevel="0" collapsed="false">
      <c r="A279" s="74"/>
      <c r="B279" s="105"/>
      <c r="C279" s="0"/>
      <c r="D279" s="0"/>
      <c r="E279" s="0"/>
      <c r="F279" s="0"/>
      <c r="G279" s="0"/>
    </row>
    <row r="280" customFormat="false" ht="12.75" hidden="false" customHeight="false" outlineLevel="0" collapsed="false">
      <c r="A280" s="74"/>
      <c r="B280" s="105"/>
      <c r="C280" s="0"/>
      <c r="D280" s="0"/>
      <c r="E280" s="0"/>
      <c r="F280" s="0"/>
      <c r="G280" s="0"/>
    </row>
    <row r="281" customFormat="false" ht="12.75" hidden="false" customHeight="false" outlineLevel="0" collapsed="false">
      <c r="A281" s="74"/>
      <c r="B281" s="105"/>
      <c r="C281" s="0"/>
      <c r="D281" s="0"/>
      <c r="E281" s="0"/>
      <c r="F281" s="0"/>
      <c r="G281" s="0"/>
    </row>
    <row r="282" customFormat="false" ht="12.75" hidden="false" customHeight="false" outlineLevel="0" collapsed="false">
      <c r="A282" s="74"/>
      <c r="B282" s="105"/>
      <c r="C282" s="0"/>
      <c r="D282" s="0"/>
      <c r="E282" s="0"/>
      <c r="F282" s="0"/>
      <c r="G282" s="0"/>
    </row>
    <row r="283" customFormat="false" ht="12.75" hidden="false" customHeight="false" outlineLevel="0" collapsed="false">
      <c r="A283" s="74"/>
      <c r="B283" s="0"/>
      <c r="C283" s="0"/>
      <c r="D283" s="0"/>
      <c r="E283" s="0"/>
      <c r="F283" s="0"/>
      <c r="G283" s="0"/>
    </row>
    <row r="284" customFormat="false" ht="15.75" hidden="false" customHeight="false" outlineLevel="0" collapsed="false">
      <c r="A284" s="71" t="s">
        <v>111</v>
      </c>
      <c r="B284" s="72" t="s">
        <v>2</v>
      </c>
      <c r="C284" s="72" t="s">
        <v>112</v>
      </c>
      <c r="D284" s="72" t="s">
        <v>46</v>
      </c>
      <c r="E284" s="72" t="s">
        <v>114</v>
      </c>
      <c r="F284" s="73" t="s">
        <v>115</v>
      </c>
      <c r="G284" s="0"/>
    </row>
    <row r="285" customFormat="false" ht="12.75" hidden="false" customHeight="false" outlineLevel="0" collapsed="false">
      <c r="A285" s="74"/>
      <c r="B285" s="105" t="s">
        <v>46</v>
      </c>
      <c r="C285" s="0"/>
      <c r="D285" s="0"/>
      <c r="E285" s="0"/>
      <c r="F285" s="0"/>
      <c r="G285" s="0"/>
    </row>
    <row r="286" customFormat="false" ht="12.75" hidden="false" customHeight="false" outlineLevel="0" collapsed="false">
      <c r="A286" s="74"/>
      <c r="B286" s="105"/>
      <c r="C286" s="0"/>
      <c r="D286" s="0"/>
      <c r="E286" s="0"/>
      <c r="F286" s="0"/>
      <c r="G286" s="0"/>
    </row>
    <row r="287" customFormat="false" ht="12.75" hidden="false" customHeight="false" outlineLevel="0" collapsed="false">
      <c r="A287" s="74"/>
      <c r="B287" s="105"/>
      <c r="C287" s="0"/>
      <c r="D287" s="0"/>
      <c r="E287" s="0"/>
      <c r="F287" s="0"/>
      <c r="G287" s="0"/>
    </row>
    <row r="288" customFormat="false" ht="12.75" hidden="false" customHeight="false" outlineLevel="0" collapsed="false">
      <c r="A288" s="74"/>
      <c r="B288" s="105"/>
      <c r="C288" s="0"/>
      <c r="D288" s="0"/>
      <c r="E288" s="0"/>
      <c r="F288" s="0"/>
      <c r="G288" s="0"/>
    </row>
    <row r="289" customFormat="false" ht="12.75" hidden="false" customHeight="false" outlineLevel="0" collapsed="false">
      <c r="A289" s="74"/>
      <c r="B289" s="105"/>
      <c r="C289" s="0"/>
      <c r="D289" s="0"/>
      <c r="E289" s="0"/>
      <c r="F289" s="0"/>
      <c r="G289" s="0"/>
    </row>
    <row r="290" customFormat="false" ht="12.75" hidden="false" customHeight="false" outlineLevel="0" collapsed="false">
      <c r="A290" s="74"/>
      <c r="B290" s="0"/>
      <c r="C290" s="0"/>
      <c r="D290" s="0"/>
      <c r="E290" s="0"/>
      <c r="F290" s="0"/>
      <c r="G290" s="0"/>
    </row>
    <row r="291" customFormat="false" ht="15.75" hidden="false" customHeight="false" outlineLevel="0" collapsed="false">
      <c r="A291" s="71" t="s">
        <v>111</v>
      </c>
      <c r="B291" s="72" t="s">
        <v>2</v>
      </c>
      <c r="C291" s="72" t="s">
        <v>112</v>
      </c>
      <c r="D291" s="72" t="s">
        <v>53</v>
      </c>
      <c r="E291" s="72" t="s">
        <v>114</v>
      </c>
      <c r="F291" s="73" t="s">
        <v>115</v>
      </c>
      <c r="G291" s="0"/>
    </row>
    <row r="292" customFormat="false" ht="12.75" hidden="false" customHeight="false" outlineLevel="0" collapsed="false">
      <c r="A292" s="74"/>
      <c r="B292" s="105" t="s">
        <v>53</v>
      </c>
      <c r="C292" s="0"/>
      <c r="D292" s="0"/>
      <c r="E292" s="0"/>
      <c r="F292" s="0"/>
      <c r="G292" s="0"/>
    </row>
    <row r="293" customFormat="false" ht="12.75" hidden="false" customHeight="false" outlineLevel="0" collapsed="false">
      <c r="A293" s="74"/>
      <c r="B293" s="105"/>
      <c r="C293" s="0"/>
      <c r="D293" s="0"/>
      <c r="E293" s="0"/>
      <c r="F293" s="0"/>
      <c r="G293" s="0"/>
    </row>
    <row r="294" customFormat="false" ht="12.75" hidden="false" customHeight="false" outlineLevel="0" collapsed="false">
      <c r="A294" s="74"/>
      <c r="B294" s="105"/>
      <c r="C294" s="0"/>
      <c r="D294" s="0"/>
      <c r="E294" s="0"/>
      <c r="F294" s="0"/>
      <c r="G294" s="0"/>
    </row>
    <row r="295" customFormat="false" ht="12.75" hidden="false" customHeight="false" outlineLevel="0" collapsed="false">
      <c r="A295" s="74"/>
      <c r="B295" s="105"/>
      <c r="C295" s="0"/>
      <c r="D295" s="0"/>
      <c r="E295" s="0"/>
      <c r="F295" s="0"/>
      <c r="G295" s="0"/>
    </row>
    <row r="296" customFormat="false" ht="12.75" hidden="false" customHeight="false" outlineLevel="0" collapsed="false">
      <c r="A296" s="74"/>
      <c r="B296" s="105"/>
      <c r="C296" s="0"/>
      <c r="D296" s="0"/>
      <c r="E296" s="0"/>
      <c r="F296" s="0"/>
      <c r="G296" s="0"/>
    </row>
    <row r="297" customFormat="false" ht="12.75" hidden="false" customHeight="false" outlineLevel="0" collapsed="false">
      <c r="A297" s="74"/>
      <c r="B297" s="0"/>
      <c r="C297" s="0"/>
      <c r="D297" s="0"/>
      <c r="E297" s="0"/>
      <c r="F297" s="0"/>
      <c r="G297" s="0"/>
    </row>
    <row r="298" customFormat="false" ht="15.75" hidden="false" customHeight="false" outlineLevel="0" collapsed="false">
      <c r="A298" s="71" t="s">
        <v>111</v>
      </c>
      <c r="B298" s="72" t="s">
        <v>2</v>
      </c>
      <c r="C298" s="72" t="s">
        <v>112</v>
      </c>
      <c r="D298" s="72" t="s">
        <v>55</v>
      </c>
      <c r="E298" s="72" t="s">
        <v>114</v>
      </c>
      <c r="F298" s="73" t="s">
        <v>115</v>
      </c>
      <c r="G298" s="0"/>
    </row>
    <row r="299" customFormat="false" ht="12.75" hidden="false" customHeight="false" outlineLevel="0" collapsed="false">
      <c r="A299" s="74"/>
      <c r="B299" s="72" t="s">
        <v>55</v>
      </c>
      <c r="C299" s="0"/>
      <c r="D299" s="0"/>
      <c r="E299" s="0"/>
      <c r="F299" s="0"/>
      <c r="G299" s="0"/>
    </row>
    <row r="300" customFormat="false" ht="12.75" hidden="false" customHeight="false" outlineLevel="0" collapsed="false">
      <c r="A300" s="74"/>
      <c r="B300" s="72"/>
      <c r="C300" s="0"/>
      <c r="D300" s="0"/>
      <c r="E300" s="0"/>
      <c r="F300" s="0"/>
      <c r="G300" s="0"/>
    </row>
    <row r="301" customFormat="false" ht="12.75" hidden="false" customHeight="false" outlineLevel="0" collapsed="false">
      <c r="A301" s="74"/>
      <c r="B301" s="72"/>
      <c r="C301" s="0"/>
      <c r="D301" s="0"/>
      <c r="E301" s="0"/>
      <c r="F301" s="0"/>
      <c r="G301" s="0"/>
    </row>
    <row r="302" customFormat="false" ht="12.75" hidden="false" customHeight="false" outlineLevel="0" collapsed="false">
      <c r="A302" s="74"/>
      <c r="B302" s="0"/>
      <c r="C302" s="0"/>
      <c r="D302" s="0"/>
      <c r="E302" s="0"/>
      <c r="F302" s="0"/>
      <c r="G302" s="0"/>
    </row>
    <row r="303" customFormat="false" ht="15.75" hidden="false" customHeight="false" outlineLevel="0" collapsed="false">
      <c r="A303" s="71" t="s">
        <v>111</v>
      </c>
      <c r="B303" s="72" t="s">
        <v>2</v>
      </c>
      <c r="C303" s="72" t="s">
        <v>112</v>
      </c>
      <c r="D303" s="72" t="s">
        <v>58</v>
      </c>
      <c r="E303" s="72" t="s">
        <v>114</v>
      </c>
      <c r="F303" s="73" t="s">
        <v>115</v>
      </c>
      <c r="G303" s="0"/>
    </row>
    <row r="304" customFormat="false" ht="12.75" hidden="false" customHeight="false" outlineLevel="0" collapsed="false">
      <c r="A304" s="74"/>
      <c r="B304" s="105" t="s">
        <v>58</v>
      </c>
      <c r="C304" s="0"/>
      <c r="D304" s="0"/>
      <c r="E304" s="0"/>
      <c r="F304" s="0"/>
      <c r="G304" s="0"/>
    </row>
    <row r="305" customFormat="false" ht="12.75" hidden="false" customHeight="false" outlineLevel="0" collapsed="false">
      <c r="A305" s="74"/>
      <c r="B305" s="105"/>
      <c r="C305" s="0"/>
      <c r="D305" s="0"/>
      <c r="E305" s="0"/>
      <c r="F305" s="0"/>
      <c r="G305" s="0"/>
    </row>
    <row r="306" customFormat="false" ht="12.75" hidden="false" customHeight="false" outlineLevel="0" collapsed="false">
      <c r="A306" s="74"/>
      <c r="B306" s="105"/>
      <c r="C306" s="0"/>
      <c r="D306" s="0"/>
      <c r="E306" s="0"/>
      <c r="F306" s="0"/>
      <c r="G306" s="0"/>
    </row>
    <row r="307" customFormat="false" ht="12.75" hidden="false" customHeight="false" outlineLevel="0" collapsed="false">
      <c r="A307" s="74"/>
      <c r="B307" s="105"/>
      <c r="C307" s="0"/>
      <c r="D307" s="0"/>
      <c r="E307" s="0"/>
      <c r="F307" s="0"/>
      <c r="G307" s="0"/>
    </row>
    <row r="308" customFormat="false" ht="12.75" hidden="false" customHeight="false" outlineLevel="0" collapsed="false">
      <c r="A308" s="74"/>
      <c r="B308" s="0"/>
      <c r="C308" s="0"/>
      <c r="D308" s="0"/>
      <c r="E308" s="0"/>
      <c r="F308" s="0"/>
      <c r="G308" s="0"/>
    </row>
    <row r="309" customFormat="false" ht="15.75" hidden="false" customHeight="false" outlineLevel="0" collapsed="false">
      <c r="A309" s="74"/>
      <c r="B309" s="0"/>
      <c r="C309" s="0"/>
      <c r="D309" s="91" t="s">
        <v>324</v>
      </c>
      <c r="E309" s="0"/>
      <c r="F309" s="0"/>
      <c r="G309" s="0"/>
    </row>
    <row r="310" customFormat="false" ht="15.75" hidden="false" customHeight="false" outlineLevel="0" collapsed="false">
      <c r="A310" s="71" t="s">
        <v>111</v>
      </c>
      <c r="B310" s="72" t="s">
        <v>2</v>
      </c>
      <c r="C310" s="72" t="s">
        <v>112</v>
      </c>
      <c r="D310" s="72" t="s">
        <v>71</v>
      </c>
      <c r="E310" s="72" t="s">
        <v>114</v>
      </c>
      <c r="F310" s="73" t="s">
        <v>115</v>
      </c>
      <c r="G310" s="0"/>
    </row>
    <row r="311" customFormat="false" ht="12.75" hidden="false" customHeight="false" outlineLevel="0" collapsed="false">
      <c r="A311" s="94" t="n">
        <v>1</v>
      </c>
      <c r="B311" s="105" t="s">
        <v>71</v>
      </c>
      <c r="C311" s="77" t="s">
        <v>1897</v>
      </c>
      <c r="D311" s="77" t="s">
        <v>1898</v>
      </c>
      <c r="E311" s="85" t="s">
        <v>1899</v>
      </c>
      <c r="F311" s="79" t="n">
        <v>0.00269675925925926</v>
      </c>
      <c r="G311" s="77"/>
    </row>
    <row r="312" customFormat="false" ht="12.75" hidden="false" customHeight="false" outlineLevel="0" collapsed="false">
      <c r="A312" s="94" t="n">
        <v>2</v>
      </c>
      <c r="B312" s="105"/>
      <c r="C312" s="77" t="s">
        <v>1900</v>
      </c>
      <c r="D312" s="77" t="s">
        <v>1901</v>
      </c>
      <c r="E312" s="85" t="s">
        <v>1902</v>
      </c>
      <c r="F312" s="79" t="n">
        <v>0.00127314814814815</v>
      </c>
      <c r="G312" s="77"/>
    </row>
    <row r="313" customFormat="false" ht="12.75" hidden="false" customHeight="false" outlineLevel="0" collapsed="false">
      <c r="A313" s="94" t="n">
        <v>3</v>
      </c>
      <c r="B313" s="105"/>
      <c r="C313" s="77" t="s">
        <v>1903</v>
      </c>
      <c r="D313" s="77" t="s">
        <v>1904</v>
      </c>
      <c r="E313" s="85" t="s">
        <v>1905</v>
      </c>
      <c r="F313" s="79" t="n">
        <v>0.00142361111111111</v>
      </c>
      <c r="G313" s="77"/>
    </row>
    <row r="314" customFormat="false" ht="12.75" hidden="false" customHeight="false" outlineLevel="0" collapsed="false">
      <c r="A314" s="94" t="n">
        <v>4</v>
      </c>
      <c r="B314" s="105"/>
      <c r="C314" s="77" t="s">
        <v>1130</v>
      </c>
      <c r="D314" s="77" t="s">
        <v>1131</v>
      </c>
      <c r="E314" s="85" t="s">
        <v>1906</v>
      </c>
      <c r="F314" s="79" t="n">
        <v>0.00109953703703704</v>
      </c>
      <c r="G314" s="77"/>
    </row>
    <row r="315" customFormat="false" ht="12.75" hidden="false" customHeight="false" outlineLevel="0" collapsed="false">
      <c r="A315" s="94" t="n">
        <v>5</v>
      </c>
      <c r="B315" s="105"/>
      <c r="C315" s="77" t="s">
        <v>1907</v>
      </c>
      <c r="D315" s="77" t="s">
        <v>1908</v>
      </c>
      <c r="E315" s="85" t="s">
        <v>1909</v>
      </c>
      <c r="F315" s="79" t="n">
        <v>0.00399305555555556</v>
      </c>
      <c r="G315" s="77"/>
    </row>
    <row r="316" customFormat="false" ht="12.75" hidden="false" customHeight="false" outlineLevel="0" collapsed="false">
      <c r="A316" s="94" t="n">
        <v>6</v>
      </c>
      <c r="B316" s="105"/>
      <c r="C316" s="77" t="s">
        <v>1910</v>
      </c>
      <c r="D316" s="77" t="s">
        <v>1911</v>
      </c>
      <c r="E316" s="85" t="s">
        <v>1912</v>
      </c>
      <c r="F316" s="79" t="n">
        <v>0.0423032407407407</v>
      </c>
      <c r="G316" s="77"/>
    </row>
    <row r="317" customFormat="false" ht="12.75" hidden="false" customHeight="false" outlineLevel="0" collapsed="false">
      <c r="A317" s="94" t="n">
        <v>7</v>
      </c>
      <c r="B317" s="105"/>
      <c r="C317" s="77" t="s">
        <v>1913</v>
      </c>
      <c r="D317" s="77" t="s">
        <v>1914</v>
      </c>
      <c r="E317" s="85" t="s">
        <v>1915</v>
      </c>
      <c r="F317" s="79" t="n">
        <v>0.0336805555555556</v>
      </c>
      <c r="G317" s="77"/>
    </row>
    <row r="318" customFormat="false" ht="12.75" hidden="false" customHeight="false" outlineLevel="0" collapsed="false">
      <c r="A318" s="94" t="n">
        <v>8</v>
      </c>
      <c r="B318" s="105"/>
      <c r="C318" s="77" t="s">
        <v>1916</v>
      </c>
      <c r="D318" s="77" t="s">
        <v>1917</v>
      </c>
      <c r="E318" s="85" t="s">
        <v>1918</v>
      </c>
      <c r="F318" s="79" t="n">
        <v>0.0144560185185185</v>
      </c>
      <c r="G318" s="77"/>
    </row>
    <row r="319" customFormat="false" ht="12.75" hidden="false" customHeight="false" outlineLevel="0" collapsed="false">
      <c r="A319" s="0"/>
      <c r="B319" s="0"/>
      <c r="C319" s="77"/>
      <c r="D319" s="77"/>
      <c r="E319" s="77"/>
      <c r="F319" s="118"/>
      <c r="G319" s="118" t="n">
        <f aca="false">SUM(F311:F320)</f>
        <v>0.100925925925926</v>
      </c>
    </row>
    <row r="320" customFormat="false" ht="15.75" hidden="false" customHeight="true" outlineLevel="0" collapsed="false">
      <c r="A320" s="0"/>
      <c r="B320" s="0"/>
      <c r="C320" s="0"/>
      <c r="D320" s="0"/>
      <c r="E320" s="0"/>
      <c r="F320" s="0"/>
      <c r="G320" s="0"/>
    </row>
    <row r="321" customFormat="false" ht="15.75" hidden="false" customHeight="false" outlineLevel="0" collapsed="false">
      <c r="A321" s="71" t="s">
        <v>111</v>
      </c>
      <c r="B321" s="72" t="s">
        <v>2</v>
      </c>
      <c r="C321" s="72" t="s">
        <v>112</v>
      </c>
      <c r="D321" s="72" t="s">
        <v>179</v>
      </c>
      <c r="E321" s="72" t="s">
        <v>114</v>
      </c>
      <c r="F321" s="73" t="s">
        <v>115</v>
      </c>
      <c r="G321" s="0"/>
    </row>
    <row r="322" customFormat="false" ht="12.75" hidden="false" customHeight="false" outlineLevel="0" collapsed="false">
      <c r="A322" s="74"/>
      <c r="B322" s="105" t="s">
        <v>179</v>
      </c>
      <c r="C322" s="0"/>
      <c r="D322" s="0"/>
      <c r="E322" s="0"/>
      <c r="F322" s="0"/>
      <c r="G322" s="0"/>
    </row>
    <row r="323" customFormat="false" ht="12.75" hidden="false" customHeight="false" outlineLevel="0" collapsed="false">
      <c r="A323" s="74"/>
      <c r="B323" s="105"/>
      <c r="C323" s="0"/>
      <c r="D323" s="0"/>
      <c r="E323" s="0"/>
      <c r="F323" s="0"/>
      <c r="G323" s="0"/>
    </row>
    <row r="324" customFormat="false" ht="12.75" hidden="false" customHeight="false" outlineLevel="0" collapsed="false">
      <c r="A324" s="74"/>
      <c r="B324" s="105"/>
      <c r="C324" s="0"/>
      <c r="D324" s="0"/>
      <c r="E324" s="0"/>
      <c r="F324" s="0"/>
      <c r="G324" s="0"/>
    </row>
    <row r="325" customFormat="false" ht="12.75" hidden="false" customHeight="false" outlineLevel="0" collapsed="false">
      <c r="A325" s="74"/>
      <c r="B325" s="105"/>
      <c r="C325" s="0"/>
      <c r="D325" s="0"/>
      <c r="E325" s="0"/>
      <c r="F325" s="0"/>
      <c r="G325" s="0"/>
    </row>
    <row r="326" customFormat="false" ht="12.75" hidden="false" customHeight="false" outlineLevel="0" collapsed="false">
      <c r="A326" s="74"/>
      <c r="B326" s="0"/>
      <c r="C326" s="0"/>
      <c r="D326" s="0"/>
      <c r="E326" s="0"/>
      <c r="F326" s="0"/>
      <c r="G326" s="0"/>
    </row>
    <row r="327" customFormat="false" ht="15.75" hidden="false" customHeight="false" outlineLevel="0" collapsed="false">
      <c r="A327" s="71" t="s">
        <v>111</v>
      </c>
      <c r="B327" s="72" t="s">
        <v>2</v>
      </c>
      <c r="C327" s="72" t="s">
        <v>112</v>
      </c>
      <c r="D327" s="72" t="s">
        <v>40</v>
      </c>
      <c r="E327" s="72" t="s">
        <v>114</v>
      </c>
      <c r="F327" s="73" t="s">
        <v>115</v>
      </c>
      <c r="G327" s="0"/>
    </row>
    <row r="328" customFormat="false" ht="12.75" hidden="false" customHeight="false" outlineLevel="0" collapsed="false">
      <c r="A328" s="74"/>
      <c r="B328" s="105" t="s">
        <v>40</v>
      </c>
      <c r="C328" s="0"/>
      <c r="D328" s="0"/>
      <c r="E328" s="0"/>
      <c r="F328" s="0"/>
      <c r="G328" s="0"/>
    </row>
    <row r="329" customFormat="false" ht="12.75" hidden="false" customHeight="false" outlineLevel="0" collapsed="false">
      <c r="A329" s="74"/>
      <c r="B329" s="105"/>
      <c r="C329" s="0"/>
      <c r="D329" s="0"/>
      <c r="E329" s="0"/>
      <c r="F329" s="0"/>
      <c r="G329" s="0"/>
    </row>
    <row r="330" customFormat="false" ht="12.75" hidden="false" customHeight="false" outlineLevel="0" collapsed="false">
      <c r="A330" s="74"/>
      <c r="B330" s="105"/>
      <c r="C330" s="0"/>
      <c r="D330" s="0"/>
      <c r="E330" s="0"/>
      <c r="F330" s="0"/>
      <c r="G330" s="0"/>
    </row>
    <row r="331" customFormat="false" ht="12.75" hidden="false" customHeight="false" outlineLevel="0" collapsed="false">
      <c r="A331" s="74"/>
      <c r="B331" s="105"/>
      <c r="C331" s="0"/>
      <c r="D331" s="0"/>
      <c r="E331" s="0"/>
      <c r="F331" s="0"/>
      <c r="G331" s="0"/>
    </row>
    <row r="332" customFormat="false" ht="12.75" hidden="false" customHeight="false" outlineLevel="0" collapsed="false">
      <c r="A332" s="74"/>
      <c r="B332" s="105"/>
      <c r="C332" s="0"/>
      <c r="D332" s="0"/>
      <c r="E332" s="0"/>
      <c r="F332" s="0"/>
      <c r="G332" s="0"/>
    </row>
    <row r="333" customFormat="false" ht="12.75" hidden="false" customHeight="false" outlineLevel="0" collapsed="false">
      <c r="A333" s="74"/>
      <c r="B333" s="105"/>
      <c r="C333" s="0"/>
      <c r="D333" s="0"/>
      <c r="E333" s="0"/>
      <c r="F333" s="0"/>
      <c r="G333" s="0"/>
    </row>
    <row r="334" customFormat="false" ht="12.75" hidden="false" customHeight="false" outlineLevel="0" collapsed="false">
      <c r="A334" s="74"/>
      <c r="B334" s="0"/>
      <c r="C334" s="0"/>
      <c r="D334" s="0"/>
      <c r="E334" s="0"/>
      <c r="F334" s="0"/>
      <c r="G334" s="0"/>
    </row>
    <row r="335" customFormat="false" ht="15.75" hidden="false" customHeight="false" outlineLevel="0" collapsed="false">
      <c r="A335" s="71" t="s">
        <v>111</v>
      </c>
      <c r="B335" s="72" t="s">
        <v>2</v>
      </c>
      <c r="C335" s="72" t="s">
        <v>112</v>
      </c>
      <c r="D335" s="72" t="s">
        <v>46</v>
      </c>
      <c r="E335" s="72" t="s">
        <v>114</v>
      </c>
      <c r="F335" s="73" t="s">
        <v>115</v>
      </c>
      <c r="G335" s="0"/>
    </row>
    <row r="336" customFormat="false" ht="12.75" hidden="false" customHeight="false" outlineLevel="0" collapsed="false">
      <c r="A336" s="74"/>
      <c r="B336" s="105" t="s">
        <v>46</v>
      </c>
      <c r="C336" s="0"/>
      <c r="D336" s="0"/>
      <c r="E336" s="0"/>
      <c r="F336" s="0"/>
      <c r="G336" s="0"/>
    </row>
    <row r="337" customFormat="false" ht="12.75" hidden="false" customHeight="false" outlineLevel="0" collapsed="false">
      <c r="A337" s="74"/>
      <c r="B337" s="105"/>
      <c r="C337" s="0"/>
      <c r="D337" s="0"/>
      <c r="E337" s="0"/>
      <c r="F337" s="0"/>
      <c r="G337" s="0"/>
    </row>
    <row r="338" customFormat="false" ht="12.75" hidden="false" customHeight="false" outlineLevel="0" collapsed="false">
      <c r="A338" s="74"/>
      <c r="B338" s="105"/>
      <c r="C338" s="0"/>
      <c r="D338" s="0"/>
      <c r="E338" s="0"/>
      <c r="F338" s="0"/>
      <c r="G338" s="0"/>
    </row>
    <row r="339" customFormat="false" ht="12.75" hidden="false" customHeight="false" outlineLevel="0" collapsed="false">
      <c r="A339" s="74"/>
      <c r="B339" s="105"/>
      <c r="C339" s="0"/>
      <c r="D339" s="0"/>
      <c r="E339" s="0"/>
      <c r="F339" s="0"/>
      <c r="G339" s="0"/>
    </row>
    <row r="340" customFormat="false" ht="12.75" hidden="false" customHeight="false" outlineLevel="0" collapsed="false">
      <c r="A340" s="74"/>
      <c r="B340" s="105"/>
      <c r="C340" s="0"/>
      <c r="D340" s="0"/>
      <c r="E340" s="0"/>
      <c r="F340" s="0"/>
      <c r="G340" s="0"/>
    </row>
    <row r="341" customFormat="false" ht="12.75" hidden="false" customHeight="false" outlineLevel="0" collapsed="false">
      <c r="A341" s="74"/>
      <c r="B341" s="0"/>
      <c r="C341" s="0"/>
      <c r="D341" s="0"/>
      <c r="E341" s="0"/>
      <c r="F341" s="0"/>
      <c r="G341" s="0"/>
    </row>
    <row r="342" customFormat="false" ht="15.75" hidden="false" customHeight="false" outlineLevel="0" collapsed="false">
      <c r="A342" s="71" t="s">
        <v>111</v>
      </c>
      <c r="B342" s="72" t="s">
        <v>2</v>
      </c>
      <c r="C342" s="72" t="s">
        <v>112</v>
      </c>
      <c r="D342" s="72" t="s">
        <v>53</v>
      </c>
      <c r="E342" s="72" t="s">
        <v>114</v>
      </c>
      <c r="F342" s="73" t="s">
        <v>115</v>
      </c>
      <c r="G342" s="0"/>
    </row>
    <row r="343" customFormat="false" ht="12.75" hidden="false" customHeight="false" outlineLevel="0" collapsed="false">
      <c r="A343" s="74"/>
      <c r="B343" s="105" t="s">
        <v>53</v>
      </c>
      <c r="C343" s="0"/>
      <c r="D343" s="0"/>
      <c r="E343" s="0"/>
      <c r="F343" s="0"/>
      <c r="G343" s="0"/>
    </row>
    <row r="344" customFormat="false" ht="12.75" hidden="false" customHeight="false" outlineLevel="0" collapsed="false">
      <c r="A344" s="74"/>
      <c r="B344" s="105"/>
      <c r="C344" s="0"/>
      <c r="D344" s="0"/>
      <c r="E344" s="0"/>
      <c r="F344" s="0"/>
      <c r="G344" s="0"/>
    </row>
    <row r="345" customFormat="false" ht="12.75" hidden="false" customHeight="false" outlineLevel="0" collapsed="false">
      <c r="A345" s="74"/>
      <c r="B345" s="105"/>
      <c r="C345" s="0"/>
      <c r="D345" s="0"/>
      <c r="E345" s="0"/>
      <c r="F345" s="0"/>
      <c r="G345" s="0"/>
    </row>
    <row r="346" customFormat="false" ht="12.75" hidden="false" customHeight="false" outlineLevel="0" collapsed="false">
      <c r="A346" s="74"/>
      <c r="B346" s="105"/>
      <c r="C346" s="0"/>
      <c r="D346" s="0"/>
      <c r="E346" s="0"/>
      <c r="F346" s="0"/>
      <c r="G346" s="0"/>
    </row>
    <row r="347" customFormat="false" ht="12.75" hidden="false" customHeight="false" outlineLevel="0" collapsed="false">
      <c r="A347" s="74"/>
      <c r="B347" s="105"/>
      <c r="C347" s="0"/>
      <c r="D347" s="0"/>
      <c r="E347" s="0"/>
      <c r="F347" s="0"/>
      <c r="G347" s="0"/>
    </row>
    <row r="348" customFormat="false" ht="12.75" hidden="false" customHeight="false" outlineLevel="0" collapsed="false">
      <c r="A348" s="74"/>
      <c r="B348" s="0"/>
      <c r="C348" s="0"/>
      <c r="D348" s="0"/>
      <c r="E348" s="0"/>
      <c r="F348" s="0"/>
      <c r="G348" s="0"/>
    </row>
    <row r="349" customFormat="false" ht="15.75" hidden="false" customHeight="false" outlineLevel="0" collapsed="false">
      <c r="A349" s="71" t="s">
        <v>111</v>
      </c>
      <c r="B349" s="72" t="s">
        <v>2</v>
      </c>
      <c r="C349" s="72" t="s">
        <v>112</v>
      </c>
      <c r="D349" s="72" t="s">
        <v>97</v>
      </c>
      <c r="E349" s="72" t="s">
        <v>114</v>
      </c>
      <c r="F349" s="73" t="s">
        <v>115</v>
      </c>
      <c r="G349" s="0"/>
    </row>
    <row r="350" customFormat="false" ht="12.75" hidden="false" customHeight="false" outlineLevel="0" collapsed="false">
      <c r="A350" s="74"/>
      <c r="B350" s="105" t="s">
        <v>97</v>
      </c>
      <c r="C350" s="0"/>
      <c r="D350" s="0"/>
      <c r="E350" s="0"/>
      <c r="F350" s="0"/>
      <c r="G350" s="0"/>
    </row>
    <row r="351" customFormat="false" ht="12.75" hidden="false" customHeight="false" outlineLevel="0" collapsed="false">
      <c r="A351" s="74"/>
      <c r="B351" s="105"/>
      <c r="C351" s="0"/>
      <c r="D351" s="0"/>
      <c r="E351" s="0"/>
      <c r="F351" s="0"/>
      <c r="G351" s="0"/>
    </row>
    <row r="352" customFormat="false" ht="12.75" hidden="false" customHeight="false" outlineLevel="0" collapsed="false">
      <c r="A352" s="74"/>
      <c r="B352" s="105"/>
      <c r="C352" s="0"/>
      <c r="D352" s="0"/>
      <c r="E352" s="0"/>
      <c r="F352" s="0"/>
      <c r="G352" s="0"/>
    </row>
    <row r="353" customFormat="false" ht="12.75" hidden="false" customHeight="false" outlineLevel="0" collapsed="false">
      <c r="A353" s="74"/>
      <c r="B353" s="105"/>
      <c r="C353" s="0"/>
      <c r="D353" s="0"/>
      <c r="E353" s="0"/>
      <c r="F353" s="0"/>
      <c r="G353" s="0"/>
    </row>
    <row r="354" customFormat="false" ht="12.75" hidden="false" customHeight="false" outlineLevel="0" collapsed="false">
      <c r="A354" s="74"/>
      <c r="B354" s="105"/>
      <c r="C354" s="0"/>
      <c r="D354" s="0"/>
      <c r="E354" s="0"/>
      <c r="F354" s="0"/>
      <c r="G354" s="0"/>
    </row>
    <row r="355" customFormat="false" ht="12.75" hidden="false" customHeight="false" outlineLevel="0" collapsed="false">
      <c r="A355" s="74"/>
      <c r="B355" s="0"/>
      <c r="C355" s="0"/>
      <c r="D355" s="0"/>
      <c r="E355" s="0"/>
      <c r="F355" s="0"/>
      <c r="G355" s="0"/>
    </row>
    <row r="356" customFormat="false" ht="15.75" hidden="false" customHeight="false" outlineLevel="0" collapsed="false">
      <c r="A356" s="71" t="s">
        <v>111</v>
      </c>
      <c r="B356" s="72" t="s">
        <v>2</v>
      </c>
      <c r="C356" s="72" t="s">
        <v>112</v>
      </c>
      <c r="D356" s="72" t="s">
        <v>55</v>
      </c>
      <c r="E356" s="72" t="s">
        <v>114</v>
      </c>
      <c r="F356" s="73" t="s">
        <v>115</v>
      </c>
      <c r="G356" s="0"/>
    </row>
    <row r="357" customFormat="false" ht="12.75" hidden="false" customHeight="false" outlineLevel="0" collapsed="false">
      <c r="A357" s="74"/>
      <c r="B357" s="72" t="s">
        <v>55</v>
      </c>
      <c r="C357" s="0"/>
      <c r="D357" s="0"/>
      <c r="E357" s="0"/>
      <c r="F357" s="0"/>
      <c r="G357" s="0"/>
    </row>
    <row r="358" customFormat="false" ht="12.75" hidden="false" customHeight="false" outlineLevel="0" collapsed="false">
      <c r="A358" s="74"/>
      <c r="B358" s="72"/>
      <c r="C358" s="0"/>
      <c r="D358" s="0"/>
      <c r="E358" s="0"/>
      <c r="F358" s="0"/>
      <c r="G358" s="0"/>
    </row>
    <row r="359" customFormat="false" ht="12.75" hidden="false" customHeight="false" outlineLevel="0" collapsed="false">
      <c r="A359" s="74"/>
      <c r="B359" s="72"/>
      <c r="C359" s="0"/>
      <c r="D359" s="0"/>
      <c r="E359" s="0"/>
      <c r="F359" s="0"/>
      <c r="G359" s="0"/>
    </row>
    <row r="360" customFormat="false" ht="12.75" hidden="false" customHeight="false" outlineLevel="0" collapsed="false">
      <c r="A360" s="74"/>
      <c r="B360" s="0"/>
      <c r="C360" s="0"/>
      <c r="D360" s="0"/>
      <c r="E360" s="0"/>
      <c r="F360" s="0"/>
      <c r="G360" s="0"/>
    </row>
    <row r="361" customFormat="false" ht="15.75" hidden="false" customHeight="false" outlineLevel="0" collapsed="false">
      <c r="A361" s="71" t="s">
        <v>111</v>
      </c>
      <c r="B361" s="72" t="s">
        <v>2</v>
      </c>
      <c r="C361" s="72" t="s">
        <v>112</v>
      </c>
      <c r="D361" s="72" t="s">
        <v>58</v>
      </c>
      <c r="E361" s="72" t="s">
        <v>114</v>
      </c>
      <c r="F361" s="73" t="s">
        <v>115</v>
      </c>
      <c r="G361" s="0"/>
    </row>
    <row r="362" customFormat="false" ht="12.75" hidden="false" customHeight="false" outlineLevel="0" collapsed="false">
      <c r="A362" s="74"/>
      <c r="B362" s="105" t="s">
        <v>58</v>
      </c>
      <c r="C362" s="0"/>
      <c r="D362" s="0"/>
      <c r="E362" s="0"/>
      <c r="F362" s="0"/>
      <c r="G362" s="0"/>
    </row>
    <row r="363" customFormat="false" ht="12.75" hidden="false" customHeight="false" outlineLevel="0" collapsed="false">
      <c r="A363" s="74"/>
      <c r="B363" s="105"/>
      <c r="C363" s="0"/>
      <c r="D363" s="0"/>
      <c r="E363" s="0"/>
      <c r="F363" s="0"/>
      <c r="G363" s="0"/>
    </row>
    <row r="364" customFormat="false" ht="12.75" hidden="false" customHeight="false" outlineLevel="0" collapsed="false">
      <c r="A364" s="74"/>
      <c r="B364" s="105"/>
      <c r="C364" s="0"/>
      <c r="D364" s="0"/>
      <c r="E364" s="0"/>
      <c r="F364" s="0"/>
      <c r="G364" s="0"/>
    </row>
    <row r="365" customFormat="false" ht="12.75" hidden="false" customHeight="false" outlineLevel="0" collapsed="false">
      <c r="A365" s="74"/>
      <c r="B365" s="105"/>
      <c r="C365" s="0"/>
      <c r="D365" s="0"/>
      <c r="E365" s="0"/>
      <c r="F365" s="0"/>
      <c r="G365" s="0"/>
    </row>
    <row r="366" customFormat="false" ht="15.75" hidden="false" customHeight="true" outlineLevel="0" collapsed="false">
      <c r="A366" s="0"/>
      <c r="B366" s="0"/>
      <c r="C366" s="0"/>
      <c r="D366" s="0"/>
      <c r="E366" s="0"/>
      <c r="F366" s="0"/>
      <c r="G366" s="0"/>
    </row>
    <row r="367" customFormat="false" ht="15.75" hidden="false" customHeight="true" outlineLevel="0" collapsed="false">
      <c r="A367" s="0"/>
      <c r="B367" s="0"/>
      <c r="C367" s="0"/>
      <c r="D367" s="0"/>
      <c r="E367" s="0"/>
      <c r="F367" s="0"/>
      <c r="G367" s="0"/>
    </row>
    <row r="368" customFormat="false" ht="15.75" hidden="false" customHeight="false" outlineLevel="0" collapsed="false">
      <c r="A368" s="74"/>
      <c r="B368" s="0"/>
      <c r="C368" s="0"/>
      <c r="D368" s="87" t="s">
        <v>388</v>
      </c>
      <c r="E368" s="0"/>
      <c r="F368" s="0"/>
      <c r="G368" s="0"/>
    </row>
    <row r="369" customFormat="false" ht="15.75" hidden="false" customHeight="false" outlineLevel="0" collapsed="false">
      <c r="A369" s="71" t="s">
        <v>111</v>
      </c>
      <c r="B369" s="72" t="s">
        <v>2</v>
      </c>
      <c r="C369" s="72" t="s">
        <v>112</v>
      </c>
      <c r="D369" s="72" t="s">
        <v>71</v>
      </c>
      <c r="E369" s="72" t="s">
        <v>114</v>
      </c>
      <c r="F369" s="73" t="s">
        <v>115</v>
      </c>
      <c r="G369" s="0"/>
    </row>
    <row r="370" customFormat="false" ht="12.75" hidden="false" customHeight="false" outlineLevel="0" collapsed="false">
      <c r="A370" s="74" t="n">
        <v>1</v>
      </c>
      <c r="B370" s="105" t="s">
        <v>71</v>
      </c>
      <c r="C370" s="77" t="s">
        <v>1919</v>
      </c>
      <c r="D370" s="77" t="s">
        <v>1137</v>
      </c>
      <c r="E370" s="85" t="s">
        <v>1920</v>
      </c>
      <c r="F370" s="79" t="n">
        <v>0.0200694444444444</v>
      </c>
      <c r="G370" s="77"/>
    </row>
    <row r="371" customFormat="false" ht="12.75" hidden="false" customHeight="false" outlineLevel="0" collapsed="false">
      <c r="A371" s="74" t="n">
        <v>2</v>
      </c>
      <c r="B371" s="105"/>
      <c r="C371" s="77" t="s">
        <v>1921</v>
      </c>
      <c r="D371" s="77" t="s">
        <v>1922</v>
      </c>
      <c r="E371" s="85" t="s">
        <v>1923</v>
      </c>
      <c r="F371" s="79" t="n">
        <v>0.0376967592592593</v>
      </c>
      <c r="G371" s="77"/>
    </row>
    <row r="372" customFormat="false" ht="12.75" hidden="false" customHeight="false" outlineLevel="0" collapsed="false">
      <c r="A372" s="74" t="n">
        <v>3</v>
      </c>
      <c r="B372" s="105"/>
      <c r="C372" s="77" t="s">
        <v>1924</v>
      </c>
      <c r="D372" s="77" t="s">
        <v>1924</v>
      </c>
      <c r="E372" s="85" t="s">
        <v>1925</v>
      </c>
      <c r="F372" s="79" t="n">
        <v>0.0439467592592593</v>
      </c>
      <c r="G372" s="77"/>
    </row>
    <row r="373" customFormat="false" ht="12.75" hidden="false" customHeight="false" outlineLevel="0" collapsed="false">
      <c r="A373" s="74" t="n">
        <v>4</v>
      </c>
      <c r="B373" s="105"/>
      <c r="C373" s="77" t="s">
        <v>1926</v>
      </c>
      <c r="D373" s="77" t="s">
        <v>1927</v>
      </c>
      <c r="E373" s="85" t="s">
        <v>1928</v>
      </c>
      <c r="F373" s="79" t="n">
        <v>0.0506712962962963</v>
      </c>
      <c r="G373" s="77"/>
    </row>
    <row r="374" customFormat="false" ht="12.75" hidden="false" customHeight="false" outlineLevel="0" collapsed="false">
      <c r="A374" s="74" t="n">
        <v>5</v>
      </c>
      <c r="B374" s="105"/>
      <c r="C374" s="77" t="s">
        <v>1929</v>
      </c>
      <c r="D374" s="77" t="s">
        <v>1930</v>
      </c>
      <c r="E374" s="85" t="s">
        <v>1931</v>
      </c>
      <c r="F374" s="79" t="n">
        <v>0.0264351851851852</v>
      </c>
      <c r="G374" s="77"/>
    </row>
    <row r="375" customFormat="false" ht="12.75" hidden="false" customHeight="false" outlineLevel="0" collapsed="false">
      <c r="A375" s="74" t="n">
        <v>6</v>
      </c>
      <c r="B375" s="105"/>
      <c r="C375" s="77" t="s">
        <v>1932</v>
      </c>
      <c r="D375" s="77" t="s">
        <v>1933</v>
      </c>
      <c r="E375" s="85" t="s">
        <v>1934</v>
      </c>
      <c r="F375" s="79" t="n">
        <v>0.0198263888888889</v>
      </c>
      <c r="G375" s="77"/>
    </row>
    <row r="376" customFormat="false" ht="12.75" hidden="false" customHeight="false" outlineLevel="0" collapsed="false">
      <c r="A376" s="74" t="n">
        <v>7</v>
      </c>
      <c r="B376" s="105"/>
      <c r="C376" s="77" t="s">
        <v>1935</v>
      </c>
      <c r="D376" s="77" t="s">
        <v>1936</v>
      </c>
      <c r="E376" s="77"/>
      <c r="F376" s="79" t="n">
        <v>0.025625</v>
      </c>
      <c r="G376" s="77"/>
    </row>
    <row r="377" customFormat="false" ht="12.75" hidden="false" customHeight="false" outlineLevel="0" collapsed="false">
      <c r="A377" s="74" t="n">
        <v>8</v>
      </c>
      <c r="B377" s="105"/>
      <c r="C377" s="77" t="s">
        <v>1937</v>
      </c>
      <c r="D377" s="77" t="s">
        <v>1938</v>
      </c>
      <c r="E377" s="85" t="s">
        <v>1939</v>
      </c>
      <c r="F377" s="79" t="n">
        <v>0.0156018518518519</v>
      </c>
      <c r="G377" s="77"/>
    </row>
    <row r="378" customFormat="false" ht="12.75" hidden="false" customHeight="false" outlineLevel="0" collapsed="false">
      <c r="A378" s="0"/>
      <c r="B378" s="0"/>
      <c r="C378" s="77"/>
      <c r="D378" s="77"/>
      <c r="E378" s="77"/>
      <c r="F378" s="118"/>
      <c r="G378" s="118" t="n">
        <f aca="false">SUM(F370:F378)</f>
        <v>0.239872685185185</v>
      </c>
    </row>
    <row r="379" customFormat="false" ht="15.75" hidden="false" customHeight="true" outlineLevel="0" collapsed="false">
      <c r="A379" s="0"/>
      <c r="B379" s="0"/>
      <c r="C379" s="0"/>
      <c r="D379" s="0"/>
      <c r="E379" s="0"/>
      <c r="F379" s="0"/>
    </row>
    <row r="380" customFormat="false" ht="15.75" hidden="false" customHeight="false" outlineLevel="0" collapsed="false">
      <c r="A380" s="71" t="s">
        <v>111</v>
      </c>
      <c r="B380" s="72" t="s">
        <v>2</v>
      </c>
      <c r="C380" s="72" t="s">
        <v>112</v>
      </c>
      <c r="D380" s="72" t="s">
        <v>179</v>
      </c>
      <c r="E380" s="72" t="s">
        <v>114</v>
      </c>
      <c r="F380" s="73" t="s">
        <v>115</v>
      </c>
    </row>
    <row r="381" customFormat="false" ht="12.75" hidden="false" customHeight="false" outlineLevel="0" collapsed="false">
      <c r="A381" s="74"/>
      <c r="B381" s="105" t="s">
        <v>179</v>
      </c>
      <c r="C381" s="0"/>
      <c r="D381" s="0"/>
      <c r="E381" s="0"/>
      <c r="F381" s="0"/>
    </row>
    <row r="382" customFormat="false" ht="12.75" hidden="false" customHeight="false" outlineLevel="0" collapsed="false">
      <c r="A382" s="74"/>
      <c r="B382" s="105"/>
      <c r="C382" s="0"/>
      <c r="D382" s="0"/>
      <c r="E382" s="0"/>
      <c r="F382" s="0"/>
    </row>
    <row r="383" customFormat="false" ht="12.75" hidden="false" customHeight="false" outlineLevel="0" collapsed="false">
      <c r="A383" s="74"/>
      <c r="B383" s="105"/>
      <c r="C383" s="0"/>
      <c r="D383" s="0"/>
      <c r="E383" s="0"/>
      <c r="F383" s="0"/>
    </row>
    <row r="384" customFormat="false" ht="12.75" hidden="false" customHeight="false" outlineLevel="0" collapsed="false">
      <c r="A384" s="74"/>
      <c r="B384" s="105"/>
      <c r="C384" s="0"/>
      <c r="D384" s="0"/>
      <c r="E384" s="0"/>
      <c r="F384" s="0"/>
    </row>
    <row r="385" customFormat="false" ht="12.75" hidden="false" customHeight="false" outlineLevel="0" collapsed="false">
      <c r="A385" s="74"/>
      <c r="B385" s="0"/>
      <c r="C385" s="0"/>
      <c r="D385" s="0"/>
      <c r="E385" s="0"/>
      <c r="F385" s="0"/>
    </row>
    <row r="386" customFormat="false" ht="15.75" hidden="false" customHeight="false" outlineLevel="0" collapsed="false">
      <c r="A386" s="71" t="s">
        <v>111</v>
      </c>
      <c r="B386" s="72" t="s">
        <v>2</v>
      </c>
      <c r="C386" s="72" t="s">
        <v>112</v>
      </c>
      <c r="D386" s="72" t="s">
        <v>40</v>
      </c>
      <c r="E386" s="72" t="s">
        <v>114</v>
      </c>
      <c r="F386" s="73" t="s">
        <v>115</v>
      </c>
    </row>
    <row r="387" customFormat="false" ht="12.75" hidden="false" customHeight="false" outlineLevel="0" collapsed="false">
      <c r="A387" s="74"/>
      <c r="B387" s="105" t="s">
        <v>40</v>
      </c>
      <c r="C387" s="0"/>
      <c r="D387" s="0"/>
      <c r="E387" s="0"/>
      <c r="F387" s="0"/>
    </row>
    <row r="388" customFormat="false" ht="12.75" hidden="false" customHeight="false" outlineLevel="0" collapsed="false">
      <c r="A388" s="74"/>
      <c r="B388" s="105"/>
      <c r="C388" s="0"/>
      <c r="D388" s="0"/>
      <c r="E388" s="0"/>
      <c r="F388" s="0"/>
    </row>
    <row r="389" customFormat="false" ht="12.75" hidden="false" customHeight="false" outlineLevel="0" collapsed="false">
      <c r="A389" s="74"/>
      <c r="B389" s="105"/>
      <c r="C389" s="0"/>
      <c r="D389" s="0"/>
      <c r="E389" s="0"/>
      <c r="F389" s="0"/>
    </row>
    <row r="390" customFormat="false" ht="12.75" hidden="false" customHeight="false" outlineLevel="0" collapsed="false">
      <c r="A390" s="74"/>
      <c r="B390" s="105"/>
      <c r="C390" s="0"/>
      <c r="D390" s="0"/>
      <c r="E390" s="0"/>
      <c r="F390" s="0"/>
    </row>
    <row r="391" customFormat="false" ht="12.75" hidden="false" customHeight="false" outlineLevel="0" collapsed="false">
      <c r="A391" s="74"/>
      <c r="B391" s="105"/>
      <c r="C391" s="0"/>
      <c r="D391" s="0"/>
      <c r="E391" s="0"/>
      <c r="F391" s="0"/>
    </row>
    <row r="392" customFormat="false" ht="12.75" hidden="false" customHeight="false" outlineLevel="0" collapsed="false">
      <c r="A392" s="74"/>
      <c r="B392" s="105"/>
      <c r="C392" s="0"/>
      <c r="D392" s="0"/>
      <c r="E392" s="0"/>
      <c r="F392" s="0"/>
    </row>
    <row r="393" customFormat="false" ht="12.75" hidden="false" customHeight="false" outlineLevel="0" collapsed="false">
      <c r="A393" s="74"/>
      <c r="B393" s="0"/>
      <c r="C393" s="0"/>
      <c r="D393" s="0"/>
      <c r="E393" s="0"/>
      <c r="F393" s="0"/>
    </row>
    <row r="394" customFormat="false" ht="15.75" hidden="false" customHeight="false" outlineLevel="0" collapsed="false">
      <c r="A394" s="71" t="s">
        <v>111</v>
      </c>
      <c r="B394" s="72" t="s">
        <v>2</v>
      </c>
      <c r="C394" s="72" t="s">
        <v>112</v>
      </c>
      <c r="D394" s="72" t="s">
        <v>53</v>
      </c>
      <c r="E394" s="72" t="s">
        <v>114</v>
      </c>
      <c r="F394" s="73" t="s">
        <v>115</v>
      </c>
    </row>
    <row r="395" customFormat="false" ht="12.75" hidden="false" customHeight="false" outlineLevel="0" collapsed="false">
      <c r="A395" s="74"/>
      <c r="B395" s="105" t="s">
        <v>53</v>
      </c>
      <c r="C395" s="0"/>
      <c r="D395" s="0"/>
      <c r="E395" s="0"/>
      <c r="F395" s="0"/>
    </row>
    <row r="396" customFormat="false" ht="12.75" hidden="false" customHeight="false" outlineLevel="0" collapsed="false">
      <c r="A396" s="74"/>
      <c r="B396" s="105"/>
      <c r="C396" s="0"/>
      <c r="D396" s="0"/>
      <c r="E396" s="0"/>
      <c r="F396" s="0"/>
    </row>
    <row r="397" customFormat="false" ht="12.75" hidden="false" customHeight="false" outlineLevel="0" collapsed="false">
      <c r="A397" s="74"/>
      <c r="B397" s="105"/>
      <c r="C397" s="0"/>
      <c r="D397" s="0"/>
      <c r="E397" s="0"/>
      <c r="F397" s="0"/>
    </row>
    <row r="398" customFormat="false" ht="12.75" hidden="false" customHeight="false" outlineLevel="0" collapsed="false">
      <c r="A398" s="74"/>
      <c r="B398" s="105"/>
      <c r="C398" s="0"/>
      <c r="D398" s="0"/>
      <c r="E398" s="0"/>
      <c r="F398" s="0"/>
    </row>
    <row r="399" customFormat="false" ht="12.75" hidden="false" customHeight="false" outlineLevel="0" collapsed="false">
      <c r="A399" s="74"/>
      <c r="B399" s="105"/>
      <c r="C399" s="0"/>
      <c r="D399" s="0"/>
      <c r="E399" s="0"/>
      <c r="F399" s="0"/>
    </row>
    <row r="400" customFormat="false" ht="12.75" hidden="false" customHeight="false" outlineLevel="0" collapsed="false">
      <c r="A400" s="74"/>
      <c r="B400" s="0"/>
      <c r="C400" s="0"/>
      <c r="D400" s="0"/>
      <c r="E400" s="0"/>
      <c r="F400" s="0"/>
    </row>
    <row r="401" customFormat="false" ht="15.75" hidden="false" customHeight="false" outlineLevel="0" collapsed="false">
      <c r="A401" s="71" t="s">
        <v>111</v>
      </c>
      <c r="B401" s="72" t="s">
        <v>2</v>
      </c>
      <c r="C401" s="72" t="s">
        <v>112</v>
      </c>
      <c r="D401" s="72" t="s">
        <v>55</v>
      </c>
      <c r="E401" s="72" t="s">
        <v>114</v>
      </c>
      <c r="F401" s="73" t="s">
        <v>115</v>
      </c>
    </row>
    <row r="402" customFormat="false" ht="12.75" hidden="false" customHeight="false" outlineLevel="0" collapsed="false">
      <c r="A402" s="74"/>
      <c r="B402" s="72" t="s">
        <v>55</v>
      </c>
      <c r="C402" s="0"/>
      <c r="D402" s="0"/>
      <c r="E402" s="0"/>
      <c r="F402" s="0"/>
    </row>
    <row r="403" customFormat="false" ht="12.75" hidden="false" customHeight="false" outlineLevel="0" collapsed="false">
      <c r="A403" s="74"/>
      <c r="B403" s="72"/>
      <c r="C403" s="0"/>
      <c r="D403" s="0"/>
      <c r="E403" s="0"/>
      <c r="F403" s="0"/>
    </row>
    <row r="404" customFormat="false" ht="12.75" hidden="false" customHeight="false" outlineLevel="0" collapsed="false">
      <c r="A404" s="74"/>
      <c r="B404" s="72"/>
      <c r="C404" s="0"/>
      <c r="D404" s="0"/>
      <c r="E404" s="0"/>
      <c r="F404" s="0"/>
    </row>
    <row r="405" customFormat="false" ht="12.75" hidden="false" customHeight="false" outlineLevel="0" collapsed="false">
      <c r="A405" s="74"/>
      <c r="B405" s="0"/>
      <c r="C405" s="0"/>
      <c r="D405" s="0"/>
      <c r="E405" s="0"/>
      <c r="F405" s="0"/>
    </row>
    <row r="406" customFormat="false" ht="15.75" hidden="false" customHeight="false" outlineLevel="0" collapsed="false">
      <c r="A406" s="71" t="s">
        <v>111</v>
      </c>
      <c r="B406" s="72" t="s">
        <v>2</v>
      </c>
      <c r="C406" s="72" t="s">
        <v>112</v>
      </c>
      <c r="D406" s="72" t="s">
        <v>58</v>
      </c>
      <c r="E406" s="72" t="s">
        <v>114</v>
      </c>
      <c r="F406" s="73" t="s">
        <v>115</v>
      </c>
    </row>
    <row r="407" customFormat="false" ht="12.75" hidden="false" customHeight="false" outlineLevel="0" collapsed="false">
      <c r="A407" s="74"/>
      <c r="B407" s="105" t="s">
        <v>58</v>
      </c>
      <c r="C407" s="0"/>
      <c r="D407" s="0"/>
      <c r="E407" s="0"/>
      <c r="F407" s="0"/>
    </row>
    <row r="408" customFormat="false" ht="12.75" hidden="false" customHeight="false" outlineLevel="0" collapsed="false">
      <c r="A408" s="74"/>
      <c r="B408" s="105"/>
      <c r="C408" s="0"/>
      <c r="D408" s="0"/>
      <c r="E408" s="0"/>
      <c r="F408" s="0"/>
    </row>
    <row r="409" customFormat="false" ht="12.75" hidden="false" customHeight="false" outlineLevel="0" collapsed="false">
      <c r="A409" s="74"/>
      <c r="B409" s="105"/>
      <c r="C409" s="0"/>
      <c r="D409" s="0"/>
      <c r="E409" s="0"/>
      <c r="F409" s="0"/>
    </row>
    <row r="410" customFormat="false" ht="12.75" hidden="false" customHeight="false" outlineLevel="0" collapsed="false">
      <c r="A410" s="74"/>
      <c r="B410" s="105"/>
      <c r="C410" s="0"/>
      <c r="D410" s="0"/>
      <c r="E410" s="0"/>
      <c r="F410" s="0"/>
    </row>
    <row r="411" customFormat="false" ht="12.75" hidden="false" customHeight="false" outlineLevel="0" collapsed="false">
      <c r="A411" s="74"/>
      <c r="B411" s="0"/>
      <c r="C411" s="0"/>
      <c r="D411" s="0"/>
      <c r="E411" s="0"/>
      <c r="F411" s="0"/>
    </row>
    <row r="412" customFormat="false" ht="15.75" hidden="false" customHeight="false" outlineLevel="0" collapsed="false">
      <c r="A412" s="0"/>
      <c r="B412" s="0"/>
      <c r="C412" s="0"/>
      <c r="D412" s="87" t="s">
        <v>497</v>
      </c>
      <c r="E412" s="0"/>
      <c r="F412" s="0"/>
    </row>
    <row r="413" customFormat="false" ht="15.75" hidden="false" customHeight="false" outlineLevel="0" collapsed="false">
      <c r="A413" s="71" t="s">
        <v>111</v>
      </c>
      <c r="B413" s="72" t="s">
        <v>2</v>
      </c>
      <c r="C413" s="72" t="s">
        <v>112</v>
      </c>
      <c r="D413" s="72" t="s">
        <v>71</v>
      </c>
      <c r="E413" s="72" t="s">
        <v>114</v>
      </c>
      <c r="F413" s="73" t="s">
        <v>115</v>
      </c>
    </row>
    <row r="414" customFormat="false" ht="12.75" hidden="false" customHeight="false" outlineLevel="0" collapsed="false">
      <c r="A414" s="74"/>
      <c r="B414" s="105" t="s">
        <v>71</v>
      </c>
      <c r="C414" s="0"/>
      <c r="D414" s="0"/>
      <c r="E414" s="0"/>
      <c r="F414" s="0"/>
    </row>
    <row r="415" customFormat="false" ht="12.75" hidden="false" customHeight="false" outlineLevel="0" collapsed="false">
      <c r="A415" s="74"/>
      <c r="B415" s="105"/>
      <c r="C415" s="0"/>
      <c r="D415" s="0"/>
      <c r="E415" s="0"/>
      <c r="F415" s="0"/>
    </row>
    <row r="416" customFormat="false" ht="12.75" hidden="false" customHeight="false" outlineLevel="0" collapsed="false">
      <c r="A416" s="74"/>
      <c r="B416" s="105"/>
      <c r="C416" s="0"/>
      <c r="D416" s="0"/>
      <c r="E416" s="0"/>
      <c r="F416" s="0"/>
    </row>
    <row r="417" customFormat="false" ht="15.75" hidden="false" customHeight="true" outlineLevel="0" collapsed="false">
      <c r="A417" s="0"/>
      <c r="B417" s="0"/>
      <c r="C417" s="0"/>
      <c r="D417" s="0"/>
      <c r="E417" s="0"/>
      <c r="F417" s="0"/>
    </row>
    <row r="418" customFormat="false" ht="15.75" hidden="false" customHeight="true" outlineLevel="0" collapsed="false">
      <c r="A418" s="0"/>
      <c r="B418" s="0"/>
      <c r="C418" s="0"/>
      <c r="D418" s="0"/>
      <c r="E418" s="0"/>
      <c r="F418" s="0"/>
    </row>
    <row r="419" customFormat="false" ht="15.75" hidden="false" customHeight="true" outlineLevel="0" collapsed="false">
      <c r="A419" s="0"/>
      <c r="B419" s="0"/>
      <c r="C419" s="0"/>
      <c r="D419" s="0"/>
      <c r="E419" s="0"/>
      <c r="F419" s="0"/>
    </row>
    <row r="420" customFormat="false" ht="15.75" hidden="false" customHeight="true" outlineLevel="0" collapsed="false">
      <c r="A420" s="0"/>
      <c r="B420" s="0"/>
      <c r="C420" s="0"/>
      <c r="D420" s="0"/>
      <c r="E420" s="0"/>
      <c r="F420" s="0"/>
    </row>
    <row r="421" customFormat="false" ht="15.75" hidden="false" customHeight="true" outlineLevel="0" collapsed="false">
      <c r="A421" s="0"/>
      <c r="B421" s="0"/>
      <c r="C421" s="0"/>
      <c r="D421" s="0"/>
      <c r="E421" s="0"/>
      <c r="F421" s="0"/>
    </row>
    <row r="422" customFormat="false" ht="15.75" hidden="false" customHeight="true" outlineLevel="0" collapsed="false">
      <c r="A422" s="0"/>
      <c r="B422" s="0"/>
      <c r="C422" s="0"/>
      <c r="D422" s="0"/>
      <c r="E422" s="0"/>
      <c r="F422" s="0"/>
    </row>
    <row r="423" customFormat="false" ht="15.75" hidden="false" customHeight="true" outlineLevel="0" collapsed="false">
      <c r="A423" s="0"/>
      <c r="B423" s="0"/>
      <c r="C423" s="0"/>
      <c r="D423" s="0"/>
      <c r="E423" s="0"/>
      <c r="F423" s="0"/>
    </row>
    <row r="424" customFormat="false" ht="15.75" hidden="false" customHeight="true" outlineLevel="0" collapsed="false">
      <c r="A424" s="0"/>
      <c r="B424" s="0"/>
      <c r="C424" s="0"/>
      <c r="D424" s="0"/>
      <c r="E424" s="0"/>
      <c r="F424" s="0"/>
    </row>
    <row r="425" customFormat="false" ht="15.75" hidden="false" customHeight="true" outlineLevel="0" collapsed="false">
      <c r="A425" s="0"/>
      <c r="B425" s="0"/>
      <c r="C425" s="0"/>
      <c r="D425" s="0"/>
      <c r="E425" s="0"/>
      <c r="F425" s="0"/>
    </row>
    <row r="426" customFormat="false" ht="15.75" hidden="false" customHeight="true" outlineLevel="0" collapsed="false">
      <c r="A426" s="0"/>
      <c r="B426" s="0"/>
      <c r="C426" s="0"/>
      <c r="D426" s="0"/>
      <c r="E426" s="0"/>
      <c r="F426" s="0"/>
    </row>
    <row r="427" customFormat="false" ht="15.75" hidden="false" customHeight="true" outlineLevel="0" collapsed="false">
      <c r="A427" s="0"/>
      <c r="B427" s="0"/>
      <c r="C427" s="0"/>
      <c r="D427" s="0"/>
      <c r="E427" s="0"/>
      <c r="F427" s="0"/>
    </row>
    <row r="428" customFormat="false" ht="15.75" hidden="false" customHeight="true" outlineLevel="0" collapsed="false">
      <c r="A428" s="0"/>
      <c r="B428" s="0"/>
      <c r="C428" s="0"/>
      <c r="D428" s="0"/>
      <c r="E428" s="0"/>
      <c r="F428" s="0"/>
    </row>
    <row r="429" customFormat="false" ht="15.75" hidden="false" customHeight="true" outlineLevel="0" collapsed="false">
      <c r="A429" s="0"/>
      <c r="B429" s="0"/>
      <c r="C429" s="0"/>
      <c r="D429" s="0"/>
      <c r="E429" s="0"/>
      <c r="F429" s="0"/>
    </row>
    <row r="430" customFormat="false" ht="15.75" hidden="false" customHeight="true" outlineLevel="0" collapsed="false">
      <c r="A430" s="0"/>
      <c r="B430" s="0"/>
      <c r="C430" s="0"/>
      <c r="D430" s="0"/>
      <c r="E430" s="0"/>
      <c r="F430" s="0"/>
    </row>
    <row r="431" customFormat="false" ht="12.75" hidden="false" customHeight="false" outlineLevel="0" collapsed="false">
      <c r="A431" s="74"/>
      <c r="B431" s="0"/>
      <c r="C431" s="0"/>
      <c r="D431" s="0"/>
      <c r="E431" s="0"/>
      <c r="F431" s="0"/>
    </row>
    <row r="432" customFormat="false" ht="15.75" hidden="false" customHeight="true" outlineLevel="0" collapsed="false">
      <c r="A432" s="0"/>
      <c r="B432" s="0"/>
      <c r="C432" s="0"/>
      <c r="D432" s="0"/>
      <c r="E432" s="0"/>
      <c r="F432" s="0"/>
    </row>
    <row r="433" customFormat="false" ht="15.75" hidden="false" customHeight="true" outlineLevel="0" collapsed="false">
      <c r="A433" s="0"/>
      <c r="B433" s="0"/>
      <c r="C433" s="0"/>
      <c r="D433" s="0"/>
      <c r="E433" s="0"/>
      <c r="F433" s="0"/>
    </row>
    <row r="434" customFormat="false" ht="15.75" hidden="false" customHeight="true" outlineLevel="0" collapsed="false">
      <c r="A434" s="0"/>
      <c r="B434" s="0"/>
      <c r="C434" s="0"/>
      <c r="D434" s="0"/>
      <c r="E434" s="0"/>
      <c r="F434" s="0"/>
    </row>
    <row r="435" customFormat="false" ht="15.75" hidden="false" customHeight="true" outlineLevel="0" collapsed="false">
      <c r="A435" s="0"/>
      <c r="B435" s="0"/>
      <c r="C435" s="0"/>
      <c r="D435" s="0"/>
      <c r="E435" s="0"/>
      <c r="F435" s="0"/>
    </row>
    <row r="436" customFormat="false" ht="12.75" hidden="false" customHeight="false" outlineLevel="0" collapsed="false">
      <c r="A436" s="74"/>
      <c r="B436" s="0"/>
      <c r="C436" s="0"/>
      <c r="D436" s="0"/>
      <c r="E436" s="0"/>
      <c r="F436" s="0"/>
    </row>
    <row r="437" customFormat="false" ht="15.75" hidden="false" customHeight="false" outlineLevel="0" collapsed="false">
      <c r="A437" s="71" t="s">
        <v>111</v>
      </c>
      <c r="B437" s="72" t="s">
        <v>2</v>
      </c>
      <c r="C437" s="72" t="s">
        <v>112</v>
      </c>
      <c r="D437" s="72" t="s">
        <v>179</v>
      </c>
      <c r="E437" s="72" t="s">
        <v>114</v>
      </c>
      <c r="F437" s="73" t="s">
        <v>115</v>
      </c>
    </row>
    <row r="438" customFormat="false" ht="12.75" hidden="false" customHeight="false" outlineLevel="0" collapsed="false">
      <c r="A438" s="74"/>
      <c r="B438" s="105" t="s">
        <v>179</v>
      </c>
      <c r="C438" s="0"/>
      <c r="D438" s="0"/>
      <c r="E438" s="0"/>
      <c r="F438" s="0"/>
    </row>
    <row r="439" customFormat="false" ht="12.75" hidden="false" customHeight="false" outlineLevel="0" collapsed="false">
      <c r="A439" s="74"/>
      <c r="B439" s="105"/>
      <c r="C439" s="0"/>
      <c r="D439" s="0"/>
      <c r="E439" s="0"/>
      <c r="F439" s="0"/>
    </row>
    <row r="440" customFormat="false" ht="12.75" hidden="false" customHeight="false" outlineLevel="0" collapsed="false">
      <c r="A440" s="74"/>
      <c r="B440" s="105"/>
      <c r="C440" s="0"/>
      <c r="D440" s="0"/>
      <c r="E440" s="0"/>
      <c r="F440" s="0"/>
    </row>
    <row r="441" customFormat="false" ht="12.75" hidden="false" customHeight="false" outlineLevel="0" collapsed="false">
      <c r="A441" s="74"/>
      <c r="B441" s="105"/>
      <c r="C441" s="0"/>
      <c r="D441" s="0"/>
      <c r="E441" s="0"/>
      <c r="F441" s="0"/>
    </row>
    <row r="442" customFormat="false" ht="12.75" hidden="false" customHeight="false" outlineLevel="0" collapsed="false">
      <c r="A442" s="74"/>
      <c r="B442" s="0"/>
      <c r="C442" s="0"/>
      <c r="D442" s="0"/>
      <c r="E442" s="0"/>
      <c r="F442" s="0"/>
    </row>
    <row r="443" customFormat="false" ht="15.75" hidden="false" customHeight="false" outlineLevel="0" collapsed="false">
      <c r="A443" s="71" t="s">
        <v>111</v>
      </c>
      <c r="B443" s="72" t="s">
        <v>2</v>
      </c>
      <c r="C443" s="72" t="s">
        <v>112</v>
      </c>
      <c r="D443" s="72" t="s">
        <v>40</v>
      </c>
      <c r="E443" s="72" t="s">
        <v>114</v>
      </c>
      <c r="F443" s="73" t="s">
        <v>115</v>
      </c>
    </row>
    <row r="444" customFormat="false" ht="12.75" hidden="false" customHeight="false" outlineLevel="0" collapsed="false">
      <c r="A444" s="74"/>
      <c r="B444" s="105" t="s">
        <v>40</v>
      </c>
      <c r="C444" s="0"/>
      <c r="D444" s="0"/>
      <c r="E444" s="0"/>
      <c r="F444" s="0"/>
    </row>
    <row r="445" customFormat="false" ht="12.75" hidden="false" customHeight="false" outlineLevel="0" collapsed="false">
      <c r="A445" s="74"/>
      <c r="B445" s="105"/>
      <c r="C445" s="0"/>
      <c r="D445" s="0"/>
      <c r="E445" s="0"/>
      <c r="F445" s="0"/>
    </row>
    <row r="446" customFormat="false" ht="12.75" hidden="false" customHeight="false" outlineLevel="0" collapsed="false">
      <c r="A446" s="74"/>
      <c r="B446" s="105"/>
      <c r="C446" s="0"/>
      <c r="D446" s="0"/>
      <c r="E446" s="0"/>
      <c r="F446" s="0"/>
    </row>
    <row r="447" customFormat="false" ht="12.75" hidden="false" customHeight="false" outlineLevel="0" collapsed="false">
      <c r="A447" s="74"/>
      <c r="B447" s="105"/>
      <c r="C447" s="0"/>
      <c r="D447" s="0"/>
      <c r="E447" s="0"/>
      <c r="F447" s="0"/>
    </row>
    <row r="448" customFormat="false" ht="12.75" hidden="false" customHeight="false" outlineLevel="0" collapsed="false">
      <c r="A448" s="74"/>
      <c r="B448" s="105"/>
      <c r="C448" s="0"/>
      <c r="D448" s="0"/>
      <c r="E448" s="0"/>
      <c r="F448" s="0"/>
    </row>
    <row r="449" customFormat="false" ht="12.75" hidden="false" customHeight="false" outlineLevel="0" collapsed="false">
      <c r="A449" s="74"/>
      <c r="B449" s="105"/>
      <c r="C449" s="0"/>
      <c r="D449" s="0"/>
      <c r="E449" s="0"/>
      <c r="F449" s="0"/>
    </row>
    <row r="450" customFormat="false" ht="12.75" hidden="false" customHeight="false" outlineLevel="0" collapsed="false">
      <c r="A450" s="74"/>
      <c r="B450" s="0"/>
      <c r="C450" s="0"/>
      <c r="D450" s="0"/>
      <c r="E450" s="0"/>
      <c r="F450" s="0"/>
    </row>
    <row r="451" customFormat="false" ht="15.75" hidden="false" customHeight="false" outlineLevel="0" collapsed="false">
      <c r="A451" s="71" t="s">
        <v>111</v>
      </c>
      <c r="B451" s="72" t="s">
        <v>2</v>
      </c>
      <c r="C451" s="72" t="s">
        <v>112</v>
      </c>
      <c r="D451" s="72" t="s">
        <v>46</v>
      </c>
      <c r="E451" s="72" t="s">
        <v>114</v>
      </c>
      <c r="F451" s="73" t="s">
        <v>115</v>
      </c>
    </row>
    <row r="452" customFormat="false" ht="12.75" hidden="false" customHeight="false" outlineLevel="0" collapsed="false">
      <c r="A452" s="74"/>
      <c r="B452" s="105" t="s">
        <v>46</v>
      </c>
      <c r="C452" s="0"/>
      <c r="D452" s="0"/>
      <c r="E452" s="0"/>
      <c r="F452" s="0"/>
    </row>
    <row r="453" customFormat="false" ht="12.75" hidden="false" customHeight="false" outlineLevel="0" collapsed="false">
      <c r="A453" s="74"/>
      <c r="B453" s="105"/>
      <c r="C453" s="0"/>
      <c r="D453" s="0"/>
      <c r="E453" s="0"/>
      <c r="F453" s="0"/>
    </row>
    <row r="454" customFormat="false" ht="12.75" hidden="false" customHeight="false" outlineLevel="0" collapsed="false">
      <c r="A454" s="74"/>
      <c r="B454" s="105"/>
      <c r="C454" s="0"/>
      <c r="D454" s="0"/>
      <c r="E454" s="0"/>
      <c r="F454" s="0"/>
    </row>
    <row r="455" customFormat="false" ht="12.75" hidden="false" customHeight="false" outlineLevel="0" collapsed="false">
      <c r="A455" s="74"/>
      <c r="B455" s="105"/>
      <c r="C455" s="0"/>
      <c r="D455" s="0"/>
      <c r="E455" s="0"/>
      <c r="F455" s="0"/>
    </row>
    <row r="456" customFormat="false" ht="12.75" hidden="false" customHeight="false" outlineLevel="0" collapsed="false">
      <c r="A456" s="74"/>
      <c r="B456" s="105"/>
      <c r="C456" s="0"/>
      <c r="D456" s="0"/>
      <c r="E456" s="0"/>
      <c r="F456" s="0"/>
    </row>
    <row r="457" customFormat="false" ht="12.75" hidden="false" customHeight="false" outlineLevel="0" collapsed="false">
      <c r="A457" s="74"/>
      <c r="B457" s="0"/>
      <c r="C457" s="0"/>
      <c r="D457" s="0"/>
      <c r="E457" s="0"/>
      <c r="F457" s="0"/>
    </row>
    <row r="458" customFormat="false" ht="15.75" hidden="false" customHeight="false" outlineLevel="0" collapsed="false">
      <c r="A458" s="71" t="s">
        <v>111</v>
      </c>
      <c r="B458" s="72" t="s">
        <v>2</v>
      </c>
      <c r="C458" s="72" t="s">
        <v>112</v>
      </c>
      <c r="D458" s="72" t="s">
        <v>53</v>
      </c>
      <c r="E458" s="72" t="s">
        <v>114</v>
      </c>
      <c r="F458" s="73" t="s">
        <v>115</v>
      </c>
    </row>
    <row r="459" customFormat="false" ht="12.75" hidden="false" customHeight="false" outlineLevel="0" collapsed="false">
      <c r="A459" s="74"/>
      <c r="B459" s="105" t="s">
        <v>53</v>
      </c>
      <c r="C459" s="0"/>
      <c r="D459" s="0"/>
      <c r="E459" s="0"/>
      <c r="F459" s="0"/>
    </row>
    <row r="460" customFormat="false" ht="12.75" hidden="false" customHeight="false" outlineLevel="0" collapsed="false">
      <c r="A460" s="74"/>
      <c r="B460" s="105"/>
      <c r="C460" s="0"/>
      <c r="D460" s="0"/>
      <c r="E460" s="0"/>
      <c r="F460" s="0"/>
    </row>
    <row r="461" customFormat="false" ht="12.75" hidden="false" customHeight="false" outlineLevel="0" collapsed="false">
      <c r="A461" s="74"/>
      <c r="B461" s="105"/>
      <c r="C461" s="0"/>
      <c r="D461" s="0"/>
      <c r="E461" s="0"/>
      <c r="F461" s="0"/>
    </row>
    <row r="462" customFormat="false" ht="12.75" hidden="false" customHeight="false" outlineLevel="0" collapsed="false">
      <c r="A462" s="74"/>
      <c r="B462" s="105"/>
      <c r="C462" s="0"/>
      <c r="D462" s="0"/>
      <c r="E462" s="0"/>
      <c r="F462" s="0"/>
    </row>
    <row r="463" customFormat="false" ht="12.75" hidden="false" customHeight="false" outlineLevel="0" collapsed="false">
      <c r="A463" s="74"/>
      <c r="B463" s="105"/>
      <c r="C463" s="0"/>
      <c r="D463" s="0"/>
      <c r="E463" s="0"/>
      <c r="F463" s="0"/>
    </row>
    <row r="464" customFormat="false" ht="12.75" hidden="false" customHeight="false" outlineLevel="0" collapsed="false">
      <c r="A464" s="74"/>
      <c r="B464" s="0"/>
      <c r="C464" s="0"/>
      <c r="D464" s="0"/>
      <c r="E464" s="0"/>
      <c r="F464" s="0"/>
    </row>
    <row r="465" customFormat="false" ht="15.75" hidden="false" customHeight="false" outlineLevel="0" collapsed="false">
      <c r="A465" s="71" t="s">
        <v>111</v>
      </c>
      <c r="B465" s="72" t="s">
        <v>2</v>
      </c>
      <c r="C465" s="72" t="s">
        <v>112</v>
      </c>
      <c r="D465" s="72" t="s">
        <v>55</v>
      </c>
      <c r="E465" s="72" t="s">
        <v>114</v>
      </c>
      <c r="F465" s="73" t="s">
        <v>115</v>
      </c>
    </row>
    <row r="466" customFormat="false" ht="12.75" hidden="false" customHeight="false" outlineLevel="0" collapsed="false">
      <c r="A466" s="74"/>
      <c r="B466" s="72" t="s">
        <v>55</v>
      </c>
      <c r="C466" s="0"/>
      <c r="D466" s="0"/>
      <c r="E466" s="0"/>
      <c r="F466" s="0"/>
    </row>
    <row r="467" customFormat="false" ht="12.75" hidden="false" customHeight="false" outlineLevel="0" collapsed="false">
      <c r="A467" s="74"/>
      <c r="B467" s="72"/>
      <c r="C467" s="0"/>
      <c r="D467" s="0"/>
      <c r="E467" s="0"/>
      <c r="F467" s="0"/>
    </row>
    <row r="468" customFormat="false" ht="12.75" hidden="false" customHeight="false" outlineLevel="0" collapsed="false">
      <c r="A468" s="74"/>
      <c r="B468" s="72"/>
      <c r="C468" s="0"/>
      <c r="D468" s="0"/>
      <c r="E468" s="0"/>
      <c r="F468" s="0"/>
    </row>
    <row r="469" customFormat="false" ht="12.75" hidden="false" customHeight="false" outlineLevel="0" collapsed="false">
      <c r="A469" s="74"/>
      <c r="B469" s="0"/>
      <c r="C469" s="0"/>
      <c r="D469" s="0"/>
      <c r="E469" s="0"/>
      <c r="F469" s="0"/>
    </row>
    <row r="470" customFormat="false" ht="15.75" hidden="false" customHeight="false" outlineLevel="0" collapsed="false">
      <c r="A470" s="71" t="s">
        <v>111</v>
      </c>
      <c r="B470" s="72" t="s">
        <v>2</v>
      </c>
      <c r="C470" s="72" t="s">
        <v>112</v>
      </c>
      <c r="D470" s="72" t="s">
        <v>58</v>
      </c>
      <c r="E470" s="72" t="s">
        <v>114</v>
      </c>
      <c r="F470" s="73" t="s">
        <v>115</v>
      </c>
    </row>
    <row r="471" customFormat="false" ht="12.75" hidden="false" customHeight="false" outlineLevel="0" collapsed="false">
      <c r="A471" s="74"/>
      <c r="B471" s="105" t="s">
        <v>58</v>
      </c>
    </row>
  </sheetData>
  <mergeCells count="52">
    <mergeCell ref="B3:B27"/>
    <mergeCell ref="B32:B41"/>
    <mergeCell ref="B44:B62"/>
    <mergeCell ref="B65:B75"/>
    <mergeCell ref="B78:B82"/>
    <mergeCell ref="B85:B88"/>
    <mergeCell ref="B91:B98"/>
    <mergeCell ref="B101:B104"/>
    <mergeCell ref="B107:B118"/>
    <mergeCell ref="B122:B141"/>
    <mergeCell ref="B145:B148"/>
    <mergeCell ref="B151:B156"/>
    <mergeCell ref="B159:B163"/>
    <mergeCell ref="B166:B170"/>
    <mergeCell ref="B173:B176"/>
    <mergeCell ref="B179:B181"/>
    <mergeCell ref="B184:B187"/>
    <mergeCell ref="B190:B194"/>
    <mergeCell ref="B199:B203"/>
    <mergeCell ref="B208:B212"/>
    <mergeCell ref="B215:B218"/>
    <mergeCell ref="B221:B225"/>
    <mergeCell ref="B228:B232"/>
    <mergeCell ref="B235:B238"/>
    <mergeCell ref="B243:B265"/>
    <mergeCell ref="B271:B274"/>
    <mergeCell ref="B277:B282"/>
    <mergeCell ref="B285:B289"/>
    <mergeCell ref="B292:B296"/>
    <mergeCell ref="B299:B301"/>
    <mergeCell ref="B304:B307"/>
    <mergeCell ref="B311:B318"/>
    <mergeCell ref="B322:B325"/>
    <mergeCell ref="B328:B333"/>
    <mergeCell ref="B336:B340"/>
    <mergeCell ref="B343:B347"/>
    <mergeCell ref="B350:B354"/>
    <mergeCell ref="B357:B359"/>
    <mergeCell ref="B362:B365"/>
    <mergeCell ref="B370:B377"/>
    <mergeCell ref="B381:B384"/>
    <mergeCell ref="B387:B392"/>
    <mergeCell ref="B395:B399"/>
    <mergeCell ref="B402:B404"/>
    <mergeCell ref="B407:B410"/>
    <mergeCell ref="B414:B416"/>
    <mergeCell ref="B438:B441"/>
    <mergeCell ref="B444:B449"/>
    <mergeCell ref="B452:B456"/>
    <mergeCell ref="B459:B463"/>
    <mergeCell ref="B466:B468"/>
    <mergeCell ref="B471:B474"/>
  </mergeCells>
  <hyperlinks>
    <hyperlink ref="A2" r:id="rId1" display="S.No"/>
    <hyperlink ref="E3" r:id="rId2" display="https://youtu.be/HX6M4QunVmA"/>
    <hyperlink ref="E4" r:id="rId3" display="https://youtu.be/BW7OembROC8"/>
    <hyperlink ref="E5" r:id="rId4" display="https://youtu.be/f6hPxqFDnQc"/>
    <hyperlink ref="E6" r:id="rId5" display="https://youtu.be/hTgsKG-qVY8"/>
    <hyperlink ref="E7" r:id="rId6" display="https://youtu.be/IwzUWLEgxvw"/>
    <hyperlink ref="E8" r:id="rId7" display="https://youtu.be/TNmDzoJkuJE"/>
    <hyperlink ref="E9" r:id="rId8" display="https://youtu.be/fgExvIUYg5w"/>
    <hyperlink ref="E10" r:id="rId9" display="https://youtu.be/s-yne8xTNM0"/>
    <hyperlink ref="E11" r:id="rId10" display="https://youtu.be/-7EvZkcDa7s"/>
    <hyperlink ref="E12" r:id="rId11" display="https://youtu.be/OJdy-rTBZX4"/>
    <hyperlink ref="E13" r:id="rId12" display="https://youtu.be/lAgrrqTgWbQ"/>
    <hyperlink ref="E14" r:id="rId13" display="https://youtu.be/c3GZ2Q0QLP8"/>
    <hyperlink ref="E15" r:id="rId14" display="https://youtu.be/mdWLEHTNjXY"/>
    <hyperlink ref="E16" r:id="rId15" display="https://youtu.be/HHwppnrSIZg"/>
    <hyperlink ref="E17" r:id="rId16" display="https://youtu.be/wZkZb9I-g3s"/>
    <hyperlink ref="E18" r:id="rId17" display="https://youtu.be/hTBzdlKM1FE"/>
    <hyperlink ref="E19" r:id="rId18" display="https://youtu.be/vh26bidhhU0"/>
    <hyperlink ref="E20" r:id="rId19" display="https://youtu.be/Dm3Nyb2lCvs"/>
    <hyperlink ref="E22" r:id="rId20" display="https://youtu.be/jwbYo3SlZqE"/>
    <hyperlink ref="E24" r:id="rId21" display="https://youtu.be/XRe7yMCgqiQ"/>
    <hyperlink ref="E25" r:id="rId22" display="https://youtu.be/0vu-7QpLrtw"/>
    <hyperlink ref="E26" r:id="rId23" display="https://youtu.be/fLDMNcx5w2Y"/>
    <hyperlink ref="E27" r:id="rId24" display="https://youtu.be/4u9M6yhd2B4"/>
    <hyperlink ref="A31" r:id="rId25" display="S.No"/>
    <hyperlink ref="E32" r:id="rId26" display="https://youtu.be/cYasz_sbyjg"/>
    <hyperlink ref="E33" r:id="rId27" display="https://youtu.be/4ESC4BqdTm0"/>
    <hyperlink ref="E34" r:id="rId28" display="https://youtu.be/Wslwr0cwD1M"/>
    <hyperlink ref="E35" r:id="rId29" display="https://youtu.be/GMirsAkDk4I"/>
    <hyperlink ref="E36" r:id="rId30" display="https://youtu.be/C-0od9gf2cU"/>
    <hyperlink ref="E37" r:id="rId31" display="https://youtu.be/_AnP_OrWqDc"/>
    <hyperlink ref="E38" r:id="rId32" display="https://youtu.be/2dJewkJZ4PU"/>
    <hyperlink ref="E39" r:id="rId33" display="https://youtu.be/Ropu4FwMEHo"/>
    <hyperlink ref="E40" r:id="rId34" display="https://youtu.be/bPd7l1_6ws0"/>
    <hyperlink ref="E41" r:id="rId35" display="https://youtu.be/GJjdwoQxXjM"/>
    <hyperlink ref="A43" r:id="rId36" display="S.No"/>
    <hyperlink ref="E44" r:id="rId37" display="https://youtu.be/LAKhqmmAj68"/>
    <hyperlink ref="E45" r:id="rId38" display="https://youtu.be/V4PB_4KNlfI"/>
    <hyperlink ref="E46" r:id="rId39" display="https://youtu.be/l3QnovWYvwo"/>
    <hyperlink ref="E47" r:id="rId40" display="https://youtu.be/8EP2Z9EBwVM"/>
    <hyperlink ref="E48" r:id="rId41" display="https://youtu.be/pKENWXishz0"/>
    <hyperlink ref="E49" r:id="rId42" display="https://youtu.be/AqBeCztSxVg"/>
    <hyperlink ref="E50" r:id="rId43" display="https://youtu.be/_RA_z1aDdiQ"/>
    <hyperlink ref="E51" r:id="rId44" display="https://youtu.be/uuM7u9Hqw2g"/>
    <hyperlink ref="E52" r:id="rId45" display="https://youtu.be/x-e8zo62UXw"/>
    <hyperlink ref="E53" r:id="rId46" display="https://youtu.be/AsILDO-ucbA"/>
    <hyperlink ref="E54" r:id="rId47" display="https://youtu.be/OsSDI8wWAyQ"/>
    <hyperlink ref="E55" r:id="rId48" display="https://youtu.be/9nm8N1fov7E"/>
    <hyperlink ref="E56" r:id="rId49" display="https://youtu.be/N92XDtojH8M"/>
    <hyperlink ref="E57" r:id="rId50" display="https://youtu.be/ImHByhfvSN0"/>
    <hyperlink ref="E58" r:id="rId51" display="https://youtu.be/vDjbPoZxmts"/>
    <hyperlink ref="E59" r:id="rId52" display="https://youtu.be/01ofjPtBlk4"/>
    <hyperlink ref="E60" r:id="rId53" display="https://youtu.be/wenqsotcmD0"/>
    <hyperlink ref="E61" r:id="rId54" display="https://youtu.be/U2yPELtuvCs"/>
    <hyperlink ref="A64" r:id="rId55" display="S.No"/>
    <hyperlink ref="E65" r:id="rId56" display="https://youtu.be/sorZgIhV2H8"/>
    <hyperlink ref="E66" r:id="rId57" display="https://youtu.be/ybny4XSaxSk"/>
    <hyperlink ref="E67" r:id="rId58" display="https://youtu.be/cbX2HpCWPCA"/>
    <hyperlink ref="E68" r:id="rId59" display="https://youtu.be/3hXZuVTP-Ec"/>
    <hyperlink ref="E69" r:id="rId60" display="https://youtu.be/Zdc3loEQA9Y"/>
    <hyperlink ref="E70" r:id="rId61" display="https://youtu.be/z08uYVi8L0Y"/>
    <hyperlink ref="E71" r:id="rId62" display="https://youtu.be/cLVCGEmkJs0"/>
    <hyperlink ref="E72" r:id="rId63" display="https://youtu.be/PjoLq-19xq0"/>
    <hyperlink ref="E73" r:id="rId64" display="https://youtu.be/ITRoQ6UXhd0"/>
    <hyperlink ref="E74" r:id="rId65" display="https://youtu.be/dAXdeqcHBp4"/>
    <hyperlink ref="A77" r:id="rId66" display="S.No"/>
    <hyperlink ref="A84" r:id="rId67" display="S.No"/>
    <hyperlink ref="A90" r:id="rId68" display="S.No"/>
    <hyperlink ref="E91" r:id="rId69" display="https://youtu.be/TcTXp0EYS1I"/>
    <hyperlink ref="E92" r:id="rId70" display="https://youtu.be/b-qaTIj4g3Y"/>
    <hyperlink ref="E93" r:id="rId71" display="https://youtu.be/wx-N9_moKPs"/>
    <hyperlink ref="E94" r:id="rId72" display="https://youtu.be/mnxXjc89Koc"/>
    <hyperlink ref="E95" r:id="rId73" display="https://youtu.be/Dm3Nyb2lCvs"/>
    <hyperlink ref="E96" r:id="rId74" display="https://youtu.be/sJxXRp9YrkY"/>
    <hyperlink ref="E97" r:id="rId75" display="https://youtu.be/pIN3KjRqqNQ"/>
    <hyperlink ref="E98" r:id="rId76" display="https://youtu.be/C-Gnf7ah66s"/>
    <hyperlink ref="A100" r:id="rId77" display="S.No"/>
    <hyperlink ref="A106" r:id="rId78" display="S.No"/>
    <hyperlink ref="E107" r:id="rId79" display="https://youtu.be/bRnN4pBAsfc"/>
    <hyperlink ref="E108" r:id="rId80" display="https://youtu.be/jJpiNSBOW8M"/>
    <hyperlink ref="E109" r:id="rId81" display="https://youtu.be/oaLgGry4Q5E"/>
    <hyperlink ref="E110" r:id="rId82" display="https://youtu.be/NODyidIE7ME"/>
    <hyperlink ref="E111" r:id="rId83" display="https://youtu.be/c_JPRrUa2tk"/>
    <hyperlink ref="E112" r:id="rId84" display="https://youtu.be/AP53358Jqhg"/>
    <hyperlink ref="E113" r:id="rId85" display="https://youtu.be/UDnko_q9-Eg"/>
    <hyperlink ref="E114" r:id="rId86" display="https://youtu.be/jmIvb2y28ls"/>
    <hyperlink ref="E115" r:id="rId87" display="https://youtu.be/vLEMZFsOLKs"/>
    <hyperlink ref="E116" r:id="rId88" display="https://youtu.be/AH7vxAjTKDI"/>
    <hyperlink ref="E117" r:id="rId89" display="https://youtu.be/mG9IxbtCrW8"/>
    <hyperlink ref="A121" r:id="rId90" display="S.No"/>
    <hyperlink ref="E122" r:id="rId91" display="https://youtu.be/NO8PmqEI0cc"/>
    <hyperlink ref="E123" r:id="rId92" display="https://youtu.be/-XI4siKp-nU"/>
    <hyperlink ref="E124" r:id="rId93" display="https://youtu.be/Rl77FVobxVI"/>
    <hyperlink ref="E125" r:id="rId94" display="https://youtu.be/HIpelnM1NBE"/>
    <hyperlink ref="E126" r:id="rId95" display="https://youtu.be/oxpZ1c7TsPI"/>
    <hyperlink ref="E127" r:id="rId96" display="https://youtu.be/Xr4aBFUzLmw"/>
    <hyperlink ref="E128" r:id="rId97" display="https://youtu.be/5Q0s_gQXdRs"/>
    <hyperlink ref="E129" r:id="rId98" display="https://youtu.be/GUdF8I9xFX0"/>
    <hyperlink ref="E130" r:id="rId99" display="https://youtu.be/3kf8m_bT2OI"/>
    <hyperlink ref="E131" r:id="rId100" display="https://youtu.be/LlKJj4QWxl0"/>
    <hyperlink ref="E132" r:id="rId101" display="https://youtu.be/PnT9rcB7EVY"/>
    <hyperlink ref="E133" r:id="rId102" display="https://youtu.be/Q69RVHy-Xbw"/>
    <hyperlink ref="E134" r:id="rId103" display="https://youtu.be/6TiQAtIld5I"/>
    <hyperlink ref="E135" r:id="rId104" display="https://youtu.be/hyRmSw0Cx28"/>
    <hyperlink ref="E136" r:id="rId105" display="https://youtu.be/BfNBlB32TGM"/>
    <hyperlink ref="E137" r:id="rId106" display="https://youtu.be/F8IMnG3sLFc"/>
    <hyperlink ref="E138" r:id="rId107" display="https://youtu.be/gszOT6NQbF8"/>
    <hyperlink ref="E139" r:id="rId108" display="https://youtu.be/nbSAWbr04mE"/>
    <hyperlink ref="E140" r:id="rId109" display="https://youtu.be/KXlViYK7Yo0"/>
    <hyperlink ref="E141" r:id="rId110" display="https://youtu.be/etsqXMF5K0U"/>
    <hyperlink ref="A144" r:id="rId111" display="S.No"/>
    <hyperlink ref="A150" r:id="rId112" display="S.No"/>
    <hyperlink ref="A158" r:id="rId113" display="S.No"/>
    <hyperlink ref="A165" r:id="rId114" display="S.No"/>
    <hyperlink ref="A172" r:id="rId115" display="S.No"/>
    <hyperlink ref="A178" r:id="rId116" display="S.No"/>
    <hyperlink ref="A183" r:id="rId117" display="S.No"/>
    <hyperlink ref="A189" r:id="rId118" display="S.No"/>
    <hyperlink ref="A198" r:id="rId119" display="S.No"/>
    <hyperlink ref="E199" r:id="rId120" display="https://youtu.be/kAOyxpq6LWc"/>
    <hyperlink ref="E200" r:id="rId121" display="https://youtu.be/6xf7fSENpqE"/>
    <hyperlink ref="E201" r:id="rId122" display="https://youtu.be/oFJPTuN-Unw"/>
    <hyperlink ref="E202" r:id="rId123" display="https://youtu.be/OrGca8hubRk"/>
    <hyperlink ref="E203" r:id="rId124" display="https://youtu.be/Mnc9F_bF6dM"/>
    <hyperlink ref="A207" r:id="rId125" display="S.No"/>
    <hyperlink ref="A214" r:id="rId126" display="S.No"/>
    <hyperlink ref="A220" r:id="rId127" display="S.No"/>
    <hyperlink ref="A227" r:id="rId128" display="S.No"/>
    <hyperlink ref="A234" r:id="rId129" display="S.No"/>
    <hyperlink ref="A242" r:id="rId130" display="S.No"/>
    <hyperlink ref="E243" r:id="rId131" display="https://youtu.be/H3TJH1Og7WQ"/>
    <hyperlink ref="E244" r:id="rId132" display="https://youtu.be/8TUsxnP-cHY"/>
    <hyperlink ref="E245" r:id="rId133" display="https://youtu.be/42sMKXGPVE0"/>
    <hyperlink ref="E246" r:id="rId134" display="https://youtu.be/mtELg-TaK1Y"/>
    <hyperlink ref="E247" r:id="rId135" display="https://youtu.be/5pDgDaYrgQs"/>
    <hyperlink ref="E248" r:id="rId136" display="https://youtu.be/mAUgU6O3I1k"/>
    <hyperlink ref="E249" r:id="rId137" display="https://youtu.be/p1QQnqYS4oY"/>
    <hyperlink ref="E250" r:id="rId138" display="https://youtu.be/16WH-0_xCUs"/>
    <hyperlink ref="E251" r:id="rId139" display="https://youtu.be/hhGad3juAGg"/>
    <hyperlink ref="E252" r:id="rId140" display="https://youtu.be/4DKrcpa8Z_E"/>
    <hyperlink ref="E253" r:id="rId141" display="https://youtu.be/A2-gU3mkQn4"/>
    <hyperlink ref="E254" r:id="rId142" display="https://youtu.be/R6Ajw2jVqSU"/>
    <hyperlink ref="E255" r:id="rId143" display="https://youtu.be/bHApC9rQyvU"/>
    <hyperlink ref="E256" r:id="rId144" display="https://youtu.be/qNrTRTuRzEI"/>
    <hyperlink ref="E257" r:id="rId145" display="https://youtu.be/S8zDRu72HD0"/>
    <hyperlink ref="E258" r:id="rId146" display="https://youtu.be/qZ3xMkkc2uA"/>
    <hyperlink ref="E259" r:id="rId147" display="https://youtu.be/bFvZHu-ApLA"/>
    <hyperlink ref="E260" r:id="rId148" display="https://youtu.be/4Xz3_5mjW0Q"/>
    <hyperlink ref="E261" r:id="rId149" display="https://youtu.be/nljVc-kh3fY"/>
    <hyperlink ref="E262" r:id="rId150" display="https://youtu.be/3UxZDJ1HiPE"/>
    <hyperlink ref="E263" r:id="rId151" display="https://youtu.be/xjC0GxM69-c"/>
    <hyperlink ref="E264" r:id="rId152" display="https://youtu.be/h9eRDyZJzSA"/>
    <hyperlink ref="E265" r:id="rId153" display="https://youtu.be/PDJcPHcRN7c"/>
    <hyperlink ref="A270" r:id="rId154" display="S.No"/>
    <hyperlink ref="A276" r:id="rId155" display="S.No"/>
    <hyperlink ref="A284" r:id="rId156" display="S.No"/>
    <hyperlink ref="A291" r:id="rId157" display="S.No"/>
    <hyperlink ref="A298" r:id="rId158" display="S.No"/>
    <hyperlink ref="A303" r:id="rId159" display="S.No"/>
    <hyperlink ref="A310" r:id="rId160" display="S.No"/>
    <hyperlink ref="E311" r:id="rId161" display="https://youtu.be/8m8ZRss9Uh4"/>
    <hyperlink ref="E312" r:id="rId162" display="https://youtu.be/GXHaeoDeR7Y"/>
    <hyperlink ref="E313" r:id="rId163" display="https://youtu.be/bHdEng3vc60"/>
    <hyperlink ref="E314" r:id="rId164" display="https://youtu.be/-FKq7e3aodE"/>
    <hyperlink ref="E315" r:id="rId165" display="https://youtu.be/aKLK9VxuV0Q"/>
    <hyperlink ref="E316" r:id="rId166" display="https://youtu.be/D84KkbFzV_4"/>
    <hyperlink ref="E317" r:id="rId167" display="https://youtu.be/Tb173R03bYY"/>
    <hyperlink ref="E318" r:id="rId168" display="https://youtu.be/001yqyHBR-4"/>
    <hyperlink ref="A321" r:id="rId169" display="S.No"/>
    <hyperlink ref="A327" r:id="rId170" display="S.No"/>
    <hyperlink ref="A335" r:id="rId171" display="S.No"/>
    <hyperlink ref="A342" r:id="rId172" display="S.No"/>
    <hyperlink ref="A349" r:id="rId173" display="S.No"/>
    <hyperlink ref="A356" r:id="rId174" display="S.No"/>
    <hyperlink ref="A361" r:id="rId175" display="S.No"/>
    <hyperlink ref="A369" r:id="rId176" display="S.No"/>
    <hyperlink ref="E370" r:id="rId177" display="https://youtu.be/i9ZAcGtWFFs"/>
    <hyperlink ref="E371" r:id="rId178" display="https://youtu.be/Ge41OIG0t3I"/>
    <hyperlink ref="E372" r:id="rId179" display="https://youtu.be/GGq6mlOho5w"/>
    <hyperlink ref="E373" r:id="rId180" display="https://youtu.be/dn74oHbhRuk"/>
    <hyperlink ref="E374" r:id="rId181" display="https://youtu.be/VIqaXKnpb3o"/>
    <hyperlink ref="E375" r:id="rId182" display="https://youtu.be/yNG_MKisxC4"/>
    <hyperlink ref="E377" r:id="rId183" display="https://youtu.be/yucqE5AvS3U"/>
    <hyperlink ref="A380" r:id="rId184" display="S.No"/>
    <hyperlink ref="A386" r:id="rId185" display="S.No"/>
    <hyperlink ref="A394" r:id="rId186" display="S.No"/>
    <hyperlink ref="A401" r:id="rId187" display="S.No"/>
    <hyperlink ref="A406" r:id="rId188" display="S.No"/>
    <hyperlink ref="A413" r:id="rId189" display="S.No"/>
    <hyperlink ref="A437" r:id="rId190" display="S.No"/>
    <hyperlink ref="A443" r:id="rId191" display="S.No"/>
    <hyperlink ref="A451" r:id="rId192" display="S.No"/>
    <hyperlink ref="A458" r:id="rId193" display="S.No"/>
    <hyperlink ref="A465" r:id="rId194" display="S.No"/>
    <hyperlink ref="A470" r:id="rId195" display="S.No"/>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G371"/>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1" activeCellId="0" sqref="D1"/>
    </sheetView>
  </sheetViews>
  <sheetFormatPr defaultRowHeight="15.75"/>
  <cols>
    <col collapsed="false" hidden="false" max="1" min="1" style="70" width="8.77551020408163"/>
    <col collapsed="false" hidden="false" max="2" min="2" style="70" width="27.5408163265306"/>
    <col collapsed="false" hidden="false" max="3" min="3" style="70" width="63.4438775510204"/>
    <col collapsed="false" hidden="false" max="4" min="4" style="70" width="57.3724489795918"/>
    <col collapsed="false" hidden="false" max="5" min="5" style="70" width="26.3214285714286"/>
    <col collapsed="false" hidden="false" max="6" min="6" style="70" width="15.9285714285714"/>
    <col collapsed="false" hidden="false" max="1025" min="7" style="70" width="13.3622448979592"/>
  </cols>
  <sheetData>
    <row r="1" customFormat="false" ht="15" hidden="false" customHeight="false" outlineLevel="0" collapsed="false">
      <c r="A1" s="71"/>
      <c r="B1" s="72"/>
      <c r="C1" s="72"/>
      <c r="D1" s="72" t="s">
        <v>22</v>
      </c>
      <c r="E1" s="72"/>
      <c r="F1" s="73"/>
      <c r="G1" s="0"/>
    </row>
    <row r="2" customFormat="false" ht="15.75" hidden="false" customHeight="false" outlineLevel="0" collapsed="false">
      <c r="A2" s="71" t="s">
        <v>111</v>
      </c>
      <c r="B2" s="72" t="s">
        <v>2</v>
      </c>
      <c r="C2" s="72" t="s">
        <v>112</v>
      </c>
      <c r="D2" s="72" t="s">
        <v>113</v>
      </c>
      <c r="E2" s="72" t="s">
        <v>114</v>
      </c>
      <c r="F2" s="73" t="s">
        <v>115</v>
      </c>
      <c r="G2" s="0"/>
    </row>
    <row r="3" customFormat="false" ht="15.75" hidden="false" customHeight="true" outlineLevel="0" collapsed="false">
      <c r="A3" s="74" t="n">
        <v>1</v>
      </c>
      <c r="B3" s="105" t="s">
        <v>23</v>
      </c>
      <c r="C3" s="77" t="s">
        <v>1940</v>
      </c>
      <c r="D3" s="77" t="s">
        <v>1940</v>
      </c>
      <c r="E3" s="85" t="s">
        <v>1941</v>
      </c>
      <c r="F3" s="79" t="n">
        <v>0.0390162037037037</v>
      </c>
      <c r="G3" s="77"/>
    </row>
    <row r="4" customFormat="false" ht="15.75" hidden="false" customHeight="true" outlineLevel="0" collapsed="false">
      <c r="A4" s="74" t="n">
        <v>2</v>
      </c>
      <c r="B4" s="105"/>
      <c r="C4" s="77" t="s">
        <v>1942</v>
      </c>
      <c r="D4" s="77" t="s">
        <v>1943</v>
      </c>
      <c r="E4" s="85" t="s">
        <v>1944</v>
      </c>
      <c r="F4" s="79" t="n">
        <v>0.0348148148148148</v>
      </c>
      <c r="G4" s="77"/>
    </row>
    <row r="5" customFormat="false" ht="15.75" hidden="false" customHeight="true" outlineLevel="0" collapsed="false">
      <c r="A5" s="74" t="n">
        <v>3</v>
      </c>
      <c r="B5" s="105"/>
      <c r="C5" s="77" t="s">
        <v>1945</v>
      </c>
      <c r="D5" s="77" t="s">
        <v>1946</v>
      </c>
      <c r="E5" s="85" t="s">
        <v>1947</v>
      </c>
      <c r="F5" s="79" t="n">
        <v>0.0370833333333333</v>
      </c>
      <c r="G5" s="77"/>
    </row>
    <row r="6" customFormat="false" ht="15.75" hidden="false" customHeight="true" outlineLevel="0" collapsed="false">
      <c r="A6" s="74" t="n">
        <v>4</v>
      </c>
      <c r="B6" s="105"/>
      <c r="C6" s="77" t="s">
        <v>1948</v>
      </c>
      <c r="D6" s="77" t="s">
        <v>1949</v>
      </c>
      <c r="E6" s="85" t="s">
        <v>1950</v>
      </c>
      <c r="F6" s="79" t="n">
        <v>0.0311111111111111</v>
      </c>
      <c r="G6" s="77"/>
    </row>
    <row r="7" customFormat="false" ht="15.75" hidden="false" customHeight="true" outlineLevel="0" collapsed="false">
      <c r="A7" s="74" t="n">
        <v>5</v>
      </c>
      <c r="B7" s="105"/>
      <c r="C7" s="77" t="s">
        <v>1951</v>
      </c>
      <c r="D7" s="77" t="s">
        <v>1952</v>
      </c>
      <c r="E7" s="85" t="s">
        <v>1953</v>
      </c>
      <c r="F7" s="79" t="n">
        <v>0.0666087962962963</v>
      </c>
      <c r="G7" s="77"/>
    </row>
    <row r="8" customFormat="false" ht="15.75" hidden="false" customHeight="true" outlineLevel="0" collapsed="false">
      <c r="A8" s="74" t="n">
        <v>6</v>
      </c>
      <c r="B8" s="105"/>
      <c r="C8" s="77" t="s">
        <v>1954</v>
      </c>
      <c r="D8" s="77" t="s">
        <v>1954</v>
      </c>
      <c r="E8" s="85" t="s">
        <v>1955</v>
      </c>
      <c r="F8" s="79" t="n">
        <v>0.0432523148148148</v>
      </c>
      <c r="G8" s="77"/>
    </row>
    <row r="9" customFormat="false" ht="15.75" hidden="false" customHeight="true" outlineLevel="0" collapsed="false">
      <c r="A9" s="74" t="n">
        <v>7</v>
      </c>
      <c r="B9" s="105"/>
      <c r="C9" s="77" t="s">
        <v>1956</v>
      </c>
      <c r="D9" s="77" t="s">
        <v>1957</v>
      </c>
      <c r="E9" s="85" t="s">
        <v>1958</v>
      </c>
      <c r="F9" s="79" t="n">
        <v>0.0281597222222222</v>
      </c>
      <c r="G9" s="77"/>
    </row>
    <row r="10" customFormat="false" ht="15.75" hidden="false" customHeight="true" outlineLevel="0" collapsed="false">
      <c r="A10" s="74" t="n">
        <v>8</v>
      </c>
      <c r="B10" s="105"/>
      <c r="C10" s="77" t="s">
        <v>1959</v>
      </c>
      <c r="D10" s="77" t="s">
        <v>1960</v>
      </c>
      <c r="E10" s="85" t="s">
        <v>1961</v>
      </c>
      <c r="F10" s="79" t="n">
        <v>0.0384837962962963</v>
      </c>
      <c r="G10" s="77"/>
    </row>
    <row r="11" customFormat="false" ht="15.75" hidden="false" customHeight="true" outlineLevel="0" collapsed="false">
      <c r="A11" s="74" t="n">
        <v>9</v>
      </c>
      <c r="B11" s="105"/>
      <c r="C11" s="77" t="s">
        <v>1962</v>
      </c>
      <c r="D11" s="77" t="s">
        <v>1963</v>
      </c>
      <c r="E11" s="85" t="s">
        <v>1964</v>
      </c>
      <c r="F11" s="79" t="n">
        <v>0.0643865740740741</v>
      </c>
      <c r="G11" s="77"/>
    </row>
    <row r="12" customFormat="false" ht="15.75" hidden="false" customHeight="true" outlineLevel="0" collapsed="false">
      <c r="A12" s="74" t="n">
        <v>10</v>
      </c>
      <c r="B12" s="105"/>
      <c r="C12" s="77" t="s">
        <v>1965</v>
      </c>
      <c r="D12" s="77" t="s">
        <v>1966</v>
      </c>
      <c r="E12" s="85" t="s">
        <v>1967</v>
      </c>
      <c r="F12" s="79" t="n">
        <v>0.0419560185185185</v>
      </c>
      <c r="G12" s="77"/>
    </row>
    <row r="13" customFormat="false" ht="15.75" hidden="false" customHeight="true" outlineLevel="0" collapsed="false">
      <c r="A13" s="74"/>
      <c r="B13" s="105"/>
      <c r="C13" s="77"/>
      <c r="D13" s="77"/>
      <c r="E13" s="77"/>
      <c r="F13" s="118"/>
      <c r="G13" s="119" t="n">
        <f aca="false">SUM(F3:F12)</f>
        <v>0.424872685185185</v>
      </c>
    </row>
    <row r="14" customFormat="false" ht="15.75" hidden="false" customHeight="true" outlineLevel="0" collapsed="false">
      <c r="A14" s="74"/>
      <c r="B14" s="0"/>
      <c r="C14" s="0"/>
      <c r="D14" s="0"/>
      <c r="E14" s="0"/>
      <c r="F14" s="0"/>
      <c r="G14" s="0"/>
    </row>
    <row r="15" customFormat="false" ht="15.75" hidden="false" customHeight="false" outlineLevel="0" collapsed="false">
      <c r="A15" s="74"/>
      <c r="B15" s="72" t="s">
        <v>2</v>
      </c>
      <c r="C15" s="72" t="s">
        <v>112</v>
      </c>
      <c r="D15" s="72" t="s">
        <v>179</v>
      </c>
      <c r="E15" s="72" t="s">
        <v>114</v>
      </c>
      <c r="F15" s="73" t="s">
        <v>115</v>
      </c>
      <c r="G15" s="0"/>
    </row>
    <row r="16" customFormat="false" ht="15.75" hidden="false" customHeight="true" outlineLevel="0" collapsed="false">
      <c r="A16" s="74" t="n">
        <v>1</v>
      </c>
      <c r="B16" s="105" t="s">
        <v>179</v>
      </c>
      <c r="C16" s="77" t="s">
        <v>1968</v>
      </c>
      <c r="D16" s="77" t="s">
        <v>1969</v>
      </c>
      <c r="E16" s="85" t="s">
        <v>1970</v>
      </c>
      <c r="F16" s="119" t="n">
        <v>0.0445949074074074</v>
      </c>
      <c r="G16" s="77"/>
    </row>
    <row r="17" customFormat="false" ht="15.75" hidden="false" customHeight="true" outlineLevel="0" collapsed="false">
      <c r="A17" s="74" t="n">
        <v>2</v>
      </c>
      <c r="B17" s="105"/>
      <c r="C17" s="77" t="s">
        <v>1971</v>
      </c>
      <c r="D17" s="77" t="s">
        <v>1972</v>
      </c>
      <c r="E17" s="85" t="s">
        <v>1973</v>
      </c>
      <c r="F17" s="119" t="n">
        <v>0.051400462962963</v>
      </c>
      <c r="G17" s="77"/>
    </row>
    <row r="18" customFormat="false" ht="15.75" hidden="false" customHeight="true" outlineLevel="0" collapsed="false">
      <c r="A18" s="74"/>
      <c r="B18" s="0"/>
      <c r="C18" s="77"/>
      <c r="D18" s="77"/>
      <c r="E18" s="77"/>
      <c r="F18" s="118"/>
      <c r="G18" s="119" t="n">
        <f aca="false">SUM(F16:F17)</f>
        <v>0.0959953703703704</v>
      </c>
    </row>
    <row r="19" customFormat="false" ht="15.75" hidden="false" customHeight="true" outlineLevel="0" collapsed="false">
      <c r="A19" s="74"/>
      <c r="B19" s="0"/>
      <c r="C19" s="0"/>
      <c r="D19" s="0"/>
      <c r="E19" s="0"/>
      <c r="F19" s="0"/>
      <c r="G19" s="0"/>
    </row>
    <row r="20" customFormat="false" ht="15.75" hidden="false" customHeight="false" outlineLevel="0" collapsed="false">
      <c r="A20" s="74"/>
      <c r="B20" s="72" t="s">
        <v>2</v>
      </c>
      <c r="C20" s="72" t="s">
        <v>112</v>
      </c>
      <c r="D20" s="72" t="s">
        <v>40</v>
      </c>
      <c r="E20" s="72" t="s">
        <v>114</v>
      </c>
      <c r="F20" s="73" t="s">
        <v>115</v>
      </c>
      <c r="G20" s="0"/>
    </row>
    <row r="21" customFormat="false" ht="15.75" hidden="false" customHeight="true" outlineLevel="0" collapsed="false">
      <c r="A21" s="74" t="n">
        <v>1</v>
      </c>
      <c r="B21" s="105" t="s">
        <v>40</v>
      </c>
      <c r="C21" s="77" t="s">
        <v>1974</v>
      </c>
      <c r="D21" s="77" t="s">
        <v>1975</v>
      </c>
      <c r="E21" s="85" t="s">
        <v>1976</v>
      </c>
      <c r="F21" s="119" t="n">
        <v>0.0229976851851852</v>
      </c>
      <c r="G21" s="77"/>
    </row>
    <row r="22" customFormat="false" ht="15.75" hidden="false" customHeight="true" outlineLevel="0" collapsed="false">
      <c r="A22" s="74" t="n">
        <v>2</v>
      </c>
      <c r="B22" s="105"/>
      <c r="C22" s="77" t="s">
        <v>1977</v>
      </c>
      <c r="D22" s="77" t="s">
        <v>1977</v>
      </c>
      <c r="E22" s="85" t="s">
        <v>1978</v>
      </c>
      <c r="F22" s="119" t="n">
        <v>0.028587962962963</v>
      </c>
      <c r="G22" s="77"/>
    </row>
    <row r="23" customFormat="false" ht="12.75" hidden="false" customHeight="false" outlineLevel="0" collapsed="false">
      <c r="A23" s="74" t="n">
        <v>3</v>
      </c>
      <c r="B23" s="105"/>
      <c r="C23" s="77" t="s">
        <v>1979</v>
      </c>
      <c r="D23" s="77" t="s">
        <v>1980</v>
      </c>
      <c r="E23" s="85" t="s">
        <v>1981</v>
      </c>
      <c r="F23" s="119" t="n">
        <v>0.0205439814814815</v>
      </c>
      <c r="G23" s="77"/>
    </row>
    <row r="24" customFormat="false" ht="12.75" hidden="false" customHeight="false" outlineLevel="0" collapsed="false">
      <c r="A24" s="74" t="n">
        <v>4</v>
      </c>
      <c r="B24" s="105"/>
      <c r="C24" s="77" t="s">
        <v>1982</v>
      </c>
      <c r="D24" s="77" t="s">
        <v>1983</v>
      </c>
      <c r="E24" s="85" t="s">
        <v>1984</v>
      </c>
      <c r="F24" s="119" t="n">
        <v>0.0339699074074074</v>
      </c>
      <c r="G24" s="77"/>
    </row>
    <row r="25" customFormat="false" ht="12.75" hidden="false" customHeight="false" outlineLevel="0" collapsed="false">
      <c r="A25" s="74" t="n">
        <v>5</v>
      </c>
      <c r="B25" s="105"/>
      <c r="C25" s="77" t="s">
        <v>1985</v>
      </c>
      <c r="D25" s="77" t="s">
        <v>1985</v>
      </c>
      <c r="E25" s="85" t="s">
        <v>1986</v>
      </c>
      <c r="F25" s="119" t="n">
        <v>0.036400462962963</v>
      </c>
      <c r="G25" s="77"/>
    </row>
    <row r="26" customFormat="false" ht="12.75" hidden="false" customHeight="false" outlineLevel="0" collapsed="false">
      <c r="A26" s="74" t="n">
        <v>6</v>
      </c>
      <c r="B26" s="105"/>
      <c r="C26" s="77" t="s">
        <v>1987</v>
      </c>
      <c r="D26" s="77" t="s">
        <v>1988</v>
      </c>
      <c r="E26" s="85" t="s">
        <v>1989</v>
      </c>
      <c r="F26" s="119" t="n">
        <v>0.0314699074074074</v>
      </c>
      <c r="G26" s="77"/>
    </row>
    <row r="27" customFormat="false" ht="12.75" hidden="false" customHeight="false" outlineLevel="0" collapsed="false">
      <c r="A27" s="74" t="n">
        <v>7</v>
      </c>
      <c r="B27" s="105"/>
      <c r="C27" s="77" t="s">
        <v>1990</v>
      </c>
      <c r="D27" s="77" t="s">
        <v>1991</v>
      </c>
      <c r="E27" s="85" t="s">
        <v>1992</v>
      </c>
      <c r="F27" s="120" t="n">
        <v>0.033275462962963</v>
      </c>
      <c r="G27" s="77"/>
    </row>
    <row r="28" customFormat="false" ht="12.75" hidden="false" customHeight="false" outlineLevel="0" collapsed="false">
      <c r="A28" s="74" t="n">
        <v>8</v>
      </c>
      <c r="B28" s="105"/>
      <c r="C28" s="77" t="s">
        <v>1993</v>
      </c>
      <c r="D28" s="77" t="s">
        <v>1994</v>
      </c>
      <c r="E28" s="85" t="s">
        <v>1995</v>
      </c>
      <c r="F28" s="120" t="n">
        <v>0.0358333333333333</v>
      </c>
      <c r="G28" s="77"/>
    </row>
    <row r="29" customFormat="false" ht="12.75" hidden="false" customHeight="false" outlineLevel="0" collapsed="false">
      <c r="A29" s="74" t="n">
        <v>9</v>
      </c>
      <c r="B29" s="105"/>
      <c r="C29" s="77" t="s">
        <v>1996</v>
      </c>
      <c r="D29" s="77" t="s">
        <v>1997</v>
      </c>
      <c r="E29" s="85" t="s">
        <v>1998</v>
      </c>
      <c r="F29" s="120" t="n">
        <v>0.033912037037037</v>
      </c>
      <c r="G29" s="77"/>
    </row>
    <row r="30" customFormat="false" ht="12.75" hidden="false" customHeight="false" outlineLevel="0" collapsed="false">
      <c r="A30" s="74" t="n">
        <v>10</v>
      </c>
      <c r="B30" s="105"/>
      <c r="C30" s="77" t="s">
        <v>1999</v>
      </c>
      <c r="D30" s="77" t="s">
        <v>2000</v>
      </c>
      <c r="E30" s="85" t="s">
        <v>2001</v>
      </c>
      <c r="F30" s="120" t="n">
        <v>0.0209259259259259</v>
      </c>
      <c r="G30" s="77"/>
    </row>
    <row r="31" customFormat="false" ht="12.75" hidden="false" customHeight="false" outlineLevel="0" collapsed="false">
      <c r="A31" s="74"/>
      <c r="B31" s="105"/>
      <c r="C31" s="77"/>
      <c r="D31" s="77"/>
      <c r="E31" s="77"/>
      <c r="F31" s="118"/>
      <c r="G31" s="119" t="n">
        <f aca="false">SUM(F21:F30)</f>
        <v>0.297916666666667</v>
      </c>
    </row>
    <row r="32" customFormat="false" ht="12.75" hidden="false" customHeight="false" outlineLevel="0" collapsed="false">
      <c r="A32" s="74"/>
      <c r="B32" s="0"/>
      <c r="C32" s="0"/>
      <c r="D32" s="0"/>
      <c r="E32" s="0"/>
      <c r="F32" s="0"/>
      <c r="G32" s="0"/>
    </row>
    <row r="33" customFormat="false" ht="15.75" hidden="false" customHeight="false" outlineLevel="0" collapsed="false">
      <c r="A33" s="74"/>
      <c r="B33" s="72" t="s">
        <v>2</v>
      </c>
      <c r="C33" s="72" t="s">
        <v>112</v>
      </c>
      <c r="D33" s="72" t="s">
        <v>46</v>
      </c>
      <c r="E33" s="72" t="s">
        <v>114</v>
      </c>
      <c r="F33" s="73" t="s">
        <v>115</v>
      </c>
      <c r="G33" s="0"/>
    </row>
    <row r="34" customFormat="false" ht="12.75" hidden="false" customHeight="false" outlineLevel="0" collapsed="false">
      <c r="A34" s="74" t="n">
        <v>1</v>
      </c>
      <c r="B34" s="105" t="s">
        <v>46</v>
      </c>
      <c r="C34" s="77" t="s">
        <v>2002</v>
      </c>
      <c r="D34" s="77" t="s">
        <v>2003</v>
      </c>
      <c r="E34" s="85" t="s">
        <v>2004</v>
      </c>
      <c r="F34" s="119" t="n">
        <v>0.0295486111111111</v>
      </c>
      <c r="G34" s="0"/>
    </row>
    <row r="35" customFormat="false" ht="12.75" hidden="false" customHeight="false" outlineLevel="0" collapsed="false">
      <c r="A35" s="74" t="n">
        <v>2</v>
      </c>
      <c r="B35" s="105"/>
      <c r="C35" s="77" t="s">
        <v>2005</v>
      </c>
      <c r="D35" s="77" t="s">
        <v>2006</v>
      </c>
      <c r="E35" s="85" t="s">
        <v>2007</v>
      </c>
      <c r="F35" s="119" t="n">
        <v>0.028125</v>
      </c>
      <c r="G35" s="0"/>
    </row>
    <row r="36" customFormat="false" ht="12.75" hidden="false" customHeight="false" outlineLevel="0" collapsed="false">
      <c r="A36" s="74" t="n">
        <v>3</v>
      </c>
      <c r="B36" s="105"/>
      <c r="C36" s="77" t="s">
        <v>2008</v>
      </c>
      <c r="D36" s="77" t="s">
        <v>2009</v>
      </c>
      <c r="E36" s="85" t="s">
        <v>2010</v>
      </c>
      <c r="F36" s="119" t="n">
        <v>0.0163310185185185</v>
      </c>
      <c r="G36" s="0"/>
    </row>
    <row r="37" customFormat="false" ht="12.75" hidden="false" customHeight="false" outlineLevel="0" collapsed="false">
      <c r="A37" s="74" t="n">
        <v>4</v>
      </c>
      <c r="B37" s="105"/>
      <c r="C37" s="77" t="s">
        <v>2011</v>
      </c>
      <c r="D37" s="77" t="s">
        <v>2011</v>
      </c>
      <c r="E37" s="85" t="s">
        <v>2012</v>
      </c>
      <c r="F37" s="119" t="n">
        <v>0.0327893518518519</v>
      </c>
      <c r="G37" s="0"/>
    </row>
    <row r="38" customFormat="false" ht="12.75" hidden="false" customHeight="false" outlineLevel="0" collapsed="false">
      <c r="A38" s="74" t="n">
        <v>5</v>
      </c>
      <c r="B38" s="105"/>
      <c r="C38" s="77" t="s">
        <v>2013</v>
      </c>
      <c r="D38" s="77" t="s">
        <v>2013</v>
      </c>
      <c r="E38" s="85" t="s">
        <v>2014</v>
      </c>
      <c r="F38" s="119" t="n">
        <v>0.0485648148148148</v>
      </c>
      <c r="G38" s="0"/>
    </row>
    <row r="39" customFormat="false" ht="12.75" hidden="false" customHeight="false" outlineLevel="0" collapsed="false">
      <c r="A39" s="74" t="n">
        <v>6</v>
      </c>
      <c r="B39" s="105"/>
      <c r="C39" s="77" t="s">
        <v>2015</v>
      </c>
      <c r="D39" s="77" t="s">
        <v>2016</v>
      </c>
      <c r="E39" s="85" t="s">
        <v>2017</v>
      </c>
      <c r="F39" s="119" t="n">
        <v>0.0792708333333333</v>
      </c>
      <c r="G39" s="0"/>
    </row>
    <row r="40" customFormat="false" ht="12.75" hidden="false" customHeight="false" outlineLevel="0" collapsed="false">
      <c r="A40" s="74" t="n">
        <v>7</v>
      </c>
      <c r="B40" s="105"/>
      <c r="C40" s="77" t="s">
        <v>2018</v>
      </c>
      <c r="D40" s="77" t="s">
        <v>2019</v>
      </c>
      <c r="E40" s="85" t="s">
        <v>2020</v>
      </c>
      <c r="F40" s="120" t="n">
        <v>0.0203009259259259</v>
      </c>
      <c r="G40" s="0"/>
    </row>
    <row r="41" customFormat="false" ht="12.75" hidden="false" customHeight="false" outlineLevel="0" collapsed="false">
      <c r="A41" s="74" t="n">
        <v>8</v>
      </c>
      <c r="B41" s="105"/>
      <c r="C41" s="77" t="s">
        <v>2021</v>
      </c>
      <c r="D41" s="77" t="s">
        <v>2022</v>
      </c>
      <c r="E41" s="85" t="s">
        <v>2023</v>
      </c>
      <c r="F41" s="120" t="n">
        <v>0.0323842592592593</v>
      </c>
      <c r="G41" s="0"/>
    </row>
    <row r="42" customFormat="false" ht="12.75" hidden="false" customHeight="false" outlineLevel="0" collapsed="false">
      <c r="A42" s="74" t="n">
        <v>9</v>
      </c>
      <c r="B42" s="105"/>
      <c r="C42" s="77" t="s">
        <v>2024</v>
      </c>
      <c r="D42" s="77" t="s">
        <v>2025</v>
      </c>
      <c r="E42" s="85" t="s">
        <v>2026</v>
      </c>
      <c r="F42" s="120" t="n">
        <v>0.0605208333333333</v>
      </c>
      <c r="G42" s="0"/>
    </row>
    <row r="43" customFormat="false" ht="12.75" hidden="false" customHeight="false" outlineLevel="0" collapsed="false">
      <c r="A43" s="74" t="n">
        <v>10</v>
      </c>
      <c r="B43" s="105"/>
      <c r="C43" s="77" t="s">
        <v>2027</v>
      </c>
      <c r="D43" s="77" t="s">
        <v>2028</v>
      </c>
      <c r="E43" s="85" t="s">
        <v>2029</v>
      </c>
      <c r="F43" s="120" t="n">
        <v>0.0804166666666667</v>
      </c>
      <c r="G43" s="0"/>
    </row>
    <row r="44" customFormat="false" ht="12.75" hidden="false" customHeight="false" outlineLevel="0" collapsed="false">
      <c r="A44" s="74" t="n">
        <v>11</v>
      </c>
      <c r="B44" s="105"/>
      <c r="C44" s="77" t="s">
        <v>2030</v>
      </c>
      <c r="D44" s="77" t="s">
        <v>2030</v>
      </c>
      <c r="E44" s="85" t="s">
        <v>2031</v>
      </c>
      <c r="F44" s="120" t="n">
        <v>0.0210416666666667</v>
      </c>
      <c r="G44" s="0"/>
    </row>
    <row r="45" customFormat="false" ht="12.75" hidden="false" customHeight="false" outlineLevel="0" collapsed="false">
      <c r="A45" s="74"/>
      <c r="B45" s="105"/>
      <c r="C45" s="0"/>
      <c r="D45" s="0"/>
      <c r="E45" s="0"/>
      <c r="F45" s="0"/>
      <c r="G45" s="118" t="n">
        <f aca="false">SUM(F34:F44)</f>
        <v>0.449293981481482</v>
      </c>
    </row>
    <row r="46" customFormat="false" ht="12.75" hidden="false" customHeight="false" outlineLevel="0" collapsed="false">
      <c r="A46" s="74"/>
      <c r="B46" s="0"/>
      <c r="C46" s="0"/>
      <c r="D46" s="0"/>
      <c r="E46" s="0"/>
      <c r="F46" s="0"/>
      <c r="G46" s="0"/>
    </row>
    <row r="47" customFormat="false" ht="15.75" hidden="false" customHeight="false" outlineLevel="0" collapsed="false">
      <c r="A47" s="74"/>
      <c r="B47" s="72" t="s">
        <v>2</v>
      </c>
      <c r="C47" s="72" t="s">
        <v>112</v>
      </c>
      <c r="D47" s="72" t="s">
        <v>53</v>
      </c>
      <c r="E47" s="72" t="s">
        <v>114</v>
      </c>
      <c r="F47" s="73" t="s">
        <v>115</v>
      </c>
      <c r="G47" s="0"/>
    </row>
    <row r="48" customFormat="false" ht="12.75" hidden="false" customHeight="false" outlineLevel="0" collapsed="false">
      <c r="A48" s="74"/>
      <c r="B48" s="105" t="s">
        <v>53</v>
      </c>
      <c r="C48" s="0"/>
      <c r="D48" s="0"/>
      <c r="E48" s="0"/>
      <c r="F48" s="0"/>
      <c r="G48" s="0"/>
    </row>
    <row r="49" customFormat="false" ht="12.75" hidden="false" customHeight="false" outlineLevel="0" collapsed="false">
      <c r="A49" s="74"/>
      <c r="B49" s="105"/>
      <c r="C49" s="0"/>
      <c r="D49" s="0"/>
      <c r="E49" s="0"/>
      <c r="F49" s="0"/>
      <c r="G49" s="0"/>
    </row>
    <row r="50" customFormat="false" ht="12.75" hidden="false" customHeight="false" outlineLevel="0" collapsed="false">
      <c r="A50" s="74"/>
      <c r="B50" s="105"/>
      <c r="C50" s="0"/>
      <c r="D50" s="0"/>
      <c r="E50" s="0"/>
      <c r="F50" s="0"/>
      <c r="G50" s="0"/>
    </row>
    <row r="51" customFormat="false" ht="12.75" hidden="false" customHeight="false" outlineLevel="0" collapsed="false">
      <c r="A51" s="74"/>
      <c r="B51" s="105"/>
      <c r="C51" s="0"/>
      <c r="D51" s="0"/>
      <c r="E51" s="0"/>
      <c r="F51" s="0"/>
      <c r="G51" s="0"/>
    </row>
    <row r="52" customFormat="false" ht="12.75" hidden="false" customHeight="false" outlineLevel="0" collapsed="false">
      <c r="A52" s="74"/>
      <c r="B52" s="105"/>
      <c r="C52" s="0"/>
      <c r="D52" s="0"/>
      <c r="E52" s="0"/>
      <c r="F52" s="0"/>
      <c r="G52" s="0"/>
    </row>
    <row r="53" customFormat="false" ht="12.75" hidden="false" customHeight="false" outlineLevel="0" collapsed="false">
      <c r="A53" s="74"/>
      <c r="B53" s="0"/>
      <c r="C53" s="0"/>
      <c r="D53" s="0"/>
      <c r="E53" s="0"/>
      <c r="F53" s="0"/>
      <c r="G53" s="0"/>
    </row>
    <row r="54" customFormat="false" ht="15.75" hidden="false" customHeight="false" outlineLevel="0" collapsed="false">
      <c r="A54" s="74"/>
      <c r="B54" s="72" t="s">
        <v>2</v>
      </c>
      <c r="C54" s="72" t="s">
        <v>112</v>
      </c>
      <c r="D54" s="72" t="s">
        <v>54</v>
      </c>
      <c r="E54" s="72" t="s">
        <v>114</v>
      </c>
      <c r="F54" s="73" t="s">
        <v>115</v>
      </c>
      <c r="G54" s="0"/>
    </row>
    <row r="55" customFormat="false" ht="12.75" hidden="false" customHeight="false" outlineLevel="0" collapsed="false">
      <c r="A55" s="74"/>
      <c r="B55" s="105" t="s">
        <v>54</v>
      </c>
      <c r="C55" s="0"/>
      <c r="D55" s="0"/>
      <c r="E55" s="0"/>
      <c r="F55" s="0"/>
      <c r="G55" s="0"/>
    </row>
    <row r="56" customFormat="false" ht="12.75" hidden="false" customHeight="false" outlineLevel="0" collapsed="false">
      <c r="A56" s="74"/>
      <c r="B56" s="105"/>
      <c r="C56" s="0"/>
      <c r="D56" s="0"/>
      <c r="E56" s="0"/>
      <c r="F56" s="0"/>
      <c r="G56" s="0"/>
    </row>
    <row r="57" customFormat="false" ht="12.75" hidden="false" customHeight="false" outlineLevel="0" collapsed="false">
      <c r="A57" s="74"/>
      <c r="B57" s="105"/>
      <c r="C57" s="0"/>
      <c r="D57" s="0"/>
      <c r="E57" s="0"/>
      <c r="F57" s="0"/>
      <c r="G57" s="0"/>
    </row>
    <row r="58" customFormat="false" ht="12.75" hidden="false" customHeight="false" outlineLevel="0" collapsed="false">
      <c r="A58" s="74"/>
      <c r="B58" s="105"/>
      <c r="C58" s="0"/>
      <c r="D58" s="0"/>
      <c r="E58" s="0"/>
      <c r="F58" s="0"/>
      <c r="G58" s="0"/>
    </row>
    <row r="59" customFormat="false" ht="12.75" hidden="false" customHeight="false" outlineLevel="0" collapsed="false">
      <c r="A59" s="74"/>
      <c r="B59" s="0"/>
      <c r="C59" s="0"/>
      <c r="D59" s="0"/>
      <c r="E59" s="0"/>
      <c r="F59" s="0"/>
      <c r="G59" s="0"/>
    </row>
    <row r="60" customFormat="false" ht="15.75" hidden="false" customHeight="false" outlineLevel="0" collapsed="false">
      <c r="A60" s="74"/>
      <c r="B60" s="72" t="s">
        <v>2</v>
      </c>
      <c r="C60" s="72" t="s">
        <v>112</v>
      </c>
      <c r="D60" s="72" t="s">
        <v>55</v>
      </c>
      <c r="E60" s="72" t="s">
        <v>114</v>
      </c>
      <c r="F60" s="73" t="s">
        <v>115</v>
      </c>
      <c r="G60" s="0"/>
    </row>
    <row r="61" customFormat="false" ht="12.75" hidden="false" customHeight="false" outlineLevel="0" collapsed="false">
      <c r="A61" s="74" t="n">
        <v>1</v>
      </c>
      <c r="B61" s="105" t="s">
        <v>55</v>
      </c>
      <c r="C61" s="77" t="s">
        <v>2032</v>
      </c>
      <c r="D61" s="77" t="s">
        <v>2032</v>
      </c>
      <c r="E61" s="85" t="s">
        <v>2033</v>
      </c>
      <c r="F61" s="120" t="n">
        <v>0.0475925925925926</v>
      </c>
      <c r="G61" s="0"/>
    </row>
    <row r="62" customFormat="false" ht="12.75" hidden="false" customHeight="false" outlineLevel="0" collapsed="false">
      <c r="A62" s="74" t="n">
        <v>2</v>
      </c>
      <c r="B62" s="105"/>
      <c r="C62" s="77" t="s">
        <v>2034</v>
      </c>
      <c r="D62" s="77" t="s">
        <v>2034</v>
      </c>
      <c r="E62" s="85" t="s">
        <v>2035</v>
      </c>
      <c r="F62" s="119" t="n">
        <v>0.0401967592592593</v>
      </c>
      <c r="G62" s="0"/>
    </row>
    <row r="63" customFormat="false" ht="12.75" hidden="false" customHeight="false" outlineLevel="0" collapsed="false">
      <c r="A63" s="74" t="n">
        <v>3</v>
      </c>
      <c r="B63" s="105"/>
      <c r="C63" s="77" t="s">
        <v>2036</v>
      </c>
      <c r="D63" s="77" t="s">
        <v>2036</v>
      </c>
      <c r="E63" s="85" t="s">
        <v>2037</v>
      </c>
      <c r="F63" s="119" t="n">
        <v>0.0341550925925926</v>
      </c>
      <c r="G63" s="0"/>
    </row>
    <row r="64" customFormat="false" ht="12.75" hidden="false" customHeight="false" outlineLevel="0" collapsed="false">
      <c r="A64" s="74"/>
      <c r="B64" s="105"/>
      <c r="C64" s="0"/>
      <c r="D64" s="0"/>
      <c r="E64" s="0"/>
      <c r="F64" s="0"/>
      <c r="G64" s="121" t="n">
        <f aca="false">SUM(F61:F63)</f>
        <v>0.121944444444444</v>
      </c>
    </row>
    <row r="65" customFormat="false" ht="12.75" hidden="false" customHeight="false" outlineLevel="0" collapsed="false">
      <c r="A65" s="74"/>
      <c r="B65" s="105"/>
      <c r="C65" s="0"/>
      <c r="D65" s="0"/>
      <c r="E65" s="0"/>
      <c r="F65" s="0"/>
      <c r="G65" s="0"/>
    </row>
    <row r="66" customFormat="false" ht="12.75" hidden="false" customHeight="false" outlineLevel="0" collapsed="false">
      <c r="A66" s="74"/>
      <c r="B66" s="0"/>
      <c r="C66" s="0"/>
      <c r="D66" s="0"/>
      <c r="E66" s="0"/>
      <c r="F66" s="0"/>
      <c r="G66" s="0"/>
    </row>
    <row r="67" customFormat="false" ht="15.75" hidden="false" customHeight="false" outlineLevel="0" collapsed="false">
      <c r="A67" s="74"/>
      <c r="B67" s="72" t="s">
        <v>2</v>
      </c>
      <c r="C67" s="72" t="s">
        <v>112</v>
      </c>
      <c r="D67" s="72" t="s">
        <v>58</v>
      </c>
      <c r="E67" s="72" t="s">
        <v>114</v>
      </c>
      <c r="F67" s="73" t="s">
        <v>115</v>
      </c>
      <c r="G67" s="0"/>
    </row>
    <row r="68" customFormat="false" ht="12.75" hidden="false" customHeight="false" outlineLevel="0" collapsed="false">
      <c r="A68" s="74"/>
      <c r="B68" s="105" t="s">
        <v>58</v>
      </c>
      <c r="C68" s="0"/>
      <c r="D68" s="0"/>
      <c r="E68" s="0"/>
      <c r="F68" s="0"/>
      <c r="G68" s="0"/>
    </row>
    <row r="69" customFormat="false" ht="12.75" hidden="false" customHeight="false" outlineLevel="0" collapsed="false">
      <c r="A69" s="74"/>
      <c r="B69" s="105"/>
      <c r="C69" s="0"/>
      <c r="D69" s="0"/>
      <c r="E69" s="0"/>
      <c r="F69" s="0"/>
      <c r="G69" s="0"/>
    </row>
    <row r="70" customFormat="false" ht="12.75" hidden="false" customHeight="false" outlineLevel="0" collapsed="false">
      <c r="A70" s="74"/>
      <c r="B70" s="105"/>
      <c r="C70" s="0"/>
      <c r="D70" s="0"/>
      <c r="E70" s="0"/>
      <c r="F70" s="0"/>
      <c r="G70" s="0"/>
    </row>
    <row r="71" customFormat="false" ht="12.75" hidden="false" customHeight="false" outlineLevel="0" collapsed="false">
      <c r="A71" s="74"/>
      <c r="B71" s="105"/>
      <c r="C71" s="0"/>
      <c r="D71" s="0"/>
      <c r="E71" s="0"/>
      <c r="F71" s="0"/>
      <c r="G71" s="0"/>
    </row>
    <row r="72" customFormat="false" ht="12.75" hidden="false" customHeight="false" outlineLevel="0" collapsed="false">
      <c r="A72" s="74"/>
      <c r="B72" s="0"/>
      <c r="C72" s="0"/>
      <c r="D72" s="0"/>
      <c r="E72" s="0"/>
      <c r="F72" s="0"/>
      <c r="G72" s="0"/>
    </row>
    <row r="73" customFormat="false" ht="15.75" hidden="false" customHeight="false" outlineLevel="0" collapsed="false">
      <c r="A73" s="74"/>
      <c r="B73" s="72" t="s">
        <v>2</v>
      </c>
      <c r="C73" s="72" t="s">
        <v>112</v>
      </c>
      <c r="D73" s="72" t="s">
        <v>59</v>
      </c>
      <c r="E73" s="72" t="s">
        <v>114</v>
      </c>
      <c r="F73" s="73" t="s">
        <v>115</v>
      </c>
      <c r="G73" s="0"/>
    </row>
    <row r="74" customFormat="false" ht="12.75" hidden="false" customHeight="false" outlineLevel="0" collapsed="false">
      <c r="A74" s="74" t="n">
        <v>1</v>
      </c>
      <c r="B74" s="105" t="s">
        <v>59</v>
      </c>
      <c r="C74" s="77" t="s">
        <v>2038</v>
      </c>
      <c r="D74" s="77" t="s">
        <v>2039</v>
      </c>
      <c r="E74" s="85" t="s">
        <v>2040</v>
      </c>
      <c r="F74" s="119" t="n">
        <v>0.0355092592592593</v>
      </c>
      <c r="G74" s="0"/>
    </row>
    <row r="75" customFormat="false" ht="12.75" hidden="false" customHeight="false" outlineLevel="0" collapsed="false">
      <c r="A75" s="74" t="n">
        <v>2</v>
      </c>
      <c r="B75" s="105"/>
      <c r="C75" s="77" t="s">
        <v>2041</v>
      </c>
      <c r="D75" s="77" t="s">
        <v>2042</v>
      </c>
      <c r="E75" s="85" t="s">
        <v>2043</v>
      </c>
      <c r="F75" s="119" t="n">
        <v>0.00696759259259259</v>
      </c>
      <c r="G75" s="0"/>
    </row>
    <row r="76" customFormat="false" ht="12.75" hidden="false" customHeight="false" outlineLevel="0" collapsed="false">
      <c r="A76" s="74" t="n">
        <v>3</v>
      </c>
      <c r="B76" s="105"/>
      <c r="C76" s="77" t="s">
        <v>2044</v>
      </c>
      <c r="D76" s="77" t="s">
        <v>2045</v>
      </c>
      <c r="E76" s="85" t="s">
        <v>2046</v>
      </c>
      <c r="F76" s="119" t="n">
        <v>0.0303240740740741</v>
      </c>
      <c r="G76" s="77"/>
    </row>
    <row r="77" customFormat="false" ht="12.75" hidden="false" customHeight="false" outlineLevel="0" collapsed="false">
      <c r="A77" s="74" t="n">
        <v>4</v>
      </c>
      <c r="B77" s="105"/>
      <c r="C77" s="77" t="s">
        <v>2047</v>
      </c>
      <c r="D77" s="77" t="s">
        <v>2048</v>
      </c>
      <c r="E77" s="85" t="s">
        <v>2049</v>
      </c>
      <c r="F77" s="119" t="n">
        <v>0.0524537037037037</v>
      </c>
      <c r="G77" s="77"/>
    </row>
    <row r="78" customFormat="false" ht="12.75" hidden="false" customHeight="false" outlineLevel="0" collapsed="false">
      <c r="A78" s="74" t="n">
        <v>5</v>
      </c>
      <c r="B78" s="105"/>
      <c r="C78" s="77" t="s">
        <v>2050</v>
      </c>
      <c r="D78" s="77" t="s">
        <v>2051</v>
      </c>
      <c r="E78" s="85" t="s">
        <v>2052</v>
      </c>
      <c r="F78" s="119" t="n">
        <v>0.0628356481481482</v>
      </c>
      <c r="G78" s="77"/>
    </row>
    <row r="79" customFormat="false" ht="12.75" hidden="false" customHeight="false" outlineLevel="0" collapsed="false">
      <c r="A79" s="74"/>
      <c r="B79" s="0"/>
      <c r="C79" s="77"/>
      <c r="D79" s="77"/>
      <c r="E79" s="77"/>
      <c r="F79" s="77"/>
      <c r="G79" s="119" t="n">
        <f aca="false">SUM(F74:F78)</f>
        <v>0.188090277777778</v>
      </c>
    </row>
    <row r="80" customFormat="false" ht="12.75" hidden="false" customHeight="false" outlineLevel="0" collapsed="false">
      <c r="A80" s="74"/>
      <c r="B80" s="0"/>
      <c r="C80" s="0"/>
      <c r="D80" s="0"/>
      <c r="E80" s="0"/>
      <c r="F80" s="0"/>
      <c r="G80" s="0"/>
    </row>
    <row r="81" customFormat="false" ht="15.75" hidden="false" customHeight="false" outlineLevel="0" collapsed="false">
      <c r="A81" s="74"/>
      <c r="B81" s="0"/>
      <c r="C81" s="0"/>
      <c r="D81" s="87" t="s">
        <v>297</v>
      </c>
      <c r="E81" s="0"/>
      <c r="F81" s="0"/>
      <c r="G81" s="0"/>
    </row>
    <row r="82" customFormat="false" ht="15.75" hidden="false" customHeight="false" outlineLevel="0" collapsed="false">
      <c r="A82" s="71" t="s">
        <v>111</v>
      </c>
      <c r="B82" s="72" t="s">
        <v>2</v>
      </c>
      <c r="C82" s="72" t="s">
        <v>112</v>
      </c>
      <c r="D82" s="72" t="s">
        <v>23</v>
      </c>
      <c r="E82" s="72" t="s">
        <v>114</v>
      </c>
      <c r="F82" s="73" t="s">
        <v>115</v>
      </c>
      <c r="G82" s="0"/>
    </row>
    <row r="83" customFormat="false" ht="12.75" hidden="false" customHeight="false" outlineLevel="0" collapsed="false">
      <c r="A83" s="74"/>
      <c r="B83" s="105" t="s">
        <v>23</v>
      </c>
      <c r="C83" s="0"/>
      <c r="D83" s="0"/>
      <c r="E83" s="0"/>
      <c r="F83" s="0"/>
      <c r="G83" s="0"/>
    </row>
    <row r="84" customFormat="false" ht="12.75" hidden="false" customHeight="false" outlineLevel="0" collapsed="false">
      <c r="A84" s="74"/>
      <c r="B84" s="105"/>
      <c r="C84" s="0"/>
      <c r="D84" s="0"/>
      <c r="E84" s="0"/>
      <c r="F84" s="0"/>
      <c r="G84" s="0"/>
    </row>
    <row r="85" customFormat="false" ht="12.75" hidden="false" customHeight="false" outlineLevel="0" collapsed="false">
      <c r="A85" s="74"/>
      <c r="B85" s="105"/>
      <c r="C85" s="0"/>
      <c r="D85" s="0"/>
      <c r="E85" s="0"/>
      <c r="F85" s="0"/>
      <c r="G85" s="0"/>
    </row>
    <row r="86" customFormat="false" ht="12.75" hidden="false" customHeight="false" outlineLevel="0" collapsed="false">
      <c r="A86" s="74"/>
      <c r="B86" s="105"/>
      <c r="C86" s="0"/>
      <c r="D86" s="0"/>
      <c r="E86" s="0"/>
      <c r="F86" s="0"/>
      <c r="G86" s="0"/>
    </row>
    <row r="87" customFormat="false" ht="12.75" hidden="false" customHeight="false" outlineLevel="0" collapsed="false">
      <c r="A87" s="74"/>
      <c r="B87" s="105"/>
      <c r="C87" s="0"/>
      <c r="D87" s="0"/>
      <c r="E87" s="0"/>
      <c r="F87" s="0"/>
      <c r="G87" s="0"/>
    </row>
    <row r="88" customFormat="false" ht="12.75" hidden="false" customHeight="false" outlineLevel="0" collapsed="false">
      <c r="A88" s="74"/>
      <c r="B88" s="0"/>
      <c r="C88" s="0"/>
      <c r="D88" s="0"/>
      <c r="E88" s="0"/>
      <c r="F88" s="0"/>
      <c r="G88" s="0"/>
    </row>
    <row r="89" customFormat="false" ht="15.75" hidden="false" customHeight="false" outlineLevel="0" collapsed="false">
      <c r="A89" s="74"/>
      <c r="B89" s="72" t="s">
        <v>2</v>
      </c>
      <c r="C89" s="72" t="s">
        <v>112</v>
      </c>
      <c r="D89" s="72" t="s">
        <v>179</v>
      </c>
      <c r="E89" s="72" t="s">
        <v>114</v>
      </c>
      <c r="F89" s="73" t="s">
        <v>115</v>
      </c>
      <c r="G89" s="0"/>
    </row>
    <row r="90" customFormat="false" ht="12.75" hidden="false" customHeight="false" outlineLevel="0" collapsed="false">
      <c r="A90" s="74"/>
      <c r="B90" s="105" t="s">
        <v>179</v>
      </c>
      <c r="C90" s="0"/>
      <c r="D90" s="0"/>
      <c r="E90" s="0"/>
      <c r="F90" s="0"/>
      <c r="G90" s="0"/>
    </row>
    <row r="91" customFormat="false" ht="12.75" hidden="false" customHeight="false" outlineLevel="0" collapsed="false">
      <c r="A91" s="74"/>
      <c r="B91" s="105"/>
      <c r="C91" s="0"/>
      <c r="D91" s="0"/>
      <c r="E91" s="0"/>
      <c r="F91" s="0"/>
      <c r="G91" s="0"/>
    </row>
    <row r="92" customFormat="false" ht="12.75" hidden="false" customHeight="false" outlineLevel="0" collapsed="false">
      <c r="A92" s="74"/>
      <c r="B92" s="105"/>
      <c r="C92" s="0"/>
      <c r="D92" s="0"/>
      <c r="E92" s="0"/>
      <c r="F92" s="0"/>
      <c r="G92" s="0"/>
    </row>
    <row r="93" customFormat="false" ht="12.75" hidden="false" customHeight="false" outlineLevel="0" collapsed="false">
      <c r="A93" s="74"/>
      <c r="B93" s="105"/>
      <c r="C93" s="0"/>
      <c r="D93" s="0"/>
      <c r="E93" s="0"/>
      <c r="F93" s="0"/>
      <c r="G93" s="0"/>
    </row>
    <row r="94" customFormat="false" ht="12.75" hidden="false" customHeight="false" outlineLevel="0" collapsed="false">
      <c r="A94" s="74"/>
      <c r="B94" s="0"/>
      <c r="C94" s="0"/>
      <c r="D94" s="0"/>
      <c r="E94" s="0"/>
      <c r="F94" s="0"/>
      <c r="G94" s="0"/>
    </row>
    <row r="95" customFormat="false" ht="15.75" hidden="false" customHeight="false" outlineLevel="0" collapsed="false">
      <c r="A95" s="74"/>
      <c r="B95" s="72" t="s">
        <v>2</v>
      </c>
      <c r="C95" s="72" t="s">
        <v>112</v>
      </c>
      <c r="D95" s="72" t="s">
        <v>40</v>
      </c>
      <c r="E95" s="72" t="s">
        <v>114</v>
      </c>
      <c r="F95" s="73" t="s">
        <v>115</v>
      </c>
      <c r="G95" s="0"/>
    </row>
    <row r="96" customFormat="false" ht="12.75" hidden="false" customHeight="false" outlineLevel="0" collapsed="false">
      <c r="A96" s="74"/>
      <c r="B96" s="105" t="s">
        <v>40</v>
      </c>
      <c r="C96" s="0"/>
      <c r="D96" s="0"/>
      <c r="E96" s="0"/>
      <c r="F96" s="0"/>
      <c r="G96" s="0"/>
    </row>
    <row r="97" customFormat="false" ht="12.75" hidden="false" customHeight="false" outlineLevel="0" collapsed="false">
      <c r="A97" s="74"/>
      <c r="B97" s="105"/>
      <c r="C97" s="0"/>
      <c r="D97" s="0"/>
      <c r="E97" s="0"/>
      <c r="F97" s="0"/>
      <c r="G97" s="0"/>
    </row>
    <row r="98" customFormat="false" ht="12.75" hidden="false" customHeight="false" outlineLevel="0" collapsed="false">
      <c r="A98" s="74"/>
      <c r="B98" s="105"/>
      <c r="C98" s="0"/>
      <c r="D98" s="0"/>
      <c r="E98" s="0"/>
      <c r="F98" s="0"/>
      <c r="G98" s="0"/>
    </row>
    <row r="99" customFormat="false" ht="12.75" hidden="false" customHeight="false" outlineLevel="0" collapsed="false">
      <c r="A99" s="74"/>
      <c r="B99" s="105"/>
      <c r="C99" s="0"/>
      <c r="D99" s="0"/>
      <c r="E99" s="0"/>
      <c r="F99" s="0"/>
      <c r="G99" s="0"/>
    </row>
    <row r="100" customFormat="false" ht="12.75" hidden="false" customHeight="false" outlineLevel="0" collapsed="false">
      <c r="A100" s="74"/>
      <c r="B100" s="105"/>
      <c r="C100" s="0"/>
      <c r="D100" s="0"/>
      <c r="E100" s="0"/>
      <c r="F100" s="0"/>
      <c r="G100" s="0"/>
    </row>
    <row r="101" customFormat="false" ht="12.75" hidden="false" customHeight="false" outlineLevel="0" collapsed="false">
      <c r="A101" s="74"/>
      <c r="B101" s="105"/>
      <c r="C101" s="0"/>
      <c r="D101" s="0"/>
      <c r="E101" s="0"/>
      <c r="F101" s="0"/>
      <c r="G101" s="0"/>
    </row>
    <row r="102" customFormat="false" ht="12.75" hidden="false" customHeight="false" outlineLevel="0" collapsed="false">
      <c r="A102" s="74"/>
      <c r="B102" s="0"/>
      <c r="C102" s="0"/>
      <c r="D102" s="0"/>
      <c r="E102" s="0"/>
      <c r="F102" s="0"/>
      <c r="G102" s="0"/>
    </row>
    <row r="103" customFormat="false" ht="15.75" hidden="false" customHeight="false" outlineLevel="0" collapsed="false">
      <c r="A103" s="74"/>
      <c r="B103" s="72" t="s">
        <v>2</v>
      </c>
      <c r="C103" s="72" t="s">
        <v>112</v>
      </c>
      <c r="D103" s="72" t="s">
        <v>46</v>
      </c>
      <c r="E103" s="72" t="s">
        <v>114</v>
      </c>
      <c r="F103" s="73" t="s">
        <v>115</v>
      </c>
      <c r="G103" s="0"/>
    </row>
    <row r="104" customFormat="false" ht="12.75" hidden="false" customHeight="false" outlineLevel="0" collapsed="false">
      <c r="A104" s="74"/>
      <c r="B104" s="105" t="s">
        <v>46</v>
      </c>
      <c r="C104" s="0"/>
      <c r="D104" s="0"/>
      <c r="E104" s="0"/>
      <c r="F104" s="0"/>
      <c r="G104" s="0"/>
    </row>
    <row r="105" customFormat="false" ht="12.75" hidden="false" customHeight="false" outlineLevel="0" collapsed="false">
      <c r="A105" s="74"/>
      <c r="B105" s="105"/>
      <c r="C105" s="0"/>
      <c r="D105" s="0"/>
      <c r="E105" s="0"/>
      <c r="F105" s="0"/>
      <c r="G105" s="0"/>
    </row>
    <row r="106" customFormat="false" ht="12.75" hidden="false" customHeight="false" outlineLevel="0" collapsed="false">
      <c r="A106" s="74"/>
      <c r="B106" s="105"/>
      <c r="C106" s="0"/>
      <c r="D106" s="0"/>
      <c r="E106" s="0"/>
      <c r="F106" s="0"/>
      <c r="G106" s="0"/>
    </row>
    <row r="107" customFormat="false" ht="12.75" hidden="false" customHeight="false" outlineLevel="0" collapsed="false">
      <c r="A107" s="74"/>
      <c r="B107" s="105"/>
      <c r="C107" s="0"/>
      <c r="D107" s="0"/>
      <c r="E107" s="0"/>
      <c r="F107" s="0"/>
      <c r="G107" s="0"/>
    </row>
    <row r="108" customFormat="false" ht="12.75" hidden="false" customHeight="false" outlineLevel="0" collapsed="false">
      <c r="A108" s="74"/>
      <c r="B108" s="105"/>
      <c r="C108" s="0"/>
      <c r="D108" s="0"/>
      <c r="E108" s="0"/>
      <c r="F108" s="0"/>
      <c r="G108" s="0"/>
    </row>
    <row r="109" customFormat="false" ht="12.75" hidden="false" customHeight="false" outlineLevel="0" collapsed="false">
      <c r="A109" s="74"/>
      <c r="B109" s="0"/>
      <c r="C109" s="0"/>
      <c r="D109" s="0"/>
      <c r="E109" s="0"/>
      <c r="F109" s="0"/>
      <c r="G109" s="0"/>
    </row>
    <row r="110" customFormat="false" ht="15.75" hidden="false" customHeight="false" outlineLevel="0" collapsed="false">
      <c r="A110" s="74"/>
      <c r="B110" s="72" t="s">
        <v>2</v>
      </c>
      <c r="C110" s="72" t="s">
        <v>112</v>
      </c>
      <c r="D110" s="72" t="s">
        <v>53</v>
      </c>
      <c r="E110" s="72" t="s">
        <v>114</v>
      </c>
      <c r="F110" s="73" t="s">
        <v>115</v>
      </c>
      <c r="G110" s="0"/>
    </row>
    <row r="111" customFormat="false" ht="12.75" hidden="false" customHeight="false" outlineLevel="0" collapsed="false">
      <c r="A111" s="74"/>
      <c r="B111" s="105" t="s">
        <v>53</v>
      </c>
      <c r="C111" s="0"/>
      <c r="D111" s="0"/>
      <c r="E111" s="0"/>
      <c r="F111" s="0"/>
      <c r="G111" s="0"/>
    </row>
    <row r="112" customFormat="false" ht="12.75" hidden="false" customHeight="false" outlineLevel="0" collapsed="false">
      <c r="A112" s="74"/>
      <c r="B112" s="105"/>
      <c r="C112" s="0"/>
      <c r="D112" s="0"/>
      <c r="E112" s="0"/>
      <c r="F112" s="0"/>
      <c r="G112" s="0"/>
    </row>
    <row r="113" customFormat="false" ht="12.75" hidden="false" customHeight="false" outlineLevel="0" collapsed="false">
      <c r="A113" s="74"/>
      <c r="B113" s="105"/>
      <c r="C113" s="0"/>
      <c r="D113" s="0"/>
      <c r="E113" s="0"/>
      <c r="F113" s="0"/>
      <c r="G113" s="0"/>
    </row>
    <row r="114" customFormat="false" ht="12.75" hidden="false" customHeight="false" outlineLevel="0" collapsed="false">
      <c r="A114" s="74"/>
      <c r="B114" s="105"/>
      <c r="C114" s="0"/>
      <c r="D114" s="0"/>
      <c r="E114" s="0"/>
      <c r="F114" s="0"/>
      <c r="G114" s="0"/>
    </row>
    <row r="115" customFormat="false" ht="12.75" hidden="false" customHeight="false" outlineLevel="0" collapsed="false">
      <c r="A115" s="74"/>
      <c r="B115" s="105"/>
      <c r="C115" s="0"/>
      <c r="D115" s="0"/>
      <c r="E115" s="0"/>
      <c r="F115" s="0"/>
      <c r="G115" s="0"/>
    </row>
    <row r="116" customFormat="false" ht="12.75" hidden="false" customHeight="false" outlineLevel="0" collapsed="false">
      <c r="A116" s="74"/>
      <c r="B116" s="0"/>
      <c r="C116" s="0"/>
      <c r="D116" s="0"/>
      <c r="E116" s="0"/>
      <c r="F116" s="0"/>
      <c r="G116" s="0"/>
    </row>
    <row r="117" customFormat="false" ht="15.75" hidden="false" customHeight="false" outlineLevel="0" collapsed="false">
      <c r="A117" s="74"/>
      <c r="B117" s="72" t="s">
        <v>2</v>
      </c>
      <c r="C117" s="72" t="s">
        <v>112</v>
      </c>
      <c r="D117" s="72" t="s">
        <v>54</v>
      </c>
      <c r="E117" s="72" t="s">
        <v>114</v>
      </c>
      <c r="F117" s="73" t="s">
        <v>115</v>
      </c>
      <c r="G117" s="0"/>
    </row>
    <row r="118" customFormat="false" ht="12.75" hidden="false" customHeight="false" outlineLevel="0" collapsed="false">
      <c r="A118" s="74"/>
      <c r="B118" s="105" t="s">
        <v>54</v>
      </c>
      <c r="C118" s="0"/>
      <c r="D118" s="0"/>
      <c r="E118" s="0"/>
      <c r="F118" s="0"/>
      <c r="G118" s="0"/>
    </row>
    <row r="119" customFormat="false" ht="12.75" hidden="false" customHeight="false" outlineLevel="0" collapsed="false">
      <c r="A119" s="74"/>
      <c r="B119" s="105"/>
      <c r="C119" s="0"/>
      <c r="D119" s="0"/>
      <c r="E119" s="0"/>
      <c r="F119" s="0"/>
      <c r="G119" s="0"/>
    </row>
    <row r="120" customFormat="false" ht="12.75" hidden="false" customHeight="false" outlineLevel="0" collapsed="false">
      <c r="A120" s="74"/>
      <c r="B120" s="105"/>
      <c r="C120" s="0"/>
      <c r="D120" s="0"/>
      <c r="E120" s="0"/>
      <c r="F120" s="0"/>
      <c r="G120" s="0"/>
    </row>
    <row r="121" customFormat="false" ht="12.75" hidden="false" customHeight="false" outlineLevel="0" collapsed="false">
      <c r="A121" s="74"/>
      <c r="B121" s="105"/>
      <c r="C121" s="0"/>
      <c r="D121" s="0"/>
      <c r="E121" s="0"/>
      <c r="F121" s="0"/>
      <c r="G121" s="0"/>
    </row>
    <row r="122" customFormat="false" ht="12.75" hidden="false" customHeight="false" outlineLevel="0" collapsed="false">
      <c r="A122" s="74"/>
      <c r="B122" s="0"/>
      <c r="C122" s="0"/>
      <c r="D122" s="0"/>
      <c r="E122" s="0"/>
      <c r="F122" s="0"/>
      <c r="G122" s="0"/>
    </row>
    <row r="123" customFormat="false" ht="15.75" hidden="false" customHeight="false" outlineLevel="0" collapsed="false">
      <c r="A123" s="74"/>
      <c r="B123" s="72" t="s">
        <v>2</v>
      </c>
      <c r="C123" s="72" t="s">
        <v>112</v>
      </c>
      <c r="D123" s="72" t="s">
        <v>55</v>
      </c>
      <c r="E123" s="72" t="s">
        <v>114</v>
      </c>
      <c r="F123" s="73" t="s">
        <v>115</v>
      </c>
      <c r="G123" s="0"/>
    </row>
    <row r="124" customFormat="false" ht="12.75" hidden="false" customHeight="false" outlineLevel="0" collapsed="false">
      <c r="A124" s="74"/>
      <c r="B124" s="72" t="s">
        <v>55</v>
      </c>
      <c r="C124" s="0"/>
      <c r="D124" s="0"/>
      <c r="E124" s="0"/>
      <c r="F124" s="0"/>
      <c r="G124" s="0"/>
    </row>
    <row r="125" customFormat="false" ht="12.75" hidden="false" customHeight="false" outlineLevel="0" collapsed="false">
      <c r="A125" s="74"/>
      <c r="B125" s="72"/>
      <c r="C125" s="0"/>
      <c r="D125" s="0"/>
      <c r="E125" s="0"/>
      <c r="F125" s="0"/>
      <c r="G125" s="0"/>
    </row>
    <row r="126" customFormat="false" ht="12.75" hidden="false" customHeight="false" outlineLevel="0" collapsed="false">
      <c r="A126" s="74"/>
      <c r="B126" s="72"/>
      <c r="C126" s="0"/>
      <c r="D126" s="0"/>
      <c r="E126" s="0"/>
      <c r="F126" s="0"/>
      <c r="G126" s="0"/>
    </row>
    <row r="127" customFormat="false" ht="12.75" hidden="false" customHeight="false" outlineLevel="0" collapsed="false">
      <c r="A127" s="74"/>
      <c r="B127" s="0"/>
      <c r="C127" s="0"/>
      <c r="D127" s="0"/>
      <c r="E127" s="0"/>
      <c r="F127" s="0"/>
      <c r="G127" s="0"/>
    </row>
    <row r="128" customFormat="false" ht="15.75" hidden="false" customHeight="false" outlineLevel="0" collapsed="false">
      <c r="A128" s="74"/>
      <c r="B128" s="72" t="s">
        <v>2</v>
      </c>
      <c r="C128" s="72" t="s">
        <v>112</v>
      </c>
      <c r="D128" s="72" t="s">
        <v>58</v>
      </c>
      <c r="E128" s="72" t="s">
        <v>114</v>
      </c>
      <c r="F128" s="73" t="s">
        <v>115</v>
      </c>
      <c r="G128" s="0"/>
    </row>
    <row r="129" customFormat="false" ht="12.75" hidden="false" customHeight="false" outlineLevel="0" collapsed="false">
      <c r="A129" s="74"/>
      <c r="B129" s="105" t="s">
        <v>58</v>
      </c>
      <c r="C129" s="0"/>
      <c r="D129" s="0"/>
      <c r="E129" s="0"/>
      <c r="F129" s="0"/>
      <c r="G129" s="0"/>
    </row>
    <row r="130" customFormat="false" ht="12.75" hidden="false" customHeight="false" outlineLevel="0" collapsed="false">
      <c r="A130" s="74"/>
      <c r="B130" s="105"/>
      <c r="C130" s="0"/>
      <c r="D130" s="0"/>
      <c r="E130" s="0"/>
      <c r="F130" s="0"/>
      <c r="G130" s="0"/>
    </row>
    <row r="131" customFormat="false" ht="12.75" hidden="false" customHeight="false" outlineLevel="0" collapsed="false">
      <c r="A131" s="74"/>
      <c r="B131" s="105"/>
      <c r="C131" s="0"/>
      <c r="D131" s="0"/>
      <c r="E131" s="0"/>
      <c r="F131" s="0"/>
      <c r="G131" s="0"/>
    </row>
    <row r="132" customFormat="false" ht="12.75" hidden="false" customHeight="false" outlineLevel="0" collapsed="false">
      <c r="A132" s="74"/>
      <c r="B132" s="105"/>
      <c r="C132" s="0"/>
      <c r="D132" s="0"/>
      <c r="E132" s="0"/>
      <c r="F132" s="0"/>
      <c r="G132" s="0"/>
    </row>
    <row r="133" customFormat="false" ht="12.75" hidden="false" customHeight="false" outlineLevel="0" collapsed="false">
      <c r="A133" s="74"/>
      <c r="B133" s="0"/>
      <c r="C133" s="0"/>
      <c r="D133" s="0"/>
      <c r="E133" s="0"/>
      <c r="F133" s="0"/>
      <c r="G133" s="0"/>
    </row>
    <row r="134" customFormat="false" ht="15.75" hidden="false" customHeight="false" outlineLevel="0" collapsed="false">
      <c r="A134" s="74"/>
      <c r="B134" s="72" t="s">
        <v>2</v>
      </c>
      <c r="C134" s="72" t="s">
        <v>112</v>
      </c>
      <c r="D134" s="72" t="s">
        <v>59</v>
      </c>
      <c r="E134" s="72" t="s">
        <v>114</v>
      </c>
      <c r="F134" s="73" t="s">
        <v>115</v>
      </c>
      <c r="G134" s="0"/>
    </row>
    <row r="135" customFormat="false" ht="12.75" hidden="false" customHeight="false" outlineLevel="0" collapsed="false">
      <c r="A135" s="74"/>
      <c r="B135" s="105" t="s">
        <v>59</v>
      </c>
      <c r="C135" s="0"/>
      <c r="D135" s="0"/>
      <c r="E135" s="0"/>
      <c r="F135" s="0"/>
      <c r="G135" s="0"/>
    </row>
    <row r="136" customFormat="false" ht="12.75" hidden="false" customHeight="false" outlineLevel="0" collapsed="false">
      <c r="A136" s="74"/>
      <c r="B136" s="105"/>
      <c r="C136" s="0"/>
      <c r="D136" s="0"/>
      <c r="E136" s="0"/>
      <c r="F136" s="0"/>
      <c r="G136" s="0"/>
    </row>
    <row r="137" customFormat="false" ht="12.75" hidden="false" customHeight="false" outlineLevel="0" collapsed="false">
      <c r="A137" s="74"/>
      <c r="B137" s="105"/>
      <c r="C137" s="0"/>
      <c r="D137" s="0"/>
      <c r="E137" s="0"/>
      <c r="F137" s="0"/>
      <c r="G137" s="0"/>
    </row>
    <row r="138" customFormat="false" ht="12.75" hidden="false" customHeight="false" outlineLevel="0" collapsed="false">
      <c r="A138" s="74"/>
      <c r="B138" s="105"/>
      <c r="C138" s="0"/>
      <c r="D138" s="0"/>
      <c r="E138" s="0"/>
      <c r="F138" s="0"/>
      <c r="G138" s="0"/>
    </row>
    <row r="139" customFormat="false" ht="12.75" hidden="false" customHeight="false" outlineLevel="0" collapsed="false">
      <c r="A139" s="74"/>
      <c r="B139" s="105"/>
      <c r="C139" s="0"/>
      <c r="D139" s="0"/>
      <c r="E139" s="0"/>
      <c r="F139" s="0"/>
      <c r="G139" s="0"/>
    </row>
    <row r="140" customFormat="false" ht="12.75" hidden="false" customHeight="false" outlineLevel="0" collapsed="false">
      <c r="A140" s="74"/>
      <c r="B140" s="0"/>
      <c r="C140" s="0"/>
      <c r="D140" s="0"/>
      <c r="E140" s="0"/>
      <c r="F140" s="0"/>
      <c r="G140" s="0"/>
    </row>
    <row r="141" customFormat="false" ht="15.75" hidden="false" customHeight="false" outlineLevel="0" collapsed="false">
      <c r="A141" s="74"/>
      <c r="B141" s="0"/>
      <c r="C141" s="0"/>
      <c r="D141" s="87" t="s">
        <v>307</v>
      </c>
      <c r="E141" s="0"/>
      <c r="F141" s="0"/>
      <c r="G141" s="0"/>
    </row>
    <row r="142" customFormat="false" ht="15.75" hidden="false" customHeight="false" outlineLevel="0" collapsed="false">
      <c r="A142" s="74"/>
      <c r="B142" s="72" t="s">
        <v>2</v>
      </c>
      <c r="C142" s="72" t="s">
        <v>112</v>
      </c>
      <c r="D142" s="72" t="s">
        <v>71</v>
      </c>
      <c r="E142" s="72" t="s">
        <v>114</v>
      </c>
      <c r="F142" s="73" t="s">
        <v>115</v>
      </c>
      <c r="G142" s="0"/>
    </row>
    <row r="143" customFormat="false" ht="12.75" hidden="false" customHeight="false" outlineLevel="0" collapsed="false">
      <c r="A143" s="74"/>
      <c r="B143" s="105" t="s">
        <v>71</v>
      </c>
      <c r="C143" s="0"/>
      <c r="D143" s="0"/>
      <c r="E143" s="0"/>
      <c r="F143" s="0"/>
      <c r="G143" s="0"/>
    </row>
    <row r="144" customFormat="false" ht="12.75" hidden="false" customHeight="false" outlineLevel="0" collapsed="false">
      <c r="A144" s="74"/>
      <c r="B144" s="105"/>
      <c r="C144" s="0"/>
      <c r="D144" s="0"/>
      <c r="E144" s="0"/>
      <c r="F144" s="0"/>
      <c r="G144" s="0"/>
    </row>
    <row r="145" customFormat="false" ht="12.75" hidden="false" customHeight="false" outlineLevel="0" collapsed="false">
      <c r="A145" s="74"/>
      <c r="B145" s="105"/>
      <c r="C145" s="0"/>
      <c r="D145" s="0"/>
      <c r="E145" s="0"/>
      <c r="F145" s="0"/>
      <c r="G145" s="0"/>
    </row>
    <row r="146" customFormat="false" ht="12.75" hidden="false" customHeight="false" outlineLevel="0" collapsed="false">
      <c r="A146" s="74"/>
      <c r="B146" s="0"/>
      <c r="C146" s="0"/>
      <c r="D146" s="0"/>
      <c r="E146" s="0"/>
      <c r="F146" s="0"/>
      <c r="G146" s="0"/>
    </row>
    <row r="147" customFormat="false" ht="15.75" hidden="false" customHeight="false" outlineLevel="0" collapsed="false">
      <c r="A147" s="74"/>
      <c r="B147" s="72" t="s">
        <v>2</v>
      </c>
      <c r="C147" s="72" t="s">
        <v>112</v>
      </c>
      <c r="D147" s="72" t="s">
        <v>179</v>
      </c>
      <c r="E147" s="72" t="s">
        <v>114</v>
      </c>
      <c r="F147" s="73" t="s">
        <v>115</v>
      </c>
      <c r="G147" s="0"/>
    </row>
    <row r="148" customFormat="false" ht="12.75" hidden="false" customHeight="false" outlineLevel="0" collapsed="false">
      <c r="A148" s="74"/>
      <c r="B148" s="105" t="s">
        <v>179</v>
      </c>
      <c r="C148" s="0"/>
      <c r="D148" s="0"/>
      <c r="E148" s="0"/>
      <c r="F148" s="0"/>
      <c r="G148" s="0"/>
    </row>
    <row r="149" customFormat="false" ht="12.75" hidden="false" customHeight="false" outlineLevel="0" collapsed="false">
      <c r="A149" s="74"/>
      <c r="B149" s="105"/>
      <c r="C149" s="0"/>
      <c r="D149" s="0"/>
      <c r="E149" s="0"/>
      <c r="F149" s="0"/>
      <c r="G149" s="0"/>
    </row>
    <row r="150" customFormat="false" ht="12.75" hidden="false" customHeight="false" outlineLevel="0" collapsed="false">
      <c r="A150" s="74"/>
      <c r="B150" s="105"/>
      <c r="C150" s="0"/>
      <c r="D150" s="0"/>
      <c r="E150" s="0"/>
      <c r="F150" s="0"/>
      <c r="G150" s="0"/>
    </row>
    <row r="151" customFormat="false" ht="12.75" hidden="false" customHeight="false" outlineLevel="0" collapsed="false">
      <c r="A151" s="74"/>
      <c r="B151" s="105"/>
      <c r="C151" s="0"/>
      <c r="D151" s="0"/>
      <c r="E151" s="0"/>
      <c r="F151" s="0"/>
      <c r="G151" s="0"/>
    </row>
    <row r="152" customFormat="false" ht="12.75" hidden="false" customHeight="false" outlineLevel="0" collapsed="false">
      <c r="A152" s="74"/>
      <c r="B152" s="0"/>
      <c r="C152" s="0"/>
      <c r="D152" s="0"/>
      <c r="E152" s="0"/>
      <c r="F152" s="0"/>
      <c r="G152" s="0"/>
    </row>
    <row r="153" customFormat="false" ht="12.75" hidden="false" customHeight="false" outlineLevel="0" collapsed="false">
      <c r="A153" s="74"/>
      <c r="B153" s="0"/>
      <c r="C153" s="0"/>
      <c r="D153" s="0"/>
      <c r="E153" s="0"/>
      <c r="F153" s="0"/>
      <c r="G153" s="0"/>
    </row>
    <row r="154" customFormat="false" ht="15.75" hidden="false" customHeight="false" outlineLevel="0" collapsed="false">
      <c r="A154" s="74"/>
      <c r="B154" s="72" t="s">
        <v>2</v>
      </c>
      <c r="C154" s="72" t="s">
        <v>112</v>
      </c>
      <c r="D154" s="72" t="s">
        <v>40</v>
      </c>
      <c r="E154" s="72" t="s">
        <v>114</v>
      </c>
      <c r="F154" s="73" t="s">
        <v>115</v>
      </c>
      <c r="G154" s="0"/>
    </row>
    <row r="155" customFormat="false" ht="12.75" hidden="false" customHeight="false" outlineLevel="0" collapsed="false">
      <c r="A155" s="74"/>
      <c r="B155" s="105" t="s">
        <v>40</v>
      </c>
      <c r="C155" s="0"/>
      <c r="D155" s="0"/>
      <c r="E155" s="0"/>
      <c r="F155" s="0"/>
      <c r="G155" s="0"/>
    </row>
    <row r="156" customFormat="false" ht="12.75" hidden="false" customHeight="false" outlineLevel="0" collapsed="false">
      <c r="A156" s="74"/>
      <c r="B156" s="105"/>
      <c r="C156" s="0"/>
      <c r="D156" s="0"/>
      <c r="E156" s="0"/>
      <c r="F156" s="0"/>
      <c r="G156" s="0"/>
    </row>
    <row r="157" customFormat="false" ht="12.75" hidden="false" customHeight="false" outlineLevel="0" collapsed="false">
      <c r="A157" s="74"/>
      <c r="B157" s="105"/>
      <c r="C157" s="0"/>
      <c r="D157" s="0"/>
      <c r="E157" s="0"/>
      <c r="F157" s="0"/>
      <c r="G157" s="0"/>
    </row>
    <row r="158" customFormat="false" ht="12.75" hidden="false" customHeight="false" outlineLevel="0" collapsed="false">
      <c r="A158" s="74"/>
      <c r="B158" s="105"/>
      <c r="C158" s="0"/>
      <c r="D158" s="0"/>
      <c r="E158" s="0"/>
      <c r="F158" s="0"/>
      <c r="G158" s="0"/>
    </row>
    <row r="159" customFormat="false" ht="12.75" hidden="false" customHeight="false" outlineLevel="0" collapsed="false">
      <c r="A159" s="74"/>
      <c r="B159" s="0"/>
      <c r="C159" s="0"/>
      <c r="D159" s="0"/>
      <c r="E159" s="0"/>
      <c r="F159" s="0"/>
      <c r="G159" s="0"/>
    </row>
    <row r="160" customFormat="false" ht="15.75" hidden="false" customHeight="false" outlineLevel="0" collapsed="false">
      <c r="A160" s="74"/>
      <c r="B160" s="72" t="s">
        <v>2</v>
      </c>
      <c r="C160" s="72" t="s">
        <v>112</v>
      </c>
      <c r="D160" s="72" t="s">
        <v>53</v>
      </c>
      <c r="E160" s="72" t="s">
        <v>114</v>
      </c>
      <c r="F160" s="73" t="s">
        <v>115</v>
      </c>
      <c r="G160" s="0"/>
    </row>
    <row r="161" customFormat="false" ht="12.75" hidden="false" customHeight="false" outlineLevel="0" collapsed="false">
      <c r="A161" s="74"/>
      <c r="B161" s="105" t="s">
        <v>53</v>
      </c>
      <c r="C161" s="0"/>
      <c r="D161" s="0"/>
      <c r="E161" s="0"/>
      <c r="F161" s="0"/>
      <c r="G161" s="0"/>
    </row>
    <row r="162" customFormat="false" ht="12.75" hidden="false" customHeight="false" outlineLevel="0" collapsed="false">
      <c r="A162" s="74"/>
      <c r="B162" s="105"/>
      <c r="C162" s="0"/>
      <c r="D162" s="0"/>
      <c r="E162" s="0"/>
      <c r="F162" s="0"/>
      <c r="G162" s="0"/>
    </row>
    <row r="163" customFormat="false" ht="12.75" hidden="false" customHeight="false" outlineLevel="0" collapsed="false">
      <c r="A163" s="74"/>
      <c r="B163" s="105"/>
      <c r="C163" s="0"/>
      <c r="D163" s="0"/>
      <c r="E163" s="0"/>
      <c r="F163" s="0"/>
      <c r="G163" s="0"/>
    </row>
    <row r="164" customFormat="false" ht="12.75" hidden="false" customHeight="false" outlineLevel="0" collapsed="false">
      <c r="A164" s="74"/>
      <c r="B164" s="105"/>
      <c r="C164" s="0"/>
      <c r="D164" s="0"/>
      <c r="E164" s="0"/>
      <c r="F164" s="0"/>
      <c r="G164" s="0"/>
    </row>
    <row r="165" customFormat="false" ht="12.75" hidden="false" customHeight="false" outlineLevel="0" collapsed="false">
      <c r="A165" s="74"/>
      <c r="B165" s="105"/>
      <c r="C165" s="0"/>
      <c r="D165" s="0"/>
      <c r="E165" s="0"/>
      <c r="F165" s="0"/>
      <c r="G165" s="0"/>
    </row>
    <row r="166" customFormat="false" ht="12.75" hidden="false" customHeight="false" outlineLevel="0" collapsed="false">
      <c r="A166" s="74"/>
      <c r="B166" s="0"/>
      <c r="C166" s="0"/>
      <c r="D166" s="0"/>
      <c r="E166" s="0"/>
      <c r="F166" s="0"/>
      <c r="G166" s="0"/>
    </row>
    <row r="167" customFormat="false" ht="15.75" hidden="false" customHeight="false" outlineLevel="0" collapsed="false">
      <c r="A167" s="74"/>
      <c r="B167" s="72" t="s">
        <v>2</v>
      </c>
      <c r="C167" s="72" t="s">
        <v>112</v>
      </c>
      <c r="D167" s="72" t="s">
        <v>77</v>
      </c>
      <c r="E167" s="72" t="s">
        <v>114</v>
      </c>
      <c r="F167" s="73" t="s">
        <v>115</v>
      </c>
      <c r="G167" s="0"/>
    </row>
    <row r="168" customFormat="false" ht="12.75" hidden="false" customHeight="false" outlineLevel="0" collapsed="false">
      <c r="A168" s="74"/>
      <c r="B168" s="105" t="s">
        <v>77</v>
      </c>
      <c r="C168" s="0"/>
      <c r="D168" s="0"/>
      <c r="E168" s="0"/>
      <c r="F168" s="0"/>
      <c r="G168" s="0"/>
    </row>
    <row r="169" customFormat="false" ht="12.75" hidden="false" customHeight="false" outlineLevel="0" collapsed="false">
      <c r="A169" s="74"/>
      <c r="B169" s="105"/>
      <c r="C169" s="0"/>
      <c r="D169" s="0"/>
      <c r="E169" s="0"/>
      <c r="F169" s="0"/>
      <c r="G169" s="0"/>
    </row>
    <row r="170" customFormat="false" ht="12.75" hidden="false" customHeight="false" outlineLevel="0" collapsed="false">
      <c r="A170" s="74"/>
      <c r="B170" s="105"/>
      <c r="C170" s="0"/>
      <c r="D170" s="0"/>
      <c r="E170" s="0"/>
      <c r="F170" s="0"/>
      <c r="G170" s="0"/>
    </row>
    <row r="171" customFormat="false" ht="12.75" hidden="false" customHeight="false" outlineLevel="0" collapsed="false">
      <c r="A171" s="74"/>
      <c r="B171" s="105"/>
      <c r="C171" s="0"/>
      <c r="D171" s="0"/>
      <c r="E171" s="0"/>
      <c r="F171" s="0"/>
      <c r="G171" s="0"/>
    </row>
    <row r="172" customFormat="false" ht="12.75" hidden="false" customHeight="false" outlineLevel="0" collapsed="false">
      <c r="A172" s="74"/>
      <c r="B172" s="105"/>
      <c r="C172" s="0"/>
      <c r="D172" s="0"/>
      <c r="E172" s="0"/>
      <c r="F172" s="0"/>
      <c r="G172" s="0"/>
    </row>
    <row r="173" customFormat="false" ht="12.75" hidden="false" customHeight="false" outlineLevel="0" collapsed="false">
      <c r="A173" s="74"/>
      <c r="B173" s="0"/>
      <c r="C173" s="0"/>
      <c r="D173" s="0"/>
      <c r="E173" s="0"/>
      <c r="F173" s="0"/>
      <c r="G173" s="0"/>
    </row>
    <row r="174" customFormat="false" ht="15.75" hidden="false" customHeight="false" outlineLevel="0" collapsed="false">
      <c r="A174" s="74"/>
      <c r="B174" s="72" t="s">
        <v>2</v>
      </c>
      <c r="C174" s="72" t="s">
        <v>112</v>
      </c>
      <c r="D174" s="72" t="s">
        <v>58</v>
      </c>
      <c r="E174" s="72" t="s">
        <v>114</v>
      </c>
      <c r="F174" s="73" t="s">
        <v>115</v>
      </c>
      <c r="G174" s="0"/>
    </row>
    <row r="175" customFormat="false" ht="12.75" hidden="false" customHeight="false" outlineLevel="0" collapsed="false">
      <c r="A175" s="74"/>
      <c r="B175" s="105" t="s">
        <v>58</v>
      </c>
      <c r="C175" s="0"/>
      <c r="D175" s="0"/>
      <c r="E175" s="0"/>
      <c r="F175" s="0"/>
      <c r="G175" s="0"/>
    </row>
    <row r="176" customFormat="false" ht="12.75" hidden="false" customHeight="false" outlineLevel="0" collapsed="false">
      <c r="A176" s="74"/>
      <c r="B176" s="105"/>
      <c r="C176" s="0"/>
      <c r="D176" s="0"/>
      <c r="E176" s="0"/>
      <c r="F176" s="0"/>
      <c r="G176" s="0"/>
    </row>
    <row r="177" customFormat="false" ht="12.75" hidden="false" customHeight="false" outlineLevel="0" collapsed="false">
      <c r="A177" s="74"/>
      <c r="B177" s="105"/>
      <c r="C177" s="0"/>
      <c r="D177" s="0"/>
      <c r="E177" s="0"/>
      <c r="F177" s="0"/>
      <c r="G177" s="0"/>
    </row>
    <row r="178" customFormat="false" ht="12.75" hidden="false" customHeight="false" outlineLevel="0" collapsed="false">
      <c r="A178" s="74"/>
      <c r="B178" s="105"/>
      <c r="C178" s="0"/>
      <c r="D178" s="0"/>
      <c r="E178" s="0"/>
      <c r="F178" s="0"/>
      <c r="G178" s="0"/>
    </row>
    <row r="179" customFormat="false" ht="12.75" hidden="false" customHeight="false" outlineLevel="0" collapsed="false">
      <c r="A179" s="74"/>
      <c r="B179" s="0"/>
      <c r="C179" s="0"/>
      <c r="D179" s="0"/>
      <c r="E179" s="0"/>
      <c r="F179" s="0"/>
      <c r="G179" s="0"/>
    </row>
    <row r="180" customFormat="false" ht="15.75" hidden="false" customHeight="false" outlineLevel="0" collapsed="false">
      <c r="A180" s="74"/>
      <c r="B180" s="0"/>
      <c r="C180" s="0"/>
      <c r="D180" s="87" t="s">
        <v>308</v>
      </c>
      <c r="E180" s="0"/>
      <c r="F180" s="0"/>
      <c r="G180" s="0"/>
    </row>
    <row r="181" customFormat="false" ht="15.75" hidden="false" customHeight="false" outlineLevel="0" collapsed="false">
      <c r="A181" s="74"/>
      <c r="B181" s="72" t="s">
        <v>2</v>
      </c>
      <c r="C181" s="72" t="s">
        <v>112</v>
      </c>
      <c r="D181" s="72" t="s">
        <v>71</v>
      </c>
      <c r="E181" s="72" t="s">
        <v>114</v>
      </c>
      <c r="F181" s="73" t="s">
        <v>115</v>
      </c>
      <c r="G181" s="0"/>
    </row>
    <row r="182" customFormat="false" ht="12.75" hidden="false" customHeight="false" outlineLevel="0" collapsed="false">
      <c r="A182" s="74"/>
      <c r="B182" s="105" t="s">
        <v>71</v>
      </c>
      <c r="C182" s="0"/>
      <c r="D182" s="0"/>
      <c r="E182" s="0"/>
      <c r="F182" s="0"/>
      <c r="G182" s="0"/>
    </row>
    <row r="183" customFormat="false" ht="12.75" hidden="false" customHeight="false" outlineLevel="0" collapsed="false">
      <c r="A183" s="74"/>
      <c r="B183" s="105"/>
      <c r="C183" s="0"/>
      <c r="D183" s="0"/>
      <c r="E183" s="0"/>
      <c r="F183" s="0"/>
      <c r="G183" s="0"/>
    </row>
    <row r="184" customFormat="false" ht="12.75" hidden="false" customHeight="false" outlineLevel="0" collapsed="false">
      <c r="A184" s="74"/>
      <c r="B184" s="105"/>
      <c r="C184" s="0"/>
      <c r="D184" s="0"/>
      <c r="E184" s="0"/>
      <c r="F184" s="0"/>
      <c r="G184" s="0"/>
    </row>
    <row r="185" customFormat="false" ht="12.75" hidden="false" customHeight="false" outlineLevel="0" collapsed="false">
      <c r="A185" s="74"/>
      <c r="B185" s="0"/>
      <c r="C185" s="0"/>
      <c r="D185" s="0"/>
      <c r="E185" s="0"/>
      <c r="F185" s="0"/>
      <c r="G185" s="0"/>
    </row>
    <row r="186" customFormat="false" ht="15.75" hidden="false" customHeight="false" outlineLevel="0" collapsed="false">
      <c r="A186" s="74"/>
      <c r="B186" s="72" t="s">
        <v>2</v>
      </c>
      <c r="C186" s="72" t="s">
        <v>112</v>
      </c>
      <c r="D186" s="72" t="s">
        <v>179</v>
      </c>
      <c r="E186" s="72" t="s">
        <v>114</v>
      </c>
      <c r="F186" s="73" t="s">
        <v>115</v>
      </c>
      <c r="G186" s="0"/>
    </row>
    <row r="187" customFormat="false" ht="12.75" hidden="false" customHeight="false" outlineLevel="0" collapsed="false">
      <c r="A187" s="74"/>
      <c r="B187" s="105" t="s">
        <v>179</v>
      </c>
      <c r="C187" s="0"/>
      <c r="D187" s="0"/>
      <c r="E187" s="0"/>
      <c r="F187" s="0"/>
      <c r="G187" s="0"/>
    </row>
    <row r="188" customFormat="false" ht="12.75" hidden="false" customHeight="false" outlineLevel="0" collapsed="false">
      <c r="A188" s="74"/>
      <c r="B188" s="105"/>
      <c r="C188" s="0"/>
      <c r="D188" s="0"/>
      <c r="E188" s="0"/>
      <c r="F188" s="0"/>
      <c r="G188" s="0"/>
    </row>
    <row r="189" customFormat="false" ht="12.75" hidden="false" customHeight="false" outlineLevel="0" collapsed="false">
      <c r="A189" s="74"/>
      <c r="B189" s="105"/>
      <c r="C189" s="0"/>
      <c r="D189" s="0"/>
      <c r="E189" s="0"/>
      <c r="F189" s="0"/>
      <c r="G189" s="0"/>
    </row>
    <row r="190" customFormat="false" ht="12.75" hidden="false" customHeight="false" outlineLevel="0" collapsed="false">
      <c r="A190" s="74"/>
      <c r="B190" s="105"/>
      <c r="C190" s="0"/>
      <c r="D190" s="0"/>
      <c r="E190" s="0"/>
      <c r="F190" s="0"/>
      <c r="G190" s="0"/>
    </row>
    <row r="191" customFormat="false" ht="12.75" hidden="false" customHeight="false" outlineLevel="0" collapsed="false">
      <c r="A191" s="74"/>
      <c r="B191" s="0"/>
      <c r="C191" s="0"/>
      <c r="D191" s="0"/>
      <c r="E191" s="0"/>
      <c r="F191" s="0"/>
      <c r="G191" s="0"/>
    </row>
    <row r="192" customFormat="false" ht="15.75" hidden="false" customHeight="false" outlineLevel="0" collapsed="false">
      <c r="A192" s="74"/>
      <c r="B192" s="72" t="s">
        <v>2</v>
      </c>
      <c r="C192" s="72" t="s">
        <v>112</v>
      </c>
      <c r="D192" s="72" t="s">
        <v>40</v>
      </c>
      <c r="E192" s="72" t="s">
        <v>114</v>
      </c>
      <c r="F192" s="73" t="s">
        <v>115</v>
      </c>
      <c r="G192" s="0"/>
    </row>
    <row r="193" customFormat="false" ht="12.75" hidden="false" customHeight="false" outlineLevel="0" collapsed="false">
      <c r="A193" s="74"/>
      <c r="B193" s="105" t="s">
        <v>40</v>
      </c>
      <c r="C193" s="0"/>
      <c r="D193" s="0"/>
      <c r="E193" s="0"/>
      <c r="F193" s="0"/>
      <c r="G193" s="0"/>
    </row>
    <row r="194" customFormat="false" ht="12.75" hidden="false" customHeight="false" outlineLevel="0" collapsed="false">
      <c r="A194" s="74"/>
      <c r="B194" s="105"/>
      <c r="C194" s="0"/>
      <c r="D194" s="0"/>
      <c r="E194" s="0"/>
      <c r="F194" s="0"/>
      <c r="G194" s="0"/>
    </row>
    <row r="195" customFormat="false" ht="12.75" hidden="false" customHeight="false" outlineLevel="0" collapsed="false">
      <c r="A195" s="74"/>
      <c r="B195" s="105"/>
      <c r="C195" s="0"/>
      <c r="D195" s="0"/>
      <c r="E195" s="0"/>
      <c r="F195" s="0"/>
      <c r="G195" s="0"/>
    </row>
    <row r="196" customFormat="false" ht="12.75" hidden="false" customHeight="false" outlineLevel="0" collapsed="false">
      <c r="A196" s="74"/>
      <c r="B196" s="105"/>
      <c r="C196" s="0"/>
      <c r="D196" s="0"/>
      <c r="E196" s="0"/>
      <c r="F196" s="0"/>
      <c r="G196" s="0"/>
    </row>
    <row r="197" customFormat="false" ht="12.75" hidden="false" customHeight="false" outlineLevel="0" collapsed="false">
      <c r="A197" s="74"/>
      <c r="B197" s="105"/>
      <c r="C197" s="0"/>
      <c r="D197" s="0"/>
      <c r="E197" s="0"/>
      <c r="F197" s="0"/>
      <c r="G197" s="0"/>
    </row>
    <row r="198" customFormat="false" ht="12.75" hidden="false" customHeight="false" outlineLevel="0" collapsed="false">
      <c r="A198" s="74"/>
      <c r="B198" s="105"/>
      <c r="C198" s="0"/>
      <c r="D198" s="0"/>
      <c r="E198" s="0"/>
      <c r="F198" s="0"/>
      <c r="G198" s="0"/>
    </row>
    <row r="199" customFormat="false" ht="12.75" hidden="false" customHeight="false" outlineLevel="0" collapsed="false">
      <c r="A199" s="74"/>
      <c r="B199" s="0"/>
      <c r="C199" s="0"/>
      <c r="D199" s="0"/>
      <c r="E199" s="0"/>
      <c r="F199" s="0"/>
      <c r="G199" s="0"/>
    </row>
    <row r="200" customFormat="false" ht="15.75" hidden="false" customHeight="false" outlineLevel="0" collapsed="false">
      <c r="A200" s="74"/>
      <c r="B200" s="72" t="s">
        <v>2</v>
      </c>
      <c r="C200" s="72" t="s">
        <v>112</v>
      </c>
      <c r="D200" s="72" t="s">
        <v>46</v>
      </c>
      <c r="E200" s="72" t="s">
        <v>114</v>
      </c>
      <c r="F200" s="73" t="s">
        <v>115</v>
      </c>
      <c r="G200" s="0"/>
    </row>
    <row r="201" customFormat="false" ht="12.75" hidden="false" customHeight="false" outlineLevel="0" collapsed="false">
      <c r="A201" s="74"/>
      <c r="B201" s="105" t="s">
        <v>46</v>
      </c>
      <c r="C201" s="0"/>
      <c r="D201" s="0"/>
      <c r="E201" s="0"/>
      <c r="F201" s="0"/>
      <c r="G201" s="0"/>
    </row>
    <row r="202" customFormat="false" ht="12.75" hidden="false" customHeight="false" outlineLevel="0" collapsed="false">
      <c r="A202" s="74"/>
      <c r="B202" s="105"/>
      <c r="C202" s="0"/>
      <c r="D202" s="0"/>
      <c r="E202" s="0"/>
      <c r="F202" s="0"/>
      <c r="G202" s="0"/>
    </row>
    <row r="203" customFormat="false" ht="12.75" hidden="false" customHeight="false" outlineLevel="0" collapsed="false">
      <c r="A203" s="74"/>
      <c r="B203" s="105"/>
      <c r="C203" s="0"/>
      <c r="D203" s="0"/>
      <c r="E203" s="0"/>
      <c r="F203" s="0"/>
      <c r="G203" s="0"/>
    </row>
    <row r="204" customFormat="false" ht="12.75" hidden="false" customHeight="false" outlineLevel="0" collapsed="false">
      <c r="A204" s="74"/>
      <c r="B204" s="105"/>
      <c r="C204" s="0"/>
      <c r="D204" s="0"/>
      <c r="E204" s="0"/>
      <c r="F204" s="0"/>
      <c r="G204" s="0"/>
    </row>
    <row r="205" customFormat="false" ht="12.75" hidden="false" customHeight="false" outlineLevel="0" collapsed="false">
      <c r="A205" s="74"/>
      <c r="B205" s="105"/>
      <c r="C205" s="0"/>
      <c r="D205" s="0"/>
      <c r="E205" s="0"/>
      <c r="F205" s="0"/>
      <c r="G205" s="0"/>
    </row>
    <row r="206" customFormat="false" ht="12.75" hidden="false" customHeight="false" outlineLevel="0" collapsed="false">
      <c r="A206" s="74"/>
      <c r="B206" s="0"/>
      <c r="C206" s="0"/>
      <c r="D206" s="0"/>
      <c r="E206" s="0"/>
      <c r="F206" s="0"/>
      <c r="G206" s="0"/>
    </row>
    <row r="207" customFormat="false" ht="15.75" hidden="false" customHeight="false" outlineLevel="0" collapsed="false">
      <c r="A207" s="74"/>
      <c r="B207" s="72" t="s">
        <v>2</v>
      </c>
      <c r="C207" s="72" t="s">
        <v>112</v>
      </c>
      <c r="D207" s="72" t="s">
        <v>53</v>
      </c>
      <c r="E207" s="72" t="s">
        <v>114</v>
      </c>
      <c r="F207" s="73" t="s">
        <v>115</v>
      </c>
      <c r="G207" s="0"/>
    </row>
    <row r="208" customFormat="false" ht="12.75" hidden="false" customHeight="false" outlineLevel="0" collapsed="false">
      <c r="A208" s="74"/>
      <c r="B208" s="105" t="s">
        <v>53</v>
      </c>
      <c r="C208" s="0"/>
      <c r="D208" s="0"/>
      <c r="E208" s="0"/>
      <c r="F208" s="0"/>
      <c r="G208" s="0"/>
    </row>
    <row r="209" customFormat="false" ht="12.75" hidden="false" customHeight="false" outlineLevel="0" collapsed="false">
      <c r="A209" s="74"/>
      <c r="B209" s="105"/>
      <c r="C209" s="0"/>
      <c r="D209" s="0"/>
      <c r="E209" s="0"/>
      <c r="F209" s="0"/>
      <c r="G209" s="0"/>
    </row>
    <row r="210" customFormat="false" ht="12.75" hidden="false" customHeight="false" outlineLevel="0" collapsed="false">
      <c r="A210" s="74"/>
      <c r="B210" s="105"/>
      <c r="C210" s="0"/>
      <c r="D210" s="0"/>
      <c r="E210" s="0"/>
      <c r="F210" s="0"/>
      <c r="G210" s="0"/>
    </row>
    <row r="211" customFormat="false" ht="12.75" hidden="false" customHeight="false" outlineLevel="0" collapsed="false">
      <c r="A211" s="74"/>
      <c r="B211" s="105"/>
      <c r="C211" s="0"/>
      <c r="D211" s="0"/>
      <c r="E211" s="0"/>
      <c r="F211" s="0"/>
      <c r="G211" s="0"/>
    </row>
    <row r="212" customFormat="false" ht="12.75" hidden="false" customHeight="false" outlineLevel="0" collapsed="false">
      <c r="A212" s="74"/>
      <c r="B212" s="105"/>
      <c r="C212" s="0"/>
      <c r="D212" s="0"/>
      <c r="E212" s="0"/>
      <c r="F212" s="0"/>
      <c r="G212" s="0"/>
    </row>
    <row r="213" customFormat="false" ht="12.75" hidden="false" customHeight="false" outlineLevel="0" collapsed="false">
      <c r="A213" s="74"/>
      <c r="B213" s="0"/>
      <c r="C213" s="0"/>
      <c r="D213" s="0"/>
      <c r="E213" s="0"/>
      <c r="F213" s="0"/>
      <c r="G213" s="0"/>
    </row>
    <row r="214" customFormat="false" ht="15.75" hidden="false" customHeight="false" outlineLevel="0" collapsed="false">
      <c r="A214" s="74"/>
      <c r="B214" s="72" t="s">
        <v>2</v>
      </c>
      <c r="C214" s="72" t="s">
        <v>112</v>
      </c>
      <c r="D214" s="72" t="s">
        <v>55</v>
      </c>
      <c r="E214" s="72" t="s">
        <v>114</v>
      </c>
      <c r="F214" s="73" t="s">
        <v>115</v>
      </c>
      <c r="G214" s="0"/>
    </row>
    <row r="215" customFormat="false" ht="12.75" hidden="false" customHeight="false" outlineLevel="0" collapsed="false">
      <c r="A215" s="74"/>
      <c r="B215" s="72" t="s">
        <v>55</v>
      </c>
      <c r="C215" s="0"/>
      <c r="D215" s="0"/>
      <c r="E215" s="0"/>
      <c r="F215" s="0"/>
      <c r="G215" s="0"/>
    </row>
    <row r="216" customFormat="false" ht="12.75" hidden="false" customHeight="false" outlineLevel="0" collapsed="false">
      <c r="A216" s="74"/>
      <c r="B216" s="72"/>
      <c r="C216" s="0"/>
      <c r="D216" s="0"/>
      <c r="E216" s="0"/>
      <c r="F216" s="0"/>
      <c r="G216" s="0"/>
    </row>
    <row r="217" customFormat="false" ht="12.75" hidden="false" customHeight="false" outlineLevel="0" collapsed="false">
      <c r="A217" s="74"/>
      <c r="B217" s="72"/>
      <c r="C217" s="0"/>
      <c r="D217" s="0"/>
      <c r="E217" s="0"/>
      <c r="F217" s="0"/>
      <c r="G217" s="0"/>
    </row>
    <row r="218" customFormat="false" ht="12.75" hidden="false" customHeight="false" outlineLevel="0" collapsed="false">
      <c r="A218" s="74"/>
      <c r="B218" s="0"/>
      <c r="C218" s="0"/>
      <c r="D218" s="0"/>
      <c r="E218" s="0"/>
      <c r="F218" s="0"/>
      <c r="G218" s="0"/>
    </row>
    <row r="219" customFormat="false" ht="15.75" hidden="false" customHeight="false" outlineLevel="0" collapsed="false">
      <c r="A219" s="74"/>
      <c r="B219" s="72" t="s">
        <v>2</v>
      </c>
      <c r="C219" s="72" t="s">
        <v>112</v>
      </c>
      <c r="D219" s="72" t="s">
        <v>58</v>
      </c>
      <c r="E219" s="72" t="s">
        <v>114</v>
      </c>
      <c r="F219" s="73" t="s">
        <v>115</v>
      </c>
      <c r="G219" s="0"/>
    </row>
    <row r="220" customFormat="false" ht="12.75" hidden="false" customHeight="false" outlineLevel="0" collapsed="false">
      <c r="A220" s="74"/>
      <c r="B220" s="105" t="s">
        <v>58</v>
      </c>
      <c r="C220" s="0"/>
      <c r="D220" s="0"/>
      <c r="E220" s="0"/>
      <c r="F220" s="0"/>
      <c r="G220" s="0"/>
    </row>
    <row r="221" customFormat="false" ht="12.75" hidden="false" customHeight="false" outlineLevel="0" collapsed="false">
      <c r="A221" s="74"/>
      <c r="B221" s="105"/>
      <c r="C221" s="0"/>
      <c r="D221" s="0"/>
      <c r="E221" s="0"/>
      <c r="F221" s="0"/>
      <c r="G221" s="0"/>
    </row>
    <row r="222" customFormat="false" ht="12.75" hidden="false" customHeight="false" outlineLevel="0" collapsed="false">
      <c r="A222" s="74"/>
      <c r="B222" s="105"/>
      <c r="C222" s="0"/>
      <c r="D222" s="0"/>
      <c r="E222" s="0"/>
      <c r="F222" s="0"/>
      <c r="G222" s="0"/>
    </row>
    <row r="223" customFormat="false" ht="12.75" hidden="false" customHeight="false" outlineLevel="0" collapsed="false">
      <c r="A223" s="74"/>
      <c r="B223" s="105"/>
      <c r="C223" s="0"/>
      <c r="D223" s="0"/>
      <c r="E223" s="0"/>
      <c r="F223" s="0"/>
      <c r="G223" s="0"/>
    </row>
    <row r="224" customFormat="false" ht="12.75" hidden="false" customHeight="false" outlineLevel="0" collapsed="false">
      <c r="A224" s="74"/>
      <c r="B224" s="0"/>
      <c r="C224" s="0"/>
      <c r="D224" s="0"/>
      <c r="E224" s="0"/>
      <c r="F224" s="0"/>
      <c r="G224" s="0"/>
    </row>
    <row r="225" customFormat="false" ht="15.75" hidden="false" customHeight="false" outlineLevel="0" collapsed="false">
      <c r="A225" s="74"/>
      <c r="B225" s="0"/>
      <c r="C225" s="0"/>
      <c r="D225" s="91" t="s">
        <v>324</v>
      </c>
      <c r="E225" s="0"/>
      <c r="F225" s="0"/>
      <c r="G225" s="0"/>
    </row>
    <row r="226" customFormat="false" ht="15.75" hidden="false" customHeight="false" outlineLevel="0" collapsed="false">
      <c r="A226" s="74"/>
      <c r="B226" s="72" t="s">
        <v>2</v>
      </c>
      <c r="C226" s="72" t="s">
        <v>112</v>
      </c>
      <c r="D226" s="72" t="s">
        <v>71</v>
      </c>
      <c r="E226" s="72" t="s">
        <v>114</v>
      </c>
      <c r="F226" s="73" t="s">
        <v>115</v>
      </c>
      <c r="G226" s="0"/>
    </row>
    <row r="227" customFormat="false" ht="12.75" hidden="false" customHeight="false" outlineLevel="0" collapsed="false">
      <c r="A227" s="94" t="n">
        <v>1</v>
      </c>
      <c r="B227" s="105" t="s">
        <v>71</v>
      </c>
      <c r="C227" s="77" t="s">
        <v>2053</v>
      </c>
      <c r="D227" s="77" t="s">
        <v>2054</v>
      </c>
      <c r="E227" s="85" t="s">
        <v>2055</v>
      </c>
      <c r="F227" s="119" t="n">
        <v>0.025775462962963</v>
      </c>
      <c r="G227" s="77"/>
    </row>
    <row r="228" customFormat="false" ht="12.75" hidden="false" customHeight="false" outlineLevel="0" collapsed="false">
      <c r="A228" s="94" t="n">
        <v>2</v>
      </c>
      <c r="B228" s="105"/>
      <c r="C228" s="77" t="s">
        <v>2056</v>
      </c>
      <c r="D228" s="77" t="s">
        <v>2056</v>
      </c>
      <c r="E228" s="85" t="s">
        <v>2057</v>
      </c>
      <c r="F228" s="119" t="n">
        <v>0.0539699074074074</v>
      </c>
      <c r="G228" s="77"/>
    </row>
    <row r="229" customFormat="false" ht="12.75" hidden="false" customHeight="false" outlineLevel="0" collapsed="false">
      <c r="A229" s="94" t="n">
        <v>3</v>
      </c>
      <c r="B229" s="105"/>
      <c r="C229" s="77" t="s">
        <v>2058</v>
      </c>
      <c r="D229" s="77" t="s">
        <v>2058</v>
      </c>
      <c r="E229" s="85" t="s">
        <v>2059</v>
      </c>
      <c r="F229" s="119" t="n">
        <v>0.0346064814814815</v>
      </c>
      <c r="G229" s="77"/>
    </row>
    <row r="230" customFormat="false" ht="12.75" hidden="false" customHeight="false" outlineLevel="0" collapsed="false">
      <c r="A230" s="94" t="n">
        <v>4</v>
      </c>
      <c r="B230" s="105"/>
      <c r="C230" s="77" t="s">
        <v>2060</v>
      </c>
      <c r="D230" s="77" t="s">
        <v>2061</v>
      </c>
      <c r="E230" s="85" t="s">
        <v>2062</v>
      </c>
      <c r="F230" s="119" t="n">
        <v>0.0820023148148148</v>
      </c>
      <c r="G230" s="77"/>
    </row>
    <row r="231" customFormat="false" ht="12.75" hidden="false" customHeight="false" outlineLevel="0" collapsed="false">
      <c r="A231" s="94" t="n">
        <v>5</v>
      </c>
      <c r="B231" s="105"/>
      <c r="C231" s="77" t="s">
        <v>2063</v>
      </c>
      <c r="D231" s="77" t="s">
        <v>2064</v>
      </c>
      <c r="E231" s="85" t="s">
        <v>2065</v>
      </c>
      <c r="F231" s="119" t="n">
        <v>0.0198148148148148</v>
      </c>
      <c r="G231" s="77"/>
    </row>
    <row r="232" customFormat="false" ht="12.75" hidden="false" customHeight="false" outlineLevel="0" collapsed="false">
      <c r="A232" s="94" t="n">
        <v>6</v>
      </c>
      <c r="B232" s="105"/>
      <c r="C232" s="77" t="s">
        <v>2066</v>
      </c>
      <c r="D232" s="77" t="s">
        <v>2066</v>
      </c>
      <c r="E232" s="85" t="s">
        <v>2067</v>
      </c>
      <c r="F232" s="119" t="n">
        <v>0.0397453703703704</v>
      </c>
      <c r="G232" s="77"/>
    </row>
    <row r="233" customFormat="false" ht="12.75" hidden="false" customHeight="false" outlineLevel="0" collapsed="false">
      <c r="A233" s="0"/>
      <c r="B233" s="0"/>
      <c r="C233" s="77"/>
      <c r="D233" s="77"/>
      <c r="E233" s="77"/>
      <c r="F233" s="121"/>
      <c r="G233" s="119" t="n">
        <f aca="false">SUM(F227:F235)</f>
        <v>0.255914351851852</v>
      </c>
    </row>
    <row r="234" customFormat="false" ht="15.75" hidden="false" customHeight="true" outlineLevel="0" collapsed="false">
      <c r="A234" s="0"/>
      <c r="B234" s="0"/>
      <c r="C234" s="0"/>
      <c r="D234" s="0"/>
      <c r="E234" s="0"/>
      <c r="F234" s="0"/>
      <c r="G234" s="0"/>
    </row>
    <row r="235" customFormat="false" ht="15.75" hidden="false" customHeight="true" outlineLevel="0" collapsed="false">
      <c r="A235" s="0"/>
      <c r="B235" s="0"/>
      <c r="C235" s="0"/>
      <c r="D235" s="0"/>
      <c r="E235" s="0"/>
      <c r="F235" s="0"/>
      <c r="G235" s="0"/>
    </row>
    <row r="236" customFormat="false" ht="15.75" hidden="false" customHeight="false" outlineLevel="0" collapsed="false">
      <c r="A236" s="74"/>
      <c r="B236" s="72" t="s">
        <v>2</v>
      </c>
      <c r="C236" s="72" t="s">
        <v>112</v>
      </c>
      <c r="D236" s="72" t="s">
        <v>179</v>
      </c>
      <c r="E236" s="72" t="s">
        <v>114</v>
      </c>
      <c r="F236" s="73" t="s">
        <v>115</v>
      </c>
      <c r="G236" s="0"/>
    </row>
    <row r="237" customFormat="false" ht="12.75" hidden="false" customHeight="false" outlineLevel="0" collapsed="false">
      <c r="A237" s="74"/>
      <c r="B237" s="105" t="s">
        <v>179</v>
      </c>
      <c r="C237" s="0"/>
      <c r="D237" s="0"/>
      <c r="E237" s="0"/>
      <c r="F237" s="0"/>
      <c r="G237" s="0"/>
    </row>
    <row r="238" customFormat="false" ht="12.75" hidden="false" customHeight="false" outlineLevel="0" collapsed="false">
      <c r="A238" s="74"/>
      <c r="B238" s="105"/>
      <c r="C238" s="0"/>
      <c r="D238" s="0"/>
      <c r="E238" s="0"/>
      <c r="F238" s="0"/>
      <c r="G238" s="0"/>
    </row>
    <row r="239" customFormat="false" ht="12.75" hidden="false" customHeight="false" outlineLevel="0" collapsed="false">
      <c r="A239" s="74"/>
      <c r="B239" s="105"/>
      <c r="C239" s="0"/>
      <c r="D239" s="0"/>
      <c r="E239" s="0"/>
      <c r="F239" s="0"/>
      <c r="G239" s="0"/>
    </row>
    <row r="240" customFormat="false" ht="12.75" hidden="false" customHeight="false" outlineLevel="0" collapsed="false">
      <c r="A240" s="74"/>
      <c r="B240" s="105"/>
      <c r="C240" s="0"/>
      <c r="D240" s="0"/>
      <c r="E240" s="0"/>
      <c r="F240" s="0"/>
      <c r="G240" s="0"/>
    </row>
    <row r="241" customFormat="false" ht="12.75" hidden="false" customHeight="false" outlineLevel="0" collapsed="false">
      <c r="A241" s="74"/>
      <c r="B241" s="0"/>
      <c r="C241" s="0"/>
      <c r="D241" s="0"/>
      <c r="E241" s="0"/>
      <c r="F241" s="0"/>
      <c r="G241" s="0"/>
    </row>
    <row r="242" customFormat="false" ht="15.75" hidden="false" customHeight="false" outlineLevel="0" collapsed="false">
      <c r="A242" s="74"/>
      <c r="B242" s="72" t="s">
        <v>2</v>
      </c>
      <c r="C242" s="72" t="s">
        <v>112</v>
      </c>
      <c r="D242" s="72" t="s">
        <v>40</v>
      </c>
      <c r="E242" s="72" t="s">
        <v>114</v>
      </c>
      <c r="F242" s="73" t="s">
        <v>115</v>
      </c>
      <c r="G242" s="0"/>
    </row>
    <row r="243" customFormat="false" ht="12.75" hidden="false" customHeight="false" outlineLevel="0" collapsed="false">
      <c r="A243" s="74"/>
      <c r="B243" s="105" t="s">
        <v>40</v>
      </c>
      <c r="C243" s="0"/>
      <c r="D243" s="0"/>
      <c r="E243" s="0"/>
      <c r="F243" s="0"/>
      <c r="G243" s="0"/>
    </row>
    <row r="244" customFormat="false" ht="12.75" hidden="false" customHeight="false" outlineLevel="0" collapsed="false">
      <c r="A244" s="74"/>
      <c r="B244" s="105"/>
      <c r="C244" s="0"/>
      <c r="D244" s="0"/>
      <c r="E244" s="0"/>
      <c r="F244" s="0"/>
      <c r="G244" s="0"/>
    </row>
    <row r="245" customFormat="false" ht="12.75" hidden="false" customHeight="false" outlineLevel="0" collapsed="false">
      <c r="A245" s="74"/>
      <c r="B245" s="105"/>
      <c r="C245" s="0"/>
      <c r="D245" s="0"/>
      <c r="E245" s="0"/>
      <c r="F245" s="0"/>
      <c r="G245" s="0"/>
    </row>
    <row r="246" customFormat="false" ht="12.75" hidden="false" customHeight="false" outlineLevel="0" collapsed="false">
      <c r="A246" s="74"/>
      <c r="B246" s="105"/>
      <c r="C246" s="0"/>
      <c r="D246" s="0"/>
      <c r="E246" s="0"/>
      <c r="F246" s="0"/>
      <c r="G246" s="0"/>
    </row>
    <row r="247" customFormat="false" ht="12.75" hidden="false" customHeight="false" outlineLevel="0" collapsed="false">
      <c r="A247" s="74"/>
      <c r="B247" s="105"/>
      <c r="C247" s="0"/>
      <c r="D247" s="0"/>
      <c r="E247" s="0"/>
      <c r="F247" s="0"/>
      <c r="G247" s="0"/>
    </row>
    <row r="248" customFormat="false" ht="12.75" hidden="false" customHeight="false" outlineLevel="0" collapsed="false">
      <c r="A248" s="74"/>
      <c r="B248" s="105"/>
      <c r="C248" s="0"/>
      <c r="D248" s="0"/>
      <c r="E248" s="0"/>
      <c r="F248" s="0"/>
      <c r="G248" s="0"/>
    </row>
    <row r="249" customFormat="false" ht="12.75" hidden="false" customHeight="false" outlineLevel="0" collapsed="false">
      <c r="A249" s="74"/>
      <c r="B249" s="0"/>
      <c r="C249" s="0"/>
      <c r="D249" s="0"/>
      <c r="E249" s="0"/>
      <c r="F249" s="0"/>
      <c r="G249" s="0"/>
    </row>
    <row r="250" customFormat="false" ht="15.75" hidden="false" customHeight="false" outlineLevel="0" collapsed="false">
      <c r="A250" s="74"/>
      <c r="B250" s="72" t="s">
        <v>2</v>
      </c>
      <c r="C250" s="72" t="s">
        <v>112</v>
      </c>
      <c r="D250" s="72" t="s">
        <v>46</v>
      </c>
      <c r="E250" s="72" t="s">
        <v>114</v>
      </c>
      <c r="F250" s="73" t="s">
        <v>115</v>
      </c>
      <c r="G250" s="0"/>
    </row>
    <row r="251" customFormat="false" ht="12.75" hidden="false" customHeight="false" outlineLevel="0" collapsed="false">
      <c r="A251" s="74"/>
      <c r="B251" s="105" t="s">
        <v>46</v>
      </c>
      <c r="C251" s="0"/>
      <c r="D251" s="0"/>
      <c r="E251" s="0"/>
      <c r="F251" s="0"/>
      <c r="G251" s="0"/>
    </row>
    <row r="252" customFormat="false" ht="12.75" hidden="false" customHeight="false" outlineLevel="0" collapsed="false">
      <c r="A252" s="74"/>
      <c r="B252" s="105"/>
      <c r="C252" s="0"/>
      <c r="D252" s="0"/>
      <c r="E252" s="0"/>
      <c r="F252" s="0"/>
      <c r="G252" s="0"/>
    </row>
    <row r="253" customFormat="false" ht="12.75" hidden="false" customHeight="false" outlineLevel="0" collapsed="false">
      <c r="A253" s="74"/>
      <c r="B253" s="105"/>
      <c r="C253" s="0"/>
      <c r="D253" s="0"/>
      <c r="E253" s="0"/>
      <c r="F253" s="0"/>
      <c r="G253" s="0"/>
    </row>
    <row r="254" customFormat="false" ht="12.75" hidden="false" customHeight="false" outlineLevel="0" collapsed="false">
      <c r="A254" s="74"/>
      <c r="B254" s="105"/>
      <c r="C254" s="0"/>
      <c r="D254" s="0"/>
      <c r="E254" s="0"/>
      <c r="F254" s="0"/>
      <c r="G254" s="0"/>
    </row>
    <row r="255" customFormat="false" ht="12.75" hidden="false" customHeight="false" outlineLevel="0" collapsed="false">
      <c r="A255" s="74"/>
      <c r="B255" s="105"/>
      <c r="C255" s="0"/>
      <c r="D255" s="0"/>
      <c r="E255" s="0"/>
      <c r="F255" s="0"/>
      <c r="G255" s="0"/>
    </row>
    <row r="256" customFormat="false" ht="12.75" hidden="false" customHeight="false" outlineLevel="0" collapsed="false">
      <c r="A256" s="74"/>
      <c r="B256" s="0"/>
      <c r="C256" s="0"/>
      <c r="D256" s="0"/>
      <c r="E256" s="0"/>
      <c r="F256" s="0"/>
      <c r="G256" s="0"/>
    </row>
    <row r="257" customFormat="false" ht="15.75" hidden="false" customHeight="false" outlineLevel="0" collapsed="false">
      <c r="A257" s="74"/>
      <c r="B257" s="72" t="s">
        <v>2</v>
      </c>
      <c r="C257" s="72" t="s">
        <v>112</v>
      </c>
      <c r="D257" s="72" t="s">
        <v>53</v>
      </c>
      <c r="E257" s="72" t="s">
        <v>114</v>
      </c>
      <c r="F257" s="73" t="s">
        <v>115</v>
      </c>
      <c r="G257" s="0"/>
    </row>
    <row r="258" customFormat="false" ht="12.75" hidden="false" customHeight="false" outlineLevel="0" collapsed="false">
      <c r="A258" s="74"/>
      <c r="B258" s="105" t="s">
        <v>53</v>
      </c>
      <c r="C258" s="0"/>
      <c r="D258" s="0"/>
      <c r="E258" s="0"/>
      <c r="F258" s="0"/>
      <c r="G258" s="0"/>
    </row>
    <row r="259" customFormat="false" ht="12.75" hidden="false" customHeight="false" outlineLevel="0" collapsed="false">
      <c r="A259" s="74"/>
      <c r="B259" s="105"/>
      <c r="C259" s="0"/>
      <c r="D259" s="0"/>
      <c r="E259" s="0"/>
      <c r="F259" s="0"/>
      <c r="G259" s="0"/>
    </row>
    <row r="260" customFormat="false" ht="12.75" hidden="false" customHeight="false" outlineLevel="0" collapsed="false">
      <c r="A260" s="74"/>
      <c r="B260" s="105"/>
      <c r="C260" s="0"/>
      <c r="D260" s="0"/>
      <c r="E260" s="0"/>
      <c r="F260" s="0"/>
      <c r="G260" s="0"/>
    </row>
    <row r="261" customFormat="false" ht="12.75" hidden="false" customHeight="false" outlineLevel="0" collapsed="false">
      <c r="A261" s="74"/>
      <c r="B261" s="105"/>
      <c r="C261" s="0"/>
      <c r="D261" s="0"/>
      <c r="E261" s="0"/>
      <c r="F261" s="0"/>
      <c r="G261" s="0"/>
    </row>
    <row r="262" customFormat="false" ht="12.75" hidden="false" customHeight="false" outlineLevel="0" collapsed="false">
      <c r="A262" s="74"/>
      <c r="B262" s="105"/>
      <c r="C262" s="0"/>
      <c r="D262" s="0"/>
      <c r="E262" s="0"/>
      <c r="F262" s="0"/>
      <c r="G262" s="0"/>
    </row>
    <row r="263" customFormat="false" ht="12.75" hidden="false" customHeight="false" outlineLevel="0" collapsed="false">
      <c r="A263" s="74"/>
      <c r="B263" s="0"/>
      <c r="C263" s="0"/>
      <c r="D263" s="0"/>
      <c r="E263" s="0"/>
      <c r="F263" s="0"/>
      <c r="G263" s="0"/>
    </row>
    <row r="264" customFormat="false" ht="15.75" hidden="false" customHeight="false" outlineLevel="0" collapsed="false">
      <c r="A264" s="74"/>
      <c r="B264" s="72" t="s">
        <v>2</v>
      </c>
      <c r="C264" s="72" t="s">
        <v>112</v>
      </c>
      <c r="D264" s="72" t="s">
        <v>97</v>
      </c>
      <c r="E264" s="72" t="s">
        <v>114</v>
      </c>
      <c r="F264" s="73" t="s">
        <v>115</v>
      </c>
      <c r="G264" s="0"/>
    </row>
    <row r="265" customFormat="false" ht="12.75" hidden="false" customHeight="false" outlineLevel="0" collapsed="false">
      <c r="A265" s="74"/>
      <c r="B265" s="105" t="s">
        <v>97</v>
      </c>
      <c r="C265" s="0"/>
      <c r="D265" s="0"/>
      <c r="E265" s="0"/>
      <c r="F265" s="0"/>
      <c r="G265" s="0"/>
    </row>
    <row r="266" customFormat="false" ht="12.75" hidden="false" customHeight="false" outlineLevel="0" collapsed="false">
      <c r="A266" s="74"/>
      <c r="B266" s="105"/>
      <c r="C266" s="0"/>
      <c r="D266" s="0"/>
      <c r="E266" s="0"/>
      <c r="F266" s="0"/>
      <c r="G266" s="0"/>
    </row>
    <row r="267" customFormat="false" ht="12.75" hidden="false" customHeight="false" outlineLevel="0" collapsed="false">
      <c r="A267" s="74"/>
      <c r="B267" s="105"/>
      <c r="C267" s="0"/>
      <c r="D267" s="0"/>
      <c r="E267" s="0"/>
      <c r="F267" s="0"/>
      <c r="G267" s="0"/>
    </row>
    <row r="268" customFormat="false" ht="12.75" hidden="false" customHeight="false" outlineLevel="0" collapsed="false">
      <c r="A268" s="74"/>
      <c r="B268" s="105"/>
      <c r="C268" s="0"/>
      <c r="D268" s="0"/>
      <c r="E268" s="0"/>
      <c r="F268" s="0"/>
      <c r="G268" s="0"/>
    </row>
    <row r="269" customFormat="false" ht="12.75" hidden="false" customHeight="false" outlineLevel="0" collapsed="false">
      <c r="A269" s="74"/>
      <c r="B269" s="105"/>
      <c r="C269" s="0"/>
      <c r="D269" s="0"/>
      <c r="E269" s="0"/>
      <c r="F269" s="0"/>
      <c r="G269" s="0"/>
    </row>
    <row r="270" customFormat="false" ht="12.75" hidden="false" customHeight="false" outlineLevel="0" collapsed="false">
      <c r="A270" s="74"/>
      <c r="B270" s="0"/>
      <c r="C270" s="0"/>
      <c r="D270" s="0"/>
      <c r="E270" s="0"/>
      <c r="F270" s="0"/>
      <c r="G270" s="0"/>
    </row>
    <row r="271" customFormat="false" ht="15.75" hidden="false" customHeight="false" outlineLevel="0" collapsed="false">
      <c r="A271" s="74"/>
      <c r="B271" s="72" t="s">
        <v>2</v>
      </c>
      <c r="C271" s="72" t="s">
        <v>112</v>
      </c>
      <c r="D271" s="72" t="s">
        <v>55</v>
      </c>
      <c r="E271" s="72" t="s">
        <v>114</v>
      </c>
      <c r="F271" s="73" t="s">
        <v>115</v>
      </c>
      <c r="G271" s="0"/>
    </row>
    <row r="272" customFormat="false" ht="12.75" hidden="false" customHeight="false" outlineLevel="0" collapsed="false">
      <c r="A272" s="74"/>
      <c r="B272" s="72" t="s">
        <v>55</v>
      </c>
      <c r="C272" s="0"/>
      <c r="D272" s="0"/>
      <c r="E272" s="0"/>
      <c r="F272" s="0"/>
      <c r="G272" s="0"/>
    </row>
    <row r="273" customFormat="false" ht="12.75" hidden="false" customHeight="false" outlineLevel="0" collapsed="false">
      <c r="A273" s="74"/>
      <c r="B273" s="72"/>
      <c r="C273" s="0"/>
      <c r="D273" s="0"/>
      <c r="E273" s="0"/>
      <c r="F273" s="0"/>
      <c r="G273" s="0"/>
    </row>
    <row r="274" customFormat="false" ht="12.75" hidden="false" customHeight="false" outlineLevel="0" collapsed="false">
      <c r="A274" s="74"/>
      <c r="B274" s="72"/>
      <c r="C274" s="0"/>
      <c r="D274" s="0"/>
      <c r="E274" s="0"/>
      <c r="F274" s="0"/>
      <c r="G274" s="0"/>
    </row>
    <row r="275" customFormat="false" ht="12.75" hidden="false" customHeight="false" outlineLevel="0" collapsed="false">
      <c r="A275" s="74"/>
      <c r="B275" s="0"/>
      <c r="C275" s="0"/>
      <c r="D275" s="0"/>
      <c r="E275" s="0"/>
      <c r="F275" s="0"/>
      <c r="G275" s="0"/>
    </row>
    <row r="276" customFormat="false" ht="15.75" hidden="false" customHeight="false" outlineLevel="0" collapsed="false">
      <c r="A276" s="74"/>
      <c r="B276" s="72" t="s">
        <v>2</v>
      </c>
      <c r="C276" s="72" t="s">
        <v>112</v>
      </c>
      <c r="D276" s="72" t="s">
        <v>58</v>
      </c>
      <c r="E276" s="72" t="s">
        <v>114</v>
      </c>
      <c r="F276" s="73" t="s">
        <v>115</v>
      </c>
      <c r="G276" s="0"/>
    </row>
    <row r="277" customFormat="false" ht="12.75" hidden="false" customHeight="false" outlineLevel="0" collapsed="false">
      <c r="A277" s="74"/>
      <c r="B277" s="105" t="s">
        <v>58</v>
      </c>
      <c r="C277" s="0"/>
      <c r="D277" s="0"/>
      <c r="E277" s="0"/>
      <c r="F277" s="0"/>
      <c r="G277" s="0"/>
    </row>
    <row r="278" customFormat="false" ht="12.75" hidden="false" customHeight="false" outlineLevel="0" collapsed="false">
      <c r="A278" s="74"/>
      <c r="B278" s="105"/>
      <c r="C278" s="0"/>
      <c r="D278" s="0"/>
      <c r="E278" s="0"/>
      <c r="F278" s="0"/>
      <c r="G278" s="0"/>
    </row>
    <row r="279" customFormat="false" ht="12.75" hidden="false" customHeight="false" outlineLevel="0" collapsed="false">
      <c r="A279" s="74"/>
      <c r="B279" s="105"/>
      <c r="C279" s="0"/>
      <c r="D279" s="0"/>
      <c r="E279" s="0"/>
      <c r="F279" s="0"/>
      <c r="G279" s="0"/>
    </row>
    <row r="280" customFormat="false" ht="12.75" hidden="false" customHeight="false" outlineLevel="0" collapsed="false">
      <c r="A280" s="74"/>
      <c r="B280" s="105"/>
      <c r="C280" s="0"/>
      <c r="D280" s="0"/>
      <c r="E280" s="0"/>
      <c r="F280" s="0"/>
      <c r="G280" s="0"/>
    </row>
    <row r="281" customFormat="false" ht="12.75" hidden="false" customHeight="false" outlineLevel="0" collapsed="false">
      <c r="A281" s="74"/>
      <c r="B281" s="0"/>
      <c r="C281" s="0"/>
      <c r="D281" s="0"/>
      <c r="E281" s="0"/>
      <c r="F281" s="0"/>
      <c r="G281" s="0"/>
    </row>
    <row r="282" customFormat="false" ht="15.75" hidden="false" customHeight="false" outlineLevel="0" collapsed="false">
      <c r="A282" s="74"/>
      <c r="B282" s="0"/>
      <c r="C282" s="0"/>
      <c r="D282" s="87" t="s">
        <v>388</v>
      </c>
      <c r="E282" s="0"/>
      <c r="F282" s="0"/>
      <c r="G282" s="0"/>
    </row>
    <row r="283" customFormat="false" ht="15.75" hidden="false" customHeight="false" outlineLevel="0" collapsed="false">
      <c r="A283" s="74"/>
      <c r="B283" s="72" t="s">
        <v>2</v>
      </c>
      <c r="C283" s="72" t="s">
        <v>112</v>
      </c>
      <c r="D283" s="72" t="s">
        <v>71</v>
      </c>
      <c r="E283" s="72" t="s">
        <v>114</v>
      </c>
      <c r="F283" s="73" t="s">
        <v>115</v>
      </c>
      <c r="G283" s="0"/>
    </row>
    <row r="284" customFormat="false" ht="12.75" hidden="false" customHeight="false" outlineLevel="0" collapsed="false">
      <c r="A284" s="74" t="n">
        <v>1</v>
      </c>
      <c r="B284" s="105" t="s">
        <v>71</v>
      </c>
      <c r="C284" s="77" t="s">
        <v>2068</v>
      </c>
      <c r="D284" s="77" t="s">
        <v>2069</v>
      </c>
      <c r="E284" s="85" t="s">
        <v>2070</v>
      </c>
      <c r="F284" s="119" t="n">
        <v>0.0197916666666667</v>
      </c>
      <c r="G284" s="77"/>
    </row>
    <row r="285" customFormat="false" ht="12.75" hidden="false" customHeight="false" outlineLevel="0" collapsed="false">
      <c r="A285" s="74" t="n">
        <v>2</v>
      </c>
      <c r="B285" s="105"/>
      <c r="C285" s="77" t="s">
        <v>2071</v>
      </c>
      <c r="D285" s="77" t="s">
        <v>2072</v>
      </c>
      <c r="E285" s="85" t="s">
        <v>2073</v>
      </c>
      <c r="F285" s="119" t="n">
        <v>0.0142824074074074</v>
      </c>
      <c r="G285" s="77"/>
    </row>
    <row r="286" customFormat="false" ht="12.75" hidden="false" customHeight="false" outlineLevel="0" collapsed="false">
      <c r="A286" s="74" t="n">
        <v>3</v>
      </c>
      <c r="B286" s="105"/>
      <c r="C286" s="77" t="s">
        <v>2074</v>
      </c>
      <c r="D286" s="77" t="s">
        <v>2074</v>
      </c>
      <c r="E286" s="85" t="s">
        <v>2075</v>
      </c>
      <c r="F286" s="119" t="n">
        <v>0.0269675925925926</v>
      </c>
      <c r="G286" s="77"/>
    </row>
    <row r="287" customFormat="false" ht="12.75" hidden="false" customHeight="false" outlineLevel="0" collapsed="false">
      <c r="A287" s="74" t="n">
        <v>4</v>
      </c>
      <c r="B287" s="105"/>
      <c r="C287" s="77" t="s">
        <v>2076</v>
      </c>
      <c r="D287" s="77" t="s">
        <v>2076</v>
      </c>
      <c r="E287" s="85" t="s">
        <v>2077</v>
      </c>
      <c r="F287" s="119" t="n">
        <v>0.0189583333333333</v>
      </c>
      <c r="G287" s="77"/>
    </row>
    <row r="288" customFormat="false" ht="12.75" hidden="false" customHeight="false" outlineLevel="0" collapsed="false">
      <c r="A288" s="74"/>
      <c r="B288" s="0"/>
      <c r="C288" s="77"/>
      <c r="D288" s="77"/>
      <c r="E288" s="77"/>
      <c r="F288" s="77"/>
      <c r="G288" s="119" t="n">
        <f aca="false">SUM(F284:F287)</f>
        <v>0.08</v>
      </c>
    </row>
    <row r="289" customFormat="false" ht="15.75" hidden="false" customHeight="false" outlineLevel="0" collapsed="false">
      <c r="A289" s="74"/>
      <c r="B289" s="72"/>
      <c r="C289" s="72"/>
      <c r="D289" s="72"/>
      <c r="E289" s="72"/>
      <c r="F289" s="73"/>
      <c r="G289" s="0"/>
    </row>
    <row r="290" customFormat="false" ht="15.75" hidden="false" customHeight="false" outlineLevel="0" collapsed="false">
      <c r="A290" s="74"/>
      <c r="B290" s="72" t="s">
        <v>2</v>
      </c>
      <c r="C290" s="72" t="s">
        <v>112</v>
      </c>
      <c r="D290" s="72" t="s">
        <v>179</v>
      </c>
      <c r="E290" s="72" t="s">
        <v>114</v>
      </c>
      <c r="F290" s="73" t="s">
        <v>115</v>
      </c>
      <c r="G290" s="0"/>
    </row>
    <row r="291" customFormat="false" ht="12.75" hidden="false" customHeight="false" outlineLevel="0" collapsed="false">
      <c r="A291" s="74"/>
      <c r="B291" s="105" t="s">
        <v>179</v>
      </c>
      <c r="C291" s="0"/>
      <c r="D291" s="0"/>
      <c r="E291" s="0"/>
      <c r="F291" s="0"/>
      <c r="G291" s="0"/>
    </row>
    <row r="292" customFormat="false" ht="12.75" hidden="false" customHeight="false" outlineLevel="0" collapsed="false">
      <c r="A292" s="74"/>
      <c r="B292" s="105"/>
      <c r="C292" s="0"/>
      <c r="D292" s="0"/>
      <c r="E292" s="0"/>
      <c r="F292" s="0"/>
      <c r="G292" s="0"/>
    </row>
    <row r="293" customFormat="false" ht="12.75" hidden="false" customHeight="false" outlineLevel="0" collapsed="false">
      <c r="A293" s="74"/>
      <c r="B293" s="105"/>
      <c r="C293" s="0"/>
      <c r="D293" s="0"/>
      <c r="E293" s="0"/>
      <c r="F293" s="0"/>
      <c r="G293" s="0"/>
    </row>
    <row r="294" customFormat="false" ht="12.75" hidden="false" customHeight="false" outlineLevel="0" collapsed="false">
      <c r="A294" s="74"/>
      <c r="B294" s="105"/>
      <c r="C294" s="0"/>
      <c r="D294" s="0"/>
      <c r="E294" s="0"/>
      <c r="F294" s="0"/>
      <c r="G294" s="0"/>
    </row>
    <row r="295" customFormat="false" ht="12.75" hidden="false" customHeight="false" outlineLevel="0" collapsed="false">
      <c r="A295" s="74"/>
      <c r="B295" s="0"/>
      <c r="C295" s="0"/>
      <c r="D295" s="0"/>
      <c r="E295" s="0"/>
      <c r="F295" s="0"/>
      <c r="G295" s="0"/>
    </row>
    <row r="296" customFormat="false" ht="15.75" hidden="false" customHeight="false" outlineLevel="0" collapsed="false">
      <c r="A296" s="74"/>
      <c r="B296" s="72" t="s">
        <v>2</v>
      </c>
      <c r="C296" s="72" t="s">
        <v>112</v>
      </c>
      <c r="D296" s="72" t="s">
        <v>40</v>
      </c>
      <c r="E296" s="72" t="s">
        <v>114</v>
      </c>
      <c r="F296" s="73" t="s">
        <v>115</v>
      </c>
      <c r="G296" s="0"/>
    </row>
    <row r="297" customFormat="false" ht="12.75" hidden="false" customHeight="false" outlineLevel="0" collapsed="false">
      <c r="A297" s="74"/>
      <c r="B297" s="105" t="s">
        <v>40</v>
      </c>
      <c r="C297" s="0"/>
      <c r="D297" s="0"/>
      <c r="E297" s="0"/>
      <c r="F297" s="0"/>
      <c r="G297" s="0"/>
    </row>
    <row r="298" customFormat="false" ht="12.75" hidden="false" customHeight="false" outlineLevel="0" collapsed="false">
      <c r="A298" s="74"/>
      <c r="B298" s="105"/>
      <c r="C298" s="0"/>
      <c r="D298" s="0"/>
      <c r="E298" s="0"/>
      <c r="F298" s="0"/>
      <c r="G298" s="0"/>
    </row>
    <row r="299" customFormat="false" ht="12.75" hidden="false" customHeight="false" outlineLevel="0" collapsed="false">
      <c r="A299" s="74"/>
      <c r="B299" s="105"/>
      <c r="C299" s="0"/>
      <c r="D299" s="0"/>
      <c r="E299" s="0"/>
      <c r="F299" s="0"/>
      <c r="G299" s="0"/>
    </row>
    <row r="300" customFormat="false" ht="12.75" hidden="false" customHeight="false" outlineLevel="0" collapsed="false">
      <c r="A300" s="74"/>
      <c r="B300" s="105"/>
      <c r="C300" s="0"/>
      <c r="D300" s="0"/>
      <c r="E300" s="0"/>
      <c r="F300" s="0"/>
      <c r="G300" s="0"/>
    </row>
    <row r="301" customFormat="false" ht="12.75" hidden="false" customHeight="false" outlineLevel="0" collapsed="false">
      <c r="A301" s="74"/>
      <c r="B301" s="105"/>
      <c r="C301" s="0"/>
      <c r="D301" s="0"/>
      <c r="E301" s="0"/>
      <c r="F301" s="0"/>
      <c r="G301" s="0"/>
    </row>
    <row r="302" customFormat="false" ht="12.75" hidden="false" customHeight="false" outlineLevel="0" collapsed="false">
      <c r="A302" s="74"/>
      <c r="B302" s="105"/>
      <c r="C302" s="0"/>
      <c r="D302" s="0"/>
      <c r="E302" s="0"/>
      <c r="F302" s="0"/>
      <c r="G302" s="0"/>
    </row>
    <row r="303" customFormat="false" ht="12.75" hidden="false" customHeight="false" outlineLevel="0" collapsed="false">
      <c r="A303" s="74"/>
      <c r="B303" s="0"/>
      <c r="C303" s="0"/>
      <c r="D303" s="0"/>
      <c r="E303" s="0"/>
      <c r="F303" s="0"/>
      <c r="G303" s="0"/>
    </row>
    <row r="304" customFormat="false" ht="15.75" hidden="false" customHeight="false" outlineLevel="0" collapsed="false">
      <c r="A304" s="74"/>
      <c r="B304" s="72" t="s">
        <v>2</v>
      </c>
      <c r="C304" s="72" t="s">
        <v>112</v>
      </c>
      <c r="D304" s="72" t="s">
        <v>53</v>
      </c>
      <c r="E304" s="72" t="s">
        <v>114</v>
      </c>
      <c r="F304" s="73" t="s">
        <v>115</v>
      </c>
      <c r="G304" s="0"/>
    </row>
    <row r="305" customFormat="false" ht="12.75" hidden="false" customHeight="false" outlineLevel="0" collapsed="false">
      <c r="A305" s="74" t="n">
        <v>1</v>
      </c>
      <c r="B305" s="105" t="s">
        <v>53</v>
      </c>
      <c r="C305" s="77" t="s">
        <v>2078</v>
      </c>
      <c r="D305" s="77" t="s">
        <v>2079</v>
      </c>
      <c r="E305" s="85" t="s">
        <v>2080</v>
      </c>
      <c r="F305" s="119" t="n">
        <v>0.0331597222222222</v>
      </c>
      <c r="G305" s="77"/>
    </row>
    <row r="306" customFormat="false" ht="12.75" hidden="false" customHeight="false" outlineLevel="0" collapsed="false">
      <c r="A306" s="74" t="n">
        <v>2</v>
      </c>
      <c r="B306" s="105"/>
      <c r="C306" s="77" t="s">
        <v>2081</v>
      </c>
      <c r="D306" s="77" t="s">
        <v>2082</v>
      </c>
      <c r="E306" s="85" t="s">
        <v>2083</v>
      </c>
      <c r="F306" s="119" t="n">
        <v>0.0381944444444444</v>
      </c>
      <c r="G306" s="77"/>
    </row>
    <row r="307" customFormat="false" ht="12.75" hidden="false" customHeight="false" outlineLevel="0" collapsed="false">
      <c r="A307" s="74" t="n">
        <v>3</v>
      </c>
      <c r="B307" s="105"/>
      <c r="C307" s="77" t="s">
        <v>2084</v>
      </c>
      <c r="D307" s="77" t="s">
        <v>2085</v>
      </c>
      <c r="E307" s="85" t="s">
        <v>2086</v>
      </c>
      <c r="F307" s="119" t="n">
        <v>0.290717592592593</v>
      </c>
      <c r="G307" s="77"/>
    </row>
    <row r="308" customFormat="false" ht="12.75" hidden="false" customHeight="false" outlineLevel="0" collapsed="false">
      <c r="A308" s="74" t="n">
        <v>4</v>
      </c>
      <c r="B308" s="105"/>
      <c r="C308" s="77" t="s">
        <v>2087</v>
      </c>
      <c r="D308" s="77" t="s">
        <v>2088</v>
      </c>
      <c r="E308" s="85" t="s">
        <v>2089</v>
      </c>
      <c r="F308" s="119" t="n">
        <v>0.0230555555555556</v>
      </c>
      <c r="G308" s="77"/>
    </row>
    <row r="309" customFormat="false" ht="12.75" hidden="false" customHeight="false" outlineLevel="0" collapsed="false">
      <c r="A309" s="74" t="n">
        <v>5</v>
      </c>
      <c r="B309" s="105"/>
      <c r="C309" s="77" t="s">
        <v>2090</v>
      </c>
      <c r="D309" s="77" t="s">
        <v>2090</v>
      </c>
      <c r="E309" s="85" t="s">
        <v>2091</v>
      </c>
      <c r="F309" s="119" t="n">
        <v>0.0222337962962963</v>
      </c>
      <c r="G309" s="77"/>
    </row>
    <row r="310" customFormat="false" ht="12.75" hidden="false" customHeight="false" outlineLevel="0" collapsed="false">
      <c r="A310" s="74" t="n">
        <v>6</v>
      </c>
      <c r="B310" s="105"/>
      <c r="C310" s="77" t="s">
        <v>2092</v>
      </c>
      <c r="D310" s="77" t="s">
        <v>2093</v>
      </c>
      <c r="E310" s="85" t="s">
        <v>2094</v>
      </c>
      <c r="F310" s="119" t="n">
        <v>0.0207060185185185</v>
      </c>
      <c r="G310" s="77"/>
    </row>
    <row r="311" customFormat="false" ht="12.75" hidden="false" customHeight="false" outlineLevel="0" collapsed="false">
      <c r="A311" s="74" t="n">
        <v>7</v>
      </c>
      <c r="B311" s="105"/>
      <c r="C311" s="77" t="s">
        <v>2095</v>
      </c>
      <c r="D311" s="77" t="s">
        <v>2095</v>
      </c>
      <c r="E311" s="85" t="s">
        <v>2096</v>
      </c>
      <c r="F311" s="120" t="n">
        <v>0.0343518518518518</v>
      </c>
      <c r="G311" s="77"/>
    </row>
    <row r="312" customFormat="false" ht="12.75" hidden="false" customHeight="false" outlineLevel="0" collapsed="false">
      <c r="A312" s="74" t="n">
        <v>8</v>
      </c>
      <c r="B312" s="105"/>
      <c r="C312" s="77" t="s">
        <v>2097</v>
      </c>
      <c r="D312" s="77" t="s">
        <v>2098</v>
      </c>
      <c r="E312" s="85" t="s">
        <v>2099</v>
      </c>
      <c r="F312" s="120" t="n">
        <v>0.039375</v>
      </c>
      <c r="G312" s="77"/>
    </row>
    <row r="313" customFormat="false" ht="12.75" hidden="false" customHeight="false" outlineLevel="0" collapsed="false">
      <c r="A313" s="74" t="n">
        <v>9</v>
      </c>
      <c r="B313" s="105"/>
      <c r="C313" s="77" t="s">
        <v>2100</v>
      </c>
      <c r="D313" s="77" t="s">
        <v>2101</v>
      </c>
      <c r="E313" s="85" t="s">
        <v>2102</v>
      </c>
      <c r="F313" s="120" t="n">
        <v>0.0419328703703704</v>
      </c>
      <c r="G313" s="77"/>
    </row>
    <row r="314" customFormat="false" ht="12.75" hidden="false" customHeight="false" outlineLevel="0" collapsed="false">
      <c r="A314" s="74" t="n">
        <v>10</v>
      </c>
      <c r="B314" s="105"/>
      <c r="C314" s="77" t="s">
        <v>2103</v>
      </c>
      <c r="D314" s="77" t="s">
        <v>2103</v>
      </c>
      <c r="E314" s="85" t="s">
        <v>2104</v>
      </c>
      <c r="F314" s="120" t="n">
        <v>0.0310069444444444</v>
      </c>
      <c r="G314" s="77"/>
    </row>
    <row r="315" customFormat="false" ht="12.75" hidden="false" customHeight="false" outlineLevel="0" collapsed="false">
      <c r="A315" s="74" t="n">
        <v>11</v>
      </c>
      <c r="B315" s="105"/>
      <c r="C315" s="77" t="s">
        <v>2105</v>
      </c>
      <c r="D315" s="77" t="s">
        <v>2106</v>
      </c>
      <c r="E315" s="85" t="s">
        <v>2107</v>
      </c>
      <c r="F315" s="119" t="n">
        <v>0.0409722222222222</v>
      </c>
      <c r="G315" s="77"/>
    </row>
    <row r="316" customFormat="false" ht="12.75" hidden="false" customHeight="false" outlineLevel="0" collapsed="false">
      <c r="A316" s="74" t="n">
        <v>12</v>
      </c>
      <c r="B316" s="105"/>
      <c r="C316" s="77" t="s">
        <v>2108</v>
      </c>
      <c r="D316" s="77" t="s">
        <v>2108</v>
      </c>
      <c r="E316" s="85" t="s">
        <v>2109</v>
      </c>
      <c r="F316" s="119" t="n">
        <v>0.0385416666666667</v>
      </c>
      <c r="G316" s="77"/>
    </row>
    <row r="317" customFormat="false" ht="12.75" hidden="false" customHeight="false" outlineLevel="0" collapsed="false">
      <c r="A317" s="74" t="n">
        <v>13</v>
      </c>
      <c r="B317" s="105"/>
      <c r="C317" s="77" t="s">
        <v>2110</v>
      </c>
      <c r="D317" s="77" t="s">
        <v>2111</v>
      </c>
      <c r="E317" s="85" t="s">
        <v>2112</v>
      </c>
      <c r="F317" s="119" t="n">
        <v>0.0410648148148148</v>
      </c>
      <c r="G317" s="77"/>
    </row>
    <row r="318" customFormat="false" ht="12.75" hidden="false" customHeight="false" outlineLevel="0" collapsed="false">
      <c r="A318" s="74"/>
      <c r="B318" s="105"/>
      <c r="C318" s="77"/>
      <c r="D318" s="77"/>
      <c r="E318" s="77"/>
      <c r="F318" s="118"/>
      <c r="G318" s="119" t="n">
        <f aca="false">SUM(F305:F317)</f>
        <v>0.6953125</v>
      </c>
    </row>
    <row r="319" customFormat="false" ht="12.75" hidden="false" customHeight="false" outlineLevel="0" collapsed="false">
      <c r="A319" s="74"/>
      <c r="B319" s="0"/>
      <c r="C319" s="0"/>
      <c r="D319" s="0"/>
      <c r="E319" s="0"/>
      <c r="F319" s="0"/>
    </row>
    <row r="320" customFormat="false" ht="15.75" hidden="false" customHeight="false" outlineLevel="0" collapsed="false">
      <c r="A320" s="74"/>
      <c r="B320" s="72" t="s">
        <v>2</v>
      </c>
      <c r="C320" s="72" t="s">
        <v>112</v>
      </c>
      <c r="D320" s="72" t="s">
        <v>55</v>
      </c>
      <c r="E320" s="72" t="s">
        <v>114</v>
      </c>
      <c r="F320" s="73" t="s">
        <v>115</v>
      </c>
    </row>
    <row r="321" customFormat="false" ht="12.75" hidden="false" customHeight="false" outlineLevel="0" collapsed="false">
      <c r="A321" s="74"/>
      <c r="B321" s="72" t="s">
        <v>55</v>
      </c>
      <c r="C321" s="0"/>
      <c r="D321" s="0"/>
      <c r="E321" s="0"/>
      <c r="F321" s="0"/>
    </row>
    <row r="322" customFormat="false" ht="12.75" hidden="false" customHeight="false" outlineLevel="0" collapsed="false">
      <c r="A322" s="74"/>
      <c r="B322" s="72"/>
      <c r="C322" s="0"/>
      <c r="D322" s="0"/>
      <c r="E322" s="0"/>
      <c r="F322" s="0"/>
    </row>
    <row r="323" customFormat="false" ht="12.75" hidden="false" customHeight="false" outlineLevel="0" collapsed="false">
      <c r="A323" s="74"/>
      <c r="B323" s="72"/>
      <c r="C323" s="0"/>
      <c r="D323" s="0"/>
      <c r="E323" s="0"/>
      <c r="F323" s="0"/>
    </row>
    <row r="324" customFormat="false" ht="12.75" hidden="false" customHeight="false" outlineLevel="0" collapsed="false">
      <c r="A324" s="74"/>
      <c r="B324" s="0"/>
      <c r="C324" s="0"/>
      <c r="D324" s="0"/>
      <c r="E324" s="0"/>
      <c r="F324" s="0"/>
    </row>
    <row r="325" customFormat="false" ht="15.75" hidden="false" customHeight="false" outlineLevel="0" collapsed="false">
      <c r="A325" s="74"/>
      <c r="B325" s="72" t="s">
        <v>2</v>
      </c>
      <c r="C325" s="72" t="s">
        <v>112</v>
      </c>
      <c r="D325" s="72" t="s">
        <v>58</v>
      </c>
      <c r="E325" s="72" t="s">
        <v>114</v>
      </c>
      <c r="F325" s="73" t="s">
        <v>115</v>
      </c>
    </row>
    <row r="326" customFormat="false" ht="12.75" hidden="false" customHeight="false" outlineLevel="0" collapsed="false">
      <c r="A326" s="74"/>
      <c r="B326" s="105" t="s">
        <v>58</v>
      </c>
      <c r="C326" s="0"/>
      <c r="D326" s="0"/>
      <c r="E326" s="0"/>
      <c r="F326" s="0"/>
    </row>
    <row r="327" customFormat="false" ht="12.75" hidden="false" customHeight="false" outlineLevel="0" collapsed="false">
      <c r="A327" s="74"/>
      <c r="B327" s="105"/>
      <c r="C327" s="0"/>
      <c r="D327" s="0"/>
      <c r="E327" s="0"/>
      <c r="F327" s="0"/>
    </row>
    <row r="328" customFormat="false" ht="12.75" hidden="false" customHeight="false" outlineLevel="0" collapsed="false">
      <c r="A328" s="74"/>
      <c r="B328" s="105"/>
      <c r="C328" s="0"/>
      <c r="D328" s="0"/>
      <c r="E328" s="0"/>
      <c r="F328" s="0"/>
    </row>
    <row r="329" customFormat="false" ht="12.75" hidden="false" customHeight="false" outlineLevel="0" collapsed="false">
      <c r="A329" s="74"/>
      <c r="B329" s="105"/>
      <c r="C329" s="0"/>
      <c r="D329" s="0"/>
      <c r="E329" s="0"/>
      <c r="F329" s="0"/>
    </row>
    <row r="330" customFormat="false" ht="12.75" hidden="false" customHeight="false" outlineLevel="0" collapsed="false">
      <c r="A330" s="74"/>
      <c r="B330" s="0"/>
      <c r="C330" s="0"/>
      <c r="D330" s="0"/>
      <c r="E330" s="0"/>
      <c r="F330" s="0"/>
    </row>
    <row r="331" customFormat="false" ht="15.75" hidden="false" customHeight="false" outlineLevel="0" collapsed="false">
      <c r="A331" s="74"/>
      <c r="B331" s="0"/>
      <c r="C331" s="0"/>
      <c r="D331" s="87" t="s">
        <v>497</v>
      </c>
      <c r="E331" s="0"/>
      <c r="F331" s="0"/>
    </row>
    <row r="332" customFormat="false" ht="15.75" hidden="false" customHeight="false" outlineLevel="0" collapsed="false">
      <c r="A332" s="74"/>
      <c r="B332" s="72" t="s">
        <v>2</v>
      </c>
      <c r="C332" s="72" t="s">
        <v>112</v>
      </c>
      <c r="D332" s="72" t="s">
        <v>71</v>
      </c>
      <c r="E332" s="72" t="s">
        <v>114</v>
      </c>
      <c r="F332" s="73" t="s">
        <v>115</v>
      </c>
    </row>
    <row r="333" customFormat="false" ht="12.75" hidden="false" customHeight="false" outlineLevel="0" collapsed="false">
      <c r="A333" s="74"/>
      <c r="B333" s="105" t="s">
        <v>71</v>
      </c>
      <c r="C333" s="0"/>
      <c r="D333" s="0"/>
      <c r="E333" s="0"/>
      <c r="F333" s="0"/>
    </row>
    <row r="334" customFormat="false" ht="12.75" hidden="false" customHeight="false" outlineLevel="0" collapsed="false">
      <c r="A334" s="74"/>
      <c r="B334" s="105"/>
      <c r="C334" s="0"/>
      <c r="D334" s="0"/>
      <c r="E334" s="0"/>
      <c r="F334" s="0"/>
    </row>
    <row r="335" customFormat="false" ht="12.75" hidden="false" customHeight="false" outlineLevel="0" collapsed="false">
      <c r="A335" s="74"/>
      <c r="B335" s="105"/>
      <c r="C335" s="0"/>
      <c r="D335" s="0"/>
      <c r="E335" s="0"/>
      <c r="F335" s="0"/>
    </row>
    <row r="336" customFormat="false" ht="12.75" hidden="false" customHeight="false" outlineLevel="0" collapsed="false">
      <c r="A336" s="74"/>
      <c r="B336" s="0"/>
      <c r="C336" s="0"/>
      <c r="D336" s="0"/>
      <c r="E336" s="0"/>
      <c r="F336" s="0"/>
    </row>
    <row r="337" customFormat="false" ht="15.75" hidden="false" customHeight="false" outlineLevel="0" collapsed="false">
      <c r="A337" s="74"/>
      <c r="B337" s="72" t="s">
        <v>2</v>
      </c>
      <c r="C337" s="72" t="s">
        <v>112</v>
      </c>
      <c r="D337" s="72" t="s">
        <v>179</v>
      </c>
      <c r="E337" s="72" t="s">
        <v>114</v>
      </c>
      <c r="F337" s="73" t="s">
        <v>115</v>
      </c>
    </row>
    <row r="338" customFormat="false" ht="12.75" hidden="false" customHeight="false" outlineLevel="0" collapsed="false">
      <c r="A338" s="74"/>
      <c r="B338" s="105" t="s">
        <v>179</v>
      </c>
      <c r="C338" s="0"/>
      <c r="D338" s="0"/>
      <c r="E338" s="0"/>
      <c r="F338" s="0"/>
    </row>
    <row r="339" customFormat="false" ht="12.75" hidden="false" customHeight="false" outlineLevel="0" collapsed="false">
      <c r="A339" s="74"/>
      <c r="B339" s="105"/>
      <c r="C339" s="0"/>
      <c r="D339" s="0"/>
      <c r="E339" s="0"/>
      <c r="F339" s="0"/>
    </row>
    <row r="340" customFormat="false" ht="12.75" hidden="false" customHeight="false" outlineLevel="0" collapsed="false">
      <c r="A340" s="74"/>
      <c r="B340" s="105"/>
      <c r="C340" s="0"/>
      <c r="D340" s="0"/>
      <c r="E340" s="0"/>
      <c r="F340" s="0"/>
    </row>
    <row r="341" customFormat="false" ht="12.75" hidden="false" customHeight="false" outlineLevel="0" collapsed="false">
      <c r="A341" s="74"/>
      <c r="B341" s="105"/>
      <c r="C341" s="0"/>
      <c r="D341" s="0"/>
      <c r="E341" s="0"/>
      <c r="F341" s="0"/>
    </row>
    <row r="342" customFormat="false" ht="12.75" hidden="false" customHeight="false" outlineLevel="0" collapsed="false">
      <c r="A342" s="74"/>
      <c r="B342" s="0"/>
      <c r="C342" s="0"/>
      <c r="D342" s="0"/>
      <c r="E342" s="0"/>
      <c r="F342" s="0"/>
    </row>
    <row r="343" customFormat="false" ht="15.75" hidden="false" customHeight="false" outlineLevel="0" collapsed="false">
      <c r="A343" s="74"/>
      <c r="B343" s="72" t="s">
        <v>2</v>
      </c>
      <c r="C343" s="72" t="s">
        <v>112</v>
      </c>
      <c r="D343" s="72" t="s">
        <v>40</v>
      </c>
      <c r="E343" s="72" t="s">
        <v>114</v>
      </c>
      <c r="F343" s="73" t="s">
        <v>115</v>
      </c>
    </row>
    <row r="344" customFormat="false" ht="12.75" hidden="false" customHeight="false" outlineLevel="0" collapsed="false">
      <c r="A344" s="74"/>
      <c r="B344" s="105" t="s">
        <v>40</v>
      </c>
      <c r="C344" s="0"/>
      <c r="D344" s="0"/>
      <c r="E344" s="0"/>
      <c r="F344" s="0"/>
    </row>
    <row r="345" customFormat="false" ht="12.75" hidden="false" customHeight="false" outlineLevel="0" collapsed="false">
      <c r="A345" s="74"/>
      <c r="B345" s="105"/>
      <c r="C345" s="0"/>
      <c r="D345" s="0"/>
      <c r="E345" s="0"/>
      <c r="F345" s="0"/>
    </row>
    <row r="346" customFormat="false" ht="12.75" hidden="false" customHeight="false" outlineLevel="0" collapsed="false">
      <c r="A346" s="74"/>
      <c r="B346" s="105"/>
      <c r="C346" s="0"/>
      <c r="D346" s="0"/>
      <c r="E346" s="0"/>
      <c r="F346" s="0"/>
    </row>
    <row r="347" customFormat="false" ht="12.75" hidden="false" customHeight="false" outlineLevel="0" collapsed="false">
      <c r="A347" s="74"/>
      <c r="B347" s="105"/>
      <c r="C347" s="0"/>
      <c r="D347" s="0"/>
      <c r="E347" s="0"/>
      <c r="F347" s="0"/>
    </row>
    <row r="348" customFormat="false" ht="12.75" hidden="false" customHeight="false" outlineLevel="0" collapsed="false">
      <c r="A348" s="74"/>
      <c r="B348" s="105"/>
      <c r="C348" s="0"/>
      <c r="D348" s="0"/>
      <c r="E348" s="0"/>
      <c r="F348" s="0"/>
    </row>
    <row r="349" customFormat="false" ht="12.75" hidden="false" customHeight="false" outlineLevel="0" collapsed="false">
      <c r="A349" s="74"/>
      <c r="B349" s="105"/>
      <c r="C349" s="0"/>
      <c r="D349" s="0"/>
      <c r="E349" s="0"/>
      <c r="F349" s="0"/>
    </row>
    <row r="350" customFormat="false" ht="12.75" hidden="false" customHeight="false" outlineLevel="0" collapsed="false">
      <c r="A350" s="74"/>
      <c r="B350" s="0"/>
      <c r="C350" s="0"/>
      <c r="D350" s="0"/>
      <c r="E350" s="0"/>
      <c r="F350" s="0"/>
    </row>
    <row r="351" customFormat="false" ht="15.75" hidden="false" customHeight="false" outlineLevel="0" collapsed="false">
      <c r="A351" s="74"/>
      <c r="B351" s="72" t="s">
        <v>2</v>
      </c>
      <c r="C351" s="72" t="s">
        <v>112</v>
      </c>
      <c r="D351" s="72" t="s">
        <v>46</v>
      </c>
      <c r="E351" s="72" t="s">
        <v>114</v>
      </c>
      <c r="F351" s="73" t="s">
        <v>115</v>
      </c>
    </row>
    <row r="352" customFormat="false" ht="12.75" hidden="false" customHeight="false" outlineLevel="0" collapsed="false">
      <c r="A352" s="74"/>
      <c r="B352" s="105" t="s">
        <v>46</v>
      </c>
      <c r="C352" s="0"/>
      <c r="D352" s="0"/>
      <c r="E352" s="0"/>
      <c r="F352" s="0"/>
    </row>
    <row r="353" customFormat="false" ht="12.75" hidden="false" customHeight="false" outlineLevel="0" collapsed="false">
      <c r="A353" s="74"/>
      <c r="B353" s="105"/>
      <c r="C353" s="0"/>
      <c r="D353" s="0"/>
      <c r="E353" s="0"/>
      <c r="F353" s="0"/>
    </row>
    <row r="354" customFormat="false" ht="12.75" hidden="false" customHeight="false" outlineLevel="0" collapsed="false">
      <c r="A354" s="74"/>
      <c r="B354" s="105"/>
      <c r="C354" s="0"/>
      <c r="D354" s="0"/>
      <c r="E354" s="0"/>
      <c r="F354" s="0"/>
    </row>
    <row r="355" customFormat="false" ht="12.75" hidden="false" customHeight="false" outlineLevel="0" collapsed="false">
      <c r="A355" s="74"/>
      <c r="B355" s="105"/>
      <c r="C355" s="0"/>
      <c r="D355" s="0"/>
      <c r="E355" s="0"/>
      <c r="F355" s="0"/>
    </row>
    <row r="356" customFormat="false" ht="12.75" hidden="false" customHeight="false" outlineLevel="0" collapsed="false">
      <c r="A356" s="74"/>
      <c r="B356" s="105"/>
      <c r="C356" s="0"/>
      <c r="D356" s="0"/>
      <c r="E356" s="0"/>
      <c r="F356" s="0"/>
    </row>
    <row r="357" customFormat="false" ht="12.75" hidden="false" customHeight="false" outlineLevel="0" collapsed="false">
      <c r="A357" s="74"/>
      <c r="B357" s="0"/>
      <c r="C357" s="0"/>
      <c r="D357" s="0"/>
      <c r="E357" s="0"/>
      <c r="F357" s="0"/>
    </row>
    <row r="358" customFormat="false" ht="15.75" hidden="false" customHeight="false" outlineLevel="0" collapsed="false">
      <c r="A358" s="74"/>
      <c r="B358" s="72" t="s">
        <v>2</v>
      </c>
      <c r="C358" s="72" t="s">
        <v>112</v>
      </c>
      <c r="D358" s="72" t="s">
        <v>53</v>
      </c>
      <c r="E358" s="72" t="s">
        <v>114</v>
      </c>
      <c r="F358" s="73" t="s">
        <v>115</v>
      </c>
    </row>
    <row r="359" customFormat="false" ht="12.75" hidden="false" customHeight="false" outlineLevel="0" collapsed="false">
      <c r="A359" s="74"/>
      <c r="B359" s="105" t="s">
        <v>53</v>
      </c>
      <c r="C359" s="0"/>
      <c r="D359" s="0"/>
      <c r="E359" s="0"/>
      <c r="F359" s="0"/>
    </row>
    <row r="360" customFormat="false" ht="12.75" hidden="false" customHeight="false" outlineLevel="0" collapsed="false">
      <c r="A360" s="74"/>
      <c r="B360" s="105"/>
      <c r="C360" s="0"/>
      <c r="D360" s="0"/>
      <c r="E360" s="0"/>
      <c r="F360" s="0"/>
    </row>
    <row r="361" customFormat="false" ht="12.75" hidden="false" customHeight="false" outlineLevel="0" collapsed="false">
      <c r="A361" s="74"/>
      <c r="B361" s="105"/>
      <c r="C361" s="0"/>
      <c r="D361" s="0"/>
      <c r="E361" s="0"/>
      <c r="F361" s="0"/>
    </row>
    <row r="362" customFormat="false" ht="12.75" hidden="false" customHeight="false" outlineLevel="0" collapsed="false">
      <c r="A362" s="74"/>
      <c r="B362" s="105"/>
      <c r="C362" s="0"/>
      <c r="D362" s="0"/>
      <c r="E362" s="0"/>
      <c r="F362" s="0"/>
    </row>
    <row r="363" customFormat="false" ht="12.75" hidden="false" customHeight="false" outlineLevel="0" collapsed="false">
      <c r="A363" s="74"/>
      <c r="B363" s="105"/>
      <c r="C363" s="0"/>
      <c r="D363" s="0"/>
      <c r="E363" s="0"/>
      <c r="F363" s="0"/>
    </row>
    <row r="364" customFormat="false" ht="12.75" hidden="false" customHeight="false" outlineLevel="0" collapsed="false">
      <c r="A364" s="74"/>
      <c r="B364" s="0"/>
      <c r="C364" s="0"/>
      <c r="D364" s="0"/>
      <c r="E364" s="0"/>
      <c r="F364" s="0"/>
    </row>
    <row r="365" customFormat="false" ht="15.75" hidden="false" customHeight="false" outlineLevel="0" collapsed="false">
      <c r="A365" s="74"/>
      <c r="B365" s="72" t="s">
        <v>2</v>
      </c>
      <c r="C365" s="72" t="s">
        <v>112</v>
      </c>
      <c r="D365" s="72" t="s">
        <v>55</v>
      </c>
      <c r="E365" s="72" t="s">
        <v>114</v>
      </c>
      <c r="F365" s="73" t="s">
        <v>115</v>
      </c>
    </row>
    <row r="366" customFormat="false" ht="12.75" hidden="false" customHeight="false" outlineLevel="0" collapsed="false">
      <c r="A366" s="74"/>
      <c r="B366" s="72" t="s">
        <v>55</v>
      </c>
      <c r="C366" s="0"/>
      <c r="D366" s="0"/>
      <c r="E366" s="0"/>
      <c r="F366" s="0"/>
    </row>
    <row r="367" customFormat="false" ht="12.75" hidden="false" customHeight="false" outlineLevel="0" collapsed="false">
      <c r="A367" s="74"/>
      <c r="B367" s="72"/>
      <c r="C367" s="0"/>
      <c r="D367" s="0"/>
      <c r="E367" s="0"/>
      <c r="F367" s="0"/>
    </row>
    <row r="368" customFormat="false" ht="12.75" hidden="false" customHeight="false" outlineLevel="0" collapsed="false">
      <c r="A368" s="74"/>
      <c r="B368" s="72"/>
      <c r="C368" s="0"/>
      <c r="D368" s="0"/>
      <c r="E368" s="0"/>
      <c r="F368" s="0"/>
    </row>
    <row r="369" customFormat="false" ht="12.75" hidden="false" customHeight="false" outlineLevel="0" collapsed="false">
      <c r="A369" s="74"/>
      <c r="B369" s="0"/>
      <c r="C369" s="0"/>
      <c r="D369" s="0"/>
      <c r="E369" s="0"/>
      <c r="F369" s="0"/>
    </row>
    <row r="370" customFormat="false" ht="15.75" hidden="false" customHeight="false" outlineLevel="0" collapsed="false">
      <c r="A370" s="74"/>
      <c r="B370" s="72" t="s">
        <v>2</v>
      </c>
      <c r="C370" s="72" t="s">
        <v>112</v>
      </c>
      <c r="D370" s="72" t="s">
        <v>58</v>
      </c>
      <c r="E370" s="72" t="s">
        <v>114</v>
      </c>
      <c r="F370" s="73" t="s">
        <v>115</v>
      </c>
    </row>
    <row r="371" customFormat="false" ht="12.75" hidden="false" customHeight="false" outlineLevel="0" collapsed="false">
      <c r="A371" s="74"/>
      <c r="B371" s="105" t="s">
        <v>58</v>
      </c>
    </row>
  </sheetData>
  <mergeCells count="52">
    <mergeCell ref="B3:B13"/>
    <mergeCell ref="B16:B17"/>
    <mergeCell ref="B21:B31"/>
    <mergeCell ref="B34:B45"/>
    <mergeCell ref="B48:B52"/>
    <mergeCell ref="B55:B58"/>
    <mergeCell ref="B61:B65"/>
    <mergeCell ref="B68:B71"/>
    <mergeCell ref="B74:B78"/>
    <mergeCell ref="B83:B87"/>
    <mergeCell ref="B90:B93"/>
    <mergeCell ref="B96:B101"/>
    <mergeCell ref="B104:B108"/>
    <mergeCell ref="B111:B115"/>
    <mergeCell ref="B118:B121"/>
    <mergeCell ref="B124:B126"/>
    <mergeCell ref="B129:B132"/>
    <mergeCell ref="B135:B139"/>
    <mergeCell ref="B143:B145"/>
    <mergeCell ref="B148:B151"/>
    <mergeCell ref="B155:B158"/>
    <mergeCell ref="B161:B165"/>
    <mergeCell ref="B168:B172"/>
    <mergeCell ref="B175:B178"/>
    <mergeCell ref="B182:B184"/>
    <mergeCell ref="B187:B190"/>
    <mergeCell ref="B193:B198"/>
    <mergeCell ref="B201:B205"/>
    <mergeCell ref="B208:B212"/>
    <mergeCell ref="B215:B217"/>
    <mergeCell ref="B220:B223"/>
    <mergeCell ref="B227:B232"/>
    <mergeCell ref="B237:B240"/>
    <mergeCell ref="B243:B248"/>
    <mergeCell ref="B251:B255"/>
    <mergeCell ref="B258:B262"/>
    <mergeCell ref="B265:B269"/>
    <mergeCell ref="B272:B274"/>
    <mergeCell ref="B277:B280"/>
    <mergeCell ref="B284:B287"/>
    <mergeCell ref="B291:B294"/>
    <mergeCell ref="B297:B302"/>
    <mergeCell ref="B305:B318"/>
    <mergeCell ref="B321:B323"/>
    <mergeCell ref="B326:B329"/>
    <mergeCell ref="B333:B335"/>
    <mergeCell ref="B338:B341"/>
    <mergeCell ref="B344:B349"/>
    <mergeCell ref="B352:B356"/>
    <mergeCell ref="B359:B363"/>
    <mergeCell ref="B366:B368"/>
    <mergeCell ref="B371:B374"/>
  </mergeCells>
  <hyperlinks>
    <hyperlink ref="A2" r:id="rId1" display="S.No"/>
    <hyperlink ref="E3" r:id="rId2" display="https://youtu.be/QlvLeCr8bAw"/>
    <hyperlink ref="E4" r:id="rId3" display="https://youtu.be/IBNJWhMD7Uw"/>
    <hyperlink ref="E5" r:id="rId4" display="https://youtu.be/zccQxC_yyng"/>
    <hyperlink ref="E6" r:id="rId5" display="https://youtu.be/tRFetCayQqQ"/>
    <hyperlink ref="E7" r:id="rId6" display="https://youtu.be/V7gVX7pbVjk"/>
    <hyperlink ref="E8" r:id="rId7" display="https://youtu.be/bFTah8qVpRQ"/>
    <hyperlink ref="E9" r:id="rId8" display="https://youtu.be/6OzyjYz25fo"/>
    <hyperlink ref="E10" r:id="rId9" display="https://youtu.be/K0ST32y8A7o"/>
    <hyperlink ref="E11" r:id="rId10" display="https://youtu.be/FigaovJnFDE"/>
    <hyperlink ref="E12" r:id="rId11" display="https://youtu.be/JOH_Z84LZMY"/>
    <hyperlink ref="E16" r:id="rId12" display="https://youtu.be/H8QZa2VScTw"/>
    <hyperlink ref="E17" r:id="rId13" display="https://youtu.be/Hp40GAVSXJM"/>
    <hyperlink ref="E21" r:id="rId14" display="https://youtu.be/m-3c6cjT1Wo"/>
    <hyperlink ref="E22" r:id="rId15" display="https://youtu.be/VZa47FwnsqI"/>
    <hyperlink ref="E23" r:id="rId16" display="https://youtu.be/_0g70brMnXM"/>
    <hyperlink ref="E24" r:id="rId17" display="https://youtu.be/GRfBsDCiHgs"/>
    <hyperlink ref="E25" r:id="rId18" display="https://youtu.be/Xh00frCIyDQ"/>
    <hyperlink ref="E26" r:id="rId19" display="https://youtu.be/7AxFhL6XLoc"/>
    <hyperlink ref="E27" r:id="rId20" display="https://youtu.be/rOOI_kKzbeU"/>
    <hyperlink ref="E28" r:id="rId21" display="https://youtu.be/L8h8yAwj-4g"/>
    <hyperlink ref="E29" r:id="rId22" display="https://youtu.be/jS-G-zMR4Bs"/>
    <hyperlink ref="E30" r:id="rId23" display="https://youtu.be/vghVIFFHHA4"/>
    <hyperlink ref="E34" r:id="rId24" display="https://youtu.be/iCvwtC8dG3w"/>
    <hyperlink ref="E35" r:id="rId25" display="https://youtu.be/ZeDGMkV4Qeo"/>
    <hyperlink ref="E36" r:id="rId26" display="https://youtu.be/7fgdZCYc3vo"/>
    <hyperlink ref="E37" r:id="rId27" display="https://youtu.be/atzOOqHQfZA"/>
    <hyperlink ref="E38" r:id="rId28" display="https://youtu.be/ReCDZd0sBkI"/>
    <hyperlink ref="E39" r:id="rId29" display="https://youtu.be/LgzHyi4-VM4"/>
    <hyperlink ref="E40" r:id="rId30" display="https://youtu.be/cbUIL5eJmMU"/>
    <hyperlink ref="E41" r:id="rId31" display="https://youtu.be/toXsDIL8akw"/>
    <hyperlink ref="E42" r:id="rId32" display="https://youtu.be/TR7-HYqqfU0"/>
    <hyperlink ref="E43" r:id="rId33" display="https://youtu.be/wFK8RfL9KF0"/>
    <hyperlink ref="E44" r:id="rId34" display="https://youtu.be/aAehwkpBM6E"/>
    <hyperlink ref="E61" r:id="rId35" display="https://youtu.be/AMPzdmdrRFc"/>
    <hyperlink ref="E62" r:id="rId36" display="https://youtu.be/4hIDDbjcTyw"/>
    <hyperlink ref="E63" r:id="rId37" display="https://youtu.be/XOk5hlBI2rQ"/>
    <hyperlink ref="E74" r:id="rId38" display="https://youtu.be/3CfXQqLVq84"/>
    <hyperlink ref="E75" r:id="rId39" display="https://youtu.be/PO71AwIYYWc"/>
    <hyperlink ref="E76" r:id="rId40" display="https://youtu.be/fMevekvg97U"/>
    <hyperlink ref="E77" r:id="rId41" display="https://youtu.be/VzzHoLcWDCQ"/>
    <hyperlink ref="E78" r:id="rId42" display="https://youtu.be/3ufY-pWDEZE"/>
    <hyperlink ref="A82" r:id="rId43" display="S.No"/>
    <hyperlink ref="E227" r:id="rId44" display="https://youtu.be/0TggDtISxy0"/>
    <hyperlink ref="E228" r:id="rId45" display="https://youtu.be/B0OQuB6-wDs"/>
    <hyperlink ref="E229" r:id="rId46" display="https://youtu.be/hZPmw__1fpQ"/>
    <hyperlink ref="E230" r:id="rId47" display="https://youtu.be/0QSxCOZTtE0"/>
    <hyperlink ref="E231" r:id="rId48" display="https://youtu.be/DLgfdmRLsz8"/>
    <hyperlink ref="E232" r:id="rId49" display="https://youtu.be/2xym8N6RXiI"/>
    <hyperlink ref="E284" r:id="rId50" display="https://youtu.be/9L0i89tbIv4"/>
    <hyperlink ref="E285" r:id="rId51" display="https://youtu.be/s6Legt63oAU"/>
    <hyperlink ref="E286" r:id="rId52" display="https://youtu.be/CKpbK6s0HBU"/>
    <hyperlink ref="E287" r:id="rId53" display="https://youtu.be/bRnibOzpuJI"/>
    <hyperlink ref="E305" r:id="rId54" display="https://youtu.be/UF7S5S3A8cU"/>
    <hyperlink ref="E306" r:id="rId55" display="https://youtu.be/Ormvv36yPDQ"/>
    <hyperlink ref="E307" r:id="rId56" display="https://youtu.be/sAHis0xM-8I"/>
    <hyperlink ref="E308" r:id="rId57" display="https://youtu.be/jcWl9rhWLrY"/>
    <hyperlink ref="E309" r:id="rId58" display="https://youtu.be/SoKjRpXFYjw"/>
    <hyperlink ref="E310" r:id="rId59" display="https://youtu.be/mWQQNvJt-uY"/>
    <hyperlink ref="E311" r:id="rId60" display="https://youtu.be/_nNQ963FzUg"/>
    <hyperlink ref="E312" r:id="rId61" display="https://youtu.be/cB8R2wdrx-8"/>
    <hyperlink ref="E313" r:id="rId62" display="https://youtu.be/4Q9uK62iOx0"/>
    <hyperlink ref="E314" r:id="rId63" display="https://youtu.be/u1lkINDOUjw"/>
    <hyperlink ref="E315" r:id="rId64" display="https://youtu.be/VJjrWIWn5js"/>
    <hyperlink ref="E316" r:id="rId65" display="https://youtu.be/DahZAj023cY"/>
    <hyperlink ref="E317" r:id="rId66" display="https://youtu.be/Ndt_GkM38jI"/>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353"/>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27" activeCellId="0" sqref="A27"/>
    </sheetView>
  </sheetViews>
  <sheetFormatPr defaultRowHeight="15.75"/>
  <cols>
    <col collapsed="false" hidden="false" max="1" min="1" style="70" width="8.77551020408163"/>
    <col collapsed="false" hidden="false" max="2" min="2" style="70" width="32.530612244898"/>
    <col collapsed="false" hidden="false" max="4" min="3" style="70" width="63.4438775510204"/>
    <col collapsed="false" hidden="false" max="5" min="5" style="70" width="49.5408163265306"/>
    <col collapsed="false" hidden="false" max="6" min="6" style="70" width="15.9285714285714"/>
    <col collapsed="false" hidden="false" max="1025" min="7" style="70" width="13.3622448979592"/>
  </cols>
  <sheetData>
    <row r="1" customFormat="false" ht="15" hidden="false" customHeight="false" outlineLevel="0" collapsed="false">
      <c r="A1" s="71"/>
      <c r="B1" s="72"/>
      <c r="C1" s="72"/>
      <c r="D1" s="72" t="s">
        <v>22</v>
      </c>
      <c r="E1" s="72"/>
      <c r="F1" s="73"/>
    </row>
    <row r="2" customFormat="false" ht="15.75" hidden="false" customHeight="false" outlineLevel="0" collapsed="false">
      <c r="A2" s="71" t="s">
        <v>111</v>
      </c>
      <c r="B2" s="72" t="s">
        <v>2</v>
      </c>
      <c r="C2" s="72" t="s">
        <v>112</v>
      </c>
      <c r="D2" s="72" t="s">
        <v>113</v>
      </c>
      <c r="E2" s="72" t="s">
        <v>114</v>
      </c>
      <c r="F2" s="73" t="s">
        <v>115</v>
      </c>
    </row>
    <row r="3" customFormat="false" ht="15.75" hidden="false" customHeight="true" outlineLevel="0" collapsed="false">
      <c r="A3" s="74"/>
      <c r="B3" s="105" t="s">
        <v>23</v>
      </c>
      <c r="C3" s="76"/>
      <c r="D3" s="77"/>
      <c r="E3" s="78"/>
      <c r="F3" s="79"/>
    </row>
    <row r="4" customFormat="false" ht="15.75" hidden="false" customHeight="true" outlineLevel="0" collapsed="false">
      <c r="A4" s="74"/>
      <c r="B4" s="105"/>
      <c r="C4" s="76"/>
      <c r="D4" s="77"/>
      <c r="E4" s="78"/>
      <c r="F4" s="79"/>
    </row>
    <row r="5" customFormat="false" ht="15.75" hidden="false" customHeight="true" outlineLevel="0" collapsed="false">
      <c r="A5" s="74"/>
      <c r="B5" s="105"/>
      <c r="C5" s="80"/>
      <c r="D5" s="77"/>
      <c r="E5" s="78"/>
      <c r="F5" s="79"/>
    </row>
    <row r="6" customFormat="false" ht="15.75" hidden="false" customHeight="true" outlineLevel="0" collapsed="false">
      <c r="A6" s="74"/>
      <c r="B6" s="105"/>
      <c r="C6" s="81"/>
      <c r="D6" s="81"/>
      <c r="E6" s="83"/>
      <c r="F6" s="79"/>
    </row>
    <row r="7" customFormat="false" ht="15.75" hidden="false" customHeight="true" outlineLevel="0" collapsed="false">
      <c r="A7" s="74"/>
      <c r="B7" s="105"/>
      <c r="C7" s="76"/>
      <c r="D7" s="81"/>
      <c r="E7" s="83"/>
      <c r="F7" s="79"/>
    </row>
    <row r="8" customFormat="false" ht="15.75" hidden="false" customHeight="true" outlineLevel="0" collapsed="false">
      <c r="A8" s="74"/>
      <c r="B8" s="105"/>
      <c r="C8" s="76"/>
      <c r="D8" s="81"/>
      <c r="E8" s="83"/>
      <c r="F8" s="79"/>
    </row>
    <row r="9" customFormat="false" ht="15.75" hidden="false" customHeight="true" outlineLevel="0" collapsed="false">
      <c r="A9" s="74"/>
      <c r="B9" s="105"/>
      <c r="C9" s="76"/>
      <c r="D9" s="77"/>
      <c r="E9" s="78"/>
      <c r="F9" s="79"/>
    </row>
    <row r="10" customFormat="false" ht="15.75" hidden="false" customHeight="true" outlineLevel="0" collapsed="false">
      <c r="A10" s="74"/>
      <c r="B10" s="105"/>
      <c r="C10" s="77"/>
      <c r="D10" s="77"/>
      <c r="E10" s="78"/>
      <c r="F10" s="79"/>
    </row>
    <row r="11" customFormat="false" ht="15.75" hidden="false" customHeight="true" outlineLevel="0" collapsed="false">
      <c r="A11" s="74"/>
      <c r="B11" s="105"/>
      <c r="C11" s="76"/>
      <c r="D11" s="81"/>
      <c r="E11" s="83"/>
      <c r="F11" s="79"/>
    </row>
    <row r="12" customFormat="false" ht="15.75" hidden="false" customHeight="true" outlineLevel="0" collapsed="false">
      <c r="A12" s="74"/>
      <c r="B12" s="105"/>
      <c r="C12" s="81"/>
      <c r="D12" s="77"/>
      <c r="E12" s="78"/>
      <c r="F12" s="79"/>
    </row>
    <row r="13" customFormat="false" ht="15.75" hidden="false" customHeight="true" outlineLevel="0" collapsed="false">
      <c r="A13" s="74"/>
      <c r="B13" s="105"/>
      <c r="C13" s="81"/>
      <c r="D13" s="77"/>
      <c r="E13" s="78"/>
      <c r="F13" s="79"/>
    </row>
    <row r="14" customFormat="false" ht="15.75" hidden="false" customHeight="true" outlineLevel="0" collapsed="false">
      <c r="A14" s="74"/>
      <c r="B14" s="105"/>
      <c r="C14" s="76"/>
      <c r="D14" s="77"/>
      <c r="E14" s="78"/>
      <c r="F14" s="79"/>
    </row>
    <row r="15" customFormat="false" ht="15.75" hidden="false" customHeight="true" outlineLevel="0" collapsed="false">
      <c r="A15" s="74"/>
      <c r="B15" s="105"/>
      <c r="C15" s="76"/>
      <c r="D15" s="77"/>
      <c r="E15" s="78"/>
      <c r="F15" s="79"/>
    </row>
    <row r="16" customFormat="false" ht="15.75" hidden="false" customHeight="true" outlineLevel="0" collapsed="false">
      <c r="A16" s="74"/>
      <c r="B16" s="105"/>
      <c r="C16" s="76"/>
      <c r="D16" s="77"/>
      <c r="E16" s="78"/>
      <c r="F16" s="79"/>
    </row>
    <row r="17" customFormat="false" ht="15.75" hidden="false" customHeight="true" outlineLevel="0" collapsed="false">
      <c r="A17" s="74"/>
      <c r="B17" s="105"/>
      <c r="C17" s="76"/>
      <c r="D17" s="81"/>
      <c r="E17" s="83"/>
      <c r="F17" s="79"/>
    </row>
    <row r="18" customFormat="false" ht="15.75" hidden="false" customHeight="true" outlineLevel="0" collapsed="false">
      <c r="A18" s="74"/>
      <c r="B18" s="105"/>
      <c r="C18" s="76"/>
      <c r="D18" s="77"/>
      <c r="E18" s="78"/>
      <c r="F18" s="79"/>
    </row>
    <row r="19" customFormat="false" ht="15.75" hidden="false" customHeight="true" outlineLevel="0" collapsed="false">
      <c r="A19" s="74"/>
      <c r="B19" s="105"/>
      <c r="C19" s="80"/>
      <c r="D19" s="77"/>
      <c r="E19" s="78"/>
      <c r="F19" s="79"/>
    </row>
    <row r="20" customFormat="false" ht="15.75" hidden="false" customHeight="true" outlineLevel="0" collapsed="false">
      <c r="A20" s="74"/>
      <c r="B20" s="105"/>
      <c r="C20" s="76"/>
      <c r="D20" s="77"/>
      <c r="E20" s="78"/>
      <c r="F20" s="79"/>
    </row>
    <row r="21" customFormat="false" ht="15.75" hidden="false" customHeight="true" outlineLevel="0" collapsed="false">
      <c r="A21" s="74"/>
      <c r="B21" s="105"/>
      <c r="C21" s="81"/>
      <c r="D21" s="77"/>
      <c r="E21" s="78"/>
      <c r="F21" s="79"/>
    </row>
    <row r="22" customFormat="false" ht="15.75" hidden="false" customHeight="true" outlineLevel="0" collapsed="false">
      <c r="A22" s="74"/>
      <c r="B22" s="105"/>
      <c r="C22" s="76"/>
      <c r="D22" s="77"/>
      <c r="E22" s="78"/>
      <c r="F22" s="79"/>
    </row>
    <row r="23" customFormat="false" ht="13.8" hidden="false" customHeight="false" outlineLevel="0" collapsed="false">
      <c r="A23" s="74"/>
      <c r="B23" s="105"/>
      <c r="C23" s="76"/>
      <c r="D23" s="77"/>
      <c r="E23" s="78"/>
      <c r="F23" s="79"/>
    </row>
    <row r="24" customFormat="false" ht="12.75" hidden="false" customHeight="false" outlineLevel="0" collapsed="false">
      <c r="A24" s="74"/>
      <c r="B24" s="0"/>
      <c r="C24" s="0"/>
      <c r="D24" s="0"/>
      <c r="E24" s="0"/>
      <c r="F24" s="0"/>
    </row>
    <row r="25" customFormat="false" ht="15.75" hidden="false" customHeight="false" outlineLevel="0" collapsed="false">
      <c r="A25" s="74"/>
      <c r="B25" s="72" t="s">
        <v>2</v>
      </c>
      <c r="C25" s="72" t="s">
        <v>112</v>
      </c>
      <c r="D25" s="72" t="s">
        <v>179</v>
      </c>
      <c r="E25" s="72" t="s">
        <v>114</v>
      </c>
      <c r="F25" s="73" t="s">
        <v>115</v>
      </c>
    </row>
    <row r="26" customFormat="false" ht="12.8" hidden="false" customHeight="false" outlineLevel="0" collapsed="false">
      <c r="A26" s="74"/>
      <c r="B26" s="105" t="s">
        <v>179</v>
      </c>
      <c r="C26" s="77"/>
      <c r="D26" s="77"/>
      <c r="E26" s="85"/>
      <c r="F26" s="79"/>
    </row>
    <row r="27" customFormat="false" ht="12.8" hidden="false" customHeight="false" outlineLevel="0" collapsed="false">
      <c r="A27" s="74"/>
      <c r="B27" s="105"/>
      <c r="C27" s="77"/>
      <c r="D27" s="77"/>
      <c r="E27" s="85"/>
      <c r="F27" s="79"/>
    </row>
    <row r="28" customFormat="false" ht="12.75" hidden="false" customHeight="false" outlineLevel="0" collapsed="false">
      <c r="A28" s="74"/>
      <c r="B28" s="0"/>
      <c r="C28" s="0"/>
      <c r="D28" s="0"/>
      <c r="E28" s="0"/>
      <c r="F28" s="0"/>
    </row>
    <row r="29" customFormat="false" ht="12.75" hidden="false" customHeight="false" outlineLevel="0" collapsed="false">
      <c r="A29" s="74"/>
      <c r="B29" s="0"/>
      <c r="C29" s="0"/>
      <c r="D29" s="0"/>
      <c r="E29" s="0"/>
      <c r="F29" s="0"/>
    </row>
    <row r="30" customFormat="false" ht="12.75" hidden="false" customHeight="false" outlineLevel="0" collapsed="false">
      <c r="A30" s="74"/>
      <c r="B30" s="0"/>
      <c r="C30" s="0"/>
      <c r="D30" s="0"/>
      <c r="E30" s="0"/>
      <c r="F30" s="0"/>
    </row>
    <row r="31" customFormat="false" ht="12.75" hidden="false" customHeight="false" outlineLevel="0" collapsed="false">
      <c r="A31" s="74"/>
      <c r="B31" s="0"/>
      <c r="C31" s="0"/>
      <c r="D31" s="0"/>
      <c r="E31" s="0"/>
      <c r="F31" s="0"/>
    </row>
    <row r="32" customFormat="false" ht="15.75" hidden="false" customHeight="false" outlineLevel="0" collapsed="false">
      <c r="A32" s="74"/>
      <c r="B32" s="72" t="s">
        <v>2</v>
      </c>
      <c r="C32" s="72" t="s">
        <v>112</v>
      </c>
      <c r="D32" s="72" t="s">
        <v>40</v>
      </c>
      <c r="E32" s="72" t="s">
        <v>114</v>
      </c>
      <c r="F32" s="73" t="s">
        <v>115</v>
      </c>
    </row>
    <row r="33" customFormat="false" ht="12.75" hidden="false" customHeight="false" outlineLevel="0" collapsed="false">
      <c r="A33" s="74"/>
      <c r="B33" s="105" t="s">
        <v>40</v>
      </c>
      <c r="C33" s="0"/>
      <c r="D33" s="0"/>
      <c r="E33" s="0"/>
      <c r="F33" s="0"/>
    </row>
    <row r="34" customFormat="false" ht="12.75" hidden="false" customHeight="false" outlineLevel="0" collapsed="false">
      <c r="A34" s="74"/>
      <c r="B34" s="105"/>
      <c r="C34" s="0"/>
      <c r="D34" s="0"/>
      <c r="E34" s="0"/>
      <c r="F34" s="0"/>
    </row>
    <row r="35" customFormat="false" ht="12.75" hidden="false" customHeight="false" outlineLevel="0" collapsed="false">
      <c r="A35" s="74"/>
      <c r="B35" s="105"/>
      <c r="C35" s="0"/>
      <c r="D35" s="0"/>
      <c r="E35" s="0"/>
      <c r="F35" s="0"/>
    </row>
    <row r="36" customFormat="false" ht="12.75" hidden="false" customHeight="false" outlineLevel="0" collapsed="false">
      <c r="A36" s="74"/>
      <c r="B36" s="105"/>
      <c r="C36" s="0"/>
      <c r="D36" s="0"/>
      <c r="E36" s="0"/>
      <c r="F36" s="0"/>
    </row>
    <row r="37" customFormat="false" ht="12.75" hidden="false" customHeight="false" outlineLevel="0" collapsed="false">
      <c r="A37" s="74"/>
      <c r="B37" s="105"/>
      <c r="C37" s="0"/>
      <c r="D37" s="0"/>
      <c r="E37" s="0"/>
      <c r="F37" s="0"/>
    </row>
    <row r="38" customFormat="false" ht="12.75" hidden="false" customHeight="false" outlineLevel="0" collapsed="false">
      <c r="A38" s="74"/>
      <c r="B38" s="105"/>
      <c r="C38" s="0"/>
      <c r="D38" s="0"/>
      <c r="E38" s="0"/>
      <c r="F38" s="0"/>
    </row>
    <row r="39" customFormat="false" ht="12.75" hidden="false" customHeight="false" outlineLevel="0" collapsed="false">
      <c r="A39" s="74"/>
      <c r="B39" s="0"/>
      <c r="C39" s="0"/>
      <c r="D39" s="0"/>
      <c r="E39" s="0"/>
      <c r="F39" s="0"/>
    </row>
    <row r="40" customFormat="false" ht="15.75" hidden="false" customHeight="false" outlineLevel="0" collapsed="false">
      <c r="A40" s="74"/>
      <c r="B40" s="72" t="s">
        <v>2</v>
      </c>
      <c r="C40" s="72" t="s">
        <v>112</v>
      </c>
      <c r="D40" s="72" t="s">
        <v>46</v>
      </c>
      <c r="E40" s="72" t="s">
        <v>114</v>
      </c>
      <c r="F40" s="73" t="s">
        <v>115</v>
      </c>
    </row>
    <row r="41" customFormat="false" ht="12.75" hidden="false" customHeight="false" outlineLevel="0" collapsed="false">
      <c r="A41" s="74"/>
      <c r="B41" s="105" t="s">
        <v>46</v>
      </c>
      <c r="C41" s="0"/>
      <c r="D41" s="0"/>
      <c r="E41" s="0"/>
      <c r="F41" s="0"/>
    </row>
    <row r="42" customFormat="false" ht="12.75" hidden="false" customHeight="false" outlineLevel="0" collapsed="false">
      <c r="A42" s="74"/>
      <c r="B42" s="105"/>
      <c r="C42" s="0"/>
      <c r="D42" s="0"/>
      <c r="E42" s="0"/>
      <c r="F42" s="0"/>
    </row>
    <row r="43" customFormat="false" ht="12.75" hidden="false" customHeight="false" outlineLevel="0" collapsed="false">
      <c r="A43" s="74"/>
      <c r="B43" s="105"/>
      <c r="C43" s="0"/>
      <c r="D43" s="0"/>
      <c r="E43" s="0"/>
      <c r="F43" s="0"/>
    </row>
    <row r="44" customFormat="false" ht="12.75" hidden="false" customHeight="false" outlineLevel="0" collapsed="false">
      <c r="A44" s="74"/>
      <c r="B44" s="105"/>
      <c r="C44" s="0"/>
      <c r="D44" s="0"/>
      <c r="E44" s="0"/>
      <c r="F44" s="0"/>
    </row>
    <row r="45" customFormat="false" ht="12.75" hidden="false" customHeight="false" outlineLevel="0" collapsed="false">
      <c r="A45" s="74"/>
      <c r="B45" s="105"/>
      <c r="C45" s="0"/>
      <c r="D45" s="0"/>
      <c r="E45" s="0"/>
      <c r="F45" s="0"/>
    </row>
    <row r="46" customFormat="false" ht="12.75" hidden="false" customHeight="false" outlineLevel="0" collapsed="false">
      <c r="A46" s="74"/>
      <c r="B46" s="0"/>
      <c r="C46" s="0"/>
      <c r="D46" s="0"/>
      <c r="E46" s="0"/>
      <c r="F46" s="0"/>
    </row>
    <row r="47" customFormat="false" ht="15.75" hidden="false" customHeight="false" outlineLevel="0" collapsed="false">
      <c r="A47" s="74"/>
      <c r="B47" s="72" t="s">
        <v>2</v>
      </c>
      <c r="C47" s="72" t="s">
        <v>112</v>
      </c>
      <c r="D47" s="72" t="s">
        <v>53</v>
      </c>
      <c r="E47" s="72" t="s">
        <v>114</v>
      </c>
      <c r="F47" s="73" t="s">
        <v>115</v>
      </c>
    </row>
    <row r="48" customFormat="false" ht="12.75" hidden="false" customHeight="false" outlineLevel="0" collapsed="false">
      <c r="A48" s="74"/>
      <c r="B48" s="105" t="s">
        <v>53</v>
      </c>
      <c r="C48" s="0"/>
      <c r="D48" s="0"/>
      <c r="E48" s="0"/>
      <c r="F48" s="0"/>
    </row>
    <row r="49" customFormat="false" ht="12.75" hidden="false" customHeight="false" outlineLevel="0" collapsed="false">
      <c r="A49" s="74"/>
      <c r="B49" s="105"/>
      <c r="C49" s="0"/>
      <c r="D49" s="0"/>
      <c r="E49" s="0"/>
      <c r="F49" s="0"/>
    </row>
    <row r="50" customFormat="false" ht="12.75" hidden="false" customHeight="false" outlineLevel="0" collapsed="false">
      <c r="A50" s="74"/>
      <c r="B50" s="105"/>
      <c r="C50" s="0"/>
      <c r="D50" s="0"/>
      <c r="E50" s="0"/>
      <c r="F50" s="0"/>
    </row>
    <row r="51" customFormat="false" ht="12.75" hidden="false" customHeight="false" outlineLevel="0" collapsed="false">
      <c r="A51" s="74"/>
      <c r="B51" s="105"/>
      <c r="C51" s="0"/>
      <c r="D51" s="0"/>
      <c r="E51" s="0"/>
      <c r="F51" s="0"/>
    </row>
    <row r="52" customFormat="false" ht="12.75" hidden="false" customHeight="false" outlineLevel="0" collapsed="false">
      <c r="A52" s="74"/>
      <c r="B52" s="105"/>
      <c r="C52" s="0"/>
      <c r="D52" s="0"/>
      <c r="E52" s="0"/>
      <c r="F52" s="0"/>
    </row>
    <row r="53" customFormat="false" ht="12.75" hidden="false" customHeight="false" outlineLevel="0" collapsed="false">
      <c r="A53" s="74"/>
      <c r="B53" s="0"/>
      <c r="C53" s="0"/>
      <c r="D53" s="0"/>
      <c r="E53" s="0"/>
      <c r="F53" s="0"/>
    </row>
    <row r="54" customFormat="false" ht="15.75" hidden="false" customHeight="false" outlineLevel="0" collapsed="false">
      <c r="A54" s="74"/>
      <c r="B54" s="72" t="s">
        <v>2</v>
      </c>
      <c r="C54" s="72" t="s">
        <v>112</v>
      </c>
      <c r="D54" s="72" t="s">
        <v>54</v>
      </c>
      <c r="E54" s="72" t="s">
        <v>114</v>
      </c>
      <c r="F54" s="73" t="s">
        <v>115</v>
      </c>
    </row>
    <row r="55" customFormat="false" ht="12.75" hidden="false" customHeight="false" outlineLevel="0" collapsed="false">
      <c r="A55" s="74"/>
      <c r="B55" s="105" t="s">
        <v>54</v>
      </c>
      <c r="C55" s="0"/>
      <c r="D55" s="0"/>
      <c r="E55" s="0"/>
      <c r="F55" s="0"/>
    </row>
    <row r="56" customFormat="false" ht="12.75" hidden="false" customHeight="false" outlineLevel="0" collapsed="false">
      <c r="A56" s="74"/>
      <c r="B56" s="105"/>
      <c r="C56" s="0"/>
      <c r="D56" s="0"/>
      <c r="E56" s="0"/>
      <c r="F56" s="0"/>
    </row>
    <row r="57" customFormat="false" ht="12.75" hidden="false" customHeight="false" outlineLevel="0" collapsed="false">
      <c r="A57" s="74"/>
      <c r="B57" s="105"/>
      <c r="C57" s="0"/>
      <c r="D57" s="0"/>
      <c r="E57" s="0"/>
      <c r="F57" s="0"/>
    </row>
    <row r="58" customFormat="false" ht="12.75" hidden="false" customHeight="false" outlineLevel="0" collapsed="false">
      <c r="A58" s="74"/>
      <c r="B58" s="105"/>
      <c r="C58" s="0"/>
      <c r="D58" s="0"/>
      <c r="E58" s="0"/>
      <c r="F58" s="0"/>
    </row>
    <row r="59" customFormat="false" ht="12.75" hidden="false" customHeight="false" outlineLevel="0" collapsed="false">
      <c r="A59" s="74"/>
      <c r="B59" s="0"/>
      <c r="C59" s="0"/>
      <c r="D59" s="0"/>
      <c r="E59" s="0"/>
      <c r="F59" s="0"/>
    </row>
    <row r="60" customFormat="false" ht="15.75" hidden="false" customHeight="false" outlineLevel="0" collapsed="false">
      <c r="A60" s="74"/>
      <c r="B60" s="72" t="s">
        <v>2</v>
      </c>
      <c r="C60" s="72" t="s">
        <v>112</v>
      </c>
      <c r="D60" s="72" t="s">
        <v>55</v>
      </c>
      <c r="E60" s="72" t="s">
        <v>114</v>
      </c>
      <c r="F60" s="73" t="s">
        <v>115</v>
      </c>
    </row>
    <row r="61" customFormat="false" ht="12.75" hidden="false" customHeight="false" outlineLevel="0" collapsed="false">
      <c r="A61" s="74"/>
      <c r="B61" s="105" t="s">
        <v>55</v>
      </c>
      <c r="C61" s="0"/>
      <c r="D61" s="0"/>
      <c r="E61" s="0"/>
      <c r="F61" s="0"/>
    </row>
    <row r="62" customFormat="false" ht="12.75" hidden="false" customHeight="false" outlineLevel="0" collapsed="false">
      <c r="A62" s="74"/>
      <c r="B62" s="105"/>
      <c r="C62" s="0"/>
      <c r="D62" s="0"/>
      <c r="E62" s="0"/>
      <c r="F62" s="0"/>
    </row>
    <row r="63" customFormat="false" ht="12.75" hidden="false" customHeight="false" outlineLevel="0" collapsed="false">
      <c r="A63" s="74"/>
      <c r="B63" s="105"/>
      <c r="C63" s="0"/>
      <c r="D63" s="0"/>
      <c r="E63" s="0"/>
      <c r="F63" s="0"/>
    </row>
    <row r="64" customFormat="false" ht="12.75" hidden="false" customHeight="false" outlineLevel="0" collapsed="false">
      <c r="A64" s="74"/>
      <c r="B64" s="0"/>
      <c r="C64" s="0"/>
      <c r="D64" s="0"/>
      <c r="E64" s="0"/>
      <c r="F64" s="0"/>
    </row>
    <row r="65" customFormat="false" ht="15.75" hidden="false" customHeight="false" outlineLevel="0" collapsed="false">
      <c r="A65" s="74"/>
      <c r="B65" s="72" t="s">
        <v>2</v>
      </c>
      <c r="C65" s="72" t="s">
        <v>112</v>
      </c>
      <c r="D65" s="72" t="s">
        <v>58</v>
      </c>
      <c r="E65" s="72" t="s">
        <v>114</v>
      </c>
      <c r="F65" s="73" t="s">
        <v>115</v>
      </c>
    </row>
    <row r="66" customFormat="false" ht="12.75" hidden="false" customHeight="false" outlineLevel="0" collapsed="false">
      <c r="A66" s="74"/>
      <c r="B66" s="105" t="s">
        <v>58</v>
      </c>
      <c r="C66" s="0"/>
      <c r="D66" s="0"/>
      <c r="E66" s="0"/>
      <c r="F66" s="0"/>
    </row>
    <row r="67" customFormat="false" ht="12.75" hidden="false" customHeight="false" outlineLevel="0" collapsed="false">
      <c r="A67" s="74"/>
      <c r="B67" s="105"/>
      <c r="C67" s="0"/>
      <c r="D67" s="0"/>
      <c r="E67" s="0"/>
      <c r="F67" s="0"/>
    </row>
    <row r="68" customFormat="false" ht="12.75" hidden="false" customHeight="false" outlineLevel="0" collapsed="false">
      <c r="A68" s="74"/>
      <c r="B68" s="105"/>
      <c r="C68" s="0"/>
      <c r="D68" s="0"/>
      <c r="E68" s="0"/>
      <c r="F68" s="0"/>
    </row>
    <row r="69" customFormat="false" ht="12.75" hidden="false" customHeight="false" outlineLevel="0" collapsed="false">
      <c r="A69" s="74"/>
      <c r="B69" s="105"/>
      <c r="C69" s="0"/>
      <c r="D69" s="0"/>
      <c r="E69" s="0"/>
      <c r="F69" s="0"/>
    </row>
    <row r="70" customFormat="false" ht="12.75" hidden="false" customHeight="false" outlineLevel="0" collapsed="false">
      <c r="A70" s="74"/>
      <c r="B70" s="0"/>
      <c r="C70" s="0"/>
      <c r="D70" s="0"/>
      <c r="E70" s="0"/>
      <c r="F70" s="0"/>
    </row>
    <row r="71" customFormat="false" ht="15.75" hidden="false" customHeight="false" outlineLevel="0" collapsed="false">
      <c r="A71" s="74"/>
      <c r="B71" s="72" t="s">
        <v>2</v>
      </c>
      <c r="C71" s="72" t="s">
        <v>112</v>
      </c>
      <c r="D71" s="72" t="s">
        <v>59</v>
      </c>
      <c r="E71" s="72" t="s">
        <v>114</v>
      </c>
      <c r="F71" s="73" t="s">
        <v>115</v>
      </c>
    </row>
    <row r="72" customFormat="false" ht="12.75" hidden="false" customHeight="false" outlineLevel="0" collapsed="false">
      <c r="A72" s="74"/>
      <c r="B72" s="105" t="s">
        <v>59</v>
      </c>
      <c r="C72" s="0"/>
      <c r="D72" s="0"/>
      <c r="E72" s="0"/>
      <c r="F72" s="0"/>
    </row>
    <row r="73" customFormat="false" ht="12.75" hidden="false" customHeight="false" outlineLevel="0" collapsed="false">
      <c r="A73" s="74"/>
      <c r="B73" s="105"/>
      <c r="C73" s="0"/>
      <c r="D73" s="0"/>
      <c r="E73" s="0"/>
      <c r="F73" s="0"/>
    </row>
    <row r="74" customFormat="false" ht="12.75" hidden="false" customHeight="false" outlineLevel="0" collapsed="false">
      <c r="A74" s="74"/>
      <c r="B74" s="105"/>
      <c r="C74" s="0"/>
      <c r="D74" s="0"/>
      <c r="E74" s="0"/>
      <c r="F74" s="0"/>
    </row>
    <row r="75" customFormat="false" ht="12.75" hidden="false" customHeight="false" outlineLevel="0" collapsed="false">
      <c r="A75" s="74"/>
      <c r="B75" s="105"/>
      <c r="C75" s="0"/>
      <c r="D75" s="0"/>
      <c r="E75" s="0"/>
      <c r="F75" s="0"/>
    </row>
    <row r="76" customFormat="false" ht="12.75" hidden="false" customHeight="false" outlineLevel="0" collapsed="false">
      <c r="A76" s="74"/>
      <c r="B76" s="105"/>
      <c r="C76" s="0"/>
      <c r="D76" s="0"/>
      <c r="E76" s="0"/>
      <c r="F76" s="0"/>
    </row>
    <row r="77" customFormat="false" ht="12.75" hidden="false" customHeight="false" outlineLevel="0" collapsed="false">
      <c r="A77" s="74"/>
      <c r="B77" s="0"/>
      <c r="C77" s="0"/>
      <c r="D77" s="0"/>
      <c r="E77" s="0"/>
      <c r="F77" s="0"/>
    </row>
    <row r="78" customFormat="false" ht="12.75" hidden="false" customHeight="false" outlineLevel="0" collapsed="false">
      <c r="A78" s="74"/>
      <c r="B78" s="0"/>
      <c r="C78" s="0"/>
      <c r="D78" s="0"/>
      <c r="E78" s="0"/>
      <c r="F78" s="0"/>
    </row>
    <row r="79" customFormat="false" ht="15.75" hidden="false" customHeight="false" outlineLevel="0" collapsed="false">
      <c r="A79" s="74"/>
      <c r="B79" s="0"/>
      <c r="C79" s="0"/>
      <c r="D79" s="87" t="s">
        <v>297</v>
      </c>
      <c r="E79" s="0"/>
      <c r="F79" s="0"/>
    </row>
    <row r="80" customFormat="false" ht="15.75" hidden="false" customHeight="false" outlineLevel="0" collapsed="false">
      <c r="A80" s="71" t="s">
        <v>111</v>
      </c>
      <c r="B80" s="72" t="s">
        <v>2</v>
      </c>
      <c r="C80" s="72" t="s">
        <v>112</v>
      </c>
      <c r="D80" s="72" t="s">
        <v>23</v>
      </c>
      <c r="E80" s="72" t="s">
        <v>114</v>
      </c>
      <c r="F80" s="73" t="s">
        <v>115</v>
      </c>
    </row>
    <row r="81" customFormat="false" ht="12.75" hidden="false" customHeight="false" outlineLevel="0" collapsed="false">
      <c r="A81" s="74"/>
      <c r="B81" s="105" t="s">
        <v>23</v>
      </c>
      <c r="C81" s="0"/>
      <c r="D81" s="0"/>
      <c r="E81" s="0"/>
      <c r="F81" s="0"/>
    </row>
    <row r="82" customFormat="false" ht="12.75" hidden="false" customHeight="false" outlineLevel="0" collapsed="false">
      <c r="A82" s="74"/>
      <c r="B82" s="105"/>
      <c r="C82" s="0"/>
      <c r="D82" s="0"/>
      <c r="E82" s="0"/>
      <c r="F82" s="0"/>
    </row>
    <row r="83" customFormat="false" ht="12.75" hidden="false" customHeight="false" outlineLevel="0" collapsed="false">
      <c r="A83" s="74"/>
      <c r="B83" s="105"/>
      <c r="C83" s="0"/>
      <c r="D83" s="0"/>
      <c r="E83" s="0"/>
      <c r="F83" s="0"/>
    </row>
    <row r="84" customFormat="false" ht="12.75" hidden="false" customHeight="false" outlineLevel="0" collapsed="false">
      <c r="A84" s="74"/>
      <c r="B84" s="105"/>
      <c r="C84" s="0"/>
      <c r="D84" s="0"/>
      <c r="E84" s="0"/>
      <c r="F84" s="0"/>
    </row>
    <row r="85" customFormat="false" ht="12.75" hidden="false" customHeight="false" outlineLevel="0" collapsed="false">
      <c r="A85" s="74"/>
      <c r="B85" s="105"/>
      <c r="C85" s="0"/>
      <c r="D85" s="0"/>
      <c r="E85" s="0"/>
      <c r="F85" s="0"/>
    </row>
    <row r="86" customFormat="false" ht="12.75" hidden="false" customHeight="false" outlineLevel="0" collapsed="false">
      <c r="A86" s="74"/>
      <c r="B86" s="0"/>
      <c r="C86" s="0"/>
      <c r="D86" s="0"/>
      <c r="E86" s="0"/>
      <c r="F86" s="0"/>
    </row>
    <row r="87" customFormat="false" ht="15.75" hidden="false" customHeight="false" outlineLevel="0" collapsed="false">
      <c r="A87" s="74"/>
      <c r="B87" s="72" t="s">
        <v>2</v>
      </c>
      <c r="C87" s="72" t="s">
        <v>112</v>
      </c>
      <c r="D87" s="72" t="s">
        <v>179</v>
      </c>
      <c r="E87" s="72" t="s">
        <v>114</v>
      </c>
      <c r="F87" s="73" t="s">
        <v>115</v>
      </c>
    </row>
    <row r="88" customFormat="false" ht="12.75" hidden="false" customHeight="false" outlineLevel="0" collapsed="false">
      <c r="A88" s="74"/>
      <c r="B88" s="105" t="s">
        <v>179</v>
      </c>
      <c r="C88" s="0"/>
      <c r="D88" s="0"/>
      <c r="E88" s="0"/>
      <c r="F88" s="0"/>
    </row>
    <row r="89" customFormat="false" ht="12.75" hidden="false" customHeight="false" outlineLevel="0" collapsed="false">
      <c r="A89" s="74"/>
      <c r="B89" s="105"/>
      <c r="C89" s="0"/>
      <c r="D89" s="0"/>
      <c r="E89" s="0"/>
      <c r="F89" s="0"/>
    </row>
    <row r="90" customFormat="false" ht="12.75" hidden="false" customHeight="false" outlineLevel="0" collapsed="false">
      <c r="A90" s="74"/>
      <c r="B90" s="105"/>
      <c r="C90" s="0"/>
      <c r="D90" s="0"/>
      <c r="E90" s="0"/>
      <c r="F90" s="0"/>
    </row>
    <row r="91" customFormat="false" ht="12.75" hidden="false" customHeight="false" outlineLevel="0" collapsed="false">
      <c r="A91" s="74"/>
      <c r="B91" s="105"/>
      <c r="C91" s="0"/>
      <c r="D91" s="0"/>
      <c r="E91" s="0"/>
      <c r="F91" s="0"/>
    </row>
    <row r="92" customFormat="false" ht="12.75" hidden="false" customHeight="false" outlineLevel="0" collapsed="false">
      <c r="A92" s="74"/>
      <c r="B92" s="0"/>
      <c r="C92" s="0"/>
      <c r="D92" s="0"/>
      <c r="E92" s="0"/>
      <c r="F92" s="0"/>
    </row>
    <row r="93" customFormat="false" ht="15.75" hidden="false" customHeight="false" outlineLevel="0" collapsed="false">
      <c r="A93" s="74"/>
      <c r="B93" s="72" t="s">
        <v>2</v>
      </c>
      <c r="C93" s="72" t="s">
        <v>112</v>
      </c>
      <c r="D93" s="72" t="s">
        <v>40</v>
      </c>
      <c r="E93" s="72" t="s">
        <v>114</v>
      </c>
      <c r="F93" s="73" t="s">
        <v>115</v>
      </c>
    </row>
    <row r="94" customFormat="false" ht="12.75" hidden="false" customHeight="false" outlineLevel="0" collapsed="false">
      <c r="A94" s="74"/>
      <c r="B94" s="105" t="s">
        <v>40</v>
      </c>
      <c r="C94" s="0"/>
      <c r="D94" s="0"/>
      <c r="E94" s="0"/>
      <c r="F94" s="0"/>
    </row>
    <row r="95" customFormat="false" ht="12.75" hidden="false" customHeight="false" outlineLevel="0" collapsed="false">
      <c r="A95" s="74"/>
      <c r="B95" s="105"/>
      <c r="C95" s="0"/>
      <c r="D95" s="0"/>
      <c r="E95" s="0"/>
      <c r="F95" s="0"/>
    </row>
    <row r="96" customFormat="false" ht="12.75" hidden="false" customHeight="false" outlineLevel="0" collapsed="false">
      <c r="A96" s="74"/>
      <c r="B96" s="105"/>
      <c r="C96" s="0"/>
      <c r="D96" s="0"/>
      <c r="E96" s="0"/>
      <c r="F96" s="0"/>
    </row>
    <row r="97" customFormat="false" ht="12.75" hidden="false" customHeight="false" outlineLevel="0" collapsed="false">
      <c r="A97" s="74"/>
      <c r="B97" s="105"/>
      <c r="C97" s="0"/>
      <c r="D97" s="0"/>
      <c r="E97" s="0"/>
      <c r="F97" s="0"/>
    </row>
    <row r="98" customFormat="false" ht="12.75" hidden="false" customHeight="false" outlineLevel="0" collapsed="false">
      <c r="A98" s="74"/>
      <c r="B98" s="105"/>
      <c r="C98" s="0"/>
      <c r="D98" s="0"/>
      <c r="E98" s="0"/>
      <c r="F98" s="0"/>
    </row>
    <row r="99" customFormat="false" ht="12.75" hidden="false" customHeight="false" outlineLevel="0" collapsed="false">
      <c r="A99" s="74"/>
      <c r="B99" s="105"/>
      <c r="C99" s="0"/>
      <c r="D99" s="0"/>
      <c r="E99" s="0"/>
      <c r="F99" s="0"/>
    </row>
    <row r="100" customFormat="false" ht="12.75" hidden="false" customHeight="false" outlineLevel="0" collapsed="false">
      <c r="A100" s="74"/>
      <c r="B100" s="0"/>
      <c r="C100" s="0"/>
      <c r="D100" s="0"/>
      <c r="E100" s="0"/>
      <c r="F100" s="0"/>
    </row>
    <row r="101" customFormat="false" ht="15.75" hidden="false" customHeight="false" outlineLevel="0" collapsed="false">
      <c r="A101" s="74"/>
      <c r="B101" s="72" t="s">
        <v>2</v>
      </c>
      <c r="C101" s="72" t="s">
        <v>112</v>
      </c>
      <c r="D101" s="72" t="s">
        <v>46</v>
      </c>
      <c r="E101" s="72" t="s">
        <v>114</v>
      </c>
      <c r="F101" s="73" t="s">
        <v>115</v>
      </c>
    </row>
    <row r="102" customFormat="false" ht="12.75" hidden="false" customHeight="false" outlineLevel="0" collapsed="false">
      <c r="A102" s="74"/>
      <c r="B102" s="105" t="s">
        <v>46</v>
      </c>
      <c r="C102" s="0"/>
      <c r="D102" s="0"/>
      <c r="E102" s="0"/>
      <c r="F102" s="0"/>
    </row>
    <row r="103" customFormat="false" ht="12.75" hidden="false" customHeight="false" outlineLevel="0" collapsed="false">
      <c r="A103" s="74"/>
      <c r="B103" s="105"/>
      <c r="C103" s="0"/>
      <c r="D103" s="0"/>
      <c r="E103" s="0"/>
      <c r="F103" s="0"/>
    </row>
    <row r="104" customFormat="false" ht="12.75" hidden="false" customHeight="false" outlineLevel="0" collapsed="false">
      <c r="A104" s="74"/>
      <c r="B104" s="105"/>
      <c r="C104" s="0"/>
      <c r="D104" s="0"/>
      <c r="E104" s="0"/>
      <c r="F104" s="0"/>
    </row>
    <row r="105" customFormat="false" ht="12.75" hidden="false" customHeight="false" outlineLevel="0" collapsed="false">
      <c r="A105" s="74"/>
      <c r="B105" s="105"/>
      <c r="C105" s="0"/>
      <c r="D105" s="0"/>
      <c r="E105" s="0"/>
      <c r="F105" s="0"/>
    </row>
    <row r="106" customFormat="false" ht="12.75" hidden="false" customHeight="false" outlineLevel="0" collapsed="false">
      <c r="A106" s="74"/>
      <c r="B106" s="105"/>
      <c r="C106" s="0"/>
      <c r="D106" s="0"/>
      <c r="E106" s="0"/>
      <c r="F106" s="0"/>
    </row>
    <row r="107" customFormat="false" ht="12.75" hidden="false" customHeight="false" outlineLevel="0" collapsed="false">
      <c r="A107" s="74"/>
      <c r="B107" s="0"/>
      <c r="C107" s="0"/>
      <c r="D107" s="0"/>
      <c r="E107" s="0"/>
      <c r="F107" s="0"/>
    </row>
    <row r="108" customFormat="false" ht="15.75" hidden="false" customHeight="false" outlineLevel="0" collapsed="false">
      <c r="A108" s="74"/>
      <c r="B108" s="72" t="s">
        <v>2</v>
      </c>
      <c r="C108" s="72" t="s">
        <v>112</v>
      </c>
      <c r="D108" s="72" t="s">
        <v>53</v>
      </c>
      <c r="E108" s="72" t="s">
        <v>114</v>
      </c>
      <c r="F108" s="73" t="s">
        <v>115</v>
      </c>
    </row>
    <row r="109" customFormat="false" ht="12.75" hidden="false" customHeight="false" outlineLevel="0" collapsed="false">
      <c r="A109" s="74"/>
      <c r="B109" s="105" t="s">
        <v>53</v>
      </c>
      <c r="C109" s="0"/>
      <c r="D109" s="0"/>
      <c r="E109" s="0"/>
      <c r="F109" s="0"/>
    </row>
    <row r="110" customFormat="false" ht="12.75" hidden="false" customHeight="false" outlineLevel="0" collapsed="false">
      <c r="A110" s="74"/>
      <c r="B110" s="105"/>
      <c r="C110" s="0"/>
      <c r="D110" s="0"/>
      <c r="E110" s="0"/>
      <c r="F110" s="0"/>
    </row>
    <row r="111" customFormat="false" ht="12.75" hidden="false" customHeight="false" outlineLevel="0" collapsed="false">
      <c r="A111" s="74"/>
      <c r="B111" s="105"/>
      <c r="C111" s="0"/>
      <c r="D111" s="0"/>
      <c r="E111" s="0"/>
      <c r="F111" s="0"/>
    </row>
    <row r="112" customFormat="false" ht="12.75" hidden="false" customHeight="false" outlineLevel="0" collapsed="false">
      <c r="A112" s="74"/>
      <c r="B112" s="105"/>
      <c r="C112" s="0"/>
      <c r="D112" s="0"/>
      <c r="E112" s="0"/>
      <c r="F112" s="0"/>
    </row>
    <row r="113" customFormat="false" ht="12.75" hidden="false" customHeight="false" outlineLevel="0" collapsed="false">
      <c r="A113" s="74"/>
      <c r="B113" s="105"/>
      <c r="C113" s="0"/>
      <c r="D113" s="0"/>
      <c r="E113" s="0"/>
      <c r="F113" s="0"/>
    </row>
    <row r="114" customFormat="false" ht="12.75" hidden="false" customHeight="false" outlineLevel="0" collapsed="false">
      <c r="A114" s="74"/>
      <c r="B114" s="0"/>
      <c r="C114" s="0"/>
      <c r="D114" s="0"/>
      <c r="E114" s="0"/>
      <c r="F114" s="0"/>
    </row>
    <row r="115" customFormat="false" ht="15.75" hidden="false" customHeight="false" outlineLevel="0" collapsed="false">
      <c r="A115" s="74"/>
      <c r="B115" s="72" t="s">
        <v>2</v>
      </c>
      <c r="C115" s="72" t="s">
        <v>112</v>
      </c>
      <c r="D115" s="72" t="s">
        <v>54</v>
      </c>
      <c r="E115" s="72" t="s">
        <v>114</v>
      </c>
      <c r="F115" s="73" t="s">
        <v>115</v>
      </c>
    </row>
    <row r="116" customFormat="false" ht="12.75" hidden="false" customHeight="false" outlineLevel="0" collapsed="false">
      <c r="A116" s="74"/>
      <c r="B116" s="105" t="s">
        <v>54</v>
      </c>
      <c r="C116" s="0"/>
      <c r="D116" s="0"/>
      <c r="E116" s="0"/>
      <c r="F116" s="0"/>
    </row>
    <row r="117" customFormat="false" ht="12.75" hidden="false" customHeight="false" outlineLevel="0" collapsed="false">
      <c r="A117" s="74"/>
      <c r="B117" s="105"/>
      <c r="C117" s="0"/>
      <c r="D117" s="0"/>
      <c r="E117" s="0"/>
      <c r="F117" s="0"/>
    </row>
    <row r="118" customFormat="false" ht="12.75" hidden="false" customHeight="false" outlineLevel="0" collapsed="false">
      <c r="A118" s="74"/>
      <c r="B118" s="105"/>
      <c r="C118" s="0"/>
      <c r="D118" s="0"/>
      <c r="E118" s="0"/>
      <c r="F118" s="0"/>
    </row>
    <row r="119" customFormat="false" ht="12.75" hidden="false" customHeight="false" outlineLevel="0" collapsed="false">
      <c r="A119" s="74"/>
      <c r="B119" s="105"/>
      <c r="C119" s="0"/>
      <c r="D119" s="0"/>
      <c r="E119" s="0"/>
      <c r="F119" s="0"/>
    </row>
    <row r="120" customFormat="false" ht="12.75" hidden="false" customHeight="false" outlineLevel="0" collapsed="false">
      <c r="A120" s="74"/>
      <c r="B120" s="0"/>
      <c r="C120" s="0"/>
      <c r="D120" s="0"/>
      <c r="E120" s="0"/>
      <c r="F120" s="0"/>
    </row>
    <row r="121" customFormat="false" ht="15.75" hidden="false" customHeight="false" outlineLevel="0" collapsed="false">
      <c r="A121" s="74"/>
      <c r="B121" s="72" t="s">
        <v>2</v>
      </c>
      <c r="C121" s="72" t="s">
        <v>112</v>
      </c>
      <c r="D121" s="72" t="s">
        <v>55</v>
      </c>
      <c r="E121" s="72" t="s">
        <v>114</v>
      </c>
      <c r="F121" s="73" t="s">
        <v>115</v>
      </c>
    </row>
    <row r="122" customFormat="false" ht="12.75" hidden="false" customHeight="false" outlineLevel="0" collapsed="false">
      <c r="A122" s="74"/>
      <c r="B122" s="72" t="s">
        <v>55</v>
      </c>
      <c r="C122" s="0"/>
      <c r="D122" s="0"/>
      <c r="E122" s="0"/>
      <c r="F122" s="0"/>
    </row>
    <row r="123" customFormat="false" ht="12.75" hidden="false" customHeight="false" outlineLevel="0" collapsed="false">
      <c r="A123" s="74"/>
      <c r="B123" s="72"/>
      <c r="C123" s="0"/>
      <c r="D123" s="0"/>
      <c r="E123" s="0"/>
      <c r="F123" s="0"/>
    </row>
    <row r="124" customFormat="false" ht="12.75" hidden="false" customHeight="false" outlineLevel="0" collapsed="false">
      <c r="A124" s="74"/>
      <c r="B124" s="72"/>
      <c r="C124" s="0"/>
      <c r="D124" s="0"/>
      <c r="E124" s="0"/>
      <c r="F124" s="0"/>
    </row>
    <row r="125" customFormat="false" ht="12.75" hidden="false" customHeight="false" outlineLevel="0" collapsed="false">
      <c r="A125" s="74"/>
      <c r="B125" s="0"/>
      <c r="C125" s="0"/>
      <c r="D125" s="0"/>
      <c r="E125" s="0"/>
      <c r="F125" s="0"/>
    </row>
    <row r="126" customFormat="false" ht="15.75" hidden="false" customHeight="false" outlineLevel="0" collapsed="false">
      <c r="A126" s="74"/>
      <c r="B126" s="72" t="s">
        <v>2</v>
      </c>
      <c r="C126" s="72" t="s">
        <v>112</v>
      </c>
      <c r="D126" s="72" t="s">
        <v>58</v>
      </c>
      <c r="E126" s="72" t="s">
        <v>114</v>
      </c>
      <c r="F126" s="73" t="s">
        <v>115</v>
      </c>
    </row>
    <row r="127" customFormat="false" ht="12.75" hidden="false" customHeight="false" outlineLevel="0" collapsed="false">
      <c r="A127" s="74"/>
      <c r="B127" s="105" t="s">
        <v>58</v>
      </c>
      <c r="C127" s="0"/>
      <c r="D127" s="0"/>
      <c r="E127" s="0"/>
      <c r="F127" s="0"/>
    </row>
    <row r="128" customFormat="false" ht="12.75" hidden="false" customHeight="false" outlineLevel="0" collapsed="false">
      <c r="A128" s="74"/>
      <c r="B128" s="105"/>
      <c r="C128" s="0"/>
      <c r="D128" s="0"/>
      <c r="E128" s="0"/>
      <c r="F128" s="0"/>
    </row>
    <row r="129" customFormat="false" ht="12.75" hidden="false" customHeight="false" outlineLevel="0" collapsed="false">
      <c r="A129" s="74"/>
      <c r="B129" s="105"/>
      <c r="C129" s="0"/>
      <c r="D129" s="0"/>
      <c r="E129" s="0"/>
      <c r="F129" s="0"/>
    </row>
    <row r="130" customFormat="false" ht="12.75" hidden="false" customHeight="false" outlineLevel="0" collapsed="false">
      <c r="A130" s="74"/>
      <c r="B130" s="105"/>
      <c r="C130" s="0"/>
      <c r="D130" s="0"/>
      <c r="E130" s="0"/>
      <c r="F130" s="0"/>
    </row>
    <row r="131" customFormat="false" ht="12.75" hidden="false" customHeight="false" outlineLevel="0" collapsed="false">
      <c r="A131" s="74"/>
      <c r="B131" s="0"/>
      <c r="C131" s="0"/>
      <c r="D131" s="0"/>
      <c r="E131" s="0"/>
      <c r="F131" s="0"/>
    </row>
    <row r="132" customFormat="false" ht="15.75" hidden="false" customHeight="false" outlineLevel="0" collapsed="false">
      <c r="A132" s="74"/>
      <c r="B132" s="72" t="s">
        <v>2</v>
      </c>
      <c r="C132" s="72" t="s">
        <v>112</v>
      </c>
      <c r="D132" s="72" t="s">
        <v>59</v>
      </c>
      <c r="E132" s="72" t="s">
        <v>114</v>
      </c>
      <c r="F132" s="73" t="s">
        <v>115</v>
      </c>
    </row>
    <row r="133" customFormat="false" ht="12.75" hidden="false" customHeight="false" outlineLevel="0" collapsed="false">
      <c r="A133" s="74"/>
      <c r="B133" s="105" t="s">
        <v>59</v>
      </c>
      <c r="C133" s="0"/>
      <c r="D133" s="0"/>
      <c r="E133" s="0"/>
      <c r="F133" s="0"/>
    </row>
    <row r="134" customFormat="false" ht="12.75" hidden="false" customHeight="false" outlineLevel="0" collapsed="false">
      <c r="A134" s="74"/>
      <c r="B134" s="105"/>
      <c r="C134" s="0"/>
      <c r="D134" s="0"/>
      <c r="E134" s="0"/>
      <c r="F134" s="0"/>
    </row>
    <row r="135" customFormat="false" ht="12.75" hidden="false" customHeight="false" outlineLevel="0" collapsed="false">
      <c r="A135" s="74"/>
      <c r="B135" s="105"/>
      <c r="C135" s="0"/>
      <c r="D135" s="0"/>
      <c r="E135" s="0"/>
      <c r="F135" s="0"/>
    </row>
    <row r="136" customFormat="false" ht="12.75" hidden="false" customHeight="false" outlineLevel="0" collapsed="false">
      <c r="A136" s="74"/>
      <c r="B136" s="105"/>
      <c r="C136" s="0"/>
      <c r="D136" s="0"/>
      <c r="E136" s="0"/>
      <c r="F136" s="0"/>
    </row>
    <row r="137" customFormat="false" ht="12.75" hidden="false" customHeight="false" outlineLevel="0" collapsed="false">
      <c r="A137" s="74"/>
      <c r="B137" s="105"/>
      <c r="C137" s="0"/>
      <c r="D137" s="0"/>
      <c r="E137" s="0"/>
      <c r="F137" s="0"/>
    </row>
    <row r="138" customFormat="false" ht="12.75" hidden="false" customHeight="false" outlineLevel="0" collapsed="false">
      <c r="A138" s="74"/>
      <c r="B138" s="0"/>
      <c r="C138" s="0"/>
      <c r="D138" s="0"/>
      <c r="E138" s="0"/>
      <c r="F138" s="0"/>
    </row>
    <row r="139" customFormat="false" ht="15.75" hidden="false" customHeight="false" outlineLevel="0" collapsed="false">
      <c r="A139" s="74"/>
      <c r="B139" s="0"/>
      <c r="C139" s="0"/>
      <c r="D139" s="87" t="s">
        <v>307</v>
      </c>
      <c r="E139" s="0"/>
      <c r="F139" s="0"/>
    </row>
    <row r="140" customFormat="false" ht="15.75" hidden="false" customHeight="false" outlineLevel="0" collapsed="false">
      <c r="A140" s="74"/>
      <c r="B140" s="72" t="s">
        <v>2</v>
      </c>
      <c r="C140" s="72" t="s">
        <v>112</v>
      </c>
      <c r="D140" s="72" t="s">
        <v>71</v>
      </c>
      <c r="E140" s="72" t="s">
        <v>114</v>
      </c>
      <c r="F140" s="73" t="s">
        <v>115</v>
      </c>
    </row>
    <row r="141" customFormat="false" ht="12.75" hidden="false" customHeight="false" outlineLevel="0" collapsed="false">
      <c r="A141" s="74"/>
      <c r="B141" s="105" t="s">
        <v>71</v>
      </c>
      <c r="C141" s="0"/>
      <c r="D141" s="0"/>
      <c r="E141" s="0"/>
      <c r="F141" s="0"/>
    </row>
    <row r="142" customFormat="false" ht="12.75" hidden="false" customHeight="false" outlineLevel="0" collapsed="false">
      <c r="A142" s="74"/>
      <c r="B142" s="105"/>
      <c r="C142" s="0"/>
      <c r="D142" s="0"/>
      <c r="E142" s="0"/>
      <c r="F142" s="0"/>
    </row>
    <row r="143" customFormat="false" ht="12.75" hidden="false" customHeight="false" outlineLevel="0" collapsed="false">
      <c r="A143" s="74"/>
      <c r="B143" s="105"/>
      <c r="C143" s="0"/>
      <c r="D143" s="0"/>
      <c r="E143" s="0"/>
      <c r="F143" s="0"/>
    </row>
    <row r="144" customFormat="false" ht="12.75" hidden="false" customHeight="false" outlineLevel="0" collapsed="false">
      <c r="A144" s="74"/>
      <c r="B144" s="0"/>
      <c r="C144" s="0"/>
      <c r="D144" s="0"/>
      <c r="E144" s="0"/>
      <c r="F144" s="0"/>
    </row>
    <row r="145" customFormat="false" ht="15.75" hidden="false" customHeight="false" outlineLevel="0" collapsed="false">
      <c r="A145" s="74"/>
      <c r="B145" s="72" t="s">
        <v>2</v>
      </c>
      <c r="C145" s="72" t="s">
        <v>112</v>
      </c>
      <c r="D145" s="72" t="s">
        <v>179</v>
      </c>
      <c r="E145" s="72" t="s">
        <v>114</v>
      </c>
      <c r="F145" s="73" t="s">
        <v>115</v>
      </c>
    </row>
    <row r="146" customFormat="false" ht="12.75" hidden="false" customHeight="false" outlineLevel="0" collapsed="false">
      <c r="A146" s="74"/>
      <c r="B146" s="105" t="s">
        <v>179</v>
      </c>
      <c r="C146" s="0"/>
      <c r="D146" s="0"/>
      <c r="E146" s="0"/>
      <c r="F146" s="0"/>
    </row>
    <row r="147" customFormat="false" ht="12.75" hidden="false" customHeight="false" outlineLevel="0" collapsed="false">
      <c r="A147" s="74"/>
      <c r="B147" s="105"/>
      <c r="C147" s="0"/>
      <c r="D147" s="0"/>
      <c r="E147" s="0"/>
      <c r="F147" s="0"/>
    </row>
    <row r="148" customFormat="false" ht="12.75" hidden="false" customHeight="false" outlineLevel="0" collapsed="false">
      <c r="A148" s="74"/>
      <c r="B148" s="105"/>
      <c r="C148" s="0"/>
      <c r="D148" s="0"/>
      <c r="E148" s="0"/>
      <c r="F148" s="0"/>
    </row>
    <row r="149" customFormat="false" ht="12.75" hidden="false" customHeight="false" outlineLevel="0" collapsed="false">
      <c r="A149" s="74"/>
      <c r="B149" s="105"/>
      <c r="C149" s="0"/>
      <c r="D149" s="0"/>
      <c r="E149" s="0"/>
      <c r="F149" s="0"/>
    </row>
    <row r="150" customFormat="false" ht="12.75" hidden="false" customHeight="false" outlineLevel="0" collapsed="false">
      <c r="A150" s="74"/>
      <c r="B150" s="0"/>
      <c r="C150" s="0"/>
      <c r="D150" s="0"/>
      <c r="E150" s="0"/>
      <c r="F150" s="0"/>
    </row>
    <row r="151" customFormat="false" ht="12.75" hidden="false" customHeight="false" outlineLevel="0" collapsed="false">
      <c r="A151" s="74"/>
      <c r="B151" s="0"/>
      <c r="C151" s="0"/>
      <c r="D151" s="0"/>
      <c r="E151" s="0"/>
      <c r="F151" s="0"/>
    </row>
    <row r="152" customFormat="false" ht="15.75" hidden="false" customHeight="false" outlineLevel="0" collapsed="false">
      <c r="A152" s="74"/>
      <c r="B152" s="72" t="s">
        <v>2</v>
      </c>
      <c r="C152" s="72" t="s">
        <v>112</v>
      </c>
      <c r="D152" s="72" t="s">
        <v>40</v>
      </c>
      <c r="E152" s="72" t="s">
        <v>114</v>
      </c>
      <c r="F152" s="73" t="s">
        <v>115</v>
      </c>
    </row>
    <row r="153" customFormat="false" ht="12.75" hidden="false" customHeight="false" outlineLevel="0" collapsed="false">
      <c r="A153" s="74"/>
      <c r="B153" s="105" t="s">
        <v>40</v>
      </c>
      <c r="C153" s="0"/>
      <c r="D153" s="0"/>
      <c r="E153" s="0"/>
      <c r="F153" s="0"/>
    </row>
    <row r="154" customFormat="false" ht="12.75" hidden="false" customHeight="false" outlineLevel="0" collapsed="false">
      <c r="A154" s="74"/>
      <c r="B154" s="105"/>
      <c r="C154" s="0"/>
      <c r="D154" s="0"/>
      <c r="E154" s="0"/>
      <c r="F154" s="0"/>
    </row>
    <row r="155" customFormat="false" ht="12.75" hidden="false" customHeight="false" outlineLevel="0" collapsed="false">
      <c r="A155" s="74"/>
      <c r="B155" s="105"/>
      <c r="C155" s="0"/>
      <c r="D155" s="0"/>
      <c r="E155" s="0"/>
      <c r="F155" s="0"/>
    </row>
    <row r="156" customFormat="false" ht="12.75" hidden="false" customHeight="false" outlineLevel="0" collapsed="false">
      <c r="A156" s="74"/>
      <c r="B156" s="105"/>
      <c r="C156" s="0"/>
      <c r="D156" s="0"/>
      <c r="E156" s="0"/>
      <c r="F156" s="0"/>
    </row>
    <row r="157" customFormat="false" ht="12.75" hidden="false" customHeight="false" outlineLevel="0" collapsed="false">
      <c r="A157" s="74"/>
      <c r="B157" s="0"/>
      <c r="C157" s="0"/>
      <c r="D157" s="0"/>
      <c r="E157" s="0"/>
      <c r="F157" s="0"/>
    </row>
    <row r="158" customFormat="false" ht="15.75" hidden="false" customHeight="false" outlineLevel="0" collapsed="false">
      <c r="A158" s="74"/>
      <c r="B158" s="72" t="s">
        <v>2</v>
      </c>
      <c r="C158" s="72" t="s">
        <v>112</v>
      </c>
      <c r="D158" s="72" t="s">
        <v>53</v>
      </c>
      <c r="E158" s="72" t="s">
        <v>114</v>
      </c>
      <c r="F158" s="73" t="s">
        <v>115</v>
      </c>
    </row>
    <row r="159" customFormat="false" ht="12.75" hidden="false" customHeight="false" outlineLevel="0" collapsed="false">
      <c r="A159" s="74"/>
      <c r="B159" s="105" t="s">
        <v>53</v>
      </c>
      <c r="C159" s="0"/>
      <c r="D159" s="0"/>
      <c r="E159" s="0"/>
      <c r="F159" s="0"/>
    </row>
    <row r="160" customFormat="false" ht="12.75" hidden="false" customHeight="false" outlineLevel="0" collapsed="false">
      <c r="A160" s="74"/>
      <c r="B160" s="105"/>
      <c r="C160" s="0"/>
      <c r="D160" s="0"/>
      <c r="E160" s="0"/>
      <c r="F160" s="0"/>
    </row>
    <row r="161" customFormat="false" ht="12.75" hidden="false" customHeight="false" outlineLevel="0" collapsed="false">
      <c r="A161" s="74"/>
      <c r="B161" s="105"/>
      <c r="C161" s="0"/>
      <c r="D161" s="0"/>
      <c r="E161" s="0"/>
      <c r="F161" s="0"/>
    </row>
    <row r="162" customFormat="false" ht="12.75" hidden="false" customHeight="false" outlineLevel="0" collapsed="false">
      <c r="A162" s="74"/>
      <c r="B162" s="105"/>
      <c r="C162" s="0"/>
      <c r="D162" s="0"/>
      <c r="E162" s="0"/>
      <c r="F162" s="0"/>
    </row>
    <row r="163" customFormat="false" ht="12.75" hidden="false" customHeight="false" outlineLevel="0" collapsed="false">
      <c r="A163" s="74"/>
      <c r="B163" s="105"/>
      <c r="C163" s="0"/>
      <c r="D163" s="0"/>
      <c r="E163" s="0"/>
      <c r="F163" s="0"/>
    </row>
    <row r="164" customFormat="false" ht="12.75" hidden="false" customHeight="false" outlineLevel="0" collapsed="false">
      <c r="A164" s="74"/>
      <c r="B164" s="0"/>
      <c r="C164" s="0"/>
      <c r="D164" s="0"/>
      <c r="E164" s="0"/>
      <c r="F164" s="0"/>
    </row>
    <row r="165" customFormat="false" ht="15.75" hidden="false" customHeight="false" outlineLevel="0" collapsed="false">
      <c r="A165" s="74"/>
      <c r="B165" s="72" t="s">
        <v>2</v>
      </c>
      <c r="C165" s="72" t="s">
        <v>112</v>
      </c>
      <c r="D165" s="72" t="s">
        <v>77</v>
      </c>
      <c r="E165" s="72" t="s">
        <v>114</v>
      </c>
      <c r="F165" s="73" t="s">
        <v>115</v>
      </c>
    </row>
    <row r="166" customFormat="false" ht="12.75" hidden="false" customHeight="false" outlineLevel="0" collapsed="false">
      <c r="A166" s="74"/>
      <c r="B166" s="105" t="s">
        <v>77</v>
      </c>
      <c r="C166" s="0"/>
      <c r="D166" s="0"/>
      <c r="E166" s="0"/>
      <c r="F166" s="0"/>
    </row>
    <row r="167" customFormat="false" ht="12.75" hidden="false" customHeight="false" outlineLevel="0" collapsed="false">
      <c r="A167" s="74"/>
      <c r="B167" s="105"/>
      <c r="C167" s="0"/>
      <c r="D167" s="0"/>
      <c r="E167" s="0"/>
      <c r="F167" s="0"/>
    </row>
    <row r="168" customFormat="false" ht="12.75" hidden="false" customHeight="false" outlineLevel="0" collapsed="false">
      <c r="A168" s="74"/>
      <c r="B168" s="105"/>
      <c r="C168" s="0"/>
      <c r="D168" s="0"/>
      <c r="E168" s="0"/>
      <c r="F168" s="0"/>
    </row>
    <row r="169" customFormat="false" ht="12.75" hidden="false" customHeight="false" outlineLevel="0" collapsed="false">
      <c r="A169" s="74"/>
      <c r="B169" s="105"/>
      <c r="C169" s="0"/>
      <c r="D169" s="0"/>
      <c r="E169" s="0"/>
      <c r="F169" s="0"/>
    </row>
    <row r="170" customFormat="false" ht="12.75" hidden="false" customHeight="false" outlineLevel="0" collapsed="false">
      <c r="A170" s="74"/>
      <c r="B170" s="105"/>
      <c r="C170" s="0"/>
      <c r="D170" s="0"/>
      <c r="E170" s="0"/>
      <c r="F170" s="0"/>
    </row>
    <row r="171" customFormat="false" ht="12.75" hidden="false" customHeight="false" outlineLevel="0" collapsed="false">
      <c r="A171" s="74"/>
      <c r="B171" s="0"/>
      <c r="C171" s="0"/>
      <c r="D171" s="0"/>
      <c r="E171" s="0"/>
      <c r="F171" s="0"/>
    </row>
    <row r="172" customFormat="false" ht="15.75" hidden="false" customHeight="false" outlineLevel="0" collapsed="false">
      <c r="A172" s="74"/>
      <c r="B172" s="72" t="s">
        <v>2</v>
      </c>
      <c r="C172" s="72" t="s">
        <v>112</v>
      </c>
      <c r="D172" s="72" t="s">
        <v>58</v>
      </c>
      <c r="E172" s="72" t="s">
        <v>114</v>
      </c>
      <c r="F172" s="73" t="s">
        <v>115</v>
      </c>
    </row>
    <row r="173" customFormat="false" ht="12.75" hidden="false" customHeight="false" outlineLevel="0" collapsed="false">
      <c r="A173" s="74"/>
      <c r="B173" s="105" t="s">
        <v>58</v>
      </c>
      <c r="C173" s="0"/>
      <c r="D173" s="0"/>
      <c r="E173" s="0"/>
      <c r="F173" s="0"/>
    </row>
    <row r="174" customFormat="false" ht="12.75" hidden="false" customHeight="false" outlineLevel="0" collapsed="false">
      <c r="A174" s="74"/>
      <c r="B174" s="105"/>
      <c r="C174" s="0"/>
      <c r="D174" s="0"/>
      <c r="E174" s="0"/>
      <c r="F174" s="0"/>
    </row>
    <row r="175" customFormat="false" ht="12.75" hidden="false" customHeight="false" outlineLevel="0" collapsed="false">
      <c r="A175" s="74"/>
      <c r="B175" s="105"/>
      <c r="C175" s="0"/>
      <c r="D175" s="0"/>
      <c r="E175" s="0"/>
      <c r="F175" s="0"/>
    </row>
    <row r="176" customFormat="false" ht="12.75" hidden="false" customHeight="false" outlineLevel="0" collapsed="false">
      <c r="A176" s="74"/>
      <c r="B176" s="105"/>
      <c r="C176" s="0"/>
      <c r="D176" s="0"/>
      <c r="E176" s="0"/>
      <c r="F176" s="0"/>
    </row>
    <row r="177" customFormat="false" ht="12.75" hidden="false" customHeight="false" outlineLevel="0" collapsed="false">
      <c r="A177" s="74"/>
      <c r="B177" s="0"/>
      <c r="C177" s="0"/>
      <c r="D177" s="0"/>
      <c r="E177" s="0"/>
      <c r="F177" s="0"/>
    </row>
    <row r="178" customFormat="false" ht="15.75" hidden="false" customHeight="false" outlineLevel="0" collapsed="false">
      <c r="A178" s="74"/>
      <c r="B178" s="0"/>
      <c r="C178" s="0"/>
      <c r="D178" s="87" t="s">
        <v>308</v>
      </c>
      <c r="E178" s="0"/>
      <c r="F178" s="0"/>
    </row>
    <row r="179" customFormat="false" ht="15.75" hidden="false" customHeight="false" outlineLevel="0" collapsed="false">
      <c r="A179" s="74"/>
      <c r="B179" s="72" t="s">
        <v>2</v>
      </c>
      <c r="C179" s="72" t="s">
        <v>112</v>
      </c>
      <c r="D179" s="72" t="s">
        <v>71</v>
      </c>
      <c r="E179" s="72" t="s">
        <v>114</v>
      </c>
      <c r="F179" s="73" t="s">
        <v>115</v>
      </c>
    </row>
    <row r="180" customFormat="false" ht="12.75" hidden="false" customHeight="false" outlineLevel="0" collapsed="false">
      <c r="A180" s="74"/>
      <c r="B180" s="105" t="s">
        <v>71</v>
      </c>
      <c r="C180" s="0"/>
      <c r="D180" s="0"/>
      <c r="E180" s="0"/>
      <c r="F180" s="0"/>
    </row>
    <row r="181" customFormat="false" ht="12.75" hidden="false" customHeight="false" outlineLevel="0" collapsed="false">
      <c r="A181" s="74"/>
      <c r="B181" s="105"/>
      <c r="C181" s="0"/>
      <c r="D181" s="0"/>
      <c r="E181" s="0"/>
      <c r="F181" s="0"/>
    </row>
    <row r="182" customFormat="false" ht="12.75" hidden="false" customHeight="false" outlineLevel="0" collapsed="false">
      <c r="A182" s="74"/>
      <c r="B182" s="105"/>
      <c r="C182" s="0"/>
      <c r="D182" s="0"/>
      <c r="E182" s="0"/>
      <c r="F182" s="0"/>
    </row>
    <row r="183" customFormat="false" ht="12.75" hidden="false" customHeight="false" outlineLevel="0" collapsed="false">
      <c r="A183" s="74"/>
      <c r="B183" s="0"/>
      <c r="C183" s="0"/>
      <c r="D183" s="0"/>
      <c r="E183" s="0"/>
      <c r="F183" s="0"/>
    </row>
    <row r="184" customFormat="false" ht="15.75" hidden="false" customHeight="false" outlineLevel="0" collapsed="false">
      <c r="A184" s="74"/>
      <c r="B184" s="72" t="s">
        <v>2</v>
      </c>
      <c r="C184" s="72" t="s">
        <v>112</v>
      </c>
      <c r="D184" s="72" t="s">
        <v>179</v>
      </c>
      <c r="E184" s="72" t="s">
        <v>114</v>
      </c>
      <c r="F184" s="73" t="s">
        <v>115</v>
      </c>
    </row>
    <row r="185" customFormat="false" ht="12.75" hidden="false" customHeight="false" outlineLevel="0" collapsed="false">
      <c r="A185" s="74"/>
      <c r="B185" s="105" t="s">
        <v>179</v>
      </c>
      <c r="C185" s="0"/>
      <c r="D185" s="0"/>
      <c r="E185" s="0"/>
      <c r="F185" s="0"/>
    </row>
    <row r="186" customFormat="false" ht="12.75" hidden="false" customHeight="false" outlineLevel="0" collapsed="false">
      <c r="A186" s="74"/>
      <c r="B186" s="105"/>
      <c r="C186" s="0"/>
      <c r="D186" s="0"/>
      <c r="E186" s="0"/>
      <c r="F186" s="0"/>
    </row>
    <row r="187" customFormat="false" ht="12.75" hidden="false" customHeight="false" outlineLevel="0" collapsed="false">
      <c r="A187" s="74"/>
      <c r="B187" s="105"/>
      <c r="C187" s="0"/>
      <c r="D187" s="0"/>
      <c r="E187" s="0"/>
      <c r="F187" s="0"/>
    </row>
    <row r="188" customFormat="false" ht="12.75" hidden="false" customHeight="false" outlineLevel="0" collapsed="false">
      <c r="A188" s="74"/>
      <c r="B188" s="105"/>
      <c r="C188" s="0"/>
      <c r="D188" s="0"/>
      <c r="E188" s="0"/>
      <c r="F188" s="0"/>
    </row>
    <row r="189" customFormat="false" ht="12.75" hidden="false" customHeight="false" outlineLevel="0" collapsed="false">
      <c r="A189" s="74"/>
      <c r="B189" s="0"/>
      <c r="C189" s="0"/>
      <c r="D189" s="0"/>
      <c r="E189" s="0"/>
      <c r="F189" s="0"/>
    </row>
    <row r="190" customFormat="false" ht="15.75" hidden="false" customHeight="false" outlineLevel="0" collapsed="false">
      <c r="A190" s="74"/>
      <c r="B190" s="72" t="s">
        <v>2</v>
      </c>
      <c r="C190" s="72" t="s">
        <v>112</v>
      </c>
      <c r="D190" s="72" t="s">
        <v>40</v>
      </c>
      <c r="E190" s="72" t="s">
        <v>114</v>
      </c>
      <c r="F190" s="73" t="s">
        <v>115</v>
      </c>
    </row>
    <row r="191" customFormat="false" ht="12.75" hidden="false" customHeight="false" outlineLevel="0" collapsed="false">
      <c r="A191" s="74"/>
      <c r="B191" s="105" t="s">
        <v>40</v>
      </c>
      <c r="C191" s="0"/>
      <c r="D191" s="0"/>
      <c r="E191" s="0"/>
      <c r="F191" s="0"/>
    </row>
    <row r="192" customFormat="false" ht="12.75" hidden="false" customHeight="false" outlineLevel="0" collapsed="false">
      <c r="A192" s="74"/>
      <c r="B192" s="105"/>
      <c r="C192" s="0"/>
      <c r="D192" s="0"/>
      <c r="E192" s="0"/>
      <c r="F192" s="0"/>
    </row>
    <row r="193" customFormat="false" ht="12.75" hidden="false" customHeight="false" outlineLevel="0" collapsed="false">
      <c r="A193" s="74"/>
      <c r="B193" s="105"/>
      <c r="C193" s="0"/>
      <c r="D193" s="0"/>
      <c r="E193" s="0"/>
      <c r="F193" s="0"/>
    </row>
    <row r="194" customFormat="false" ht="12.75" hidden="false" customHeight="false" outlineLevel="0" collapsed="false">
      <c r="A194" s="74"/>
      <c r="B194" s="105"/>
      <c r="C194" s="0"/>
      <c r="D194" s="0"/>
      <c r="E194" s="0"/>
      <c r="F194" s="0"/>
    </row>
    <row r="195" customFormat="false" ht="12.75" hidden="false" customHeight="false" outlineLevel="0" collapsed="false">
      <c r="A195" s="74"/>
      <c r="B195" s="105"/>
      <c r="C195" s="0"/>
      <c r="D195" s="0"/>
      <c r="E195" s="0"/>
      <c r="F195" s="0"/>
    </row>
    <row r="196" customFormat="false" ht="12.75" hidden="false" customHeight="false" outlineLevel="0" collapsed="false">
      <c r="A196" s="74"/>
      <c r="B196" s="105"/>
      <c r="C196" s="0"/>
      <c r="D196" s="0"/>
      <c r="E196" s="0"/>
      <c r="F196" s="0"/>
    </row>
    <row r="197" customFormat="false" ht="12.75" hidden="false" customHeight="false" outlineLevel="0" collapsed="false">
      <c r="A197" s="74"/>
      <c r="B197" s="0"/>
      <c r="C197" s="0"/>
      <c r="D197" s="0"/>
      <c r="E197" s="0"/>
      <c r="F197" s="0"/>
    </row>
    <row r="198" customFormat="false" ht="15.75" hidden="false" customHeight="false" outlineLevel="0" collapsed="false">
      <c r="A198" s="74"/>
      <c r="B198" s="72" t="s">
        <v>2</v>
      </c>
      <c r="C198" s="72" t="s">
        <v>112</v>
      </c>
      <c r="D198" s="72" t="s">
        <v>46</v>
      </c>
      <c r="E198" s="72" t="s">
        <v>114</v>
      </c>
      <c r="F198" s="73" t="s">
        <v>115</v>
      </c>
    </row>
    <row r="199" customFormat="false" ht="12.75" hidden="false" customHeight="false" outlineLevel="0" collapsed="false">
      <c r="A199" s="74"/>
      <c r="B199" s="105" t="s">
        <v>46</v>
      </c>
      <c r="C199" s="0"/>
      <c r="D199" s="0"/>
      <c r="E199" s="0"/>
      <c r="F199" s="0"/>
    </row>
    <row r="200" customFormat="false" ht="12.75" hidden="false" customHeight="false" outlineLevel="0" collapsed="false">
      <c r="A200" s="74"/>
      <c r="B200" s="105"/>
      <c r="C200" s="0"/>
      <c r="D200" s="0"/>
      <c r="E200" s="0"/>
      <c r="F200" s="0"/>
    </row>
    <row r="201" customFormat="false" ht="12.75" hidden="false" customHeight="false" outlineLevel="0" collapsed="false">
      <c r="A201" s="74"/>
      <c r="B201" s="105"/>
      <c r="C201" s="0"/>
      <c r="D201" s="0"/>
      <c r="E201" s="0"/>
      <c r="F201" s="0"/>
    </row>
    <row r="202" customFormat="false" ht="12.75" hidden="false" customHeight="false" outlineLevel="0" collapsed="false">
      <c r="A202" s="74"/>
      <c r="B202" s="105"/>
      <c r="C202" s="0"/>
      <c r="D202" s="0"/>
      <c r="E202" s="0"/>
      <c r="F202" s="0"/>
    </row>
    <row r="203" customFormat="false" ht="12.75" hidden="false" customHeight="false" outlineLevel="0" collapsed="false">
      <c r="A203" s="74"/>
      <c r="B203" s="105"/>
      <c r="C203" s="0"/>
      <c r="D203" s="0"/>
      <c r="E203" s="0"/>
      <c r="F203" s="0"/>
    </row>
    <row r="204" customFormat="false" ht="12.75" hidden="false" customHeight="false" outlineLevel="0" collapsed="false">
      <c r="A204" s="74"/>
      <c r="B204" s="0"/>
      <c r="C204" s="0"/>
      <c r="D204" s="0"/>
      <c r="E204" s="0"/>
      <c r="F204" s="0"/>
    </row>
    <row r="205" customFormat="false" ht="15.75" hidden="false" customHeight="false" outlineLevel="0" collapsed="false">
      <c r="A205" s="74"/>
      <c r="B205" s="72" t="s">
        <v>2</v>
      </c>
      <c r="C205" s="72" t="s">
        <v>112</v>
      </c>
      <c r="D205" s="72" t="s">
        <v>53</v>
      </c>
      <c r="E205" s="72" t="s">
        <v>114</v>
      </c>
      <c r="F205" s="73" t="s">
        <v>115</v>
      </c>
    </row>
    <row r="206" customFormat="false" ht="12.75" hidden="false" customHeight="false" outlineLevel="0" collapsed="false">
      <c r="A206" s="74"/>
      <c r="B206" s="105" t="s">
        <v>53</v>
      </c>
      <c r="C206" s="0"/>
      <c r="D206" s="0"/>
      <c r="E206" s="0"/>
      <c r="F206" s="0"/>
    </row>
    <row r="207" customFormat="false" ht="12.75" hidden="false" customHeight="false" outlineLevel="0" collapsed="false">
      <c r="A207" s="74"/>
      <c r="B207" s="105"/>
      <c r="C207" s="0"/>
      <c r="D207" s="0"/>
      <c r="E207" s="0"/>
      <c r="F207" s="0"/>
    </row>
    <row r="208" customFormat="false" ht="12.75" hidden="false" customHeight="false" outlineLevel="0" collapsed="false">
      <c r="A208" s="74"/>
      <c r="B208" s="105"/>
      <c r="C208" s="0"/>
      <c r="D208" s="0"/>
      <c r="E208" s="0"/>
      <c r="F208" s="0"/>
    </row>
    <row r="209" customFormat="false" ht="12.75" hidden="false" customHeight="false" outlineLevel="0" collapsed="false">
      <c r="A209" s="74"/>
      <c r="B209" s="105"/>
      <c r="C209" s="0"/>
      <c r="D209" s="0"/>
      <c r="E209" s="0"/>
      <c r="F209" s="0"/>
    </row>
    <row r="210" customFormat="false" ht="12.75" hidden="false" customHeight="false" outlineLevel="0" collapsed="false">
      <c r="A210" s="74"/>
      <c r="B210" s="105"/>
      <c r="C210" s="0"/>
      <c r="D210" s="0"/>
      <c r="E210" s="0"/>
      <c r="F210" s="0"/>
    </row>
    <row r="211" customFormat="false" ht="12.75" hidden="false" customHeight="false" outlineLevel="0" collapsed="false">
      <c r="A211" s="74"/>
      <c r="B211" s="0"/>
      <c r="C211" s="0"/>
      <c r="D211" s="0"/>
      <c r="E211" s="0"/>
      <c r="F211" s="0"/>
    </row>
    <row r="212" customFormat="false" ht="15.75" hidden="false" customHeight="false" outlineLevel="0" collapsed="false">
      <c r="A212" s="74"/>
      <c r="B212" s="72" t="s">
        <v>2</v>
      </c>
      <c r="C212" s="72" t="s">
        <v>112</v>
      </c>
      <c r="D212" s="72" t="s">
        <v>55</v>
      </c>
      <c r="E212" s="72" t="s">
        <v>114</v>
      </c>
      <c r="F212" s="73" t="s">
        <v>115</v>
      </c>
    </row>
    <row r="213" customFormat="false" ht="12.75" hidden="false" customHeight="false" outlineLevel="0" collapsed="false">
      <c r="A213" s="74"/>
      <c r="B213" s="72" t="s">
        <v>55</v>
      </c>
      <c r="C213" s="0"/>
      <c r="D213" s="0"/>
      <c r="E213" s="0"/>
      <c r="F213" s="0"/>
    </row>
    <row r="214" customFormat="false" ht="12.75" hidden="false" customHeight="false" outlineLevel="0" collapsed="false">
      <c r="A214" s="74"/>
      <c r="B214" s="72"/>
      <c r="C214" s="0"/>
      <c r="D214" s="0"/>
      <c r="E214" s="0"/>
      <c r="F214" s="0"/>
    </row>
    <row r="215" customFormat="false" ht="12.75" hidden="false" customHeight="false" outlineLevel="0" collapsed="false">
      <c r="A215" s="74"/>
      <c r="B215" s="72"/>
      <c r="C215" s="0"/>
      <c r="D215" s="0"/>
      <c r="E215" s="0"/>
      <c r="F215" s="0"/>
    </row>
    <row r="216" customFormat="false" ht="12.75" hidden="false" customHeight="false" outlineLevel="0" collapsed="false">
      <c r="A216" s="74"/>
      <c r="B216" s="0"/>
      <c r="C216" s="0"/>
      <c r="D216" s="0"/>
      <c r="E216" s="0"/>
      <c r="F216" s="0"/>
    </row>
    <row r="217" customFormat="false" ht="15.75" hidden="false" customHeight="false" outlineLevel="0" collapsed="false">
      <c r="A217" s="74"/>
      <c r="B217" s="72" t="s">
        <v>2</v>
      </c>
      <c r="C217" s="72" t="s">
        <v>112</v>
      </c>
      <c r="D217" s="72" t="s">
        <v>58</v>
      </c>
      <c r="E217" s="72" t="s">
        <v>114</v>
      </c>
      <c r="F217" s="73" t="s">
        <v>115</v>
      </c>
    </row>
    <row r="218" customFormat="false" ht="12.75" hidden="false" customHeight="false" outlineLevel="0" collapsed="false">
      <c r="A218" s="74"/>
      <c r="B218" s="105" t="s">
        <v>58</v>
      </c>
      <c r="C218" s="0"/>
      <c r="D218" s="0"/>
      <c r="E218" s="0"/>
      <c r="F218" s="0"/>
    </row>
    <row r="219" customFormat="false" ht="12.75" hidden="false" customHeight="false" outlineLevel="0" collapsed="false">
      <c r="A219" s="74"/>
      <c r="B219" s="105"/>
      <c r="C219" s="0"/>
      <c r="D219" s="0"/>
      <c r="E219" s="0"/>
      <c r="F219" s="0"/>
    </row>
    <row r="220" customFormat="false" ht="12.75" hidden="false" customHeight="false" outlineLevel="0" collapsed="false">
      <c r="A220" s="74"/>
      <c r="B220" s="105"/>
      <c r="C220" s="0"/>
      <c r="D220" s="0"/>
      <c r="E220" s="0"/>
      <c r="F220" s="0"/>
    </row>
    <row r="221" customFormat="false" ht="12.75" hidden="false" customHeight="false" outlineLevel="0" collapsed="false">
      <c r="A221" s="74"/>
      <c r="B221" s="105"/>
      <c r="C221" s="0"/>
      <c r="D221" s="0"/>
      <c r="E221" s="0"/>
      <c r="F221" s="0"/>
    </row>
    <row r="222" customFormat="false" ht="12.75" hidden="false" customHeight="false" outlineLevel="0" collapsed="false">
      <c r="A222" s="74"/>
      <c r="B222" s="0"/>
      <c r="C222" s="0"/>
      <c r="D222" s="0"/>
      <c r="E222" s="0"/>
      <c r="F222" s="0"/>
    </row>
    <row r="223" customFormat="false" ht="15.75" hidden="false" customHeight="false" outlineLevel="0" collapsed="false">
      <c r="A223" s="74"/>
      <c r="B223" s="0"/>
      <c r="C223" s="0"/>
      <c r="D223" s="91" t="s">
        <v>324</v>
      </c>
      <c r="E223" s="0"/>
      <c r="F223" s="0"/>
    </row>
    <row r="224" customFormat="false" ht="15.75" hidden="false" customHeight="false" outlineLevel="0" collapsed="false">
      <c r="A224" s="74"/>
      <c r="B224" s="72" t="s">
        <v>2</v>
      </c>
      <c r="C224" s="72" t="s">
        <v>112</v>
      </c>
      <c r="D224" s="72" t="s">
        <v>71</v>
      </c>
      <c r="E224" s="72" t="s">
        <v>114</v>
      </c>
      <c r="F224" s="73" t="s">
        <v>115</v>
      </c>
    </row>
    <row r="225" customFormat="false" ht="12.75" hidden="false" customHeight="false" outlineLevel="0" collapsed="false">
      <c r="A225" s="74"/>
      <c r="B225" s="105" t="s">
        <v>71</v>
      </c>
      <c r="C225" s="0"/>
      <c r="D225" s="0"/>
      <c r="E225" s="0"/>
      <c r="F225" s="0"/>
    </row>
    <row r="226" customFormat="false" ht="12.75" hidden="false" customHeight="false" outlineLevel="0" collapsed="false">
      <c r="A226" s="74"/>
      <c r="B226" s="105"/>
      <c r="C226" s="0"/>
      <c r="D226" s="0"/>
      <c r="E226" s="0"/>
      <c r="F226" s="0"/>
    </row>
    <row r="227" customFormat="false" ht="12.75" hidden="false" customHeight="false" outlineLevel="0" collapsed="false">
      <c r="A227" s="74"/>
      <c r="B227" s="105"/>
      <c r="C227" s="0"/>
      <c r="D227" s="0"/>
      <c r="E227" s="0"/>
      <c r="F227" s="0"/>
    </row>
    <row r="228" customFormat="false" ht="12.75" hidden="false" customHeight="false" outlineLevel="0" collapsed="false">
      <c r="A228" s="74"/>
      <c r="B228" s="0"/>
      <c r="C228" s="0"/>
      <c r="D228" s="0"/>
      <c r="E228" s="0"/>
      <c r="F228" s="0"/>
    </row>
    <row r="229" customFormat="false" ht="15.75" hidden="false" customHeight="false" outlineLevel="0" collapsed="false">
      <c r="A229" s="74"/>
      <c r="B229" s="72" t="s">
        <v>2</v>
      </c>
      <c r="C229" s="72" t="s">
        <v>112</v>
      </c>
      <c r="D229" s="72" t="s">
        <v>179</v>
      </c>
      <c r="E229" s="72" t="s">
        <v>114</v>
      </c>
      <c r="F229" s="73" t="s">
        <v>115</v>
      </c>
    </row>
    <row r="230" customFormat="false" ht="12.75" hidden="false" customHeight="false" outlineLevel="0" collapsed="false">
      <c r="A230" s="74"/>
      <c r="B230" s="105" t="s">
        <v>179</v>
      </c>
      <c r="C230" s="0"/>
      <c r="D230" s="0"/>
      <c r="E230" s="0"/>
      <c r="F230" s="0"/>
    </row>
    <row r="231" customFormat="false" ht="12.75" hidden="false" customHeight="false" outlineLevel="0" collapsed="false">
      <c r="A231" s="74"/>
      <c r="B231" s="105"/>
      <c r="C231" s="0"/>
      <c r="D231" s="0"/>
      <c r="E231" s="0"/>
      <c r="F231" s="0"/>
    </row>
    <row r="232" customFormat="false" ht="12.75" hidden="false" customHeight="false" outlineLevel="0" collapsed="false">
      <c r="A232" s="74"/>
      <c r="B232" s="105"/>
      <c r="C232" s="0"/>
      <c r="D232" s="0"/>
      <c r="E232" s="0"/>
      <c r="F232" s="0"/>
    </row>
    <row r="233" customFormat="false" ht="12.75" hidden="false" customHeight="false" outlineLevel="0" collapsed="false">
      <c r="A233" s="74"/>
      <c r="B233" s="105"/>
      <c r="C233" s="0"/>
      <c r="D233" s="0"/>
      <c r="E233" s="0"/>
      <c r="F233" s="0"/>
    </row>
    <row r="234" customFormat="false" ht="12.75" hidden="false" customHeight="false" outlineLevel="0" collapsed="false">
      <c r="A234" s="74"/>
      <c r="B234" s="0"/>
      <c r="C234" s="0"/>
      <c r="D234" s="0"/>
      <c r="E234" s="0"/>
      <c r="F234" s="0"/>
    </row>
    <row r="235" customFormat="false" ht="15.75" hidden="false" customHeight="false" outlineLevel="0" collapsed="false">
      <c r="A235" s="74"/>
      <c r="B235" s="72" t="s">
        <v>2</v>
      </c>
      <c r="C235" s="72" t="s">
        <v>112</v>
      </c>
      <c r="D235" s="72" t="s">
        <v>40</v>
      </c>
      <c r="E235" s="72" t="s">
        <v>114</v>
      </c>
      <c r="F235" s="73" t="s">
        <v>115</v>
      </c>
    </row>
    <row r="236" customFormat="false" ht="12.75" hidden="false" customHeight="false" outlineLevel="0" collapsed="false">
      <c r="A236" s="74"/>
      <c r="B236" s="105" t="s">
        <v>40</v>
      </c>
      <c r="C236" s="0"/>
      <c r="D236" s="0"/>
      <c r="E236" s="0"/>
      <c r="F236" s="0"/>
    </row>
    <row r="237" customFormat="false" ht="12.75" hidden="false" customHeight="false" outlineLevel="0" collapsed="false">
      <c r="A237" s="74"/>
      <c r="B237" s="105"/>
      <c r="C237" s="0"/>
      <c r="D237" s="0"/>
      <c r="E237" s="0"/>
      <c r="F237" s="0"/>
    </row>
    <row r="238" customFormat="false" ht="12.75" hidden="false" customHeight="false" outlineLevel="0" collapsed="false">
      <c r="A238" s="74"/>
      <c r="B238" s="105"/>
      <c r="C238" s="0"/>
      <c r="D238" s="0"/>
      <c r="E238" s="0"/>
      <c r="F238" s="0"/>
    </row>
    <row r="239" customFormat="false" ht="12.75" hidden="false" customHeight="false" outlineLevel="0" collapsed="false">
      <c r="A239" s="74"/>
      <c r="B239" s="105"/>
      <c r="C239" s="0"/>
      <c r="D239" s="0"/>
      <c r="E239" s="0"/>
      <c r="F239" s="0"/>
    </row>
    <row r="240" customFormat="false" ht="12.75" hidden="false" customHeight="false" outlineLevel="0" collapsed="false">
      <c r="A240" s="74"/>
      <c r="B240" s="105"/>
      <c r="C240" s="0"/>
      <c r="D240" s="0"/>
      <c r="E240" s="0"/>
      <c r="F240" s="0"/>
    </row>
    <row r="241" customFormat="false" ht="12.75" hidden="false" customHeight="false" outlineLevel="0" collapsed="false">
      <c r="A241" s="74"/>
      <c r="B241" s="105"/>
      <c r="C241" s="0"/>
      <c r="D241" s="0"/>
      <c r="E241" s="0"/>
      <c r="F241" s="0"/>
    </row>
    <row r="242" customFormat="false" ht="12.75" hidden="false" customHeight="false" outlineLevel="0" collapsed="false">
      <c r="A242" s="74"/>
      <c r="B242" s="0"/>
      <c r="C242" s="0"/>
      <c r="D242" s="0"/>
      <c r="E242" s="0"/>
      <c r="F242" s="0"/>
    </row>
    <row r="243" customFormat="false" ht="15.75" hidden="false" customHeight="false" outlineLevel="0" collapsed="false">
      <c r="A243" s="74"/>
      <c r="B243" s="72" t="s">
        <v>2</v>
      </c>
      <c r="C243" s="72" t="s">
        <v>112</v>
      </c>
      <c r="D243" s="72" t="s">
        <v>46</v>
      </c>
      <c r="E243" s="72" t="s">
        <v>114</v>
      </c>
      <c r="F243" s="73" t="s">
        <v>115</v>
      </c>
    </row>
    <row r="244" customFormat="false" ht="12.75" hidden="false" customHeight="false" outlineLevel="0" collapsed="false">
      <c r="A244" s="74"/>
      <c r="B244" s="105" t="s">
        <v>46</v>
      </c>
      <c r="C244" s="0"/>
      <c r="D244" s="0"/>
      <c r="E244" s="0"/>
      <c r="F244" s="0"/>
    </row>
    <row r="245" customFormat="false" ht="12.75" hidden="false" customHeight="false" outlineLevel="0" collapsed="false">
      <c r="A245" s="74"/>
      <c r="B245" s="105"/>
      <c r="C245" s="0"/>
      <c r="D245" s="0"/>
      <c r="E245" s="0"/>
      <c r="F245" s="0"/>
    </row>
    <row r="246" customFormat="false" ht="12.75" hidden="false" customHeight="false" outlineLevel="0" collapsed="false">
      <c r="A246" s="74"/>
      <c r="B246" s="105"/>
      <c r="C246" s="0"/>
      <c r="D246" s="0"/>
      <c r="E246" s="0"/>
      <c r="F246" s="0"/>
    </row>
    <row r="247" customFormat="false" ht="12.75" hidden="false" customHeight="false" outlineLevel="0" collapsed="false">
      <c r="A247" s="74"/>
      <c r="B247" s="105"/>
      <c r="C247" s="0"/>
      <c r="D247" s="0"/>
      <c r="E247" s="0"/>
      <c r="F247" s="0"/>
    </row>
    <row r="248" customFormat="false" ht="12.75" hidden="false" customHeight="false" outlineLevel="0" collapsed="false">
      <c r="A248" s="74"/>
      <c r="B248" s="105"/>
      <c r="C248" s="0"/>
      <c r="D248" s="0"/>
      <c r="E248" s="0"/>
      <c r="F248" s="0"/>
    </row>
    <row r="249" customFormat="false" ht="12.75" hidden="false" customHeight="false" outlineLevel="0" collapsed="false">
      <c r="A249" s="74"/>
      <c r="B249" s="0"/>
      <c r="C249" s="0"/>
      <c r="D249" s="0"/>
      <c r="E249" s="0"/>
      <c r="F249" s="0"/>
    </row>
    <row r="250" customFormat="false" ht="15.75" hidden="false" customHeight="false" outlineLevel="0" collapsed="false">
      <c r="A250" s="74"/>
      <c r="B250" s="72" t="s">
        <v>2</v>
      </c>
      <c r="C250" s="72" t="s">
        <v>112</v>
      </c>
      <c r="D250" s="72" t="s">
        <v>53</v>
      </c>
      <c r="E250" s="72" t="s">
        <v>114</v>
      </c>
      <c r="F250" s="73" t="s">
        <v>115</v>
      </c>
    </row>
    <row r="251" customFormat="false" ht="12.75" hidden="false" customHeight="false" outlineLevel="0" collapsed="false">
      <c r="A251" s="74"/>
      <c r="B251" s="105" t="s">
        <v>53</v>
      </c>
      <c r="C251" s="0"/>
      <c r="D251" s="0"/>
      <c r="E251" s="0"/>
      <c r="F251" s="0"/>
    </row>
    <row r="252" customFormat="false" ht="12.75" hidden="false" customHeight="false" outlineLevel="0" collapsed="false">
      <c r="A252" s="74"/>
      <c r="B252" s="105"/>
      <c r="C252" s="0"/>
      <c r="D252" s="0"/>
      <c r="E252" s="0"/>
      <c r="F252" s="0"/>
    </row>
    <row r="253" customFormat="false" ht="12.75" hidden="false" customHeight="false" outlineLevel="0" collapsed="false">
      <c r="A253" s="74"/>
      <c r="B253" s="105"/>
      <c r="C253" s="0"/>
      <c r="D253" s="0"/>
      <c r="E253" s="0"/>
      <c r="F253" s="0"/>
    </row>
    <row r="254" customFormat="false" ht="12.75" hidden="false" customHeight="false" outlineLevel="0" collapsed="false">
      <c r="A254" s="74"/>
      <c r="B254" s="105"/>
      <c r="C254" s="0"/>
      <c r="D254" s="0"/>
      <c r="E254" s="0"/>
      <c r="F254" s="0"/>
    </row>
    <row r="255" customFormat="false" ht="12.75" hidden="false" customHeight="false" outlineLevel="0" collapsed="false">
      <c r="A255" s="74"/>
      <c r="B255" s="105"/>
      <c r="C255" s="0"/>
      <c r="D255" s="0"/>
      <c r="E255" s="0"/>
      <c r="F255" s="0"/>
    </row>
    <row r="256" customFormat="false" ht="12.75" hidden="false" customHeight="false" outlineLevel="0" collapsed="false">
      <c r="A256" s="74"/>
      <c r="B256" s="0"/>
      <c r="C256" s="0"/>
      <c r="D256" s="0"/>
      <c r="E256" s="0"/>
      <c r="F256" s="0"/>
    </row>
    <row r="257" customFormat="false" ht="15.75" hidden="false" customHeight="false" outlineLevel="0" collapsed="false">
      <c r="A257" s="74"/>
      <c r="B257" s="72" t="s">
        <v>2</v>
      </c>
      <c r="C257" s="72" t="s">
        <v>112</v>
      </c>
      <c r="D257" s="72" t="s">
        <v>97</v>
      </c>
      <c r="E257" s="72" t="s">
        <v>114</v>
      </c>
      <c r="F257" s="73" t="s">
        <v>115</v>
      </c>
    </row>
    <row r="258" customFormat="false" ht="12.75" hidden="false" customHeight="false" outlineLevel="0" collapsed="false">
      <c r="A258" s="74"/>
      <c r="B258" s="105" t="s">
        <v>97</v>
      </c>
      <c r="C258" s="0"/>
      <c r="D258" s="0"/>
      <c r="E258" s="0"/>
      <c r="F258" s="0"/>
    </row>
    <row r="259" customFormat="false" ht="12.75" hidden="false" customHeight="false" outlineLevel="0" collapsed="false">
      <c r="A259" s="74"/>
      <c r="B259" s="105"/>
      <c r="C259" s="0"/>
      <c r="D259" s="0"/>
      <c r="E259" s="0"/>
      <c r="F259" s="0"/>
    </row>
    <row r="260" customFormat="false" ht="12.75" hidden="false" customHeight="false" outlineLevel="0" collapsed="false">
      <c r="A260" s="74"/>
      <c r="B260" s="105"/>
      <c r="C260" s="0"/>
      <c r="D260" s="0"/>
      <c r="E260" s="0"/>
      <c r="F260" s="0"/>
    </row>
    <row r="261" customFormat="false" ht="12.75" hidden="false" customHeight="false" outlineLevel="0" collapsed="false">
      <c r="A261" s="74"/>
      <c r="B261" s="105"/>
      <c r="C261" s="0"/>
      <c r="D261" s="0"/>
      <c r="E261" s="0"/>
      <c r="F261" s="0"/>
    </row>
    <row r="262" customFormat="false" ht="12.75" hidden="false" customHeight="false" outlineLevel="0" collapsed="false">
      <c r="A262" s="74"/>
      <c r="B262" s="105"/>
      <c r="C262" s="0"/>
      <c r="D262" s="0"/>
      <c r="E262" s="0"/>
      <c r="F262" s="0"/>
    </row>
    <row r="263" customFormat="false" ht="12.75" hidden="false" customHeight="false" outlineLevel="0" collapsed="false">
      <c r="A263" s="74"/>
      <c r="B263" s="0"/>
      <c r="C263" s="0"/>
      <c r="D263" s="0"/>
      <c r="E263" s="0"/>
      <c r="F263" s="0"/>
    </row>
    <row r="264" customFormat="false" ht="15.75" hidden="false" customHeight="false" outlineLevel="0" collapsed="false">
      <c r="A264" s="74"/>
      <c r="B264" s="72" t="s">
        <v>2</v>
      </c>
      <c r="C264" s="72" t="s">
        <v>112</v>
      </c>
      <c r="D264" s="72" t="s">
        <v>55</v>
      </c>
      <c r="E264" s="72" t="s">
        <v>114</v>
      </c>
      <c r="F264" s="73" t="s">
        <v>115</v>
      </c>
    </row>
    <row r="265" customFormat="false" ht="12.75" hidden="false" customHeight="false" outlineLevel="0" collapsed="false">
      <c r="A265" s="74"/>
      <c r="B265" s="72" t="s">
        <v>55</v>
      </c>
      <c r="C265" s="0"/>
      <c r="D265" s="0"/>
      <c r="E265" s="0"/>
      <c r="F265" s="0"/>
    </row>
    <row r="266" customFormat="false" ht="12.75" hidden="false" customHeight="false" outlineLevel="0" collapsed="false">
      <c r="A266" s="74"/>
      <c r="B266" s="72"/>
      <c r="C266" s="0"/>
      <c r="D266" s="0"/>
      <c r="E266" s="0"/>
      <c r="F266" s="0"/>
    </row>
    <row r="267" customFormat="false" ht="12.75" hidden="false" customHeight="false" outlineLevel="0" collapsed="false">
      <c r="A267" s="74"/>
      <c r="B267" s="72"/>
      <c r="C267" s="0"/>
      <c r="D267" s="0"/>
      <c r="E267" s="0"/>
      <c r="F267" s="0"/>
    </row>
    <row r="268" customFormat="false" ht="12.75" hidden="false" customHeight="false" outlineLevel="0" collapsed="false">
      <c r="A268" s="74"/>
      <c r="B268" s="0"/>
      <c r="C268" s="0"/>
      <c r="D268" s="0"/>
      <c r="E268" s="0"/>
      <c r="F268" s="0"/>
    </row>
    <row r="269" customFormat="false" ht="15.75" hidden="false" customHeight="false" outlineLevel="0" collapsed="false">
      <c r="A269" s="74"/>
      <c r="B269" s="72" t="s">
        <v>2</v>
      </c>
      <c r="C269" s="72" t="s">
        <v>112</v>
      </c>
      <c r="D269" s="72" t="s">
        <v>58</v>
      </c>
      <c r="E269" s="72" t="s">
        <v>114</v>
      </c>
      <c r="F269" s="73" t="s">
        <v>115</v>
      </c>
    </row>
    <row r="270" customFormat="false" ht="12.75" hidden="false" customHeight="false" outlineLevel="0" collapsed="false">
      <c r="A270" s="74"/>
      <c r="B270" s="105" t="s">
        <v>58</v>
      </c>
      <c r="C270" s="0"/>
      <c r="D270" s="0"/>
      <c r="E270" s="0"/>
      <c r="F270" s="0"/>
    </row>
    <row r="271" customFormat="false" ht="12.75" hidden="false" customHeight="false" outlineLevel="0" collapsed="false">
      <c r="A271" s="74"/>
      <c r="B271" s="105"/>
      <c r="C271" s="0"/>
      <c r="D271" s="0"/>
      <c r="E271" s="0"/>
      <c r="F271" s="0"/>
    </row>
    <row r="272" customFormat="false" ht="12.75" hidden="false" customHeight="false" outlineLevel="0" collapsed="false">
      <c r="A272" s="74"/>
      <c r="B272" s="105"/>
      <c r="C272" s="0"/>
      <c r="D272" s="0"/>
      <c r="E272" s="0"/>
      <c r="F272" s="0"/>
    </row>
    <row r="273" customFormat="false" ht="12.75" hidden="false" customHeight="false" outlineLevel="0" collapsed="false">
      <c r="A273" s="74"/>
      <c r="B273" s="105"/>
      <c r="C273" s="0"/>
      <c r="D273" s="0"/>
      <c r="E273" s="0"/>
      <c r="F273" s="0"/>
    </row>
    <row r="274" customFormat="false" ht="12.75" hidden="false" customHeight="false" outlineLevel="0" collapsed="false">
      <c r="A274" s="74"/>
      <c r="B274" s="0"/>
      <c r="C274" s="0"/>
      <c r="D274" s="0"/>
      <c r="E274" s="0"/>
      <c r="F274" s="0"/>
    </row>
    <row r="275" customFormat="false" ht="15.75" hidden="false" customHeight="false" outlineLevel="0" collapsed="false">
      <c r="A275" s="74"/>
      <c r="B275" s="0"/>
      <c r="C275" s="0"/>
      <c r="D275" s="87" t="s">
        <v>388</v>
      </c>
      <c r="E275" s="0"/>
      <c r="F275" s="0"/>
    </row>
    <row r="276" customFormat="false" ht="15.75" hidden="false" customHeight="false" outlineLevel="0" collapsed="false">
      <c r="A276" s="74"/>
      <c r="B276" s="72" t="s">
        <v>2</v>
      </c>
      <c r="C276" s="72" t="s">
        <v>112</v>
      </c>
      <c r="D276" s="72" t="s">
        <v>71</v>
      </c>
      <c r="E276" s="72" t="s">
        <v>114</v>
      </c>
      <c r="F276" s="73" t="s">
        <v>115</v>
      </c>
    </row>
    <row r="277" customFormat="false" ht="12.75" hidden="false" customHeight="false" outlineLevel="0" collapsed="false">
      <c r="A277" s="74"/>
      <c r="B277" s="105" t="s">
        <v>71</v>
      </c>
      <c r="C277" s="0"/>
      <c r="D277" s="0"/>
      <c r="E277" s="0"/>
      <c r="F277" s="0"/>
    </row>
    <row r="278" customFormat="false" ht="12.75" hidden="false" customHeight="false" outlineLevel="0" collapsed="false">
      <c r="A278" s="74"/>
      <c r="B278" s="105"/>
      <c r="C278" s="0"/>
      <c r="D278" s="0"/>
      <c r="E278" s="0"/>
      <c r="F278" s="0"/>
    </row>
    <row r="279" customFormat="false" ht="12.75" hidden="false" customHeight="false" outlineLevel="0" collapsed="false">
      <c r="A279" s="74"/>
      <c r="B279" s="105"/>
      <c r="C279" s="0"/>
      <c r="D279" s="0"/>
      <c r="E279" s="0"/>
      <c r="F279" s="0"/>
    </row>
    <row r="280" customFormat="false" ht="12.75" hidden="false" customHeight="false" outlineLevel="0" collapsed="false">
      <c r="A280" s="74"/>
      <c r="B280" s="0"/>
      <c r="C280" s="0"/>
      <c r="D280" s="0"/>
      <c r="E280" s="0"/>
      <c r="F280" s="0"/>
    </row>
    <row r="281" customFormat="false" ht="15.75" hidden="false" customHeight="false" outlineLevel="0" collapsed="false">
      <c r="A281" s="74"/>
      <c r="B281" s="72" t="s">
        <v>2</v>
      </c>
      <c r="C281" s="72" t="s">
        <v>112</v>
      </c>
      <c r="D281" s="72" t="s">
        <v>179</v>
      </c>
      <c r="E281" s="72" t="s">
        <v>114</v>
      </c>
      <c r="F281" s="73" t="s">
        <v>115</v>
      </c>
    </row>
    <row r="282" customFormat="false" ht="12.75" hidden="false" customHeight="false" outlineLevel="0" collapsed="false">
      <c r="A282" s="74"/>
      <c r="B282" s="105" t="s">
        <v>179</v>
      </c>
      <c r="C282" s="0"/>
      <c r="D282" s="0"/>
      <c r="E282" s="0"/>
      <c r="F282" s="0"/>
    </row>
    <row r="283" customFormat="false" ht="12.75" hidden="false" customHeight="false" outlineLevel="0" collapsed="false">
      <c r="A283" s="74"/>
      <c r="B283" s="105"/>
      <c r="C283" s="0"/>
      <c r="D283" s="0"/>
      <c r="E283" s="0"/>
      <c r="F283" s="0"/>
    </row>
    <row r="284" customFormat="false" ht="12.75" hidden="false" customHeight="false" outlineLevel="0" collapsed="false">
      <c r="A284" s="74"/>
      <c r="B284" s="105"/>
      <c r="C284" s="0"/>
      <c r="D284" s="0"/>
      <c r="E284" s="0"/>
      <c r="F284" s="0"/>
    </row>
    <row r="285" customFormat="false" ht="12.75" hidden="false" customHeight="false" outlineLevel="0" collapsed="false">
      <c r="A285" s="74"/>
      <c r="B285" s="105"/>
      <c r="C285" s="0"/>
      <c r="D285" s="0"/>
      <c r="E285" s="0"/>
      <c r="F285" s="0"/>
    </row>
    <row r="286" customFormat="false" ht="12.75" hidden="false" customHeight="false" outlineLevel="0" collapsed="false">
      <c r="A286" s="74"/>
      <c r="B286" s="0"/>
      <c r="C286" s="0"/>
      <c r="D286" s="0"/>
      <c r="E286" s="0"/>
      <c r="F286" s="0"/>
    </row>
    <row r="287" customFormat="false" ht="15.75" hidden="false" customHeight="false" outlineLevel="0" collapsed="false">
      <c r="A287" s="74"/>
      <c r="B287" s="72" t="s">
        <v>2</v>
      </c>
      <c r="C287" s="72" t="s">
        <v>112</v>
      </c>
      <c r="D287" s="72" t="s">
        <v>40</v>
      </c>
      <c r="E287" s="72" t="s">
        <v>114</v>
      </c>
      <c r="F287" s="73" t="s">
        <v>115</v>
      </c>
    </row>
    <row r="288" customFormat="false" ht="12.75" hidden="false" customHeight="false" outlineLevel="0" collapsed="false">
      <c r="A288" s="74"/>
      <c r="B288" s="105" t="s">
        <v>40</v>
      </c>
      <c r="C288" s="0"/>
      <c r="D288" s="0"/>
      <c r="E288" s="0"/>
      <c r="F288" s="0"/>
    </row>
    <row r="289" customFormat="false" ht="12.75" hidden="false" customHeight="false" outlineLevel="0" collapsed="false">
      <c r="A289" s="74"/>
      <c r="B289" s="105"/>
      <c r="C289" s="0"/>
      <c r="D289" s="0"/>
      <c r="E289" s="0"/>
      <c r="F289" s="0"/>
    </row>
    <row r="290" customFormat="false" ht="12.75" hidden="false" customHeight="false" outlineLevel="0" collapsed="false">
      <c r="A290" s="74"/>
      <c r="B290" s="105"/>
      <c r="C290" s="0"/>
      <c r="D290" s="0"/>
      <c r="E290" s="0"/>
      <c r="F290" s="0"/>
    </row>
    <row r="291" customFormat="false" ht="12.75" hidden="false" customHeight="false" outlineLevel="0" collapsed="false">
      <c r="A291" s="74"/>
      <c r="B291" s="105"/>
      <c r="C291" s="0"/>
      <c r="D291" s="0"/>
      <c r="E291" s="0"/>
      <c r="F291" s="0"/>
    </row>
    <row r="292" customFormat="false" ht="12.75" hidden="false" customHeight="false" outlineLevel="0" collapsed="false">
      <c r="A292" s="74"/>
      <c r="B292" s="105"/>
      <c r="C292" s="0"/>
      <c r="D292" s="0"/>
      <c r="E292" s="0"/>
      <c r="F292" s="0"/>
    </row>
    <row r="293" customFormat="false" ht="12.75" hidden="false" customHeight="false" outlineLevel="0" collapsed="false">
      <c r="A293" s="74"/>
      <c r="B293" s="105"/>
      <c r="C293" s="0"/>
      <c r="D293" s="0"/>
      <c r="E293" s="0"/>
      <c r="F293" s="0"/>
    </row>
    <row r="294" customFormat="false" ht="12.75" hidden="false" customHeight="false" outlineLevel="0" collapsed="false">
      <c r="A294" s="74"/>
      <c r="B294" s="0"/>
      <c r="C294" s="0"/>
      <c r="D294" s="0"/>
      <c r="E294" s="0"/>
      <c r="F294" s="0"/>
    </row>
    <row r="295" customFormat="false" ht="15.75" hidden="false" customHeight="false" outlineLevel="0" collapsed="false">
      <c r="A295" s="74"/>
      <c r="B295" s="72" t="s">
        <v>2</v>
      </c>
      <c r="C295" s="72" t="s">
        <v>112</v>
      </c>
      <c r="D295" s="72" t="s">
        <v>53</v>
      </c>
      <c r="E295" s="72" t="s">
        <v>114</v>
      </c>
      <c r="F295" s="73" t="s">
        <v>115</v>
      </c>
    </row>
    <row r="296" customFormat="false" ht="12.75" hidden="false" customHeight="false" outlineLevel="0" collapsed="false">
      <c r="A296" s="74"/>
      <c r="B296" s="105" t="s">
        <v>53</v>
      </c>
      <c r="C296" s="0"/>
      <c r="D296" s="0"/>
      <c r="E296" s="0"/>
      <c r="F296" s="0"/>
    </row>
    <row r="297" customFormat="false" ht="12.75" hidden="false" customHeight="false" outlineLevel="0" collapsed="false">
      <c r="A297" s="74"/>
      <c r="B297" s="105"/>
      <c r="C297" s="0"/>
      <c r="D297" s="0"/>
      <c r="E297" s="0"/>
      <c r="F297" s="0"/>
    </row>
    <row r="298" customFormat="false" ht="12.75" hidden="false" customHeight="false" outlineLevel="0" collapsed="false">
      <c r="A298" s="74"/>
      <c r="B298" s="105"/>
      <c r="C298" s="0"/>
      <c r="D298" s="0"/>
      <c r="E298" s="0"/>
      <c r="F298" s="0"/>
    </row>
    <row r="299" customFormat="false" ht="12.75" hidden="false" customHeight="false" outlineLevel="0" collapsed="false">
      <c r="A299" s="74"/>
      <c r="B299" s="105"/>
      <c r="C299" s="0"/>
      <c r="D299" s="0"/>
      <c r="E299" s="0"/>
      <c r="F299" s="0"/>
    </row>
    <row r="300" customFormat="false" ht="12.75" hidden="false" customHeight="false" outlineLevel="0" collapsed="false">
      <c r="A300" s="74"/>
      <c r="B300" s="105"/>
      <c r="C300" s="0"/>
      <c r="D300" s="0"/>
      <c r="E300" s="0"/>
      <c r="F300" s="0"/>
    </row>
    <row r="301" customFormat="false" ht="12.75" hidden="false" customHeight="false" outlineLevel="0" collapsed="false">
      <c r="A301" s="74"/>
      <c r="B301" s="0"/>
      <c r="C301" s="0"/>
      <c r="D301" s="0"/>
      <c r="E301" s="0"/>
      <c r="F301" s="0"/>
    </row>
    <row r="302" customFormat="false" ht="15.75" hidden="false" customHeight="false" outlineLevel="0" collapsed="false">
      <c r="A302" s="74"/>
      <c r="B302" s="72" t="s">
        <v>2</v>
      </c>
      <c r="C302" s="72" t="s">
        <v>112</v>
      </c>
      <c r="D302" s="72" t="s">
        <v>55</v>
      </c>
      <c r="E302" s="72" t="s">
        <v>114</v>
      </c>
      <c r="F302" s="73" t="s">
        <v>115</v>
      </c>
    </row>
    <row r="303" customFormat="false" ht="12.75" hidden="false" customHeight="false" outlineLevel="0" collapsed="false">
      <c r="A303" s="74"/>
      <c r="B303" s="72" t="s">
        <v>55</v>
      </c>
      <c r="C303" s="0"/>
      <c r="D303" s="0"/>
      <c r="E303" s="0"/>
      <c r="F303" s="0"/>
    </row>
    <row r="304" customFormat="false" ht="12.75" hidden="false" customHeight="false" outlineLevel="0" collapsed="false">
      <c r="A304" s="74"/>
      <c r="B304" s="72"/>
      <c r="C304" s="0"/>
      <c r="D304" s="0"/>
      <c r="E304" s="0"/>
      <c r="F304" s="0"/>
    </row>
    <row r="305" customFormat="false" ht="12.75" hidden="false" customHeight="false" outlineLevel="0" collapsed="false">
      <c r="A305" s="74"/>
      <c r="B305" s="72"/>
      <c r="C305" s="0"/>
      <c r="D305" s="0"/>
      <c r="E305" s="0"/>
      <c r="F305" s="0"/>
    </row>
    <row r="306" customFormat="false" ht="12.75" hidden="false" customHeight="false" outlineLevel="0" collapsed="false">
      <c r="A306" s="74"/>
      <c r="B306" s="0"/>
      <c r="C306" s="0"/>
      <c r="D306" s="0"/>
      <c r="E306" s="0"/>
      <c r="F306" s="0"/>
    </row>
    <row r="307" customFormat="false" ht="15.75" hidden="false" customHeight="false" outlineLevel="0" collapsed="false">
      <c r="A307" s="74"/>
      <c r="B307" s="72" t="s">
        <v>2</v>
      </c>
      <c r="C307" s="72" t="s">
        <v>112</v>
      </c>
      <c r="D307" s="72" t="s">
        <v>58</v>
      </c>
      <c r="E307" s="72" t="s">
        <v>114</v>
      </c>
      <c r="F307" s="73" t="s">
        <v>115</v>
      </c>
    </row>
    <row r="308" customFormat="false" ht="12.75" hidden="false" customHeight="false" outlineLevel="0" collapsed="false">
      <c r="A308" s="74"/>
      <c r="B308" s="105" t="s">
        <v>58</v>
      </c>
      <c r="C308" s="0"/>
      <c r="D308" s="0"/>
      <c r="E308" s="0"/>
      <c r="F308" s="0"/>
    </row>
    <row r="309" customFormat="false" ht="12.75" hidden="false" customHeight="false" outlineLevel="0" collapsed="false">
      <c r="A309" s="74"/>
      <c r="B309" s="105"/>
      <c r="C309" s="0"/>
      <c r="D309" s="0"/>
      <c r="E309" s="0"/>
      <c r="F309" s="0"/>
    </row>
    <row r="310" customFormat="false" ht="12.75" hidden="false" customHeight="false" outlineLevel="0" collapsed="false">
      <c r="A310" s="74"/>
      <c r="B310" s="105"/>
      <c r="C310" s="0"/>
      <c r="D310" s="0"/>
      <c r="E310" s="0"/>
      <c r="F310" s="0"/>
    </row>
    <row r="311" customFormat="false" ht="12.75" hidden="false" customHeight="false" outlineLevel="0" collapsed="false">
      <c r="A311" s="74"/>
      <c r="B311" s="105"/>
      <c r="C311" s="0"/>
      <c r="D311" s="0"/>
      <c r="E311" s="0"/>
      <c r="F311" s="0"/>
    </row>
    <row r="312" customFormat="false" ht="12.75" hidden="false" customHeight="false" outlineLevel="0" collapsed="false">
      <c r="A312" s="74"/>
      <c r="B312" s="0"/>
      <c r="C312" s="0"/>
      <c r="D312" s="0"/>
      <c r="E312" s="0"/>
      <c r="F312" s="0"/>
    </row>
    <row r="313" customFormat="false" ht="15.75" hidden="false" customHeight="false" outlineLevel="0" collapsed="false">
      <c r="A313" s="74"/>
      <c r="B313" s="0"/>
      <c r="C313" s="0"/>
      <c r="D313" s="87" t="s">
        <v>497</v>
      </c>
      <c r="E313" s="0"/>
      <c r="F313" s="0"/>
    </row>
    <row r="314" customFormat="false" ht="15.75" hidden="false" customHeight="false" outlineLevel="0" collapsed="false">
      <c r="A314" s="74"/>
      <c r="B314" s="72" t="s">
        <v>2</v>
      </c>
      <c r="C314" s="72" t="s">
        <v>112</v>
      </c>
      <c r="D314" s="72" t="s">
        <v>71</v>
      </c>
      <c r="E314" s="72" t="s">
        <v>114</v>
      </c>
      <c r="F314" s="73" t="s">
        <v>115</v>
      </c>
    </row>
    <row r="315" customFormat="false" ht="12.75" hidden="false" customHeight="false" outlineLevel="0" collapsed="false">
      <c r="A315" s="74"/>
      <c r="B315" s="105" t="s">
        <v>71</v>
      </c>
      <c r="C315" s="0"/>
      <c r="D315" s="0"/>
      <c r="E315" s="0"/>
      <c r="F315" s="0"/>
    </row>
    <row r="316" customFormat="false" ht="12.75" hidden="false" customHeight="false" outlineLevel="0" collapsed="false">
      <c r="A316" s="74"/>
      <c r="B316" s="105"/>
      <c r="C316" s="0"/>
      <c r="D316" s="0"/>
      <c r="E316" s="0"/>
      <c r="F316" s="0"/>
    </row>
    <row r="317" customFormat="false" ht="12.75" hidden="false" customHeight="false" outlineLevel="0" collapsed="false">
      <c r="A317" s="74"/>
      <c r="B317" s="105"/>
      <c r="C317" s="0"/>
      <c r="D317" s="0"/>
      <c r="E317" s="0"/>
      <c r="F317" s="0"/>
    </row>
    <row r="318" customFormat="false" ht="12.75" hidden="false" customHeight="false" outlineLevel="0" collapsed="false">
      <c r="A318" s="74"/>
      <c r="B318" s="0"/>
      <c r="C318" s="0"/>
      <c r="D318" s="0"/>
      <c r="E318" s="0"/>
      <c r="F318" s="0"/>
    </row>
    <row r="319" customFormat="false" ht="15.75" hidden="false" customHeight="false" outlineLevel="0" collapsed="false">
      <c r="A319" s="74"/>
      <c r="B319" s="72" t="s">
        <v>2</v>
      </c>
      <c r="C319" s="72" t="s">
        <v>112</v>
      </c>
      <c r="D319" s="72" t="s">
        <v>179</v>
      </c>
      <c r="E319" s="72" t="s">
        <v>114</v>
      </c>
      <c r="F319" s="73" t="s">
        <v>115</v>
      </c>
    </row>
    <row r="320" customFormat="false" ht="12.75" hidden="false" customHeight="false" outlineLevel="0" collapsed="false">
      <c r="A320" s="74"/>
      <c r="B320" s="105" t="s">
        <v>179</v>
      </c>
      <c r="C320" s="0"/>
      <c r="D320" s="0"/>
      <c r="E320" s="0"/>
      <c r="F320" s="0"/>
    </row>
    <row r="321" customFormat="false" ht="12.75" hidden="false" customHeight="false" outlineLevel="0" collapsed="false">
      <c r="A321" s="74"/>
      <c r="B321" s="105"/>
      <c r="C321" s="0"/>
      <c r="D321" s="0"/>
      <c r="E321" s="0"/>
      <c r="F321" s="0"/>
    </row>
    <row r="322" customFormat="false" ht="12.75" hidden="false" customHeight="false" outlineLevel="0" collapsed="false">
      <c r="A322" s="74"/>
      <c r="B322" s="105"/>
      <c r="C322" s="0"/>
      <c r="D322" s="0"/>
      <c r="E322" s="0"/>
      <c r="F322" s="0"/>
    </row>
    <row r="323" customFormat="false" ht="12.75" hidden="false" customHeight="false" outlineLevel="0" collapsed="false">
      <c r="A323" s="74"/>
      <c r="B323" s="105"/>
      <c r="C323" s="0"/>
      <c r="D323" s="0"/>
      <c r="E323" s="0"/>
      <c r="F323" s="0"/>
    </row>
    <row r="324" customFormat="false" ht="12.75" hidden="false" customHeight="false" outlineLevel="0" collapsed="false">
      <c r="A324" s="74"/>
      <c r="B324" s="0"/>
      <c r="C324" s="0"/>
      <c r="D324" s="0"/>
      <c r="E324" s="0"/>
      <c r="F324" s="0"/>
    </row>
    <row r="325" customFormat="false" ht="15.75" hidden="false" customHeight="false" outlineLevel="0" collapsed="false">
      <c r="A325" s="74"/>
      <c r="B325" s="72" t="s">
        <v>2</v>
      </c>
      <c r="C325" s="72" t="s">
        <v>112</v>
      </c>
      <c r="D325" s="72" t="s">
        <v>40</v>
      </c>
      <c r="E325" s="72" t="s">
        <v>114</v>
      </c>
      <c r="F325" s="73" t="s">
        <v>115</v>
      </c>
    </row>
    <row r="326" customFormat="false" ht="12.75" hidden="false" customHeight="false" outlineLevel="0" collapsed="false">
      <c r="A326" s="74"/>
      <c r="B326" s="105" t="s">
        <v>40</v>
      </c>
      <c r="C326" s="0"/>
      <c r="D326" s="0"/>
      <c r="E326" s="0"/>
      <c r="F326" s="0"/>
    </row>
    <row r="327" customFormat="false" ht="12.75" hidden="false" customHeight="false" outlineLevel="0" collapsed="false">
      <c r="A327" s="74"/>
      <c r="B327" s="105"/>
      <c r="C327" s="0"/>
      <c r="D327" s="0"/>
      <c r="E327" s="0"/>
      <c r="F327" s="0"/>
    </row>
    <row r="328" customFormat="false" ht="12.75" hidden="false" customHeight="false" outlineLevel="0" collapsed="false">
      <c r="A328" s="74"/>
      <c r="B328" s="105"/>
      <c r="C328" s="0"/>
      <c r="D328" s="0"/>
      <c r="E328" s="0"/>
      <c r="F328" s="0"/>
    </row>
    <row r="329" customFormat="false" ht="12.75" hidden="false" customHeight="false" outlineLevel="0" collapsed="false">
      <c r="A329" s="74"/>
      <c r="B329" s="105"/>
      <c r="C329" s="0"/>
      <c r="D329" s="0"/>
      <c r="E329" s="0"/>
      <c r="F329" s="0"/>
    </row>
    <row r="330" customFormat="false" ht="12.75" hidden="false" customHeight="false" outlineLevel="0" collapsed="false">
      <c r="A330" s="74"/>
      <c r="B330" s="105"/>
      <c r="C330" s="0"/>
      <c r="D330" s="0"/>
      <c r="E330" s="0"/>
      <c r="F330" s="0"/>
    </row>
    <row r="331" customFormat="false" ht="12.75" hidden="false" customHeight="false" outlineLevel="0" collapsed="false">
      <c r="A331" s="74"/>
      <c r="B331" s="105"/>
      <c r="C331" s="0"/>
      <c r="D331" s="0"/>
      <c r="E331" s="0"/>
      <c r="F331" s="0"/>
    </row>
    <row r="332" customFormat="false" ht="12.75" hidden="false" customHeight="false" outlineLevel="0" collapsed="false">
      <c r="A332" s="74"/>
      <c r="B332" s="0"/>
      <c r="C332" s="0"/>
      <c r="D332" s="0"/>
      <c r="E332" s="0"/>
      <c r="F332" s="0"/>
    </row>
    <row r="333" customFormat="false" ht="15.75" hidden="false" customHeight="false" outlineLevel="0" collapsed="false">
      <c r="A333" s="74"/>
      <c r="B333" s="72" t="s">
        <v>2</v>
      </c>
      <c r="C333" s="72" t="s">
        <v>112</v>
      </c>
      <c r="D333" s="72" t="s">
        <v>46</v>
      </c>
      <c r="E333" s="72" t="s">
        <v>114</v>
      </c>
      <c r="F333" s="73" t="s">
        <v>115</v>
      </c>
    </row>
    <row r="334" customFormat="false" ht="12.75" hidden="false" customHeight="false" outlineLevel="0" collapsed="false">
      <c r="A334" s="74"/>
      <c r="B334" s="105" t="s">
        <v>46</v>
      </c>
      <c r="C334" s="0"/>
      <c r="D334" s="0"/>
      <c r="E334" s="0"/>
      <c r="F334" s="0"/>
    </row>
    <row r="335" customFormat="false" ht="12.75" hidden="false" customHeight="false" outlineLevel="0" collapsed="false">
      <c r="A335" s="74"/>
      <c r="B335" s="105"/>
      <c r="C335" s="0"/>
      <c r="D335" s="0"/>
      <c r="E335" s="0"/>
      <c r="F335" s="0"/>
    </row>
    <row r="336" customFormat="false" ht="12.75" hidden="false" customHeight="false" outlineLevel="0" collapsed="false">
      <c r="A336" s="74"/>
      <c r="B336" s="105"/>
      <c r="C336" s="0"/>
      <c r="D336" s="0"/>
      <c r="E336" s="0"/>
      <c r="F336" s="0"/>
    </row>
    <row r="337" customFormat="false" ht="12.75" hidden="false" customHeight="false" outlineLevel="0" collapsed="false">
      <c r="A337" s="74"/>
      <c r="B337" s="105"/>
      <c r="C337" s="0"/>
      <c r="D337" s="0"/>
      <c r="E337" s="0"/>
      <c r="F337" s="0"/>
    </row>
    <row r="338" customFormat="false" ht="12.75" hidden="false" customHeight="false" outlineLevel="0" collapsed="false">
      <c r="A338" s="74"/>
      <c r="B338" s="105"/>
      <c r="C338" s="0"/>
      <c r="D338" s="0"/>
      <c r="E338" s="0"/>
      <c r="F338" s="0"/>
    </row>
    <row r="339" customFormat="false" ht="12.75" hidden="false" customHeight="false" outlineLevel="0" collapsed="false">
      <c r="A339" s="74"/>
      <c r="B339" s="0"/>
      <c r="C339" s="0"/>
      <c r="D339" s="0"/>
      <c r="E339" s="0"/>
      <c r="F339" s="0"/>
    </row>
    <row r="340" customFormat="false" ht="15.75" hidden="false" customHeight="false" outlineLevel="0" collapsed="false">
      <c r="A340" s="74"/>
      <c r="B340" s="72" t="s">
        <v>2</v>
      </c>
      <c r="C340" s="72" t="s">
        <v>112</v>
      </c>
      <c r="D340" s="72" t="s">
        <v>53</v>
      </c>
      <c r="E340" s="72" t="s">
        <v>114</v>
      </c>
      <c r="F340" s="73" t="s">
        <v>115</v>
      </c>
    </row>
    <row r="341" customFormat="false" ht="12.75" hidden="false" customHeight="false" outlineLevel="0" collapsed="false">
      <c r="A341" s="74"/>
      <c r="B341" s="105" t="s">
        <v>53</v>
      </c>
      <c r="C341" s="0"/>
      <c r="D341" s="0"/>
      <c r="E341" s="0"/>
      <c r="F341" s="0"/>
    </row>
    <row r="342" customFormat="false" ht="12.75" hidden="false" customHeight="false" outlineLevel="0" collapsed="false">
      <c r="A342" s="74"/>
      <c r="B342" s="105"/>
      <c r="C342" s="0"/>
      <c r="D342" s="0"/>
      <c r="E342" s="0"/>
      <c r="F342" s="0"/>
    </row>
    <row r="343" customFormat="false" ht="12.75" hidden="false" customHeight="false" outlineLevel="0" collapsed="false">
      <c r="A343" s="74"/>
      <c r="B343" s="105"/>
      <c r="C343" s="0"/>
      <c r="D343" s="0"/>
      <c r="E343" s="0"/>
      <c r="F343" s="0"/>
    </row>
    <row r="344" customFormat="false" ht="12.75" hidden="false" customHeight="false" outlineLevel="0" collapsed="false">
      <c r="A344" s="74"/>
      <c r="B344" s="105"/>
      <c r="C344" s="0"/>
      <c r="D344" s="0"/>
      <c r="E344" s="0"/>
      <c r="F344" s="0"/>
    </row>
    <row r="345" customFormat="false" ht="12.75" hidden="false" customHeight="false" outlineLevel="0" collapsed="false">
      <c r="A345" s="74"/>
      <c r="B345" s="105"/>
      <c r="C345" s="0"/>
      <c r="D345" s="0"/>
      <c r="E345" s="0"/>
      <c r="F345" s="0"/>
    </row>
    <row r="346" customFormat="false" ht="12.75" hidden="false" customHeight="false" outlineLevel="0" collapsed="false">
      <c r="A346" s="74"/>
      <c r="B346" s="0"/>
      <c r="C346" s="0"/>
      <c r="D346" s="0"/>
      <c r="E346" s="0"/>
      <c r="F346" s="0"/>
    </row>
    <row r="347" customFormat="false" ht="15.75" hidden="false" customHeight="false" outlineLevel="0" collapsed="false">
      <c r="A347" s="74"/>
      <c r="B347" s="72" t="s">
        <v>2</v>
      </c>
      <c r="C347" s="72" t="s">
        <v>112</v>
      </c>
      <c r="D347" s="72" t="s">
        <v>55</v>
      </c>
      <c r="E347" s="72" t="s">
        <v>114</v>
      </c>
      <c r="F347" s="73" t="s">
        <v>115</v>
      </c>
    </row>
    <row r="348" customFormat="false" ht="12.75" hidden="false" customHeight="false" outlineLevel="0" collapsed="false">
      <c r="A348" s="74"/>
      <c r="B348" s="72" t="s">
        <v>55</v>
      </c>
      <c r="C348" s="0"/>
      <c r="D348" s="0"/>
      <c r="E348" s="0"/>
      <c r="F348" s="0"/>
    </row>
    <row r="349" customFormat="false" ht="12.75" hidden="false" customHeight="false" outlineLevel="0" collapsed="false">
      <c r="A349" s="74"/>
      <c r="B349" s="72"/>
      <c r="C349" s="0"/>
      <c r="D349" s="0"/>
      <c r="E349" s="0"/>
      <c r="F349" s="0"/>
    </row>
    <row r="350" customFormat="false" ht="12.75" hidden="false" customHeight="false" outlineLevel="0" collapsed="false">
      <c r="A350" s="74"/>
      <c r="B350" s="72"/>
      <c r="C350" s="0"/>
      <c r="D350" s="0"/>
      <c r="E350" s="0"/>
      <c r="F350" s="0"/>
    </row>
    <row r="351" customFormat="false" ht="12.75" hidden="false" customHeight="false" outlineLevel="0" collapsed="false">
      <c r="A351" s="74"/>
      <c r="B351" s="0"/>
      <c r="C351" s="0"/>
      <c r="D351" s="0"/>
      <c r="E351" s="0"/>
      <c r="F351" s="0"/>
    </row>
    <row r="352" customFormat="false" ht="15.75" hidden="false" customHeight="false" outlineLevel="0" collapsed="false">
      <c r="A352" s="74"/>
      <c r="B352" s="72" t="s">
        <v>2</v>
      </c>
      <c r="C352" s="72" t="s">
        <v>112</v>
      </c>
      <c r="D352" s="72" t="s">
        <v>58</v>
      </c>
      <c r="E352" s="72" t="s">
        <v>114</v>
      </c>
      <c r="F352" s="73" t="s">
        <v>115</v>
      </c>
    </row>
    <row r="353" customFormat="false" ht="12.75" hidden="false" customHeight="false" outlineLevel="0" collapsed="false">
      <c r="A353" s="74"/>
      <c r="B353" s="105" t="s">
        <v>58</v>
      </c>
    </row>
  </sheetData>
  <mergeCells count="52">
    <mergeCell ref="B3:B23"/>
    <mergeCell ref="B26:B27"/>
    <mergeCell ref="B33:B38"/>
    <mergeCell ref="B41:B45"/>
    <mergeCell ref="B48:B52"/>
    <mergeCell ref="B55:B58"/>
    <mergeCell ref="B61:B63"/>
    <mergeCell ref="B66:B69"/>
    <mergeCell ref="B72:B76"/>
    <mergeCell ref="B81:B85"/>
    <mergeCell ref="B88:B91"/>
    <mergeCell ref="B94:B99"/>
    <mergeCell ref="B102:B106"/>
    <mergeCell ref="B109:B113"/>
    <mergeCell ref="B116:B119"/>
    <mergeCell ref="B122:B124"/>
    <mergeCell ref="B127:B130"/>
    <mergeCell ref="B133:B137"/>
    <mergeCell ref="B141:B143"/>
    <mergeCell ref="B146:B149"/>
    <mergeCell ref="B153:B156"/>
    <mergeCell ref="B159:B163"/>
    <mergeCell ref="B166:B170"/>
    <mergeCell ref="B173:B176"/>
    <mergeCell ref="B180:B182"/>
    <mergeCell ref="B185:B188"/>
    <mergeCell ref="B191:B196"/>
    <mergeCell ref="B199:B203"/>
    <mergeCell ref="B206:B210"/>
    <mergeCell ref="B213:B215"/>
    <mergeCell ref="B218:B221"/>
    <mergeCell ref="B225:B227"/>
    <mergeCell ref="B230:B233"/>
    <mergeCell ref="B236:B241"/>
    <mergeCell ref="B244:B248"/>
    <mergeCell ref="B251:B255"/>
    <mergeCell ref="B258:B262"/>
    <mergeCell ref="B265:B267"/>
    <mergeCell ref="B270:B273"/>
    <mergeCell ref="B277:B279"/>
    <mergeCell ref="B282:B285"/>
    <mergeCell ref="B288:B293"/>
    <mergeCell ref="B296:B300"/>
    <mergeCell ref="B303:B305"/>
    <mergeCell ref="B308:B311"/>
    <mergeCell ref="B315:B317"/>
    <mergeCell ref="B320:B323"/>
    <mergeCell ref="B326:B331"/>
    <mergeCell ref="B334:B338"/>
    <mergeCell ref="B341:B345"/>
    <mergeCell ref="B348:B350"/>
    <mergeCell ref="B353:B356"/>
  </mergeCells>
  <hyperlinks>
    <hyperlink ref="A2" r:id="rId1" display="S.No"/>
    <hyperlink ref="A80" r:id="rId2" display="S.No"/>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353"/>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1" activeCellId="0" sqref="D1"/>
    </sheetView>
  </sheetViews>
  <sheetFormatPr defaultRowHeight="15.75"/>
  <cols>
    <col collapsed="false" hidden="false" max="1" min="1" style="70" width="8.77551020408163"/>
    <col collapsed="false" hidden="false" max="2" min="2" style="70" width="32.530612244898"/>
    <col collapsed="false" hidden="false" max="4" min="3" style="70" width="63.4438775510204"/>
    <col collapsed="false" hidden="false" max="5" min="5" style="70" width="49.5408163265306"/>
    <col collapsed="false" hidden="false" max="6" min="6" style="70" width="15.9285714285714"/>
    <col collapsed="false" hidden="false" max="1025" min="7" style="70" width="13.3622448979592"/>
  </cols>
  <sheetData>
    <row r="1" customFormat="false" ht="15" hidden="false" customHeight="false" outlineLevel="0" collapsed="false">
      <c r="A1" s="71"/>
      <c r="B1" s="72"/>
      <c r="C1" s="72"/>
      <c r="D1" s="72" t="s">
        <v>22</v>
      </c>
      <c r="E1" s="72"/>
      <c r="F1" s="73"/>
    </row>
    <row r="2" customFormat="false" ht="15.75" hidden="false" customHeight="false" outlineLevel="0" collapsed="false">
      <c r="A2" s="71" t="s">
        <v>111</v>
      </c>
      <c r="B2" s="72" t="s">
        <v>2</v>
      </c>
      <c r="C2" s="72" t="s">
        <v>112</v>
      </c>
      <c r="D2" s="72" t="s">
        <v>113</v>
      </c>
      <c r="E2" s="72" t="s">
        <v>114</v>
      </c>
      <c r="F2" s="73" t="s">
        <v>115</v>
      </c>
    </row>
    <row r="3" customFormat="false" ht="15.75" hidden="false" customHeight="true" outlineLevel="0" collapsed="false">
      <c r="A3" s="74" t="n">
        <v>1</v>
      </c>
      <c r="B3" s="105" t="s">
        <v>23</v>
      </c>
      <c r="C3" s="76"/>
      <c r="D3" s="77"/>
      <c r="E3" s="78"/>
      <c r="F3" s="79"/>
    </row>
    <row r="4" customFormat="false" ht="15.75" hidden="false" customHeight="true" outlineLevel="0" collapsed="false">
      <c r="A4" s="74" t="n">
        <v>2</v>
      </c>
      <c r="B4" s="105"/>
      <c r="C4" s="76"/>
      <c r="D4" s="77"/>
      <c r="E4" s="78"/>
      <c r="F4" s="79"/>
    </row>
    <row r="5" customFormat="false" ht="15.75" hidden="false" customHeight="true" outlineLevel="0" collapsed="false">
      <c r="A5" s="74" t="n">
        <v>3</v>
      </c>
      <c r="B5" s="105"/>
      <c r="C5" s="80"/>
      <c r="D5" s="77"/>
      <c r="E5" s="78"/>
      <c r="F5" s="79"/>
    </row>
    <row r="6" customFormat="false" ht="15.75" hidden="false" customHeight="true" outlineLevel="0" collapsed="false">
      <c r="A6" s="74" t="n">
        <v>4</v>
      </c>
      <c r="B6" s="105"/>
      <c r="C6" s="81"/>
      <c r="D6" s="81"/>
      <c r="E6" s="83"/>
      <c r="F6" s="79"/>
    </row>
    <row r="7" customFormat="false" ht="15.75" hidden="false" customHeight="true" outlineLevel="0" collapsed="false">
      <c r="A7" s="74" t="n">
        <v>5</v>
      </c>
      <c r="B7" s="105"/>
      <c r="C7" s="76"/>
      <c r="D7" s="81"/>
      <c r="E7" s="83"/>
      <c r="F7" s="79"/>
    </row>
    <row r="8" customFormat="false" ht="15.75" hidden="false" customHeight="true" outlineLevel="0" collapsed="false">
      <c r="A8" s="74" t="n">
        <v>6</v>
      </c>
      <c r="B8" s="105"/>
      <c r="C8" s="76"/>
      <c r="D8" s="81"/>
      <c r="E8" s="83"/>
      <c r="F8" s="79"/>
    </row>
    <row r="9" customFormat="false" ht="15.75" hidden="false" customHeight="true" outlineLevel="0" collapsed="false">
      <c r="A9" s="74" t="n">
        <v>7</v>
      </c>
      <c r="B9" s="105"/>
      <c r="C9" s="76"/>
      <c r="D9" s="77"/>
      <c r="E9" s="78"/>
      <c r="F9" s="79"/>
    </row>
    <row r="10" customFormat="false" ht="15.75" hidden="false" customHeight="true" outlineLevel="0" collapsed="false">
      <c r="A10" s="74" t="n">
        <v>8</v>
      </c>
      <c r="B10" s="105"/>
      <c r="C10" s="77"/>
      <c r="D10" s="77"/>
      <c r="E10" s="78"/>
      <c r="F10" s="79"/>
    </row>
    <row r="11" customFormat="false" ht="15.75" hidden="false" customHeight="true" outlineLevel="0" collapsed="false">
      <c r="A11" s="74" t="n">
        <v>9</v>
      </c>
      <c r="B11" s="105"/>
      <c r="C11" s="76"/>
      <c r="D11" s="81"/>
      <c r="E11" s="83"/>
      <c r="F11" s="79"/>
    </row>
    <row r="12" customFormat="false" ht="15.75" hidden="false" customHeight="true" outlineLevel="0" collapsed="false">
      <c r="A12" s="74" t="n">
        <v>10</v>
      </c>
      <c r="B12" s="105"/>
      <c r="C12" s="81"/>
      <c r="D12" s="77"/>
      <c r="E12" s="78"/>
      <c r="F12" s="79"/>
    </row>
    <row r="13" customFormat="false" ht="15.75" hidden="false" customHeight="true" outlineLevel="0" collapsed="false">
      <c r="A13" s="74" t="n">
        <v>11</v>
      </c>
      <c r="B13" s="105"/>
      <c r="C13" s="81"/>
      <c r="D13" s="77"/>
      <c r="E13" s="78"/>
      <c r="F13" s="79"/>
    </row>
    <row r="14" customFormat="false" ht="15.75" hidden="false" customHeight="true" outlineLevel="0" collapsed="false">
      <c r="A14" s="74" t="n">
        <v>12</v>
      </c>
      <c r="B14" s="105"/>
      <c r="C14" s="76"/>
      <c r="D14" s="77"/>
      <c r="E14" s="78"/>
      <c r="F14" s="79"/>
    </row>
    <row r="15" customFormat="false" ht="15.75" hidden="false" customHeight="true" outlineLevel="0" collapsed="false">
      <c r="A15" s="74" t="n">
        <v>13</v>
      </c>
      <c r="B15" s="105"/>
      <c r="C15" s="76"/>
      <c r="D15" s="77"/>
      <c r="E15" s="78"/>
      <c r="F15" s="79"/>
    </row>
    <row r="16" customFormat="false" ht="15.75" hidden="false" customHeight="true" outlineLevel="0" collapsed="false">
      <c r="A16" s="74" t="n">
        <v>14</v>
      </c>
      <c r="B16" s="105"/>
      <c r="C16" s="76"/>
      <c r="D16" s="77"/>
      <c r="E16" s="78"/>
      <c r="F16" s="79"/>
    </row>
    <row r="17" customFormat="false" ht="15.75" hidden="false" customHeight="true" outlineLevel="0" collapsed="false">
      <c r="A17" s="74" t="n">
        <v>15</v>
      </c>
      <c r="B17" s="105"/>
      <c r="C17" s="76"/>
      <c r="D17" s="81"/>
      <c r="E17" s="83"/>
      <c r="F17" s="79"/>
    </row>
    <row r="18" customFormat="false" ht="15.75" hidden="false" customHeight="true" outlineLevel="0" collapsed="false">
      <c r="A18" s="74" t="n">
        <v>16</v>
      </c>
      <c r="B18" s="105"/>
      <c r="C18" s="76"/>
      <c r="D18" s="77"/>
      <c r="E18" s="78"/>
      <c r="F18" s="79"/>
    </row>
    <row r="19" customFormat="false" ht="15.75" hidden="false" customHeight="true" outlineLevel="0" collapsed="false">
      <c r="A19" s="74" t="n">
        <v>17</v>
      </c>
      <c r="B19" s="105"/>
      <c r="C19" s="80"/>
      <c r="D19" s="77"/>
      <c r="E19" s="78"/>
      <c r="F19" s="79"/>
    </row>
    <row r="20" customFormat="false" ht="15.75" hidden="false" customHeight="true" outlineLevel="0" collapsed="false">
      <c r="A20" s="74" t="n">
        <v>18</v>
      </c>
      <c r="B20" s="105"/>
      <c r="C20" s="76"/>
      <c r="D20" s="77"/>
      <c r="E20" s="78"/>
      <c r="F20" s="79"/>
    </row>
    <row r="21" customFormat="false" ht="15.75" hidden="false" customHeight="true" outlineLevel="0" collapsed="false">
      <c r="A21" s="74" t="n">
        <v>19</v>
      </c>
      <c r="B21" s="105"/>
      <c r="C21" s="81"/>
      <c r="D21" s="77"/>
      <c r="E21" s="78"/>
      <c r="F21" s="79"/>
    </row>
    <row r="22" customFormat="false" ht="15.75" hidden="false" customHeight="true" outlineLevel="0" collapsed="false">
      <c r="A22" s="74" t="n">
        <v>20</v>
      </c>
      <c r="B22" s="105"/>
      <c r="C22" s="76"/>
      <c r="D22" s="77"/>
      <c r="E22" s="78"/>
      <c r="F22" s="79"/>
    </row>
    <row r="23" customFormat="false" ht="14.25" hidden="false" customHeight="false" outlineLevel="0" collapsed="false">
      <c r="A23" s="74" t="n">
        <v>21</v>
      </c>
      <c r="B23" s="105"/>
      <c r="C23" s="76"/>
      <c r="D23" s="77"/>
      <c r="E23" s="78"/>
      <c r="F23" s="79"/>
    </row>
    <row r="24" customFormat="false" ht="12.75" hidden="false" customHeight="false" outlineLevel="0" collapsed="false">
      <c r="A24" s="74"/>
      <c r="B24" s="0"/>
      <c r="C24" s="0"/>
      <c r="D24" s="0"/>
      <c r="E24" s="0"/>
      <c r="F24" s="0"/>
    </row>
    <row r="25" customFormat="false" ht="15.75" hidden="false" customHeight="false" outlineLevel="0" collapsed="false">
      <c r="A25" s="74"/>
      <c r="B25" s="72" t="s">
        <v>2</v>
      </c>
      <c r="C25" s="72" t="s">
        <v>112</v>
      </c>
      <c r="D25" s="72" t="s">
        <v>179</v>
      </c>
      <c r="E25" s="72" t="s">
        <v>114</v>
      </c>
      <c r="F25" s="73" t="s">
        <v>115</v>
      </c>
    </row>
    <row r="26" customFormat="false" ht="12.75" hidden="false" customHeight="false" outlineLevel="0" collapsed="false">
      <c r="A26" s="74" t="n">
        <v>1</v>
      </c>
      <c r="B26" s="105" t="s">
        <v>179</v>
      </c>
      <c r="C26" s="77"/>
      <c r="D26" s="77"/>
      <c r="E26" s="85"/>
      <c r="F26" s="79"/>
    </row>
    <row r="27" customFormat="false" ht="12.75" hidden="false" customHeight="false" outlineLevel="0" collapsed="false">
      <c r="A27" s="74" t="n">
        <v>2</v>
      </c>
      <c r="B27" s="105"/>
      <c r="C27" s="77"/>
      <c r="D27" s="77"/>
      <c r="E27" s="85"/>
      <c r="F27" s="79"/>
    </row>
    <row r="28" customFormat="false" ht="12.75" hidden="false" customHeight="false" outlineLevel="0" collapsed="false">
      <c r="A28" s="74"/>
      <c r="B28" s="0"/>
      <c r="C28" s="0"/>
      <c r="D28" s="0"/>
      <c r="E28" s="0"/>
      <c r="F28" s="0"/>
    </row>
    <row r="29" customFormat="false" ht="12.75" hidden="false" customHeight="false" outlineLevel="0" collapsed="false">
      <c r="A29" s="74"/>
      <c r="B29" s="0"/>
      <c r="C29" s="0"/>
      <c r="D29" s="0"/>
      <c r="E29" s="0"/>
      <c r="F29" s="0"/>
    </row>
    <row r="30" customFormat="false" ht="12.75" hidden="false" customHeight="false" outlineLevel="0" collapsed="false">
      <c r="A30" s="74"/>
      <c r="B30" s="0"/>
      <c r="C30" s="0"/>
      <c r="D30" s="0"/>
      <c r="E30" s="0"/>
      <c r="F30" s="0"/>
    </row>
    <row r="31" customFormat="false" ht="12.75" hidden="false" customHeight="false" outlineLevel="0" collapsed="false">
      <c r="A31" s="74"/>
      <c r="B31" s="0"/>
      <c r="C31" s="0"/>
      <c r="D31" s="0"/>
      <c r="E31" s="0"/>
      <c r="F31" s="0"/>
    </row>
    <row r="32" customFormat="false" ht="15.75" hidden="false" customHeight="false" outlineLevel="0" collapsed="false">
      <c r="A32" s="74"/>
      <c r="B32" s="72" t="s">
        <v>2</v>
      </c>
      <c r="C32" s="72" t="s">
        <v>112</v>
      </c>
      <c r="D32" s="72" t="s">
        <v>40</v>
      </c>
      <c r="E32" s="72" t="s">
        <v>114</v>
      </c>
      <c r="F32" s="73" t="s">
        <v>115</v>
      </c>
    </row>
    <row r="33" customFormat="false" ht="12.75" hidden="false" customHeight="false" outlineLevel="0" collapsed="false">
      <c r="A33" s="74"/>
      <c r="B33" s="105" t="s">
        <v>40</v>
      </c>
      <c r="C33" s="0"/>
      <c r="D33" s="0"/>
      <c r="E33" s="0"/>
      <c r="F33" s="0"/>
    </row>
    <row r="34" customFormat="false" ht="12.75" hidden="false" customHeight="false" outlineLevel="0" collapsed="false">
      <c r="A34" s="74"/>
      <c r="B34" s="105"/>
      <c r="C34" s="0"/>
      <c r="D34" s="0"/>
      <c r="E34" s="0"/>
      <c r="F34" s="0"/>
    </row>
    <row r="35" customFormat="false" ht="12.75" hidden="false" customHeight="false" outlineLevel="0" collapsed="false">
      <c r="A35" s="74"/>
      <c r="B35" s="105"/>
      <c r="C35" s="0"/>
      <c r="D35" s="0"/>
      <c r="E35" s="0"/>
      <c r="F35" s="0"/>
    </row>
    <row r="36" customFormat="false" ht="12.75" hidden="false" customHeight="false" outlineLevel="0" collapsed="false">
      <c r="A36" s="74"/>
      <c r="B36" s="105"/>
      <c r="C36" s="0"/>
      <c r="D36" s="0"/>
      <c r="E36" s="0"/>
      <c r="F36" s="0"/>
    </row>
    <row r="37" customFormat="false" ht="12.75" hidden="false" customHeight="false" outlineLevel="0" collapsed="false">
      <c r="A37" s="74"/>
      <c r="B37" s="105"/>
      <c r="C37" s="0"/>
      <c r="D37" s="0"/>
      <c r="E37" s="0"/>
      <c r="F37" s="0"/>
    </row>
    <row r="38" customFormat="false" ht="12.75" hidden="false" customHeight="false" outlineLevel="0" collapsed="false">
      <c r="A38" s="74"/>
      <c r="B38" s="105"/>
      <c r="C38" s="0"/>
      <c r="D38" s="0"/>
      <c r="E38" s="0"/>
      <c r="F38" s="0"/>
    </row>
    <row r="39" customFormat="false" ht="12.75" hidden="false" customHeight="false" outlineLevel="0" collapsed="false">
      <c r="A39" s="74"/>
      <c r="B39" s="0"/>
      <c r="C39" s="0"/>
      <c r="D39" s="0"/>
      <c r="E39" s="0"/>
      <c r="F39" s="0"/>
    </row>
    <row r="40" customFormat="false" ht="15.75" hidden="false" customHeight="false" outlineLevel="0" collapsed="false">
      <c r="A40" s="74"/>
      <c r="B40" s="72" t="s">
        <v>2</v>
      </c>
      <c r="C40" s="72" t="s">
        <v>112</v>
      </c>
      <c r="D40" s="72" t="s">
        <v>46</v>
      </c>
      <c r="E40" s="72" t="s">
        <v>114</v>
      </c>
      <c r="F40" s="73" t="s">
        <v>115</v>
      </c>
    </row>
    <row r="41" customFormat="false" ht="12.75" hidden="false" customHeight="false" outlineLevel="0" collapsed="false">
      <c r="A41" s="74"/>
      <c r="B41" s="105" t="s">
        <v>46</v>
      </c>
      <c r="C41" s="0"/>
      <c r="D41" s="0"/>
      <c r="E41" s="0"/>
      <c r="F41" s="0"/>
    </row>
    <row r="42" customFormat="false" ht="12.75" hidden="false" customHeight="false" outlineLevel="0" collapsed="false">
      <c r="A42" s="74"/>
      <c r="B42" s="105"/>
      <c r="C42" s="0"/>
      <c r="D42" s="0"/>
      <c r="E42" s="0"/>
      <c r="F42" s="0"/>
    </row>
    <row r="43" customFormat="false" ht="12.75" hidden="false" customHeight="false" outlineLevel="0" collapsed="false">
      <c r="A43" s="74"/>
      <c r="B43" s="105"/>
      <c r="C43" s="0"/>
      <c r="D43" s="0"/>
      <c r="E43" s="0"/>
      <c r="F43" s="0"/>
    </row>
    <row r="44" customFormat="false" ht="12.75" hidden="false" customHeight="false" outlineLevel="0" collapsed="false">
      <c r="A44" s="74"/>
      <c r="B44" s="105"/>
      <c r="C44" s="0"/>
      <c r="D44" s="0"/>
      <c r="E44" s="0"/>
      <c r="F44" s="0"/>
    </row>
    <row r="45" customFormat="false" ht="12.75" hidden="false" customHeight="false" outlineLevel="0" collapsed="false">
      <c r="A45" s="74"/>
      <c r="B45" s="105"/>
      <c r="C45" s="0"/>
      <c r="D45" s="0"/>
      <c r="E45" s="0"/>
      <c r="F45" s="0"/>
    </row>
    <row r="46" customFormat="false" ht="12.75" hidden="false" customHeight="false" outlineLevel="0" collapsed="false">
      <c r="A46" s="74"/>
      <c r="B46" s="0"/>
      <c r="C46" s="0"/>
      <c r="D46" s="0"/>
      <c r="E46" s="0"/>
      <c r="F46" s="0"/>
    </row>
    <row r="47" customFormat="false" ht="15.75" hidden="false" customHeight="false" outlineLevel="0" collapsed="false">
      <c r="A47" s="74"/>
      <c r="B47" s="72" t="s">
        <v>2</v>
      </c>
      <c r="C47" s="72" t="s">
        <v>112</v>
      </c>
      <c r="D47" s="72" t="s">
        <v>53</v>
      </c>
      <c r="E47" s="72" t="s">
        <v>114</v>
      </c>
      <c r="F47" s="73" t="s">
        <v>115</v>
      </c>
    </row>
    <row r="48" customFormat="false" ht="12.75" hidden="false" customHeight="false" outlineLevel="0" collapsed="false">
      <c r="A48" s="74"/>
      <c r="B48" s="105" t="s">
        <v>53</v>
      </c>
      <c r="C48" s="0"/>
      <c r="D48" s="0"/>
      <c r="E48" s="0"/>
      <c r="F48" s="0"/>
    </row>
    <row r="49" customFormat="false" ht="12.75" hidden="false" customHeight="false" outlineLevel="0" collapsed="false">
      <c r="A49" s="74"/>
      <c r="B49" s="105"/>
      <c r="C49" s="0"/>
      <c r="D49" s="0"/>
      <c r="E49" s="0"/>
      <c r="F49" s="0"/>
    </row>
    <row r="50" customFormat="false" ht="12.75" hidden="false" customHeight="false" outlineLevel="0" collapsed="false">
      <c r="A50" s="74"/>
      <c r="B50" s="105"/>
      <c r="C50" s="0"/>
      <c r="D50" s="0"/>
      <c r="E50" s="0"/>
      <c r="F50" s="0"/>
    </row>
    <row r="51" customFormat="false" ht="12.75" hidden="false" customHeight="false" outlineLevel="0" collapsed="false">
      <c r="A51" s="74"/>
      <c r="B51" s="105"/>
      <c r="C51" s="0"/>
      <c r="D51" s="0"/>
      <c r="E51" s="0"/>
      <c r="F51" s="0"/>
    </row>
    <row r="52" customFormat="false" ht="12.75" hidden="false" customHeight="false" outlineLevel="0" collapsed="false">
      <c r="A52" s="74"/>
      <c r="B52" s="105"/>
      <c r="C52" s="0"/>
      <c r="D52" s="0"/>
      <c r="E52" s="0"/>
      <c r="F52" s="0"/>
    </row>
    <row r="53" customFormat="false" ht="12.75" hidden="false" customHeight="false" outlineLevel="0" collapsed="false">
      <c r="A53" s="74"/>
      <c r="B53" s="0"/>
      <c r="C53" s="0"/>
      <c r="D53" s="0"/>
      <c r="E53" s="0"/>
      <c r="F53" s="0"/>
    </row>
    <row r="54" customFormat="false" ht="15.75" hidden="false" customHeight="false" outlineLevel="0" collapsed="false">
      <c r="A54" s="74"/>
      <c r="B54" s="72" t="s">
        <v>2</v>
      </c>
      <c r="C54" s="72" t="s">
        <v>112</v>
      </c>
      <c r="D54" s="72" t="s">
        <v>54</v>
      </c>
      <c r="E54" s="72" t="s">
        <v>114</v>
      </c>
      <c r="F54" s="73" t="s">
        <v>115</v>
      </c>
    </row>
    <row r="55" customFormat="false" ht="12.75" hidden="false" customHeight="false" outlineLevel="0" collapsed="false">
      <c r="A55" s="74"/>
      <c r="B55" s="105" t="s">
        <v>54</v>
      </c>
      <c r="C55" s="0"/>
      <c r="D55" s="0"/>
      <c r="E55" s="0"/>
      <c r="F55" s="0"/>
    </row>
    <row r="56" customFormat="false" ht="12.75" hidden="false" customHeight="false" outlineLevel="0" collapsed="false">
      <c r="A56" s="74"/>
      <c r="B56" s="105"/>
      <c r="C56" s="0"/>
      <c r="D56" s="0"/>
      <c r="E56" s="0"/>
      <c r="F56" s="0"/>
    </row>
    <row r="57" customFormat="false" ht="12.75" hidden="false" customHeight="false" outlineLevel="0" collapsed="false">
      <c r="A57" s="74"/>
      <c r="B57" s="105"/>
      <c r="C57" s="0"/>
      <c r="D57" s="0"/>
      <c r="E57" s="0"/>
      <c r="F57" s="0"/>
    </row>
    <row r="58" customFormat="false" ht="12.75" hidden="false" customHeight="false" outlineLevel="0" collapsed="false">
      <c r="A58" s="74"/>
      <c r="B58" s="105"/>
      <c r="C58" s="0"/>
      <c r="D58" s="0"/>
      <c r="E58" s="0"/>
      <c r="F58" s="0"/>
    </row>
    <row r="59" customFormat="false" ht="12.75" hidden="false" customHeight="false" outlineLevel="0" collapsed="false">
      <c r="A59" s="74"/>
      <c r="B59" s="0"/>
      <c r="C59" s="0"/>
      <c r="D59" s="0"/>
      <c r="E59" s="0"/>
      <c r="F59" s="0"/>
    </row>
    <row r="60" customFormat="false" ht="15.75" hidden="false" customHeight="false" outlineLevel="0" collapsed="false">
      <c r="A60" s="74"/>
      <c r="B60" s="72" t="s">
        <v>2</v>
      </c>
      <c r="C60" s="72" t="s">
        <v>112</v>
      </c>
      <c r="D60" s="72" t="s">
        <v>55</v>
      </c>
      <c r="E60" s="72" t="s">
        <v>114</v>
      </c>
      <c r="F60" s="73" t="s">
        <v>115</v>
      </c>
    </row>
    <row r="61" customFormat="false" ht="12.75" hidden="false" customHeight="false" outlineLevel="0" collapsed="false">
      <c r="A61" s="74"/>
      <c r="B61" s="105" t="s">
        <v>55</v>
      </c>
      <c r="C61" s="0"/>
      <c r="D61" s="0"/>
      <c r="E61" s="0"/>
      <c r="F61" s="0"/>
    </row>
    <row r="62" customFormat="false" ht="12.75" hidden="false" customHeight="false" outlineLevel="0" collapsed="false">
      <c r="A62" s="74"/>
      <c r="B62" s="105"/>
      <c r="C62" s="0"/>
      <c r="D62" s="0"/>
      <c r="E62" s="0"/>
      <c r="F62" s="0"/>
    </row>
    <row r="63" customFormat="false" ht="12.75" hidden="false" customHeight="false" outlineLevel="0" collapsed="false">
      <c r="A63" s="74"/>
      <c r="B63" s="105"/>
      <c r="C63" s="0"/>
      <c r="D63" s="0"/>
      <c r="E63" s="0"/>
      <c r="F63" s="0"/>
    </row>
    <row r="64" customFormat="false" ht="12.75" hidden="false" customHeight="false" outlineLevel="0" collapsed="false">
      <c r="A64" s="74"/>
      <c r="B64" s="0"/>
      <c r="C64" s="0"/>
      <c r="D64" s="0"/>
      <c r="E64" s="0"/>
      <c r="F64" s="0"/>
    </row>
    <row r="65" customFormat="false" ht="15.75" hidden="false" customHeight="false" outlineLevel="0" collapsed="false">
      <c r="A65" s="74"/>
      <c r="B65" s="72" t="s">
        <v>2</v>
      </c>
      <c r="C65" s="72" t="s">
        <v>112</v>
      </c>
      <c r="D65" s="72" t="s">
        <v>58</v>
      </c>
      <c r="E65" s="72" t="s">
        <v>114</v>
      </c>
      <c r="F65" s="73" t="s">
        <v>115</v>
      </c>
    </row>
    <row r="66" customFormat="false" ht="12.75" hidden="false" customHeight="false" outlineLevel="0" collapsed="false">
      <c r="A66" s="74"/>
      <c r="B66" s="105" t="s">
        <v>58</v>
      </c>
      <c r="C66" s="0"/>
      <c r="D66" s="0"/>
      <c r="E66" s="0"/>
      <c r="F66" s="0"/>
    </row>
    <row r="67" customFormat="false" ht="12.75" hidden="false" customHeight="false" outlineLevel="0" collapsed="false">
      <c r="A67" s="74"/>
      <c r="B67" s="105"/>
      <c r="C67" s="0"/>
      <c r="D67" s="0"/>
      <c r="E67" s="0"/>
      <c r="F67" s="0"/>
    </row>
    <row r="68" customFormat="false" ht="12.75" hidden="false" customHeight="false" outlineLevel="0" collapsed="false">
      <c r="A68" s="74"/>
      <c r="B68" s="105"/>
      <c r="C68" s="0"/>
      <c r="D68" s="0"/>
      <c r="E68" s="0"/>
      <c r="F68" s="0"/>
    </row>
    <row r="69" customFormat="false" ht="12.75" hidden="false" customHeight="false" outlineLevel="0" collapsed="false">
      <c r="A69" s="74"/>
      <c r="B69" s="105"/>
      <c r="C69" s="0"/>
      <c r="D69" s="0"/>
      <c r="E69" s="0"/>
      <c r="F69" s="0"/>
    </row>
    <row r="70" customFormat="false" ht="12.75" hidden="false" customHeight="false" outlineLevel="0" collapsed="false">
      <c r="A70" s="74"/>
      <c r="B70" s="0"/>
      <c r="C70" s="0"/>
      <c r="D70" s="0"/>
      <c r="E70" s="0"/>
      <c r="F70" s="0"/>
    </row>
    <row r="71" customFormat="false" ht="15.75" hidden="false" customHeight="false" outlineLevel="0" collapsed="false">
      <c r="A71" s="74"/>
      <c r="B71" s="72" t="s">
        <v>2</v>
      </c>
      <c r="C71" s="72" t="s">
        <v>112</v>
      </c>
      <c r="D71" s="72" t="s">
        <v>59</v>
      </c>
      <c r="E71" s="72" t="s">
        <v>114</v>
      </c>
      <c r="F71" s="73" t="s">
        <v>115</v>
      </c>
    </row>
    <row r="72" customFormat="false" ht="12.75" hidden="false" customHeight="false" outlineLevel="0" collapsed="false">
      <c r="A72" s="74"/>
      <c r="B72" s="105" t="s">
        <v>59</v>
      </c>
      <c r="C72" s="0"/>
      <c r="D72" s="0"/>
      <c r="E72" s="0"/>
      <c r="F72" s="0"/>
    </row>
    <row r="73" customFormat="false" ht="12.75" hidden="false" customHeight="false" outlineLevel="0" collapsed="false">
      <c r="A73" s="74"/>
      <c r="B73" s="105"/>
      <c r="C73" s="0"/>
      <c r="D73" s="0"/>
      <c r="E73" s="0"/>
      <c r="F73" s="0"/>
    </row>
    <row r="74" customFormat="false" ht="12.75" hidden="false" customHeight="false" outlineLevel="0" collapsed="false">
      <c r="A74" s="74"/>
      <c r="B74" s="105"/>
      <c r="C74" s="0"/>
      <c r="D74" s="0"/>
      <c r="E74" s="0"/>
      <c r="F74" s="0"/>
    </row>
    <row r="75" customFormat="false" ht="12.75" hidden="false" customHeight="false" outlineLevel="0" collapsed="false">
      <c r="A75" s="74"/>
      <c r="B75" s="105"/>
      <c r="C75" s="0"/>
      <c r="D75" s="0"/>
      <c r="E75" s="0"/>
      <c r="F75" s="0"/>
    </row>
    <row r="76" customFormat="false" ht="12.75" hidden="false" customHeight="false" outlineLevel="0" collapsed="false">
      <c r="A76" s="74"/>
      <c r="B76" s="105"/>
      <c r="C76" s="0"/>
      <c r="D76" s="0"/>
      <c r="E76" s="0"/>
      <c r="F76" s="0"/>
    </row>
    <row r="77" customFormat="false" ht="12.75" hidden="false" customHeight="false" outlineLevel="0" collapsed="false">
      <c r="A77" s="74"/>
      <c r="B77" s="0"/>
      <c r="C77" s="0"/>
      <c r="D77" s="0"/>
      <c r="E77" s="0"/>
      <c r="F77" s="0"/>
    </row>
    <row r="78" customFormat="false" ht="12.75" hidden="false" customHeight="false" outlineLevel="0" collapsed="false">
      <c r="A78" s="74"/>
      <c r="B78" s="0"/>
      <c r="C78" s="0"/>
      <c r="D78" s="0"/>
      <c r="E78" s="0"/>
      <c r="F78" s="0"/>
    </row>
    <row r="79" customFormat="false" ht="15.75" hidden="false" customHeight="false" outlineLevel="0" collapsed="false">
      <c r="A79" s="74"/>
      <c r="B79" s="0"/>
      <c r="C79" s="0"/>
      <c r="D79" s="87" t="s">
        <v>297</v>
      </c>
      <c r="E79" s="0"/>
      <c r="F79" s="0"/>
    </row>
    <row r="80" customFormat="false" ht="15.75" hidden="false" customHeight="false" outlineLevel="0" collapsed="false">
      <c r="A80" s="71" t="s">
        <v>111</v>
      </c>
      <c r="B80" s="72" t="s">
        <v>2</v>
      </c>
      <c r="C80" s="72" t="s">
        <v>112</v>
      </c>
      <c r="D80" s="72" t="s">
        <v>23</v>
      </c>
      <c r="E80" s="72" t="s">
        <v>114</v>
      </c>
      <c r="F80" s="73" t="s">
        <v>115</v>
      </c>
    </row>
    <row r="81" customFormat="false" ht="12.75" hidden="false" customHeight="false" outlineLevel="0" collapsed="false">
      <c r="A81" s="74"/>
      <c r="B81" s="105" t="s">
        <v>23</v>
      </c>
      <c r="C81" s="0"/>
      <c r="D81" s="0"/>
      <c r="E81" s="0"/>
      <c r="F81" s="0"/>
    </row>
    <row r="82" customFormat="false" ht="12.75" hidden="false" customHeight="false" outlineLevel="0" collapsed="false">
      <c r="A82" s="74"/>
      <c r="B82" s="105"/>
      <c r="C82" s="0"/>
      <c r="D82" s="0"/>
      <c r="E82" s="0"/>
      <c r="F82" s="0"/>
    </row>
    <row r="83" customFormat="false" ht="12.75" hidden="false" customHeight="false" outlineLevel="0" collapsed="false">
      <c r="A83" s="74"/>
      <c r="B83" s="105"/>
      <c r="C83" s="0"/>
      <c r="D83" s="0"/>
      <c r="E83" s="0"/>
      <c r="F83" s="0"/>
    </row>
    <row r="84" customFormat="false" ht="12.75" hidden="false" customHeight="false" outlineLevel="0" collapsed="false">
      <c r="A84" s="74"/>
      <c r="B84" s="105"/>
      <c r="C84" s="0"/>
      <c r="D84" s="0"/>
      <c r="E84" s="0"/>
      <c r="F84" s="0"/>
    </row>
    <row r="85" customFormat="false" ht="12.75" hidden="false" customHeight="false" outlineLevel="0" collapsed="false">
      <c r="A85" s="74"/>
      <c r="B85" s="105"/>
      <c r="C85" s="0"/>
      <c r="D85" s="0"/>
      <c r="E85" s="0"/>
      <c r="F85" s="0"/>
    </row>
    <row r="86" customFormat="false" ht="12.75" hidden="false" customHeight="false" outlineLevel="0" collapsed="false">
      <c r="A86" s="74"/>
      <c r="B86" s="0"/>
      <c r="C86" s="0"/>
      <c r="D86" s="0"/>
      <c r="E86" s="0"/>
      <c r="F86" s="0"/>
    </row>
    <row r="87" customFormat="false" ht="15.75" hidden="false" customHeight="false" outlineLevel="0" collapsed="false">
      <c r="A87" s="74"/>
      <c r="B87" s="72" t="s">
        <v>2</v>
      </c>
      <c r="C87" s="72" t="s">
        <v>112</v>
      </c>
      <c r="D87" s="72" t="s">
        <v>179</v>
      </c>
      <c r="E87" s="72" t="s">
        <v>114</v>
      </c>
      <c r="F87" s="73" t="s">
        <v>115</v>
      </c>
    </row>
    <row r="88" customFormat="false" ht="12.75" hidden="false" customHeight="false" outlineLevel="0" collapsed="false">
      <c r="A88" s="74"/>
      <c r="B88" s="105" t="s">
        <v>179</v>
      </c>
      <c r="C88" s="0"/>
      <c r="D88" s="0"/>
      <c r="E88" s="0"/>
      <c r="F88" s="0"/>
    </row>
    <row r="89" customFormat="false" ht="12.75" hidden="false" customHeight="false" outlineLevel="0" collapsed="false">
      <c r="A89" s="74"/>
      <c r="B89" s="105"/>
      <c r="C89" s="0"/>
      <c r="D89" s="0"/>
      <c r="E89" s="0"/>
      <c r="F89" s="0"/>
    </row>
    <row r="90" customFormat="false" ht="12.75" hidden="false" customHeight="false" outlineLevel="0" collapsed="false">
      <c r="A90" s="74"/>
      <c r="B90" s="105"/>
      <c r="C90" s="0"/>
      <c r="D90" s="0"/>
      <c r="E90" s="0"/>
      <c r="F90" s="0"/>
    </row>
    <row r="91" customFormat="false" ht="12.75" hidden="false" customHeight="false" outlineLevel="0" collapsed="false">
      <c r="A91" s="74"/>
      <c r="B91" s="105"/>
      <c r="C91" s="0"/>
      <c r="D91" s="0"/>
      <c r="E91" s="0"/>
      <c r="F91" s="0"/>
    </row>
    <row r="92" customFormat="false" ht="12.75" hidden="false" customHeight="false" outlineLevel="0" collapsed="false">
      <c r="A92" s="74"/>
      <c r="B92" s="0"/>
      <c r="C92" s="0"/>
      <c r="D92" s="0"/>
      <c r="E92" s="0"/>
      <c r="F92" s="0"/>
    </row>
    <row r="93" customFormat="false" ht="15.75" hidden="false" customHeight="false" outlineLevel="0" collapsed="false">
      <c r="A93" s="74"/>
      <c r="B93" s="72" t="s">
        <v>2</v>
      </c>
      <c r="C93" s="72" t="s">
        <v>112</v>
      </c>
      <c r="D93" s="72" t="s">
        <v>40</v>
      </c>
      <c r="E93" s="72" t="s">
        <v>114</v>
      </c>
      <c r="F93" s="73" t="s">
        <v>115</v>
      </c>
    </row>
    <row r="94" customFormat="false" ht="12.75" hidden="false" customHeight="false" outlineLevel="0" collapsed="false">
      <c r="A94" s="74"/>
      <c r="B94" s="105" t="s">
        <v>40</v>
      </c>
      <c r="C94" s="0"/>
      <c r="D94" s="0"/>
      <c r="E94" s="0"/>
      <c r="F94" s="0"/>
    </row>
    <row r="95" customFormat="false" ht="12.75" hidden="false" customHeight="false" outlineLevel="0" collapsed="false">
      <c r="A95" s="74"/>
      <c r="B95" s="105"/>
      <c r="C95" s="0"/>
      <c r="D95" s="0"/>
      <c r="E95" s="0"/>
      <c r="F95" s="0"/>
    </row>
    <row r="96" customFormat="false" ht="12.75" hidden="false" customHeight="false" outlineLevel="0" collapsed="false">
      <c r="A96" s="74"/>
      <c r="B96" s="105"/>
      <c r="C96" s="0"/>
      <c r="D96" s="0"/>
      <c r="E96" s="0"/>
      <c r="F96" s="0"/>
    </row>
    <row r="97" customFormat="false" ht="12.75" hidden="false" customHeight="false" outlineLevel="0" collapsed="false">
      <c r="A97" s="74"/>
      <c r="B97" s="105"/>
      <c r="C97" s="0"/>
      <c r="D97" s="0"/>
      <c r="E97" s="0"/>
      <c r="F97" s="0"/>
    </row>
    <row r="98" customFormat="false" ht="12.75" hidden="false" customHeight="false" outlineLevel="0" collapsed="false">
      <c r="A98" s="74"/>
      <c r="B98" s="105"/>
      <c r="C98" s="0"/>
      <c r="D98" s="0"/>
      <c r="E98" s="0"/>
      <c r="F98" s="0"/>
    </row>
    <row r="99" customFormat="false" ht="12.75" hidden="false" customHeight="false" outlineLevel="0" collapsed="false">
      <c r="A99" s="74"/>
      <c r="B99" s="105"/>
      <c r="C99" s="0"/>
      <c r="D99" s="0"/>
      <c r="E99" s="0"/>
      <c r="F99" s="0"/>
    </row>
    <row r="100" customFormat="false" ht="12.75" hidden="false" customHeight="false" outlineLevel="0" collapsed="false">
      <c r="A100" s="74"/>
      <c r="B100" s="0"/>
      <c r="C100" s="0"/>
      <c r="D100" s="0"/>
      <c r="E100" s="0"/>
      <c r="F100" s="0"/>
    </row>
    <row r="101" customFormat="false" ht="15.75" hidden="false" customHeight="false" outlineLevel="0" collapsed="false">
      <c r="A101" s="74"/>
      <c r="B101" s="72" t="s">
        <v>2</v>
      </c>
      <c r="C101" s="72" t="s">
        <v>112</v>
      </c>
      <c r="D101" s="72" t="s">
        <v>46</v>
      </c>
      <c r="E101" s="72" t="s">
        <v>114</v>
      </c>
      <c r="F101" s="73" t="s">
        <v>115</v>
      </c>
    </row>
    <row r="102" customFormat="false" ht="12.75" hidden="false" customHeight="false" outlineLevel="0" collapsed="false">
      <c r="A102" s="74"/>
      <c r="B102" s="105" t="s">
        <v>46</v>
      </c>
      <c r="C102" s="0"/>
      <c r="D102" s="0"/>
      <c r="E102" s="0"/>
      <c r="F102" s="0"/>
    </row>
    <row r="103" customFormat="false" ht="12.75" hidden="false" customHeight="false" outlineLevel="0" collapsed="false">
      <c r="A103" s="74"/>
      <c r="B103" s="105"/>
      <c r="C103" s="0"/>
      <c r="D103" s="0"/>
      <c r="E103" s="0"/>
      <c r="F103" s="0"/>
    </row>
    <row r="104" customFormat="false" ht="12.75" hidden="false" customHeight="false" outlineLevel="0" collapsed="false">
      <c r="A104" s="74"/>
      <c r="B104" s="105"/>
      <c r="C104" s="0"/>
      <c r="D104" s="0"/>
      <c r="E104" s="0"/>
      <c r="F104" s="0"/>
    </row>
    <row r="105" customFormat="false" ht="12.75" hidden="false" customHeight="false" outlineLevel="0" collapsed="false">
      <c r="A105" s="74"/>
      <c r="B105" s="105"/>
      <c r="C105" s="0"/>
      <c r="D105" s="0"/>
      <c r="E105" s="0"/>
      <c r="F105" s="0"/>
    </row>
    <row r="106" customFormat="false" ht="12.75" hidden="false" customHeight="false" outlineLevel="0" collapsed="false">
      <c r="A106" s="74"/>
      <c r="B106" s="105"/>
      <c r="C106" s="0"/>
      <c r="D106" s="0"/>
      <c r="E106" s="0"/>
      <c r="F106" s="0"/>
    </row>
    <row r="107" customFormat="false" ht="12.75" hidden="false" customHeight="false" outlineLevel="0" collapsed="false">
      <c r="A107" s="74"/>
      <c r="B107" s="0"/>
      <c r="C107" s="0"/>
      <c r="D107" s="0"/>
      <c r="E107" s="0"/>
      <c r="F107" s="0"/>
    </row>
    <row r="108" customFormat="false" ht="15.75" hidden="false" customHeight="false" outlineLevel="0" collapsed="false">
      <c r="A108" s="74"/>
      <c r="B108" s="72" t="s">
        <v>2</v>
      </c>
      <c r="C108" s="72" t="s">
        <v>112</v>
      </c>
      <c r="D108" s="72" t="s">
        <v>53</v>
      </c>
      <c r="E108" s="72" t="s">
        <v>114</v>
      </c>
      <c r="F108" s="73" t="s">
        <v>115</v>
      </c>
    </row>
    <row r="109" customFormat="false" ht="12.75" hidden="false" customHeight="false" outlineLevel="0" collapsed="false">
      <c r="A109" s="74"/>
      <c r="B109" s="105" t="s">
        <v>53</v>
      </c>
      <c r="C109" s="0"/>
      <c r="D109" s="0"/>
      <c r="E109" s="0"/>
      <c r="F109" s="0"/>
    </row>
    <row r="110" customFormat="false" ht="12.75" hidden="false" customHeight="false" outlineLevel="0" collapsed="false">
      <c r="A110" s="74"/>
      <c r="B110" s="105"/>
      <c r="C110" s="0"/>
      <c r="D110" s="0"/>
      <c r="E110" s="0"/>
      <c r="F110" s="0"/>
    </row>
    <row r="111" customFormat="false" ht="12.75" hidden="false" customHeight="false" outlineLevel="0" collapsed="false">
      <c r="A111" s="74"/>
      <c r="B111" s="105"/>
      <c r="C111" s="0"/>
      <c r="D111" s="0"/>
      <c r="E111" s="0"/>
      <c r="F111" s="0"/>
    </row>
    <row r="112" customFormat="false" ht="12.75" hidden="false" customHeight="false" outlineLevel="0" collapsed="false">
      <c r="A112" s="74"/>
      <c r="B112" s="105"/>
      <c r="C112" s="0"/>
      <c r="D112" s="0"/>
      <c r="E112" s="0"/>
      <c r="F112" s="0"/>
    </row>
    <row r="113" customFormat="false" ht="12.75" hidden="false" customHeight="false" outlineLevel="0" collapsed="false">
      <c r="A113" s="74"/>
      <c r="B113" s="105"/>
      <c r="C113" s="0"/>
      <c r="D113" s="0"/>
      <c r="E113" s="0"/>
      <c r="F113" s="0"/>
    </row>
    <row r="114" customFormat="false" ht="12.75" hidden="false" customHeight="false" outlineLevel="0" collapsed="false">
      <c r="A114" s="74"/>
      <c r="B114" s="0"/>
      <c r="C114" s="0"/>
      <c r="D114" s="0"/>
      <c r="E114" s="0"/>
      <c r="F114" s="0"/>
    </row>
    <row r="115" customFormat="false" ht="15.75" hidden="false" customHeight="false" outlineLevel="0" collapsed="false">
      <c r="A115" s="74"/>
      <c r="B115" s="72" t="s">
        <v>2</v>
      </c>
      <c r="C115" s="72" t="s">
        <v>112</v>
      </c>
      <c r="D115" s="72" t="s">
        <v>54</v>
      </c>
      <c r="E115" s="72" t="s">
        <v>114</v>
      </c>
      <c r="F115" s="73" t="s">
        <v>115</v>
      </c>
    </row>
    <row r="116" customFormat="false" ht="12.75" hidden="false" customHeight="false" outlineLevel="0" collapsed="false">
      <c r="A116" s="74"/>
      <c r="B116" s="105" t="s">
        <v>54</v>
      </c>
      <c r="C116" s="0"/>
      <c r="D116" s="0"/>
      <c r="E116" s="0"/>
      <c r="F116" s="0"/>
    </row>
    <row r="117" customFormat="false" ht="12.75" hidden="false" customHeight="false" outlineLevel="0" collapsed="false">
      <c r="A117" s="74"/>
      <c r="B117" s="105"/>
      <c r="C117" s="0"/>
      <c r="D117" s="0"/>
      <c r="E117" s="0"/>
      <c r="F117" s="0"/>
    </row>
    <row r="118" customFormat="false" ht="12.75" hidden="false" customHeight="false" outlineLevel="0" collapsed="false">
      <c r="A118" s="74"/>
      <c r="B118" s="105"/>
      <c r="C118" s="0"/>
      <c r="D118" s="0"/>
      <c r="E118" s="0"/>
      <c r="F118" s="0"/>
    </row>
    <row r="119" customFormat="false" ht="12.75" hidden="false" customHeight="false" outlineLevel="0" collapsed="false">
      <c r="A119" s="74"/>
      <c r="B119" s="105"/>
      <c r="C119" s="0"/>
      <c r="D119" s="0"/>
      <c r="E119" s="0"/>
      <c r="F119" s="0"/>
    </row>
    <row r="120" customFormat="false" ht="12.75" hidden="false" customHeight="false" outlineLevel="0" collapsed="false">
      <c r="A120" s="74"/>
      <c r="B120" s="0"/>
      <c r="C120" s="0"/>
      <c r="D120" s="0"/>
      <c r="E120" s="0"/>
      <c r="F120" s="0"/>
    </row>
    <row r="121" customFormat="false" ht="15.75" hidden="false" customHeight="false" outlineLevel="0" collapsed="false">
      <c r="A121" s="74"/>
      <c r="B121" s="72" t="s">
        <v>2</v>
      </c>
      <c r="C121" s="72" t="s">
        <v>112</v>
      </c>
      <c r="D121" s="72" t="s">
        <v>55</v>
      </c>
      <c r="E121" s="72" t="s">
        <v>114</v>
      </c>
      <c r="F121" s="73" t="s">
        <v>115</v>
      </c>
    </row>
    <row r="122" customFormat="false" ht="12.75" hidden="false" customHeight="false" outlineLevel="0" collapsed="false">
      <c r="A122" s="74"/>
      <c r="B122" s="72" t="s">
        <v>55</v>
      </c>
      <c r="C122" s="0"/>
      <c r="D122" s="0"/>
      <c r="E122" s="0"/>
      <c r="F122" s="0"/>
    </row>
    <row r="123" customFormat="false" ht="12.75" hidden="false" customHeight="false" outlineLevel="0" collapsed="false">
      <c r="A123" s="74"/>
      <c r="B123" s="72"/>
      <c r="C123" s="0"/>
      <c r="D123" s="0"/>
      <c r="E123" s="0"/>
      <c r="F123" s="0"/>
    </row>
    <row r="124" customFormat="false" ht="12.75" hidden="false" customHeight="false" outlineLevel="0" collapsed="false">
      <c r="A124" s="74"/>
      <c r="B124" s="72"/>
      <c r="C124" s="0"/>
      <c r="D124" s="0"/>
      <c r="E124" s="0"/>
      <c r="F124" s="0"/>
    </row>
    <row r="125" customFormat="false" ht="12.75" hidden="false" customHeight="false" outlineLevel="0" collapsed="false">
      <c r="A125" s="74"/>
      <c r="B125" s="0"/>
      <c r="C125" s="0"/>
      <c r="D125" s="0"/>
      <c r="E125" s="0"/>
      <c r="F125" s="0"/>
    </row>
    <row r="126" customFormat="false" ht="15.75" hidden="false" customHeight="false" outlineLevel="0" collapsed="false">
      <c r="A126" s="74"/>
      <c r="B126" s="72" t="s">
        <v>2</v>
      </c>
      <c r="C126" s="72" t="s">
        <v>112</v>
      </c>
      <c r="D126" s="72" t="s">
        <v>58</v>
      </c>
      <c r="E126" s="72" t="s">
        <v>114</v>
      </c>
      <c r="F126" s="73" t="s">
        <v>115</v>
      </c>
    </row>
    <row r="127" customFormat="false" ht="12.75" hidden="false" customHeight="false" outlineLevel="0" collapsed="false">
      <c r="A127" s="74"/>
      <c r="B127" s="105" t="s">
        <v>58</v>
      </c>
      <c r="C127" s="0"/>
      <c r="D127" s="0"/>
      <c r="E127" s="0"/>
      <c r="F127" s="0"/>
    </row>
    <row r="128" customFormat="false" ht="12.75" hidden="false" customHeight="false" outlineLevel="0" collapsed="false">
      <c r="A128" s="74"/>
      <c r="B128" s="105"/>
      <c r="C128" s="0"/>
      <c r="D128" s="0"/>
      <c r="E128" s="0"/>
      <c r="F128" s="0"/>
    </row>
    <row r="129" customFormat="false" ht="12.75" hidden="false" customHeight="false" outlineLevel="0" collapsed="false">
      <c r="A129" s="74"/>
      <c r="B129" s="105"/>
      <c r="C129" s="0"/>
      <c r="D129" s="0"/>
      <c r="E129" s="0"/>
      <c r="F129" s="0"/>
    </row>
    <row r="130" customFormat="false" ht="12.75" hidden="false" customHeight="false" outlineLevel="0" collapsed="false">
      <c r="A130" s="74"/>
      <c r="B130" s="105"/>
      <c r="C130" s="0"/>
      <c r="D130" s="0"/>
      <c r="E130" s="0"/>
      <c r="F130" s="0"/>
    </row>
    <row r="131" customFormat="false" ht="12.75" hidden="false" customHeight="false" outlineLevel="0" collapsed="false">
      <c r="A131" s="74"/>
      <c r="B131" s="0"/>
      <c r="C131" s="0"/>
      <c r="D131" s="0"/>
      <c r="E131" s="0"/>
      <c r="F131" s="0"/>
    </row>
    <row r="132" customFormat="false" ht="15.75" hidden="false" customHeight="false" outlineLevel="0" collapsed="false">
      <c r="A132" s="74"/>
      <c r="B132" s="72" t="s">
        <v>2</v>
      </c>
      <c r="C132" s="72" t="s">
        <v>112</v>
      </c>
      <c r="D132" s="72" t="s">
        <v>59</v>
      </c>
      <c r="E132" s="72" t="s">
        <v>114</v>
      </c>
      <c r="F132" s="73" t="s">
        <v>115</v>
      </c>
    </row>
    <row r="133" customFormat="false" ht="12.75" hidden="false" customHeight="false" outlineLevel="0" collapsed="false">
      <c r="A133" s="74"/>
      <c r="B133" s="105" t="s">
        <v>59</v>
      </c>
      <c r="C133" s="0"/>
      <c r="D133" s="0"/>
      <c r="E133" s="0"/>
      <c r="F133" s="0"/>
    </row>
    <row r="134" customFormat="false" ht="12.75" hidden="false" customHeight="false" outlineLevel="0" collapsed="false">
      <c r="A134" s="74"/>
      <c r="B134" s="105"/>
      <c r="C134" s="0"/>
      <c r="D134" s="0"/>
      <c r="E134" s="0"/>
      <c r="F134" s="0"/>
    </row>
    <row r="135" customFormat="false" ht="12.75" hidden="false" customHeight="false" outlineLevel="0" collapsed="false">
      <c r="A135" s="74"/>
      <c r="B135" s="105"/>
      <c r="C135" s="0"/>
      <c r="D135" s="0"/>
      <c r="E135" s="0"/>
      <c r="F135" s="0"/>
    </row>
    <row r="136" customFormat="false" ht="12.75" hidden="false" customHeight="false" outlineLevel="0" collapsed="false">
      <c r="A136" s="74"/>
      <c r="B136" s="105"/>
      <c r="C136" s="0"/>
      <c r="D136" s="0"/>
      <c r="E136" s="0"/>
      <c r="F136" s="0"/>
    </row>
    <row r="137" customFormat="false" ht="12.75" hidden="false" customHeight="false" outlineLevel="0" collapsed="false">
      <c r="A137" s="74"/>
      <c r="B137" s="105"/>
      <c r="C137" s="0"/>
      <c r="D137" s="0"/>
      <c r="E137" s="0"/>
      <c r="F137" s="0"/>
    </row>
    <row r="138" customFormat="false" ht="12.75" hidden="false" customHeight="false" outlineLevel="0" collapsed="false">
      <c r="A138" s="74"/>
      <c r="B138" s="0"/>
      <c r="C138" s="0"/>
      <c r="D138" s="0"/>
      <c r="E138" s="0"/>
      <c r="F138" s="0"/>
    </row>
    <row r="139" customFormat="false" ht="15.75" hidden="false" customHeight="false" outlineLevel="0" collapsed="false">
      <c r="A139" s="74"/>
      <c r="B139" s="0"/>
      <c r="C139" s="0"/>
      <c r="D139" s="87" t="s">
        <v>307</v>
      </c>
      <c r="E139" s="0"/>
      <c r="F139" s="0"/>
    </row>
    <row r="140" customFormat="false" ht="15.75" hidden="false" customHeight="false" outlineLevel="0" collapsed="false">
      <c r="A140" s="74"/>
      <c r="B140" s="72" t="s">
        <v>2</v>
      </c>
      <c r="C140" s="72" t="s">
        <v>112</v>
      </c>
      <c r="D140" s="72" t="s">
        <v>71</v>
      </c>
      <c r="E140" s="72" t="s">
        <v>114</v>
      </c>
      <c r="F140" s="73" t="s">
        <v>115</v>
      </c>
    </row>
    <row r="141" customFormat="false" ht="12.75" hidden="false" customHeight="false" outlineLevel="0" collapsed="false">
      <c r="A141" s="74"/>
      <c r="B141" s="105" t="s">
        <v>71</v>
      </c>
      <c r="C141" s="0"/>
      <c r="D141" s="0"/>
      <c r="E141" s="0"/>
      <c r="F141" s="0"/>
    </row>
    <row r="142" customFormat="false" ht="12.75" hidden="false" customHeight="false" outlineLevel="0" collapsed="false">
      <c r="A142" s="74"/>
      <c r="B142" s="105"/>
      <c r="C142" s="0"/>
      <c r="D142" s="0"/>
      <c r="E142" s="0"/>
      <c r="F142" s="0"/>
    </row>
    <row r="143" customFormat="false" ht="12.75" hidden="false" customHeight="false" outlineLevel="0" collapsed="false">
      <c r="A143" s="74"/>
      <c r="B143" s="105"/>
      <c r="C143" s="0"/>
      <c r="D143" s="0"/>
      <c r="E143" s="0"/>
      <c r="F143" s="0"/>
    </row>
    <row r="144" customFormat="false" ht="12.75" hidden="false" customHeight="false" outlineLevel="0" collapsed="false">
      <c r="A144" s="74"/>
      <c r="B144" s="0"/>
      <c r="C144" s="0"/>
      <c r="D144" s="0"/>
      <c r="E144" s="0"/>
      <c r="F144" s="0"/>
    </row>
    <row r="145" customFormat="false" ht="15.75" hidden="false" customHeight="false" outlineLevel="0" collapsed="false">
      <c r="A145" s="74"/>
      <c r="B145" s="72" t="s">
        <v>2</v>
      </c>
      <c r="C145" s="72" t="s">
        <v>112</v>
      </c>
      <c r="D145" s="72" t="s">
        <v>179</v>
      </c>
      <c r="E145" s="72" t="s">
        <v>114</v>
      </c>
      <c r="F145" s="73" t="s">
        <v>115</v>
      </c>
    </row>
    <row r="146" customFormat="false" ht="12.75" hidden="false" customHeight="false" outlineLevel="0" collapsed="false">
      <c r="A146" s="74"/>
      <c r="B146" s="105" t="s">
        <v>179</v>
      </c>
      <c r="C146" s="0"/>
      <c r="D146" s="0"/>
      <c r="E146" s="0"/>
      <c r="F146" s="0"/>
    </row>
    <row r="147" customFormat="false" ht="12.75" hidden="false" customHeight="false" outlineLevel="0" collapsed="false">
      <c r="A147" s="74"/>
      <c r="B147" s="105"/>
      <c r="C147" s="0"/>
      <c r="D147" s="0"/>
      <c r="E147" s="0"/>
      <c r="F147" s="0"/>
    </row>
    <row r="148" customFormat="false" ht="12.75" hidden="false" customHeight="false" outlineLevel="0" collapsed="false">
      <c r="A148" s="74"/>
      <c r="B148" s="105"/>
      <c r="C148" s="0"/>
      <c r="D148" s="0"/>
      <c r="E148" s="0"/>
      <c r="F148" s="0"/>
    </row>
    <row r="149" customFormat="false" ht="12.75" hidden="false" customHeight="false" outlineLevel="0" collapsed="false">
      <c r="A149" s="74"/>
      <c r="B149" s="105"/>
      <c r="C149" s="0"/>
      <c r="D149" s="0"/>
      <c r="E149" s="0"/>
      <c r="F149" s="0"/>
    </row>
    <row r="150" customFormat="false" ht="12.75" hidden="false" customHeight="false" outlineLevel="0" collapsed="false">
      <c r="A150" s="74"/>
      <c r="B150" s="0"/>
      <c r="C150" s="0"/>
      <c r="D150" s="0"/>
      <c r="E150" s="0"/>
      <c r="F150" s="0"/>
    </row>
    <row r="151" customFormat="false" ht="12.75" hidden="false" customHeight="false" outlineLevel="0" collapsed="false">
      <c r="A151" s="74"/>
      <c r="B151" s="0"/>
      <c r="C151" s="0"/>
      <c r="D151" s="0"/>
      <c r="E151" s="0"/>
      <c r="F151" s="0"/>
    </row>
    <row r="152" customFormat="false" ht="15.75" hidden="false" customHeight="false" outlineLevel="0" collapsed="false">
      <c r="A152" s="74"/>
      <c r="B152" s="72" t="s">
        <v>2</v>
      </c>
      <c r="C152" s="72" t="s">
        <v>112</v>
      </c>
      <c r="D152" s="72" t="s">
        <v>40</v>
      </c>
      <c r="E152" s="72" t="s">
        <v>114</v>
      </c>
      <c r="F152" s="73" t="s">
        <v>115</v>
      </c>
    </row>
    <row r="153" customFormat="false" ht="12.75" hidden="false" customHeight="false" outlineLevel="0" collapsed="false">
      <c r="A153" s="74"/>
      <c r="B153" s="105" t="s">
        <v>40</v>
      </c>
      <c r="C153" s="0"/>
      <c r="D153" s="0"/>
      <c r="E153" s="0"/>
      <c r="F153" s="0"/>
    </row>
    <row r="154" customFormat="false" ht="12.75" hidden="false" customHeight="false" outlineLevel="0" collapsed="false">
      <c r="A154" s="74"/>
      <c r="B154" s="105"/>
      <c r="C154" s="0"/>
      <c r="D154" s="0"/>
      <c r="E154" s="0"/>
      <c r="F154" s="0"/>
    </row>
    <row r="155" customFormat="false" ht="12.75" hidden="false" customHeight="false" outlineLevel="0" collapsed="false">
      <c r="A155" s="74"/>
      <c r="B155" s="105"/>
      <c r="C155" s="0"/>
      <c r="D155" s="0"/>
      <c r="E155" s="0"/>
      <c r="F155" s="0"/>
    </row>
    <row r="156" customFormat="false" ht="12.75" hidden="false" customHeight="false" outlineLevel="0" collapsed="false">
      <c r="A156" s="74"/>
      <c r="B156" s="105"/>
      <c r="C156" s="0"/>
      <c r="D156" s="0"/>
      <c r="E156" s="0"/>
      <c r="F156" s="0"/>
    </row>
    <row r="157" customFormat="false" ht="12.75" hidden="false" customHeight="false" outlineLevel="0" collapsed="false">
      <c r="A157" s="74"/>
      <c r="B157" s="0"/>
      <c r="C157" s="0"/>
      <c r="D157" s="0"/>
      <c r="E157" s="0"/>
      <c r="F157" s="0"/>
    </row>
    <row r="158" customFormat="false" ht="15.75" hidden="false" customHeight="false" outlineLevel="0" collapsed="false">
      <c r="A158" s="74"/>
      <c r="B158" s="72" t="s">
        <v>2</v>
      </c>
      <c r="C158" s="72" t="s">
        <v>112</v>
      </c>
      <c r="D158" s="72" t="s">
        <v>53</v>
      </c>
      <c r="E158" s="72" t="s">
        <v>114</v>
      </c>
      <c r="F158" s="73" t="s">
        <v>115</v>
      </c>
    </row>
    <row r="159" customFormat="false" ht="12.75" hidden="false" customHeight="false" outlineLevel="0" collapsed="false">
      <c r="A159" s="74"/>
      <c r="B159" s="105" t="s">
        <v>53</v>
      </c>
      <c r="C159" s="0"/>
      <c r="D159" s="0"/>
      <c r="E159" s="0"/>
      <c r="F159" s="0"/>
    </row>
    <row r="160" customFormat="false" ht="12.75" hidden="false" customHeight="false" outlineLevel="0" collapsed="false">
      <c r="A160" s="74"/>
      <c r="B160" s="105"/>
      <c r="C160" s="0"/>
      <c r="D160" s="0"/>
      <c r="E160" s="0"/>
      <c r="F160" s="0"/>
    </row>
    <row r="161" customFormat="false" ht="12.75" hidden="false" customHeight="false" outlineLevel="0" collapsed="false">
      <c r="A161" s="74"/>
      <c r="B161" s="105"/>
      <c r="C161" s="0"/>
      <c r="D161" s="0"/>
      <c r="E161" s="0"/>
      <c r="F161" s="0"/>
    </row>
    <row r="162" customFormat="false" ht="12.75" hidden="false" customHeight="false" outlineLevel="0" collapsed="false">
      <c r="A162" s="74"/>
      <c r="B162" s="105"/>
      <c r="C162" s="0"/>
      <c r="D162" s="0"/>
      <c r="E162" s="0"/>
      <c r="F162" s="0"/>
    </row>
    <row r="163" customFormat="false" ht="12.75" hidden="false" customHeight="false" outlineLevel="0" collapsed="false">
      <c r="A163" s="74"/>
      <c r="B163" s="105"/>
      <c r="C163" s="0"/>
      <c r="D163" s="0"/>
      <c r="E163" s="0"/>
      <c r="F163" s="0"/>
    </row>
    <row r="164" customFormat="false" ht="12.75" hidden="false" customHeight="false" outlineLevel="0" collapsed="false">
      <c r="A164" s="74"/>
      <c r="B164" s="0"/>
      <c r="C164" s="0"/>
      <c r="D164" s="0"/>
      <c r="E164" s="0"/>
      <c r="F164" s="0"/>
    </row>
    <row r="165" customFormat="false" ht="15.75" hidden="false" customHeight="false" outlineLevel="0" collapsed="false">
      <c r="A165" s="74"/>
      <c r="B165" s="72" t="s">
        <v>2</v>
      </c>
      <c r="C165" s="72" t="s">
        <v>112</v>
      </c>
      <c r="D165" s="72" t="s">
        <v>77</v>
      </c>
      <c r="E165" s="72" t="s">
        <v>114</v>
      </c>
      <c r="F165" s="73" t="s">
        <v>115</v>
      </c>
    </row>
    <row r="166" customFormat="false" ht="12.75" hidden="false" customHeight="false" outlineLevel="0" collapsed="false">
      <c r="A166" s="74"/>
      <c r="B166" s="105" t="s">
        <v>77</v>
      </c>
      <c r="C166" s="0"/>
      <c r="D166" s="0"/>
      <c r="E166" s="0"/>
      <c r="F166" s="0"/>
    </row>
    <row r="167" customFormat="false" ht="12.75" hidden="false" customHeight="false" outlineLevel="0" collapsed="false">
      <c r="A167" s="74"/>
      <c r="B167" s="105"/>
      <c r="C167" s="0"/>
      <c r="D167" s="0"/>
      <c r="E167" s="0"/>
      <c r="F167" s="0"/>
    </row>
    <row r="168" customFormat="false" ht="12.75" hidden="false" customHeight="false" outlineLevel="0" collapsed="false">
      <c r="A168" s="74"/>
      <c r="B168" s="105"/>
      <c r="C168" s="0"/>
      <c r="D168" s="0"/>
      <c r="E168" s="0"/>
      <c r="F168" s="0"/>
    </row>
    <row r="169" customFormat="false" ht="12.75" hidden="false" customHeight="false" outlineLevel="0" collapsed="false">
      <c r="A169" s="74"/>
      <c r="B169" s="105"/>
      <c r="C169" s="0"/>
      <c r="D169" s="0"/>
      <c r="E169" s="0"/>
      <c r="F169" s="0"/>
    </row>
    <row r="170" customFormat="false" ht="12.75" hidden="false" customHeight="false" outlineLevel="0" collapsed="false">
      <c r="A170" s="74"/>
      <c r="B170" s="105"/>
      <c r="C170" s="0"/>
      <c r="D170" s="0"/>
      <c r="E170" s="0"/>
      <c r="F170" s="0"/>
    </row>
    <row r="171" customFormat="false" ht="12.75" hidden="false" customHeight="false" outlineLevel="0" collapsed="false">
      <c r="A171" s="74"/>
      <c r="B171" s="0"/>
      <c r="C171" s="0"/>
      <c r="D171" s="0"/>
      <c r="E171" s="0"/>
      <c r="F171" s="0"/>
    </row>
    <row r="172" customFormat="false" ht="15.75" hidden="false" customHeight="false" outlineLevel="0" collapsed="false">
      <c r="A172" s="74"/>
      <c r="B172" s="72" t="s">
        <v>2</v>
      </c>
      <c r="C172" s="72" t="s">
        <v>112</v>
      </c>
      <c r="D172" s="72" t="s">
        <v>58</v>
      </c>
      <c r="E172" s="72" t="s">
        <v>114</v>
      </c>
      <c r="F172" s="73" t="s">
        <v>115</v>
      </c>
    </row>
    <row r="173" customFormat="false" ht="12.75" hidden="false" customHeight="false" outlineLevel="0" collapsed="false">
      <c r="A173" s="74"/>
      <c r="B173" s="105" t="s">
        <v>58</v>
      </c>
      <c r="C173" s="0"/>
      <c r="D173" s="0"/>
      <c r="E173" s="0"/>
      <c r="F173" s="0"/>
    </row>
    <row r="174" customFormat="false" ht="12.75" hidden="false" customHeight="false" outlineLevel="0" collapsed="false">
      <c r="A174" s="74"/>
      <c r="B174" s="105"/>
      <c r="C174" s="0"/>
      <c r="D174" s="0"/>
      <c r="E174" s="0"/>
      <c r="F174" s="0"/>
    </row>
    <row r="175" customFormat="false" ht="12.75" hidden="false" customHeight="false" outlineLevel="0" collapsed="false">
      <c r="A175" s="74"/>
      <c r="B175" s="105"/>
      <c r="C175" s="0"/>
      <c r="D175" s="0"/>
      <c r="E175" s="0"/>
      <c r="F175" s="0"/>
    </row>
    <row r="176" customFormat="false" ht="12.75" hidden="false" customHeight="false" outlineLevel="0" collapsed="false">
      <c r="A176" s="74"/>
      <c r="B176" s="105"/>
      <c r="C176" s="0"/>
      <c r="D176" s="0"/>
      <c r="E176" s="0"/>
      <c r="F176" s="0"/>
    </row>
    <row r="177" customFormat="false" ht="12.75" hidden="false" customHeight="false" outlineLevel="0" collapsed="false">
      <c r="A177" s="74"/>
      <c r="B177" s="0"/>
      <c r="C177" s="0"/>
      <c r="D177" s="0"/>
      <c r="E177" s="0"/>
      <c r="F177" s="0"/>
    </row>
    <row r="178" customFormat="false" ht="15.75" hidden="false" customHeight="false" outlineLevel="0" collapsed="false">
      <c r="A178" s="74"/>
      <c r="B178" s="0"/>
      <c r="C178" s="0"/>
      <c r="D178" s="87" t="s">
        <v>308</v>
      </c>
      <c r="E178" s="0"/>
      <c r="F178" s="0"/>
    </row>
    <row r="179" customFormat="false" ht="15.75" hidden="false" customHeight="false" outlineLevel="0" collapsed="false">
      <c r="A179" s="74"/>
      <c r="B179" s="72" t="s">
        <v>2</v>
      </c>
      <c r="C179" s="72" t="s">
        <v>112</v>
      </c>
      <c r="D179" s="72" t="s">
        <v>71</v>
      </c>
      <c r="E179" s="72" t="s">
        <v>114</v>
      </c>
      <c r="F179" s="73" t="s">
        <v>115</v>
      </c>
    </row>
    <row r="180" customFormat="false" ht="12.75" hidden="false" customHeight="false" outlineLevel="0" collapsed="false">
      <c r="A180" s="74"/>
      <c r="B180" s="105" t="s">
        <v>71</v>
      </c>
      <c r="C180" s="0"/>
      <c r="D180" s="0"/>
      <c r="E180" s="0"/>
      <c r="F180" s="0"/>
    </row>
    <row r="181" customFormat="false" ht="12.75" hidden="false" customHeight="false" outlineLevel="0" collapsed="false">
      <c r="A181" s="74"/>
      <c r="B181" s="105"/>
      <c r="C181" s="0"/>
      <c r="D181" s="0"/>
      <c r="E181" s="0"/>
      <c r="F181" s="0"/>
    </row>
    <row r="182" customFormat="false" ht="12.75" hidden="false" customHeight="false" outlineLevel="0" collapsed="false">
      <c r="A182" s="74"/>
      <c r="B182" s="105"/>
      <c r="C182" s="0"/>
      <c r="D182" s="0"/>
      <c r="E182" s="0"/>
      <c r="F182" s="0"/>
    </row>
    <row r="183" customFormat="false" ht="12.75" hidden="false" customHeight="false" outlineLevel="0" collapsed="false">
      <c r="A183" s="74"/>
      <c r="B183" s="0"/>
      <c r="C183" s="0"/>
      <c r="D183" s="0"/>
      <c r="E183" s="0"/>
      <c r="F183" s="0"/>
    </row>
    <row r="184" customFormat="false" ht="15.75" hidden="false" customHeight="false" outlineLevel="0" collapsed="false">
      <c r="A184" s="74"/>
      <c r="B184" s="72" t="s">
        <v>2</v>
      </c>
      <c r="C184" s="72" t="s">
        <v>112</v>
      </c>
      <c r="D184" s="72" t="s">
        <v>179</v>
      </c>
      <c r="E184" s="72" t="s">
        <v>114</v>
      </c>
      <c r="F184" s="73" t="s">
        <v>115</v>
      </c>
    </row>
    <row r="185" customFormat="false" ht="12.75" hidden="false" customHeight="false" outlineLevel="0" collapsed="false">
      <c r="A185" s="74"/>
      <c r="B185" s="105" t="s">
        <v>179</v>
      </c>
      <c r="C185" s="0"/>
      <c r="D185" s="0"/>
      <c r="E185" s="0"/>
      <c r="F185" s="0"/>
    </row>
    <row r="186" customFormat="false" ht="12.75" hidden="false" customHeight="false" outlineLevel="0" collapsed="false">
      <c r="A186" s="74"/>
      <c r="B186" s="105"/>
      <c r="C186" s="0"/>
      <c r="D186" s="0"/>
      <c r="E186" s="0"/>
      <c r="F186" s="0"/>
    </row>
    <row r="187" customFormat="false" ht="12.75" hidden="false" customHeight="false" outlineLevel="0" collapsed="false">
      <c r="A187" s="74"/>
      <c r="B187" s="105"/>
      <c r="C187" s="0"/>
      <c r="D187" s="0"/>
      <c r="E187" s="0"/>
      <c r="F187" s="0"/>
    </row>
    <row r="188" customFormat="false" ht="12.75" hidden="false" customHeight="false" outlineLevel="0" collapsed="false">
      <c r="A188" s="74"/>
      <c r="B188" s="105"/>
      <c r="C188" s="0"/>
      <c r="D188" s="0"/>
      <c r="E188" s="0"/>
      <c r="F188" s="0"/>
    </row>
    <row r="189" customFormat="false" ht="12.75" hidden="false" customHeight="false" outlineLevel="0" collapsed="false">
      <c r="A189" s="74"/>
      <c r="B189" s="0"/>
      <c r="C189" s="0"/>
      <c r="D189" s="0"/>
      <c r="E189" s="0"/>
      <c r="F189" s="0"/>
    </row>
    <row r="190" customFormat="false" ht="15.75" hidden="false" customHeight="false" outlineLevel="0" collapsed="false">
      <c r="A190" s="74"/>
      <c r="B190" s="72" t="s">
        <v>2</v>
      </c>
      <c r="C190" s="72" t="s">
        <v>112</v>
      </c>
      <c r="D190" s="72" t="s">
        <v>40</v>
      </c>
      <c r="E190" s="72" t="s">
        <v>114</v>
      </c>
      <c r="F190" s="73" t="s">
        <v>115</v>
      </c>
    </row>
    <row r="191" customFormat="false" ht="12.75" hidden="false" customHeight="false" outlineLevel="0" collapsed="false">
      <c r="A191" s="74"/>
      <c r="B191" s="105" t="s">
        <v>40</v>
      </c>
      <c r="C191" s="0"/>
      <c r="D191" s="0"/>
      <c r="E191" s="0"/>
      <c r="F191" s="0"/>
    </row>
    <row r="192" customFormat="false" ht="12.75" hidden="false" customHeight="false" outlineLevel="0" collapsed="false">
      <c r="A192" s="74"/>
      <c r="B192" s="105"/>
      <c r="C192" s="0"/>
      <c r="D192" s="0"/>
      <c r="E192" s="0"/>
      <c r="F192" s="0"/>
    </row>
    <row r="193" customFormat="false" ht="12.75" hidden="false" customHeight="false" outlineLevel="0" collapsed="false">
      <c r="A193" s="74"/>
      <c r="B193" s="105"/>
      <c r="C193" s="0"/>
      <c r="D193" s="0"/>
      <c r="E193" s="0"/>
      <c r="F193" s="0"/>
    </row>
    <row r="194" customFormat="false" ht="12.75" hidden="false" customHeight="false" outlineLevel="0" collapsed="false">
      <c r="A194" s="74"/>
      <c r="B194" s="105"/>
      <c r="C194" s="0"/>
      <c r="D194" s="0"/>
      <c r="E194" s="0"/>
      <c r="F194" s="0"/>
    </row>
    <row r="195" customFormat="false" ht="12.75" hidden="false" customHeight="false" outlineLevel="0" collapsed="false">
      <c r="A195" s="74"/>
      <c r="B195" s="105"/>
      <c r="C195" s="0"/>
      <c r="D195" s="0"/>
      <c r="E195" s="0"/>
      <c r="F195" s="0"/>
    </row>
    <row r="196" customFormat="false" ht="12.75" hidden="false" customHeight="false" outlineLevel="0" collapsed="false">
      <c r="A196" s="74"/>
      <c r="B196" s="105"/>
      <c r="C196" s="0"/>
      <c r="D196" s="0"/>
      <c r="E196" s="0"/>
      <c r="F196" s="0"/>
    </row>
    <row r="197" customFormat="false" ht="12.75" hidden="false" customHeight="false" outlineLevel="0" collapsed="false">
      <c r="A197" s="74"/>
      <c r="B197" s="0"/>
      <c r="C197" s="0"/>
      <c r="D197" s="0"/>
      <c r="E197" s="0"/>
      <c r="F197" s="0"/>
    </row>
    <row r="198" customFormat="false" ht="15.75" hidden="false" customHeight="false" outlineLevel="0" collapsed="false">
      <c r="A198" s="74"/>
      <c r="B198" s="72" t="s">
        <v>2</v>
      </c>
      <c r="C198" s="72" t="s">
        <v>112</v>
      </c>
      <c r="D198" s="72" t="s">
        <v>46</v>
      </c>
      <c r="E198" s="72" t="s">
        <v>114</v>
      </c>
      <c r="F198" s="73" t="s">
        <v>115</v>
      </c>
    </row>
    <row r="199" customFormat="false" ht="12.75" hidden="false" customHeight="false" outlineLevel="0" collapsed="false">
      <c r="A199" s="74"/>
      <c r="B199" s="105" t="s">
        <v>46</v>
      </c>
      <c r="C199" s="0"/>
      <c r="D199" s="0"/>
      <c r="E199" s="0"/>
      <c r="F199" s="0"/>
    </row>
    <row r="200" customFormat="false" ht="12.75" hidden="false" customHeight="false" outlineLevel="0" collapsed="false">
      <c r="A200" s="74"/>
      <c r="B200" s="105"/>
      <c r="C200" s="0"/>
      <c r="D200" s="0"/>
      <c r="E200" s="0"/>
      <c r="F200" s="0"/>
    </row>
    <row r="201" customFormat="false" ht="12.75" hidden="false" customHeight="false" outlineLevel="0" collapsed="false">
      <c r="A201" s="74"/>
      <c r="B201" s="105"/>
      <c r="C201" s="0"/>
      <c r="D201" s="0"/>
      <c r="E201" s="0"/>
      <c r="F201" s="0"/>
    </row>
    <row r="202" customFormat="false" ht="12.75" hidden="false" customHeight="false" outlineLevel="0" collapsed="false">
      <c r="A202" s="74"/>
      <c r="B202" s="105"/>
      <c r="C202" s="0"/>
      <c r="D202" s="0"/>
      <c r="E202" s="0"/>
      <c r="F202" s="0"/>
    </row>
    <row r="203" customFormat="false" ht="12.75" hidden="false" customHeight="false" outlineLevel="0" collapsed="false">
      <c r="A203" s="74"/>
      <c r="B203" s="105"/>
      <c r="C203" s="0"/>
      <c r="D203" s="0"/>
      <c r="E203" s="0"/>
      <c r="F203" s="0"/>
    </row>
    <row r="204" customFormat="false" ht="12.75" hidden="false" customHeight="false" outlineLevel="0" collapsed="false">
      <c r="A204" s="74"/>
      <c r="B204" s="0"/>
      <c r="C204" s="0"/>
      <c r="D204" s="0"/>
      <c r="E204" s="0"/>
      <c r="F204" s="0"/>
    </row>
    <row r="205" customFormat="false" ht="15.75" hidden="false" customHeight="false" outlineLevel="0" collapsed="false">
      <c r="A205" s="74"/>
      <c r="B205" s="72" t="s">
        <v>2</v>
      </c>
      <c r="C205" s="72" t="s">
        <v>112</v>
      </c>
      <c r="D205" s="72" t="s">
        <v>53</v>
      </c>
      <c r="E205" s="72" t="s">
        <v>114</v>
      </c>
      <c r="F205" s="73" t="s">
        <v>115</v>
      </c>
    </row>
    <row r="206" customFormat="false" ht="12.75" hidden="false" customHeight="false" outlineLevel="0" collapsed="false">
      <c r="A206" s="74"/>
      <c r="B206" s="105" t="s">
        <v>53</v>
      </c>
      <c r="C206" s="0"/>
      <c r="D206" s="0"/>
      <c r="E206" s="0"/>
      <c r="F206" s="0"/>
    </row>
    <row r="207" customFormat="false" ht="12.75" hidden="false" customHeight="false" outlineLevel="0" collapsed="false">
      <c r="A207" s="74"/>
      <c r="B207" s="105"/>
      <c r="C207" s="0"/>
      <c r="D207" s="0"/>
      <c r="E207" s="0"/>
      <c r="F207" s="0"/>
    </row>
    <row r="208" customFormat="false" ht="12.75" hidden="false" customHeight="false" outlineLevel="0" collapsed="false">
      <c r="A208" s="74"/>
      <c r="B208" s="105"/>
      <c r="C208" s="0"/>
      <c r="D208" s="0"/>
      <c r="E208" s="0"/>
      <c r="F208" s="0"/>
    </row>
    <row r="209" customFormat="false" ht="12.75" hidden="false" customHeight="false" outlineLevel="0" collapsed="false">
      <c r="A209" s="74"/>
      <c r="B209" s="105"/>
      <c r="C209" s="0"/>
      <c r="D209" s="0"/>
      <c r="E209" s="0"/>
      <c r="F209" s="0"/>
    </row>
    <row r="210" customFormat="false" ht="12.75" hidden="false" customHeight="false" outlineLevel="0" collapsed="false">
      <c r="A210" s="74"/>
      <c r="B210" s="105"/>
      <c r="C210" s="0"/>
      <c r="D210" s="0"/>
      <c r="E210" s="0"/>
      <c r="F210" s="0"/>
    </row>
    <row r="211" customFormat="false" ht="12.75" hidden="false" customHeight="false" outlineLevel="0" collapsed="false">
      <c r="A211" s="74"/>
      <c r="B211" s="0"/>
      <c r="C211" s="0"/>
      <c r="D211" s="0"/>
      <c r="E211" s="0"/>
      <c r="F211" s="0"/>
    </row>
    <row r="212" customFormat="false" ht="15.75" hidden="false" customHeight="false" outlineLevel="0" collapsed="false">
      <c r="A212" s="74"/>
      <c r="B212" s="72" t="s">
        <v>2</v>
      </c>
      <c r="C212" s="72" t="s">
        <v>112</v>
      </c>
      <c r="D212" s="72" t="s">
        <v>55</v>
      </c>
      <c r="E212" s="72" t="s">
        <v>114</v>
      </c>
      <c r="F212" s="73" t="s">
        <v>115</v>
      </c>
    </row>
    <row r="213" customFormat="false" ht="12.75" hidden="false" customHeight="false" outlineLevel="0" collapsed="false">
      <c r="A213" s="74"/>
      <c r="B213" s="72" t="s">
        <v>55</v>
      </c>
      <c r="C213" s="0"/>
      <c r="D213" s="0"/>
      <c r="E213" s="0"/>
      <c r="F213" s="0"/>
    </row>
    <row r="214" customFormat="false" ht="12.75" hidden="false" customHeight="false" outlineLevel="0" collapsed="false">
      <c r="A214" s="74"/>
      <c r="B214" s="72"/>
      <c r="C214" s="0"/>
      <c r="D214" s="0"/>
      <c r="E214" s="0"/>
      <c r="F214" s="0"/>
    </row>
    <row r="215" customFormat="false" ht="12.75" hidden="false" customHeight="false" outlineLevel="0" collapsed="false">
      <c r="A215" s="74"/>
      <c r="B215" s="72"/>
      <c r="C215" s="0"/>
      <c r="D215" s="0"/>
      <c r="E215" s="0"/>
      <c r="F215" s="0"/>
    </row>
    <row r="216" customFormat="false" ht="12.75" hidden="false" customHeight="false" outlineLevel="0" collapsed="false">
      <c r="A216" s="74"/>
      <c r="B216" s="0"/>
      <c r="C216" s="0"/>
      <c r="D216" s="0"/>
      <c r="E216" s="0"/>
      <c r="F216" s="0"/>
    </row>
    <row r="217" customFormat="false" ht="15.75" hidden="false" customHeight="false" outlineLevel="0" collapsed="false">
      <c r="A217" s="74"/>
      <c r="B217" s="72" t="s">
        <v>2</v>
      </c>
      <c r="C217" s="72" t="s">
        <v>112</v>
      </c>
      <c r="D217" s="72" t="s">
        <v>58</v>
      </c>
      <c r="E217" s="72" t="s">
        <v>114</v>
      </c>
      <c r="F217" s="73" t="s">
        <v>115</v>
      </c>
    </row>
    <row r="218" customFormat="false" ht="12.75" hidden="false" customHeight="false" outlineLevel="0" collapsed="false">
      <c r="A218" s="74"/>
      <c r="B218" s="105" t="s">
        <v>58</v>
      </c>
      <c r="C218" s="0"/>
      <c r="D218" s="0"/>
      <c r="E218" s="0"/>
      <c r="F218" s="0"/>
    </row>
    <row r="219" customFormat="false" ht="12.75" hidden="false" customHeight="false" outlineLevel="0" collapsed="false">
      <c r="A219" s="74"/>
      <c r="B219" s="105"/>
      <c r="C219" s="0"/>
      <c r="D219" s="0"/>
      <c r="E219" s="0"/>
      <c r="F219" s="0"/>
    </row>
    <row r="220" customFormat="false" ht="12.75" hidden="false" customHeight="false" outlineLevel="0" collapsed="false">
      <c r="A220" s="74"/>
      <c r="B220" s="105"/>
      <c r="C220" s="0"/>
      <c r="D220" s="0"/>
      <c r="E220" s="0"/>
      <c r="F220" s="0"/>
    </row>
    <row r="221" customFormat="false" ht="12.75" hidden="false" customHeight="false" outlineLevel="0" collapsed="false">
      <c r="A221" s="74"/>
      <c r="B221" s="105"/>
      <c r="C221" s="0"/>
      <c r="D221" s="0"/>
      <c r="E221" s="0"/>
      <c r="F221" s="0"/>
    </row>
    <row r="222" customFormat="false" ht="12.75" hidden="false" customHeight="false" outlineLevel="0" collapsed="false">
      <c r="A222" s="74"/>
      <c r="B222" s="0"/>
      <c r="C222" s="0"/>
      <c r="D222" s="0"/>
      <c r="E222" s="0"/>
      <c r="F222" s="0"/>
    </row>
    <row r="223" customFormat="false" ht="15.75" hidden="false" customHeight="false" outlineLevel="0" collapsed="false">
      <c r="A223" s="74"/>
      <c r="B223" s="0"/>
      <c r="C223" s="0"/>
      <c r="D223" s="91" t="s">
        <v>324</v>
      </c>
      <c r="E223" s="0"/>
      <c r="F223" s="0"/>
    </row>
    <row r="224" customFormat="false" ht="15.75" hidden="false" customHeight="false" outlineLevel="0" collapsed="false">
      <c r="A224" s="74"/>
      <c r="B224" s="72" t="s">
        <v>2</v>
      </c>
      <c r="C224" s="72" t="s">
        <v>112</v>
      </c>
      <c r="D224" s="72" t="s">
        <v>71</v>
      </c>
      <c r="E224" s="72" t="s">
        <v>114</v>
      </c>
      <c r="F224" s="73" t="s">
        <v>115</v>
      </c>
    </row>
    <row r="225" customFormat="false" ht="12.75" hidden="false" customHeight="false" outlineLevel="0" collapsed="false">
      <c r="A225" s="74"/>
      <c r="B225" s="105" t="s">
        <v>71</v>
      </c>
      <c r="C225" s="0"/>
      <c r="D225" s="0"/>
      <c r="E225" s="0"/>
      <c r="F225" s="0"/>
    </row>
    <row r="226" customFormat="false" ht="12.75" hidden="false" customHeight="false" outlineLevel="0" collapsed="false">
      <c r="A226" s="74"/>
      <c r="B226" s="105"/>
      <c r="C226" s="0"/>
      <c r="D226" s="0"/>
      <c r="E226" s="0"/>
      <c r="F226" s="0"/>
    </row>
    <row r="227" customFormat="false" ht="12.75" hidden="false" customHeight="false" outlineLevel="0" collapsed="false">
      <c r="A227" s="74"/>
      <c r="B227" s="105"/>
      <c r="C227" s="0"/>
      <c r="D227" s="0"/>
      <c r="E227" s="0"/>
      <c r="F227" s="0"/>
    </row>
    <row r="228" customFormat="false" ht="12.75" hidden="false" customHeight="false" outlineLevel="0" collapsed="false">
      <c r="A228" s="74"/>
      <c r="B228" s="0"/>
      <c r="C228" s="0"/>
      <c r="D228" s="0"/>
      <c r="E228" s="0"/>
      <c r="F228" s="0"/>
    </row>
    <row r="229" customFormat="false" ht="15.75" hidden="false" customHeight="false" outlineLevel="0" collapsed="false">
      <c r="A229" s="74"/>
      <c r="B229" s="72" t="s">
        <v>2</v>
      </c>
      <c r="C229" s="72" t="s">
        <v>112</v>
      </c>
      <c r="D229" s="72" t="s">
        <v>179</v>
      </c>
      <c r="E229" s="72" t="s">
        <v>114</v>
      </c>
      <c r="F229" s="73" t="s">
        <v>115</v>
      </c>
    </row>
    <row r="230" customFormat="false" ht="12.75" hidden="false" customHeight="false" outlineLevel="0" collapsed="false">
      <c r="A230" s="74"/>
      <c r="B230" s="105" t="s">
        <v>179</v>
      </c>
      <c r="C230" s="0"/>
      <c r="D230" s="0"/>
      <c r="E230" s="0"/>
      <c r="F230" s="0"/>
    </row>
    <row r="231" customFormat="false" ht="12.75" hidden="false" customHeight="false" outlineLevel="0" collapsed="false">
      <c r="A231" s="74"/>
      <c r="B231" s="105"/>
      <c r="C231" s="0"/>
      <c r="D231" s="0"/>
      <c r="E231" s="0"/>
      <c r="F231" s="0"/>
    </row>
    <row r="232" customFormat="false" ht="12.75" hidden="false" customHeight="false" outlineLevel="0" collapsed="false">
      <c r="A232" s="74"/>
      <c r="B232" s="105"/>
      <c r="C232" s="0"/>
      <c r="D232" s="0"/>
      <c r="E232" s="0"/>
      <c r="F232" s="0"/>
    </row>
    <row r="233" customFormat="false" ht="12.75" hidden="false" customHeight="false" outlineLevel="0" collapsed="false">
      <c r="A233" s="74"/>
      <c r="B233" s="105"/>
      <c r="C233" s="0"/>
      <c r="D233" s="0"/>
      <c r="E233" s="0"/>
      <c r="F233" s="0"/>
    </row>
    <row r="234" customFormat="false" ht="12.75" hidden="false" customHeight="false" outlineLevel="0" collapsed="false">
      <c r="A234" s="74"/>
      <c r="B234" s="0"/>
      <c r="C234" s="0"/>
      <c r="D234" s="0"/>
      <c r="E234" s="0"/>
      <c r="F234" s="0"/>
    </row>
    <row r="235" customFormat="false" ht="15.75" hidden="false" customHeight="false" outlineLevel="0" collapsed="false">
      <c r="A235" s="74"/>
      <c r="B235" s="72" t="s">
        <v>2</v>
      </c>
      <c r="C235" s="72" t="s">
        <v>112</v>
      </c>
      <c r="D235" s="72" t="s">
        <v>40</v>
      </c>
      <c r="E235" s="72" t="s">
        <v>114</v>
      </c>
      <c r="F235" s="73" t="s">
        <v>115</v>
      </c>
    </row>
    <row r="236" customFormat="false" ht="12.75" hidden="false" customHeight="false" outlineLevel="0" collapsed="false">
      <c r="A236" s="74"/>
      <c r="B236" s="105" t="s">
        <v>40</v>
      </c>
      <c r="C236" s="0"/>
      <c r="D236" s="0"/>
      <c r="E236" s="0"/>
      <c r="F236" s="0"/>
    </row>
    <row r="237" customFormat="false" ht="12.75" hidden="false" customHeight="false" outlineLevel="0" collapsed="false">
      <c r="A237" s="74"/>
      <c r="B237" s="105"/>
      <c r="C237" s="0"/>
      <c r="D237" s="0"/>
      <c r="E237" s="0"/>
      <c r="F237" s="0"/>
    </row>
    <row r="238" customFormat="false" ht="12.75" hidden="false" customHeight="false" outlineLevel="0" collapsed="false">
      <c r="A238" s="74"/>
      <c r="B238" s="105"/>
      <c r="C238" s="0"/>
      <c r="D238" s="0"/>
      <c r="E238" s="0"/>
      <c r="F238" s="0"/>
    </row>
    <row r="239" customFormat="false" ht="12.75" hidden="false" customHeight="false" outlineLevel="0" collapsed="false">
      <c r="A239" s="74"/>
      <c r="B239" s="105"/>
      <c r="C239" s="0"/>
      <c r="D239" s="0"/>
      <c r="E239" s="0"/>
      <c r="F239" s="0"/>
    </row>
    <row r="240" customFormat="false" ht="12.75" hidden="false" customHeight="false" outlineLevel="0" collapsed="false">
      <c r="A240" s="74"/>
      <c r="B240" s="105"/>
      <c r="C240" s="0"/>
      <c r="D240" s="0"/>
      <c r="E240" s="0"/>
      <c r="F240" s="0"/>
    </row>
    <row r="241" customFormat="false" ht="12.75" hidden="false" customHeight="false" outlineLevel="0" collapsed="false">
      <c r="A241" s="74"/>
      <c r="B241" s="105"/>
      <c r="C241" s="0"/>
      <c r="D241" s="0"/>
      <c r="E241" s="0"/>
      <c r="F241" s="0"/>
    </row>
    <row r="242" customFormat="false" ht="12.75" hidden="false" customHeight="false" outlineLevel="0" collapsed="false">
      <c r="A242" s="74"/>
      <c r="B242" s="0"/>
      <c r="C242" s="0"/>
      <c r="D242" s="0"/>
      <c r="E242" s="0"/>
      <c r="F242" s="0"/>
    </row>
    <row r="243" customFormat="false" ht="15.75" hidden="false" customHeight="false" outlineLevel="0" collapsed="false">
      <c r="A243" s="74"/>
      <c r="B243" s="72" t="s">
        <v>2</v>
      </c>
      <c r="C243" s="72" t="s">
        <v>112</v>
      </c>
      <c r="D243" s="72" t="s">
        <v>46</v>
      </c>
      <c r="E243" s="72" t="s">
        <v>114</v>
      </c>
      <c r="F243" s="73" t="s">
        <v>115</v>
      </c>
    </row>
    <row r="244" customFormat="false" ht="12.75" hidden="false" customHeight="false" outlineLevel="0" collapsed="false">
      <c r="A244" s="74"/>
      <c r="B244" s="105" t="s">
        <v>46</v>
      </c>
      <c r="C244" s="0"/>
      <c r="D244" s="0"/>
      <c r="E244" s="0"/>
      <c r="F244" s="0"/>
    </row>
    <row r="245" customFormat="false" ht="12.75" hidden="false" customHeight="false" outlineLevel="0" collapsed="false">
      <c r="A245" s="74"/>
      <c r="B245" s="105"/>
      <c r="C245" s="0"/>
      <c r="D245" s="0"/>
      <c r="E245" s="0"/>
      <c r="F245" s="0"/>
    </row>
    <row r="246" customFormat="false" ht="12.75" hidden="false" customHeight="false" outlineLevel="0" collapsed="false">
      <c r="A246" s="74"/>
      <c r="B246" s="105"/>
      <c r="C246" s="0"/>
      <c r="D246" s="0"/>
      <c r="E246" s="0"/>
      <c r="F246" s="0"/>
    </row>
    <row r="247" customFormat="false" ht="12.75" hidden="false" customHeight="false" outlineLevel="0" collapsed="false">
      <c r="A247" s="74"/>
      <c r="B247" s="105"/>
      <c r="C247" s="0"/>
      <c r="D247" s="0"/>
      <c r="E247" s="0"/>
      <c r="F247" s="0"/>
    </row>
    <row r="248" customFormat="false" ht="12.75" hidden="false" customHeight="false" outlineLevel="0" collapsed="false">
      <c r="A248" s="74"/>
      <c r="B248" s="105"/>
      <c r="C248" s="0"/>
      <c r="D248" s="0"/>
      <c r="E248" s="0"/>
      <c r="F248" s="0"/>
    </row>
    <row r="249" customFormat="false" ht="12.75" hidden="false" customHeight="false" outlineLevel="0" collapsed="false">
      <c r="A249" s="74"/>
      <c r="B249" s="0"/>
      <c r="C249" s="0"/>
      <c r="D249" s="0"/>
      <c r="E249" s="0"/>
      <c r="F249" s="0"/>
    </row>
    <row r="250" customFormat="false" ht="15.75" hidden="false" customHeight="false" outlineLevel="0" collapsed="false">
      <c r="A250" s="74"/>
      <c r="B250" s="72" t="s">
        <v>2</v>
      </c>
      <c r="C250" s="72" t="s">
        <v>112</v>
      </c>
      <c r="D250" s="72" t="s">
        <v>53</v>
      </c>
      <c r="E250" s="72" t="s">
        <v>114</v>
      </c>
      <c r="F250" s="73" t="s">
        <v>115</v>
      </c>
    </row>
    <row r="251" customFormat="false" ht="12.75" hidden="false" customHeight="false" outlineLevel="0" collapsed="false">
      <c r="A251" s="74"/>
      <c r="B251" s="105" t="s">
        <v>53</v>
      </c>
      <c r="C251" s="0"/>
      <c r="D251" s="0"/>
      <c r="E251" s="0"/>
      <c r="F251" s="0"/>
    </row>
    <row r="252" customFormat="false" ht="12.75" hidden="false" customHeight="false" outlineLevel="0" collapsed="false">
      <c r="A252" s="74"/>
      <c r="B252" s="105"/>
      <c r="C252" s="0"/>
      <c r="D252" s="0"/>
      <c r="E252" s="0"/>
      <c r="F252" s="0"/>
    </row>
    <row r="253" customFormat="false" ht="12.75" hidden="false" customHeight="false" outlineLevel="0" collapsed="false">
      <c r="A253" s="74"/>
      <c r="B253" s="105"/>
      <c r="C253" s="0"/>
      <c r="D253" s="0"/>
      <c r="E253" s="0"/>
      <c r="F253" s="0"/>
    </row>
    <row r="254" customFormat="false" ht="12.75" hidden="false" customHeight="false" outlineLevel="0" collapsed="false">
      <c r="A254" s="74"/>
      <c r="B254" s="105"/>
      <c r="C254" s="0"/>
      <c r="D254" s="0"/>
      <c r="E254" s="0"/>
      <c r="F254" s="0"/>
    </row>
    <row r="255" customFormat="false" ht="12.75" hidden="false" customHeight="false" outlineLevel="0" collapsed="false">
      <c r="A255" s="74"/>
      <c r="B255" s="105"/>
      <c r="C255" s="0"/>
      <c r="D255" s="0"/>
      <c r="E255" s="0"/>
      <c r="F255" s="0"/>
    </row>
    <row r="256" customFormat="false" ht="12.75" hidden="false" customHeight="false" outlineLevel="0" collapsed="false">
      <c r="A256" s="74"/>
      <c r="B256" s="0"/>
      <c r="C256" s="0"/>
      <c r="D256" s="0"/>
      <c r="E256" s="0"/>
      <c r="F256" s="0"/>
    </row>
    <row r="257" customFormat="false" ht="15.75" hidden="false" customHeight="false" outlineLevel="0" collapsed="false">
      <c r="A257" s="74"/>
      <c r="B257" s="72" t="s">
        <v>2</v>
      </c>
      <c r="C257" s="72" t="s">
        <v>112</v>
      </c>
      <c r="D257" s="72" t="s">
        <v>97</v>
      </c>
      <c r="E257" s="72" t="s">
        <v>114</v>
      </c>
      <c r="F257" s="73" t="s">
        <v>115</v>
      </c>
    </row>
    <row r="258" customFormat="false" ht="12.75" hidden="false" customHeight="false" outlineLevel="0" collapsed="false">
      <c r="A258" s="74"/>
      <c r="B258" s="105" t="s">
        <v>97</v>
      </c>
      <c r="C258" s="0"/>
      <c r="D258" s="0"/>
      <c r="E258" s="0"/>
      <c r="F258" s="0"/>
    </row>
    <row r="259" customFormat="false" ht="12.75" hidden="false" customHeight="false" outlineLevel="0" collapsed="false">
      <c r="A259" s="74"/>
      <c r="B259" s="105"/>
      <c r="C259" s="0"/>
      <c r="D259" s="0"/>
      <c r="E259" s="0"/>
      <c r="F259" s="0"/>
    </row>
    <row r="260" customFormat="false" ht="12.75" hidden="false" customHeight="false" outlineLevel="0" collapsed="false">
      <c r="A260" s="74"/>
      <c r="B260" s="105"/>
      <c r="C260" s="0"/>
      <c r="D260" s="0"/>
      <c r="E260" s="0"/>
      <c r="F260" s="0"/>
    </row>
    <row r="261" customFormat="false" ht="12.75" hidden="false" customHeight="false" outlineLevel="0" collapsed="false">
      <c r="A261" s="74"/>
      <c r="B261" s="105"/>
      <c r="C261" s="0"/>
      <c r="D261" s="0"/>
      <c r="E261" s="0"/>
      <c r="F261" s="0"/>
    </row>
    <row r="262" customFormat="false" ht="12.75" hidden="false" customHeight="false" outlineLevel="0" collapsed="false">
      <c r="A262" s="74"/>
      <c r="B262" s="105"/>
      <c r="C262" s="0"/>
      <c r="D262" s="0"/>
      <c r="E262" s="0"/>
      <c r="F262" s="0"/>
    </row>
    <row r="263" customFormat="false" ht="12.75" hidden="false" customHeight="false" outlineLevel="0" collapsed="false">
      <c r="A263" s="74"/>
      <c r="B263" s="0"/>
      <c r="C263" s="0"/>
      <c r="D263" s="0"/>
      <c r="E263" s="0"/>
      <c r="F263" s="0"/>
    </row>
    <row r="264" customFormat="false" ht="15.75" hidden="false" customHeight="false" outlineLevel="0" collapsed="false">
      <c r="A264" s="74"/>
      <c r="B264" s="72" t="s">
        <v>2</v>
      </c>
      <c r="C264" s="72" t="s">
        <v>112</v>
      </c>
      <c r="D264" s="72" t="s">
        <v>55</v>
      </c>
      <c r="E264" s="72" t="s">
        <v>114</v>
      </c>
      <c r="F264" s="73" t="s">
        <v>115</v>
      </c>
    </row>
    <row r="265" customFormat="false" ht="12.75" hidden="false" customHeight="false" outlineLevel="0" collapsed="false">
      <c r="A265" s="74"/>
      <c r="B265" s="72" t="s">
        <v>55</v>
      </c>
      <c r="C265" s="0"/>
      <c r="D265" s="0"/>
      <c r="E265" s="0"/>
      <c r="F265" s="0"/>
    </row>
    <row r="266" customFormat="false" ht="12.75" hidden="false" customHeight="false" outlineLevel="0" collapsed="false">
      <c r="A266" s="74"/>
      <c r="B266" s="72"/>
      <c r="C266" s="0"/>
      <c r="D266" s="0"/>
      <c r="E266" s="0"/>
      <c r="F266" s="0"/>
    </row>
    <row r="267" customFormat="false" ht="12.75" hidden="false" customHeight="false" outlineLevel="0" collapsed="false">
      <c r="A267" s="74"/>
      <c r="B267" s="72"/>
      <c r="C267" s="0"/>
      <c r="D267" s="0"/>
      <c r="E267" s="0"/>
      <c r="F267" s="0"/>
    </row>
    <row r="268" customFormat="false" ht="12.75" hidden="false" customHeight="false" outlineLevel="0" collapsed="false">
      <c r="A268" s="74"/>
      <c r="B268" s="0"/>
      <c r="C268" s="0"/>
      <c r="D268" s="0"/>
      <c r="E268" s="0"/>
      <c r="F268" s="0"/>
    </row>
    <row r="269" customFormat="false" ht="15.75" hidden="false" customHeight="false" outlineLevel="0" collapsed="false">
      <c r="A269" s="74"/>
      <c r="B269" s="72" t="s">
        <v>2</v>
      </c>
      <c r="C269" s="72" t="s">
        <v>112</v>
      </c>
      <c r="D269" s="72" t="s">
        <v>58</v>
      </c>
      <c r="E269" s="72" t="s">
        <v>114</v>
      </c>
      <c r="F269" s="73" t="s">
        <v>115</v>
      </c>
    </row>
    <row r="270" customFormat="false" ht="12.75" hidden="false" customHeight="false" outlineLevel="0" collapsed="false">
      <c r="A270" s="74"/>
      <c r="B270" s="105" t="s">
        <v>58</v>
      </c>
      <c r="C270" s="0"/>
      <c r="D270" s="0"/>
      <c r="E270" s="0"/>
      <c r="F270" s="0"/>
    </row>
    <row r="271" customFormat="false" ht="12.75" hidden="false" customHeight="false" outlineLevel="0" collapsed="false">
      <c r="A271" s="74"/>
      <c r="B271" s="105"/>
      <c r="C271" s="0"/>
      <c r="D271" s="0"/>
      <c r="E271" s="0"/>
      <c r="F271" s="0"/>
    </row>
    <row r="272" customFormat="false" ht="12.75" hidden="false" customHeight="false" outlineLevel="0" collapsed="false">
      <c r="A272" s="74"/>
      <c r="B272" s="105"/>
      <c r="C272" s="0"/>
      <c r="D272" s="0"/>
      <c r="E272" s="0"/>
      <c r="F272" s="0"/>
    </row>
    <row r="273" customFormat="false" ht="12.75" hidden="false" customHeight="false" outlineLevel="0" collapsed="false">
      <c r="A273" s="74"/>
      <c r="B273" s="105"/>
      <c r="C273" s="0"/>
      <c r="D273" s="0"/>
      <c r="E273" s="0"/>
      <c r="F273" s="0"/>
    </row>
    <row r="274" customFormat="false" ht="12.75" hidden="false" customHeight="false" outlineLevel="0" collapsed="false">
      <c r="A274" s="74"/>
      <c r="B274" s="0"/>
      <c r="C274" s="0"/>
      <c r="D274" s="0"/>
      <c r="E274" s="0"/>
      <c r="F274" s="0"/>
    </row>
    <row r="275" customFormat="false" ht="15.75" hidden="false" customHeight="false" outlineLevel="0" collapsed="false">
      <c r="A275" s="74"/>
      <c r="B275" s="0"/>
      <c r="C275" s="0"/>
      <c r="D275" s="87" t="s">
        <v>388</v>
      </c>
      <c r="E275" s="0"/>
      <c r="F275" s="0"/>
    </row>
    <row r="276" customFormat="false" ht="15.75" hidden="false" customHeight="false" outlineLevel="0" collapsed="false">
      <c r="A276" s="74"/>
      <c r="B276" s="72" t="s">
        <v>2</v>
      </c>
      <c r="C276" s="72" t="s">
        <v>112</v>
      </c>
      <c r="D276" s="72" t="s">
        <v>71</v>
      </c>
      <c r="E276" s="72" t="s">
        <v>114</v>
      </c>
      <c r="F276" s="73" t="s">
        <v>115</v>
      </c>
    </row>
    <row r="277" customFormat="false" ht="12.75" hidden="false" customHeight="false" outlineLevel="0" collapsed="false">
      <c r="A277" s="74"/>
      <c r="B277" s="105" t="s">
        <v>71</v>
      </c>
      <c r="C277" s="0"/>
      <c r="D277" s="0"/>
      <c r="E277" s="0"/>
      <c r="F277" s="0"/>
    </row>
    <row r="278" customFormat="false" ht="12.75" hidden="false" customHeight="false" outlineLevel="0" collapsed="false">
      <c r="A278" s="74"/>
      <c r="B278" s="105"/>
      <c r="C278" s="0"/>
      <c r="D278" s="0"/>
      <c r="E278" s="0"/>
      <c r="F278" s="0"/>
    </row>
    <row r="279" customFormat="false" ht="12.75" hidden="false" customHeight="false" outlineLevel="0" collapsed="false">
      <c r="A279" s="74"/>
      <c r="B279" s="105"/>
      <c r="C279" s="0"/>
      <c r="D279" s="0"/>
      <c r="E279" s="0"/>
      <c r="F279" s="0"/>
    </row>
    <row r="280" customFormat="false" ht="12.75" hidden="false" customHeight="false" outlineLevel="0" collapsed="false">
      <c r="A280" s="74"/>
      <c r="B280" s="0"/>
      <c r="C280" s="0"/>
      <c r="D280" s="0"/>
      <c r="E280" s="0"/>
      <c r="F280" s="0"/>
    </row>
    <row r="281" customFormat="false" ht="15.75" hidden="false" customHeight="false" outlineLevel="0" collapsed="false">
      <c r="A281" s="74"/>
      <c r="B281" s="72" t="s">
        <v>2</v>
      </c>
      <c r="C281" s="72" t="s">
        <v>112</v>
      </c>
      <c r="D281" s="72" t="s">
        <v>179</v>
      </c>
      <c r="E281" s="72" t="s">
        <v>114</v>
      </c>
      <c r="F281" s="73" t="s">
        <v>115</v>
      </c>
    </row>
    <row r="282" customFormat="false" ht="12.75" hidden="false" customHeight="false" outlineLevel="0" collapsed="false">
      <c r="A282" s="74"/>
      <c r="B282" s="105" t="s">
        <v>179</v>
      </c>
      <c r="C282" s="0"/>
      <c r="D282" s="0"/>
      <c r="E282" s="0"/>
      <c r="F282" s="0"/>
    </row>
    <row r="283" customFormat="false" ht="12.75" hidden="false" customHeight="false" outlineLevel="0" collapsed="false">
      <c r="A283" s="74"/>
      <c r="B283" s="105"/>
      <c r="C283" s="0"/>
      <c r="D283" s="0"/>
      <c r="E283" s="0"/>
      <c r="F283" s="0"/>
    </row>
    <row r="284" customFormat="false" ht="12.75" hidden="false" customHeight="false" outlineLevel="0" collapsed="false">
      <c r="A284" s="74"/>
      <c r="B284" s="105"/>
      <c r="C284" s="0"/>
      <c r="D284" s="0"/>
      <c r="E284" s="0"/>
      <c r="F284" s="0"/>
    </row>
    <row r="285" customFormat="false" ht="12.75" hidden="false" customHeight="false" outlineLevel="0" collapsed="false">
      <c r="A285" s="74"/>
      <c r="B285" s="105"/>
      <c r="C285" s="0"/>
      <c r="D285" s="0"/>
      <c r="E285" s="0"/>
      <c r="F285" s="0"/>
    </row>
    <row r="286" customFormat="false" ht="12.75" hidden="false" customHeight="false" outlineLevel="0" collapsed="false">
      <c r="A286" s="74"/>
      <c r="B286" s="0"/>
      <c r="C286" s="0"/>
      <c r="D286" s="0"/>
      <c r="E286" s="0"/>
      <c r="F286" s="0"/>
    </row>
    <row r="287" customFormat="false" ht="15.75" hidden="false" customHeight="false" outlineLevel="0" collapsed="false">
      <c r="A287" s="74"/>
      <c r="B287" s="72" t="s">
        <v>2</v>
      </c>
      <c r="C287" s="72" t="s">
        <v>112</v>
      </c>
      <c r="D287" s="72" t="s">
        <v>40</v>
      </c>
      <c r="E287" s="72" t="s">
        <v>114</v>
      </c>
      <c r="F287" s="73" t="s">
        <v>115</v>
      </c>
    </row>
    <row r="288" customFormat="false" ht="12.75" hidden="false" customHeight="false" outlineLevel="0" collapsed="false">
      <c r="A288" s="74"/>
      <c r="B288" s="105" t="s">
        <v>40</v>
      </c>
      <c r="C288" s="0"/>
      <c r="D288" s="0"/>
      <c r="E288" s="0"/>
      <c r="F288" s="0"/>
    </row>
    <row r="289" customFormat="false" ht="12.75" hidden="false" customHeight="false" outlineLevel="0" collapsed="false">
      <c r="A289" s="74"/>
      <c r="B289" s="105"/>
      <c r="C289" s="0"/>
      <c r="D289" s="0"/>
      <c r="E289" s="0"/>
      <c r="F289" s="0"/>
    </row>
    <row r="290" customFormat="false" ht="12.75" hidden="false" customHeight="false" outlineLevel="0" collapsed="false">
      <c r="A290" s="74"/>
      <c r="B290" s="105"/>
      <c r="C290" s="0"/>
      <c r="D290" s="0"/>
      <c r="E290" s="0"/>
      <c r="F290" s="0"/>
    </row>
    <row r="291" customFormat="false" ht="12.75" hidden="false" customHeight="false" outlineLevel="0" collapsed="false">
      <c r="A291" s="74"/>
      <c r="B291" s="105"/>
      <c r="C291" s="0"/>
      <c r="D291" s="0"/>
      <c r="E291" s="0"/>
      <c r="F291" s="0"/>
    </row>
    <row r="292" customFormat="false" ht="12.75" hidden="false" customHeight="false" outlineLevel="0" collapsed="false">
      <c r="A292" s="74"/>
      <c r="B292" s="105"/>
      <c r="C292" s="0"/>
      <c r="D292" s="0"/>
      <c r="E292" s="0"/>
      <c r="F292" s="0"/>
    </row>
    <row r="293" customFormat="false" ht="12.75" hidden="false" customHeight="false" outlineLevel="0" collapsed="false">
      <c r="A293" s="74"/>
      <c r="B293" s="105"/>
      <c r="C293" s="0"/>
      <c r="D293" s="0"/>
      <c r="E293" s="0"/>
      <c r="F293" s="0"/>
    </row>
    <row r="294" customFormat="false" ht="12.75" hidden="false" customHeight="false" outlineLevel="0" collapsed="false">
      <c r="A294" s="74"/>
      <c r="B294" s="0"/>
      <c r="C294" s="0"/>
      <c r="D294" s="0"/>
      <c r="E294" s="0"/>
      <c r="F294" s="0"/>
    </row>
    <row r="295" customFormat="false" ht="15.75" hidden="false" customHeight="false" outlineLevel="0" collapsed="false">
      <c r="A295" s="74"/>
      <c r="B295" s="72" t="s">
        <v>2</v>
      </c>
      <c r="C295" s="72" t="s">
        <v>112</v>
      </c>
      <c r="D295" s="72" t="s">
        <v>53</v>
      </c>
      <c r="E295" s="72" t="s">
        <v>114</v>
      </c>
      <c r="F295" s="73" t="s">
        <v>115</v>
      </c>
    </row>
    <row r="296" customFormat="false" ht="12.75" hidden="false" customHeight="false" outlineLevel="0" collapsed="false">
      <c r="A296" s="74"/>
      <c r="B296" s="105" t="s">
        <v>53</v>
      </c>
      <c r="C296" s="0"/>
      <c r="D296" s="0"/>
      <c r="E296" s="0"/>
      <c r="F296" s="0"/>
    </row>
    <row r="297" customFormat="false" ht="12.75" hidden="false" customHeight="false" outlineLevel="0" collapsed="false">
      <c r="A297" s="74"/>
      <c r="B297" s="105"/>
      <c r="C297" s="0"/>
      <c r="D297" s="0"/>
      <c r="E297" s="0"/>
      <c r="F297" s="0"/>
    </row>
    <row r="298" customFormat="false" ht="12.75" hidden="false" customHeight="false" outlineLevel="0" collapsed="false">
      <c r="A298" s="74"/>
      <c r="B298" s="105"/>
      <c r="C298" s="0"/>
      <c r="D298" s="0"/>
      <c r="E298" s="0"/>
      <c r="F298" s="0"/>
    </row>
    <row r="299" customFormat="false" ht="12.75" hidden="false" customHeight="false" outlineLevel="0" collapsed="false">
      <c r="A299" s="74"/>
      <c r="B299" s="105"/>
      <c r="C299" s="0"/>
      <c r="D299" s="0"/>
      <c r="E299" s="0"/>
      <c r="F299" s="0"/>
    </row>
    <row r="300" customFormat="false" ht="12.75" hidden="false" customHeight="false" outlineLevel="0" collapsed="false">
      <c r="A300" s="74"/>
      <c r="B300" s="105"/>
      <c r="C300" s="0"/>
      <c r="D300" s="0"/>
      <c r="E300" s="0"/>
      <c r="F300" s="0"/>
    </row>
    <row r="301" customFormat="false" ht="12.75" hidden="false" customHeight="false" outlineLevel="0" collapsed="false">
      <c r="A301" s="74"/>
      <c r="B301" s="0"/>
      <c r="C301" s="0"/>
      <c r="D301" s="0"/>
      <c r="E301" s="0"/>
      <c r="F301" s="0"/>
    </row>
    <row r="302" customFormat="false" ht="15.75" hidden="false" customHeight="false" outlineLevel="0" collapsed="false">
      <c r="A302" s="74"/>
      <c r="B302" s="72" t="s">
        <v>2</v>
      </c>
      <c r="C302" s="72" t="s">
        <v>112</v>
      </c>
      <c r="D302" s="72" t="s">
        <v>55</v>
      </c>
      <c r="E302" s="72" t="s">
        <v>114</v>
      </c>
      <c r="F302" s="73" t="s">
        <v>115</v>
      </c>
    </row>
    <row r="303" customFormat="false" ht="12.75" hidden="false" customHeight="false" outlineLevel="0" collapsed="false">
      <c r="A303" s="74"/>
      <c r="B303" s="72" t="s">
        <v>55</v>
      </c>
      <c r="C303" s="0"/>
      <c r="D303" s="0"/>
      <c r="E303" s="0"/>
      <c r="F303" s="0"/>
    </row>
    <row r="304" customFormat="false" ht="12.75" hidden="false" customHeight="false" outlineLevel="0" collapsed="false">
      <c r="A304" s="74"/>
      <c r="B304" s="72"/>
      <c r="C304" s="0"/>
      <c r="D304" s="0"/>
      <c r="E304" s="0"/>
      <c r="F304" s="0"/>
    </row>
    <row r="305" customFormat="false" ht="12.75" hidden="false" customHeight="false" outlineLevel="0" collapsed="false">
      <c r="A305" s="74"/>
      <c r="B305" s="72"/>
      <c r="C305" s="0"/>
      <c r="D305" s="0"/>
      <c r="E305" s="0"/>
      <c r="F305" s="0"/>
    </row>
    <row r="306" customFormat="false" ht="12.75" hidden="false" customHeight="false" outlineLevel="0" collapsed="false">
      <c r="A306" s="74"/>
      <c r="B306" s="0"/>
      <c r="C306" s="0"/>
      <c r="D306" s="0"/>
      <c r="E306" s="0"/>
      <c r="F306" s="0"/>
    </row>
    <row r="307" customFormat="false" ht="15.75" hidden="false" customHeight="false" outlineLevel="0" collapsed="false">
      <c r="A307" s="74"/>
      <c r="B307" s="72" t="s">
        <v>2</v>
      </c>
      <c r="C307" s="72" t="s">
        <v>112</v>
      </c>
      <c r="D307" s="72" t="s">
        <v>58</v>
      </c>
      <c r="E307" s="72" t="s">
        <v>114</v>
      </c>
      <c r="F307" s="73" t="s">
        <v>115</v>
      </c>
    </row>
    <row r="308" customFormat="false" ht="12.75" hidden="false" customHeight="false" outlineLevel="0" collapsed="false">
      <c r="A308" s="74"/>
      <c r="B308" s="105" t="s">
        <v>58</v>
      </c>
      <c r="C308" s="0"/>
      <c r="D308" s="0"/>
      <c r="E308" s="0"/>
      <c r="F308" s="0"/>
    </row>
    <row r="309" customFormat="false" ht="12.75" hidden="false" customHeight="false" outlineLevel="0" collapsed="false">
      <c r="A309" s="74"/>
      <c r="B309" s="105"/>
      <c r="C309" s="0"/>
      <c r="D309" s="0"/>
      <c r="E309" s="0"/>
      <c r="F309" s="0"/>
    </row>
    <row r="310" customFormat="false" ht="12.75" hidden="false" customHeight="false" outlineLevel="0" collapsed="false">
      <c r="A310" s="74"/>
      <c r="B310" s="105"/>
      <c r="C310" s="0"/>
      <c r="D310" s="0"/>
      <c r="E310" s="0"/>
      <c r="F310" s="0"/>
    </row>
    <row r="311" customFormat="false" ht="12.75" hidden="false" customHeight="false" outlineLevel="0" collapsed="false">
      <c r="A311" s="74"/>
      <c r="B311" s="105"/>
      <c r="C311" s="0"/>
      <c r="D311" s="0"/>
      <c r="E311" s="0"/>
      <c r="F311" s="0"/>
    </row>
    <row r="312" customFormat="false" ht="12.75" hidden="false" customHeight="false" outlineLevel="0" collapsed="false">
      <c r="A312" s="74"/>
      <c r="B312" s="0"/>
      <c r="C312" s="0"/>
      <c r="D312" s="0"/>
      <c r="E312" s="0"/>
      <c r="F312" s="0"/>
    </row>
    <row r="313" customFormat="false" ht="15.75" hidden="false" customHeight="false" outlineLevel="0" collapsed="false">
      <c r="A313" s="74"/>
      <c r="B313" s="0"/>
      <c r="C313" s="0"/>
      <c r="D313" s="87" t="s">
        <v>497</v>
      </c>
      <c r="E313" s="0"/>
      <c r="F313" s="0"/>
    </row>
    <row r="314" customFormat="false" ht="15.75" hidden="false" customHeight="false" outlineLevel="0" collapsed="false">
      <c r="A314" s="74"/>
      <c r="B314" s="72" t="s">
        <v>2</v>
      </c>
      <c r="C314" s="72" t="s">
        <v>112</v>
      </c>
      <c r="D314" s="72" t="s">
        <v>71</v>
      </c>
      <c r="E314" s="72" t="s">
        <v>114</v>
      </c>
      <c r="F314" s="73" t="s">
        <v>115</v>
      </c>
    </row>
    <row r="315" customFormat="false" ht="12.75" hidden="false" customHeight="false" outlineLevel="0" collapsed="false">
      <c r="A315" s="74"/>
      <c r="B315" s="105" t="s">
        <v>71</v>
      </c>
      <c r="C315" s="0"/>
      <c r="D315" s="0"/>
      <c r="E315" s="0"/>
      <c r="F315" s="0"/>
    </row>
    <row r="316" customFormat="false" ht="12.75" hidden="false" customHeight="false" outlineLevel="0" collapsed="false">
      <c r="A316" s="74"/>
      <c r="B316" s="105"/>
      <c r="C316" s="0"/>
      <c r="D316" s="0"/>
      <c r="E316" s="0"/>
      <c r="F316" s="0"/>
    </row>
    <row r="317" customFormat="false" ht="12.75" hidden="false" customHeight="false" outlineLevel="0" collapsed="false">
      <c r="A317" s="74"/>
      <c r="B317" s="105"/>
      <c r="C317" s="0"/>
      <c r="D317" s="0"/>
      <c r="E317" s="0"/>
      <c r="F317" s="0"/>
    </row>
    <row r="318" customFormat="false" ht="12.75" hidden="false" customHeight="false" outlineLevel="0" collapsed="false">
      <c r="A318" s="74"/>
      <c r="B318" s="0"/>
      <c r="C318" s="0"/>
      <c r="D318" s="0"/>
      <c r="E318" s="0"/>
      <c r="F318" s="0"/>
    </row>
    <row r="319" customFormat="false" ht="15.75" hidden="false" customHeight="false" outlineLevel="0" collapsed="false">
      <c r="A319" s="74"/>
      <c r="B319" s="72" t="s">
        <v>2</v>
      </c>
      <c r="C319" s="72" t="s">
        <v>112</v>
      </c>
      <c r="D319" s="72" t="s">
        <v>179</v>
      </c>
      <c r="E319" s="72" t="s">
        <v>114</v>
      </c>
      <c r="F319" s="73" t="s">
        <v>115</v>
      </c>
    </row>
    <row r="320" customFormat="false" ht="12.75" hidden="false" customHeight="false" outlineLevel="0" collapsed="false">
      <c r="A320" s="74"/>
      <c r="B320" s="105" t="s">
        <v>179</v>
      </c>
      <c r="C320" s="0"/>
      <c r="D320" s="0"/>
      <c r="E320" s="0"/>
      <c r="F320" s="0"/>
    </row>
    <row r="321" customFormat="false" ht="12.75" hidden="false" customHeight="false" outlineLevel="0" collapsed="false">
      <c r="A321" s="74"/>
      <c r="B321" s="105"/>
      <c r="C321" s="0"/>
      <c r="D321" s="0"/>
      <c r="E321" s="0"/>
      <c r="F321" s="0"/>
    </row>
    <row r="322" customFormat="false" ht="12.75" hidden="false" customHeight="false" outlineLevel="0" collapsed="false">
      <c r="A322" s="74"/>
      <c r="B322" s="105"/>
      <c r="C322" s="0"/>
      <c r="D322" s="0"/>
      <c r="E322" s="0"/>
      <c r="F322" s="0"/>
    </row>
    <row r="323" customFormat="false" ht="12.75" hidden="false" customHeight="false" outlineLevel="0" collapsed="false">
      <c r="A323" s="74"/>
      <c r="B323" s="105"/>
      <c r="C323" s="0"/>
      <c r="D323" s="0"/>
      <c r="E323" s="0"/>
      <c r="F323" s="0"/>
    </row>
    <row r="324" customFormat="false" ht="12.75" hidden="false" customHeight="false" outlineLevel="0" collapsed="false">
      <c r="A324" s="74"/>
      <c r="B324" s="0"/>
      <c r="C324" s="0"/>
      <c r="D324" s="0"/>
      <c r="E324" s="0"/>
      <c r="F324" s="0"/>
    </row>
    <row r="325" customFormat="false" ht="15.75" hidden="false" customHeight="false" outlineLevel="0" collapsed="false">
      <c r="A325" s="74"/>
      <c r="B325" s="72" t="s">
        <v>2</v>
      </c>
      <c r="C325" s="72" t="s">
        <v>112</v>
      </c>
      <c r="D325" s="72" t="s">
        <v>40</v>
      </c>
      <c r="E325" s="72" t="s">
        <v>114</v>
      </c>
      <c r="F325" s="73" t="s">
        <v>115</v>
      </c>
    </row>
    <row r="326" customFormat="false" ht="12.75" hidden="false" customHeight="false" outlineLevel="0" collapsed="false">
      <c r="A326" s="74"/>
      <c r="B326" s="105" t="s">
        <v>40</v>
      </c>
      <c r="C326" s="0"/>
      <c r="D326" s="0"/>
      <c r="E326" s="0"/>
      <c r="F326" s="0"/>
    </row>
    <row r="327" customFormat="false" ht="12.75" hidden="false" customHeight="false" outlineLevel="0" collapsed="false">
      <c r="A327" s="74"/>
      <c r="B327" s="105"/>
      <c r="C327" s="0"/>
      <c r="D327" s="0"/>
      <c r="E327" s="0"/>
      <c r="F327" s="0"/>
    </row>
    <row r="328" customFormat="false" ht="12.75" hidden="false" customHeight="false" outlineLevel="0" collapsed="false">
      <c r="A328" s="74"/>
      <c r="B328" s="105"/>
      <c r="C328" s="0"/>
      <c r="D328" s="0"/>
      <c r="E328" s="0"/>
      <c r="F328" s="0"/>
    </row>
    <row r="329" customFormat="false" ht="12.75" hidden="false" customHeight="false" outlineLevel="0" collapsed="false">
      <c r="A329" s="74"/>
      <c r="B329" s="105"/>
      <c r="C329" s="0"/>
      <c r="D329" s="0"/>
      <c r="E329" s="0"/>
      <c r="F329" s="0"/>
    </row>
    <row r="330" customFormat="false" ht="12.75" hidden="false" customHeight="false" outlineLevel="0" collapsed="false">
      <c r="A330" s="74"/>
      <c r="B330" s="105"/>
      <c r="C330" s="0"/>
      <c r="D330" s="0"/>
      <c r="E330" s="0"/>
      <c r="F330" s="0"/>
    </row>
    <row r="331" customFormat="false" ht="12.75" hidden="false" customHeight="false" outlineLevel="0" collapsed="false">
      <c r="A331" s="74"/>
      <c r="B331" s="105"/>
      <c r="C331" s="0"/>
      <c r="D331" s="0"/>
      <c r="E331" s="0"/>
      <c r="F331" s="0"/>
    </row>
    <row r="332" customFormat="false" ht="12.75" hidden="false" customHeight="false" outlineLevel="0" collapsed="false">
      <c r="A332" s="74"/>
      <c r="B332" s="0"/>
      <c r="C332" s="0"/>
      <c r="D332" s="0"/>
      <c r="E332" s="0"/>
      <c r="F332" s="0"/>
    </row>
    <row r="333" customFormat="false" ht="15.75" hidden="false" customHeight="false" outlineLevel="0" collapsed="false">
      <c r="A333" s="74"/>
      <c r="B333" s="72" t="s">
        <v>2</v>
      </c>
      <c r="C333" s="72" t="s">
        <v>112</v>
      </c>
      <c r="D333" s="72" t="s">
        <v>46</v>
      </c>
      <c r="E333" s="72" t="s">
        <v>114</v>
      </c>
      <c r="F333" s="73" t="s">
        <v>115</v>
      </c>
    </row>
    <row r="334" customFormat="false" ht="12.75" hidden="false" customHeight="false" outlineLevel="0" collapsed="false">
      <c r="A334" s="74"/>
      <c r="B334" s="105" t="s">
        <v>46</v>
      </c>
      <c r="C334" s="0"/>
      <c r="D334" s="0"/>
      <c r="E334" s="0"/>
      <c r="F334" s="0"/>
    </row>
    <row r="335" customFormat="false" ht="12.75" hidden="false" customHeight="false" outlineLevel="0" collapsed="false">
      <c r="A335" s="74"/>
      <c r="B335" s="105"/>
      <c r="C335" s="0"/>
      <c r="D335" s="0"/>
      <c r="E335" s="0"/>
      <c r="F335" s="0"/>
    </row>
    <row r="336" customFormat="false" ht="12.75" hidden="false" customHeight="false" outlineLevel="0" collapsed="false">
      <c r="A336" s="74"/>
      <c r="B336" s="105"/>
      <c r="C336" s="0"/>
      <c r="D336" s="0"/>
      <c r="E336" s="0"/>
      <c r="F336" s="0"/>
    </row>
    <row r="337" customFormat="false" ht="12.75" hidden="false" customHeight="false" outlineLevel="0" collapsed="false">
      <c r="A337" s="74"/>
      <c r="B337" s="105"/>
      <c r="C337" s="0"/>
      <c r="D337" s="0"/>
      <c r="E337" s="0"/>
      <c r="F337" s="0"/>
    </row>
    <row r="338" customFormat="false" ht="12.75" hidden="false" customHeight="false" outlineLevel="0" collapsed="false">
      <c r="A338" s="74"/>
      <c r="B338" s="105"/>
      <c r="C338" s="0"/>
      <c r="D338" s="0"/>
      <c r="E338" s="0"/>
      <c r="F338" s="0"/>
    </row>
    <row r="339" customFormat="false" ht="12.75" hidden="false" customHeight="false" outlineLevel="0" collapsed="false">
      <c r="A339" s="74"/>
      <c r="B339" s="0"/>
      <c r="C339" s="0"/>
      <c r="D339" s="0"/>
      <c r="E339" s="0"/>
      <c r="F339" s="0"/>
    </row>
    <row r="340" customFormat="false" ht="15.75" hidden="false" customHeight="false" outlineLevel="0" collapsed="false">
      <c r="A340" s="74"/>
      <c r="B340" s="72" t="s">
        <v>2</v>
      </c>
      <c r="C340" s="72" t="s">
        <v>112</v>
      </c>
      <c r="D340" s="72" t="s">
        <v>53</v>
      </c>
      <c r="E340" s="72" t="s">
        <v>114</v>
      </c>
      <c r="F340" s="73" t="s">
        <v>115</v>
      </c>
    </row>
    <row r="341" customFormat="false" ht="12.75" hidden="false" customHeight="false" outlineLevel="0" collapsed="false">
      <c r="A341" s="74"/>
      <c r="B341" s="105" t="s">
        <v>53</v>
      </c>
      <c r="C341" s="0"/>
      <c r="D341" s="0"/>
      <c r="E341" s="0"/>
      <c r="F341" s="0"/>
    </row>
    <row r="342" customFormat="false" ht="12.75" hidden="false" customHeight="false" outlineLevel="0" collapsed="false">
      <c r="A342" s="74"/>
      <c r="B342" s="105"/>
      <c r="C342" s="0"/>
      <c r="D342" s="0"/>
      <c r="E342" s="0"/>
      <c r="F342" s="0"/>
    </row>
    <row r="343" customFormat="false" ht="12.75" hidden="false" customHeight="false" outlineLevel="0" collapsed="false">
      <c r="A343" s="74"/>
      <c r="B343" s="105"/>
      <c r="C343" s="0"/>
      <c r="D343" s="0"/>
      <c r="E343" s="0"/>
      <c r="F343" s="0"/>
    </row>
    <row r="344" customFormat="false" ht="12.75" hidden="false" customHeight="false" outlineLevel="0" collapsed="false">
      <c r="A344" s="74"/>
      <c r="B344" s="105"/>
      <c r="C344" s="0"/>
      <c r="D344" s="0"/>
      <c r="E344" s="0"/>
      <c r="F344" s="0"/>
    </row>
    <row r="345" customFormat="false" ht="12.75" hidden="false" customHeight="false" outlineLevel="0" collapsed="false">
      <c r="A345" s="74"/>
      <c r="B345" s="105"/>
      <c r="C345" s="0"/>
      <c r="D345" s="0"/>
      <c r="E345" s="0"/>
      <c r="F345" s="0"/>
    </row>
    <row r="346" customFormat="false" ht="12.75" hidden="false" customHeight="false" outlineLevel="0" collapsed="false">
      <c r="A346" s="74"/>
      <c r="B346" s="0"/>
      <c r="C346" s="0"/>
      <c r="D346" s="0"/>
      <c r="E346" s="0"/>
      <c r="F346" s="0"/>
    </row>
    <row r="347" customFormat="false" ht="15.75" hidden="false" customHeight="false" outlineLevel="0" collapsed="false">
      <c r="A347" s="74"/>
      <c r="B347" s="72" t="s">
        <v>2</v>
      </c>
      <c r="C347" s="72" t="s">
        <v>112</v>
      </c>
      <c r="D347" s="72" t="s">
        <v>55</v>
      </c>
      <c r="E347" s="72" t="s">
        <v>114</v>
      </c>
      <c r="F347" s="73" t="s">
        <v>115</v>
      </c>
    </row>
    <row r="348" customFormat="false" ht="12.75" hidden="false" customHeight="false" outlineLevel="0" collapsed="false">
      <c r="A348" s="74"/>
      <c r="B348" s="72" t="s">
        <v>55</v>
      </c>
      <c r="C348" s="0"/>
      <c r="D348" s="0"/>
      <c r="E348" s="0"/>
      <c r="F348" s="0"/>
    </row>
    <row r="349" customFormat="false" ht="12.75" hidden="false" customHeight="false" outlineLevel="0" collapsed="false">
      <c r="A349" s="74"/>
      <c r="B349" s="72"/>
      <c r="C349" s="0"/>
      <c r="D349" s="0"/>
      <c r="E349" s="0"/>
      <c r="F349" s="0"/>
    </row>
    <row r="350" customFormat="false" ht="12.75" hidden="false" customHeight="false" outlineLevel="0" collapsed="false">
      <c r="A350" s="74"/>
      <c r="B350" s="72"/>
      <c r="C350" s="0"/>
      <c r="D350" s="0"/>
      <c r="E350" s="0"/>
      <c r="F350" s="0"/>
    </row>
    <row r="351" customFormat="false" ht="12.75" hidden="false" customHeight="false" outlineLevel="0" collapsed="false">
      <c r="A351" s="74"/>
      <c r="B351" s="0"/>
      <c r="C351" s="0"/>
      <c r="D351" s="0"/>
      <c r="E351" s="0"/>
      <c r="F351" s="0"/>
    </row>
    <row r="352" customFormat="false" ht="15.75" hidden="false" customHeight="false" outlineLevel="0" collapsed="false">
      <c r="A352" s="74"/>
      <c r="B352" s="72" t="s">
        <v>2</v>
      </c>
      <c r="C352" s="72" t="s">
        <v>112</v>
      </c>
      <c r="D352" s="72" t="s">
        <v>58</v>
      </c>
      <c r="E352" s="72" t="s">
        <v>114</v>
      </c>
      <c r="F352" s="73" t="s">
        <v>115</v>
      </c>
    </row>
    <row r="353" customFormat="false" ht="12.75" hidden="false" customHeight="false" outlineLevel="0" collapsed="false">
      <c r="A353" s="74"/>
      <c r="B353" s="105" t="s">
        <v>58</v>
      </c>
    </row>
  </sheetData>
  <mergeCells count="52">
    <mergeCell ref="B3:B23"/>
    <mergeCell ref="B26:B27"/>
    <mergeCell ref="B33:B38"/>
    <mergeCell ref="B41:B45"/>
    <mergeCell ref="B48:B52"/>
    <mergeCell ref="B55:B58"/>
    <mergeCell ref="B61:B63"/>
    <mergeCell ref="B66:B69"/>
    <mergeCell ref="B72:B76"/>
    <mergeCell ref="B81:B85"/>
    <mergeCell ref="B88:B91"/>
    <mergeCell ref="B94:B99"/>
    <mergeCell ref="B102:B106"/>
    <mergeCell ref="B109:B113"/>
    <mergeCell ref="B116:B119"/>
    <mergeCell ref="B122:B124"/>
    <mergeCell ref="B127:B130"/>
    <mergeCell ref="B133:B137"/>
    <mergeCell ref="B141:B143"/>
    <mergeCell ref="B146:B149"/>
    <mergeCell ref="B153:B156"/>
    <mergeCell ref="B159:B163"/>
    <mergeCell ref="B166:B170"/>
    <mergeCell ref="B173:B176"/>
    <mergeCell ref="B180:B182"/>
    <mergeCell ref="B185:B188"/>
    <mergeCell ref="B191:B196"/>
    <mergeCell ref="B199:B203"/>
    <mergeCell ref="B206:B210"/>
    <mergeCell ref="B213:B215"/>
    <mergeCell ref="B218:B221"/>
    <mergeCell ref="B225:B227"/>
    <mergeCell ref="B230:B233"/>
    <mergeCell ref="B236:B241"/>
    <mergeCell ref="B244:B248"/>
    <mergeCell ref="B251:B255"/>
    <mergeCell ref="B258:B262"/>
    <mergeCell ref="B265:B267"/>
    <mergeCell ref="B270:B273"/>
    <mergeCell ref="B277:B279"/>
    <mergeCell ref="B282:B285"/>
    <mergeCell ref="B288:B293"/>
    <mergeCell ref="B296:B300"/>
    <mergeCell ref="B303:B305"/>
    <mergeCell ref="B308:B311"/>
    <mergeCell ref="B315:B317"/>
    <mergeCell ref="B320:B323"/>
    <mergeCell ref="B326:B331"/>
    <mergeCell ref="B334:B338"/>
    <mergeCell ref="B341:B345"/>
    <mergeCell ref="B348:B350"/>
    <mergeCell ref="B353:B356"/>
  </mergeCells>
  <hyperlinks>
    <hyperlink ref="A2" r:id="rId1" display="S.No"/>
    <hyperlink ref="A80" r:id="rId2" display="S.No"/>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353"/>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1" activeCellId="0" sqref="D1"/>
    </sheetView>
  </sheetViews>
  <sheetFormatPr defaultRowHeight="15.75"/>
  <cols>
    <col collapsed="false" hidden="false" max="1" min="1" style="70" width="8.77551020408163"/>
    <col collapsed="false" hidden="false" max="2" min="2" style="70" width="32.530612244898"/>
    <col collapsed="false" hidden="false" max="4" min="3" style="70" width="63.4438775510204"/>
    <col collapsed="false" hidden="false" max="5" min="5" style="70" width="49.5408163265306"/>
    <col collapsed="false" hidden="false" max="6" min="6" style="70" width="15.9285714285714"/>
    <col collapsed="false" hidden="false" max="1025" min="7" style="70" width="13.3622448979592"/>
  </cols>
  <sheetData>
    <row r="1" customFormat="false" ht="15" hidden="false" customHeight="false" outlineLevel="0" collapsed="false">
      <c r="A1" s="71"/>
      <c r="B1" s="72"/>
      <c r="C1" s="72"/>
      <c r="D1" s="72" t="s">
        <v>22</v>
      </c>
      <c r="E1" s="72"/>
      <c r="F1" s="73"/>
    </row>
    <row r="2" customFormat="false" ht="15.75" hidden="false" customHeight="false" outlineLevel="0" collapsed="false">
      <c r="A2" s="71" t="s">
        <v>111</v>
      </c>
      <c r="B2" s="72" t="s">
        <v>2</v>
      </c>
      <c r="C2" s="72" t="s">
        <v>112</v>
      </c>
      <c r="D2" s="72" t="s">
        <v>113</v>
      </c>
      <c r="E2" s="72" t="s">
        <v>114</v>
      </c>
      <c r="F2" s="73" t="s">
        <v>115</v>
      </c>
    </row>
    <row r="3" customFormat="false" ht="15.75" hidden="false" customHeight="true" outlineLevel="0" collapsed="false">
      <c r="A3" s="74" t="n">
        <v>1</v>
      </c>
      <c r="B3" s="105" t="s">
        <v>23</v>
      </c>
      <c r="C3" s="76"/>
      <c r="D3" s="77"/>
      <c r="E3" s="78"/>
      <c r="F3" s="79"/>
    </row>
    <row r="4" customFormat="false" ht="15.75" hidden="false" customHeight="true" outlineLevel="0" collapsed="false">
      <c r="A4" s="74" t="n">
        <v>2</v>
      </c>
      <c r="B4" s="105"/>
      <c r="C4" s="76"/>
      <c r="D4" s="77"/>
      <c r="E4" s="78"/>
      <c r="F4" s="79"/>
    </row>
    <row r="5" customFormat="false" ht="15.75" hidden="false" customHeight="true" outlineLevel="0" collapsed="false">
      <c r="A5" s="74" t="n">
        <v>3</v>
      </c>
      <c r="B5" s="105"/>
      <c r="C5" s="80"/>
      <c r="D5" s="77"/>
      <c r="E5" s="78"/>
      <c r="F5" s="79"/>
    </row>
    <row r="6" customFormat="false" ht="15.75" hidden="false" customHeight="true" outlineLevel="0" collapsed="false">
      <c r="A6" s="74" t="n">
        <v>4</v>
      </c>
      <c r="B6" s="105"/>
      <c r="C6" s="81"/>
      <c r="D6" s="81"/>
      <c r="E6" s="83"/>
      <c r="F6" s="79"/>
    </row>
    <row r="7" customFormat="false" ht="15.75" hidden="false" customHeight="true" outlineLevel="0" collapsed="false">
      <c r="A7" s="74" t="n">
        <v>5</v>
      </c>
      <c r="B7" s="105"/>
      <c r="C7" s="76"/>
      <c r="D7" s="81"/>
      <c r="E7" s="83"/>
      <c r="F7" s="79"/>
    </row>
    <row r="8" customFormat="false" ht="15.75" hidden="false" customHeight="true" outlineLevel="0" collapsed="false">
      <c r="A8" s="74" t="n">
        <v>6</v>
      </c>
      <c r="B8" s="105"/>
      <c r="C8" s="76"/>
      <c r="D8" s="81"/>
      <c r="E8" s="83"/>
      <c r="F8" s="79"/>
    </row>
    <row r="9" customFormat="false" ht="15.75" hidden="false" customHeight="true" outlineLevel="0" collapsed="false">
      <c r="A9" s="74" t="n">
        <v>7</v>
      </c>
      <c r="B9" s="105"/>
      <c r="C9" s="76"/>
      <c r="D9" s="77"/>
      <c r="E9" s="78"/>
      <c r="F9" s="79"/>
    </row>
    <row r="10" customFormat="false" ht="15.75" hidden="false" customHeight="true" outlineLevel="0" collapsed="false">
      <c r="A10" s="74" t="n">
        <v>8</v>
      </c>
      <c r="B10" s="105"/>
      <c r="C10" s="77"/>
      <c r="D10" s="77"/>
      <c r="E10" s="78"/>
      <c r="F10" s="79"/>
    </row>
    <row r="11" customFormat="false" ht="15.75" hidden="false" customHeight="true" outlineLevel="0" collapsed="false">
      <c r="A11" s="74" t="n">
        <v>9</v>
      </c>
      <c r="B11" s="105"/>
      <c r="C11" s="76"/>
      <c r="D11" s="81"/>
      <c r="E11" s="83"/>
      <c r="F11" s="79"/>
    </row>
    <row r="12" customFormat="false" ht="15.75" hidden="false" customHeight="true" outlineLevel="0" collapsed="false">
      <c r="A12" s="74" t="n">
        <v>10</v>
      </c>
      <c r="B12" s="105"/>
      <c r="C12" s="81"/>
      <c r="D12" s="77"/>
      <c r="E12" s="78"/>
      <c r="F12" s="79"/>
    </row>
    <row r="13" customFormat="false" ht="15.75" hidden="false" customHeight="true" outlineLevel="0" collapsed="false">
      <c r="A13" s="74" t="n">
        <v>11</v>
      </c>
      <c r="B13" s="105"/>
      <c r="C13" s="81"/>
      <c r="D13" s="77"/>
      <c r="E13" s="78"/>
      <c r="F13" s="79"/>
    </row>
    <row r="14" customFormat="false" ht="15.75" hidden="false" customHeight="true" outlineLevel="0" collapsed="false">
      <c r="A14" s="74" t="n">
        <v>12</v>
      </c>
      <c r="B14" s="105"/>
      <c r="C14" s="76"/>
      <c r="D14" s="77"/>
      <c r="E14" s="78"/>
      <c r="F14" s="79"/>
    </row>
    <row r="15" customFormat="false" ht="15.75" hidden="false" customHeight="true" outlineLevel="0" collapsed="false">
      <c r="A15" s="74" t="n">
        <v>13</v>
      </c>
      <c r="B15" s="105"/>
      <c r="C15" s="76"/>
      <c r="D15" s="77"/>
      <c r="E15" s="78"/>
      <c r="F15" s="79"/>
    </row>
    <row r="16" customFormat="false" ht="15.75" hidden="false" customHeight="true" outlineLevel="0" collapsed="false">
      <c r="A16" s="74" t="n">
        <v>14</v>
      </c>
      <c r="B16" s="105"/>
      <c r="C16" s="76"/>
      <c r="D16" s="77"/>
      <c r="E16" s="78"/>
      <c r="F16" s="79"/>
    </row>
    <row r="17" customFormat="false" ht="15.75" hidden="false" customHeight="true" outlineLevel="0" collapsed="false">
      <c r="A17" s="74" t="n">
        <v>15</v>
      </c>
      <c r="B17" s="105"/>
      <c r="C17" s="76"/>
      <c r="D17" s="81"/>
      <c r="E17" s="83"/>
      <c r="F17" s="79"/>
    </row>
    <row r="18" customFormat="false" ht="15.75" hidden="false" customHeight="true" outlineLevel="0" collapsed="false">
      <c r="A18" s="74" t="n">
        <v>16</v>
      </c>
      <c r="B18" s="105"/>
      <c r="C18" s="76"/>
      <c r="D18" s="77"/>
      <c r="E18" s="78"/>
      <c r="F18" s="79"/>
    </row>
    <row r="19" customFormat="false" ht="15.75" hidden="false" customHeight="true" outlineLevel="0" collapsed="false">
      <c r="A19" s="74" t="n">
        <v>17</v>
      </c>
      <c r="B19" s="105"/>
      <c r="C19" s="80"/>
      <c r="D19" s="77"/>
      <c r="E19" s="78"/>
      <c r="F19" s="79"/>
    </row>
    <row r="20" customFormat="false" ht="15.75" hidden="false" customHeight="true" outlineLevel="0" collapsed="false">
      <c r="A20" s="74" t="n">
        <v>18</v>
      </c>
      <c r="B20" s="105"/>
      <c r="C20" s="76"/>
      <c r="D20" s="77"/>
      <c r="E20" s="78"/>
      <c r="F20" s="79"/>
    </row>
    <row r="21" customFormat="false" ht="15.75" hidden="false" customHeight="true" outlineLevel="0" collapsed="false">
      <c r="A21" s="74" t="n">
        <v>19</v>
      </c>
      <c r="B21" s="105"/>
      <c r="C21" s="81"/>
      <c r="D21" s="77"/>
      <c r="E21" s="78"/>
      <c r="F21" s="79"/>
    </row>
    <row r="22" customFormat="false" ht="15.75" hidden="false" customHeight="true" outlineLevel="0" collapsed="false">
      <c r="A22" s="74" t="n">
        <v>20</v>
      </c>
      <c r="B22" s="105"/>
      <c r="C22" s="76"/>
      <c r="D22" s="77"/>
      <c r="E22" s="78"/>
      <c r="F22" s="79"/>
    </row>
    <row r="23" customFormat="false" ht="14.25" hidden="false" customHeight="false" outlineLevel="0" collapsed="false">
      <c r="A23" s="74" t="n">
        <v>21</v>
      </c>
      <c r="B23" s="105"/>
      <c r="C23" s="76"/>
      <c r="D23" s="77"/>
      <c r="E23" s="78"/>
      <c r="F23" s="79"/>
    </row>
    <row r="24" customFormat="false" ht="12.75" hidden="false" customHeight="false" outlineLevel="0" collapsed="false">
      <c r="A24" s="74"/>
      <c r="B24" s="0"/>
      <c r="C24" s="0"/>
      <c r="D24" s="0"/>
      <c r="E24" s="0"/>
      <c r="F24" s="0"/>
    </row>
    <row r="25" customFormat="false" ht="15.75" hidden="false" customHeight="false" outlineLevel="0" collapsed="false">
      <c r="A25" s="74"/>
      <c r="B25" s="72" t="s">
        <v>2</v>
      </c>
      <c r="C25" s="72" t="s">
        <v>112</v>
      </c>
      <c r="D25" s="72" t="s">
        <v>179</v>
      </c>
      <c r="E25" s="72" t="s">
        <v>114</v>
      </c>
      <c r="F25" s="73" t="s">
        <v>115</v>
      </c>
    </row>
    <row r="26" customFormat="false" ht="12.75" hidden="false" customHeight="false" outlineLevel="0" collapsed="false">
      <c r="A26" s="74" t="n">
        <v>1</v>
      </c>
      <c r="B26" s="105" t="s">
        <v>179</v>
      </c>
      <c r="C26" s="77"/>
      <c r="D26" s="77"/>
      <c r="E26" s="85"/>
      <c r="F26" s="79"/>
    </row>
    <row r="27" customFormat="false" ht="12.75" hidden="false" customHeight="false" outlineLevel="0" collapsed="false">
      <c r="A27" s="74" t="n">
        <v>2</v>
      </c>
      <c r="B27" s="105"/>
      <c r="C27" s="77"/>
      <c r="D27" s="77"/>
      <c r="E27" s="85"/>
      <c r="F27" s="79"/>
    </row>
    <row r="28" customFormat="false" ht="12.75" hidden="false" customHeight="false" outlineLevel="0" collapsed="false">
      <c r="A28" s="74"/>
      <c r="B28" s="0"/>
      <c r="C28" s="0"/>
      <c r="D28" s="0"/>
      <c r="E28" s="0"/>
      <c r="F28" s="0"/>
    </row>
    <row r="29" customFormat="false" ht="12.75" hidden="false" customHeight="false" outlineLevel="0" collapsed="false">
      <c r="A29" s="74"/>
      <c r="B29" s="0"/>
      <c r="C29" s="0"/>
      <c r="D29" s="0"/>
      <c r="E29" s="0"/>
      <c r="F29" s="0"/>
    </row>
    <row r="30" customFormat="false" ht="12.75" hidden="false" customHeight="false" outlineLevel="0" collapsed="false">
      <c r="A30" s="74"/>
      <c r="B30" s="0"/>
      <c r="C30" s="0"/>
      <c r="D30" s="0"/>
      <c r="E30" s="0"/>
      <c r="F30" s="0"/>
    </row>
    <row r="31" customFormat="false" ht="12.75" hidden="false" customHeight="false" outlineLevel="0" collapsed="false">
      <c r="A31" s="74"/>
      <c r="B31" s="0"/>
      <c r="C31" s="0"/>
      <c r="D31" s="0"/>
      <c r="E31" s="0"/>
      <c r="F31" s="0"/>
    </row>
    <row r="32" customFormat="false" ht="15.75" hidden="false" customHeight="false" outlineLevel="0" collapsed="false">
      <c r="A32" s="74"/>
      <c r="B32" s="72" t="s">
        <v>2</v>
      </c>
      <c r="C32" s="72" t="s">
        <v>112</v>
      </c>
      <c r="D32" s="72" t="s">
        <v>40</v>
      </c>
      <c r="E32" s="72" t="s">
        <v>114</v>
      </c>
      <c r="F32" s="73" t="s">
        <v>115</v>
      </c>
    </row>
    <row r="33" customFormat="false" ht="12.75" hidden="false" customHeight="false" outlineLevel="0" collapsed="false">
      <c r="A33" s="74"/>
      <c r="B33" s="105" t="s">
        <v>40</v>
      </c>
      <c r="C33" s="0"/>
      <c r="D33" s="0"/>
      <c r="E33" s="0"/>
      <c r="F33" s="0"/>
    </row>
    <row r="34" customFormat="false" ht="12.75" hidden="false" customHeight="false" outlineLevel="0" collapsed="false">
      <c r="A34" s="74"/>
      <c r="B34" s="105"/>
      <c r="C34" s="0"/>
      <c r="D34" s="0"/>
      <c r="E34" s="0"/>
      <c r="F34" s="0"/>
    </row>
    <row r="35" customFormat="false" ht="12.75" hidden="false" customHeight="false" outlineLevel="0" collapsed="false">
      <c r="A35" s="74"/>
      <c r="B35" s="105"/>
      <c r="C35" s="0"/>
      <c r="D35" s="0"/>
      <c r="E35" s="0"/>
      <c r="F35" s="0"/>
    </row>
    <row r="36" customFormat="false" ht="12.75" hidden="false" customHeight="false" outlineLevel="0" collapsed="false">
      <c r="A36" s="74"/>
      <c r="B36" s="105"/>
      <c r="C36" s="0"/>
      <c r="D36" s="0"/>
      <c r="E36" s="0"/>
      <c r="F36" s="0"/>
    </row>
    <row r="37" customFormat="false" ht="12.75" hidden="false" customHeight="false" outlineLevel="0" collapsed="false">
      <c r="A37" s="74"/>
      <c r="B37" s="105"/>
      <c r="C37" s="0"/>
      <c r="D37" s="0"/>
      <c r="E37" s="0"/>
      <c r="F37" s="0"/>
    </row>
    <row r="38" customFormat="false" ht="12.75" hidden="false" customHeight="false" outlineLevel="0" collapsed="false">
      <c r="A38" s="74"/>
      <c r="B38" s="105"/>
      <c r="C38" s="0"/>
      <c r="D38" s="0"/>
      <c r="E38" s="0"/>
      <c r="F38" s="0"/>
    </row>
    <row r="39" customFormat="false" ht="12.75" hidden="false" customHeight="false" outlineLevel="0" collapsed="false">
      <c r="A39" s="74"/>
      <c r="B39" s="0"/>
      <c r="C39" s="0"/>
      <c r="D39" s="0"/>
      <c r="E39" s="0"/>
      <c r="F39" s="0"/>
    </row>
    <row r="40" customFormat="false" ht="15.75" hidden="false" customHeight="false" outlineLevel="0" collapsed="false">
      <c r="A40" s="74"/>
      <c r="B40" s="72" t="s">
        <v>2</v>
      </c>
      <c r="C40" s="72" t="s">
        <v>112</v>
      </c>
      <c r="D40" s="72" t="s">
        <v>46</v>
      </c>
      <c r="E40" s="72" t="s">
        <v>114</v>
      </c>
      <c r="F40" s="73" t="s">
        <v>115</v>
      </c>
    </row>
    <row r="41" customFormat="false" ht="12.75" hidden="false" customHeight="false" outlineLevel="0" collapsed="false">
      <c r="A41" s="74"/>
      <c r="B41" s="105" t="s">
        <v>46</v>
      </c>
      <c r="C41" s="0"/>
      <c r="D41" s="0"/>
      <c r="E41" s="0"/>
      <c r="F41" s="0"/>
    </row>
    <row r="42" customFormat="false" ht="12.75" hidden="false" customHeight="false" outlineLevel="0" collapsed="false">
      <c r="A42" s="74"/>
      <c r="B42" s="105"/>
      <c r="C42" s="0"/>
      <c r="D42" s="0"/>
      <c r="E42" s="0"/>
      <c r="F42" s="0"/>
    </row>
    <row r="43" customFormat="false" ht="12.75" hidden="false" customHeight="false" outlineLevel="0" collapsed="false">
      <c r="A43" s="74"/>
      <c r="B43" s="105"/>
      <c r="C43" s="0"/>
      <c r="D43" s="0"/>
      <c r="E43" s="0"/>
      <c r="F43" s="0"/>
    </row>
    <row r="44" customFormat="false" ht="12.75" hidden="false" customHeight="false" outlineLevel="0" collapsed="false">
      <c r="A44" s="74"/>
      <c r="B44" s="105"/>
      <c r="C44" s="0"/>
      <c r="D44" s="0"/>
      <c r="E44" s="0"/>
      <c r="F44" s="0"/>
    </row>
    <row r="45" customFormat="false" ht="12.75" hidden="false" customHeight="false" outlineLevel="0" collapsed="false">
      <c r="A45" s="74"/>
      <c r="B45" s="105"/>
      <c r="C45" s="0"/>
      <c r="D45" s="0"/>
      <c r="E45" s="0"/>
      <c r="F45" s="0"/>
    </row>
    <row r="46" customFormat="false" ht="12.75" hidden="false" customHeight="false" outlineLevel="0" collapsed="false">
      <c r="A46" s="74"/>
      <c r="B46" s="0"/>
      <c r="C46" s="0"/>
      <c r="D46" s="0"/>
      <c r="E46" s="0"/>
      <c r="F46" s="0"/>
    </row>
    <row r="47" customFormat="false" ht="15.75" hidden="false" customHeight="false" outlineLevel="0" collapsed="false">
      <c r="A47" s="74"/>
      <c r="B47" s="72" t="s">
        <v>2</v>
      </c>
      <c r="C47" s="72" t="s">
        <v>112</v>
      </c>
      <c r="D47" s="72" t="s">
        <v>53</v>
      </c>
      <c r="E47" s="72" t="s">
        <v>114</v>
      </c>
      <c r="F47" s="73" t="s">
        <v>115</v>
      </c>
    </row>
    <row r="48" customFormat="false" ht="12.75" hidden="false" customHeight="false" outlineLevel="0" collapsed="false">
      <c r="A48" s="74"/>
      <c r="B48" s="105" t="s">
        <v>53</v>
      </c>
      <c r="C48" s="0"/>
      <c r="D48" s="0"/>
      <c r="E48" s="0"/>
      <c r="F48" s="0"/>
    </row>
    <row r="49" customFormat="false" ht="12.75" hidden="false" customHeight="false" outlineLevel="0" collapsed="false">
      <c r="A49" s="74"/>
      <c r="B49" s="105"/>
      <c r="C49" s="0"/>
      <c r="D49" s="0"/>
      <c r="E49" s="0"/>
      <c r="F49" s="0"/>
    </row>
    <row r="50" customFormat="false" ht="12.75" hidden="false" customHeight="false" outlineLevel="0" collapsed="false">
      <c r="A50" s="74"/>
      <c r="B50" s="105"/>
      <c r="C50" s="0"/>
      <c r="D50" s="0"/>
      <c r="E50" s="0"/>
      <c r="F50" s="0"/>
    </row>
    <row r="51" customFormat="false" ht="12.75" hidden="false" customHeight="false" outlineLevel="0" collapsed="false">
      <c r="A51" s="74"/>
      <c r="B51" s="105"/>
      <c r="C51" s="0"/>
      <c r="D51" s="0"/>
      <c r="E51" s="0"/>
      <c r="F51" s="0"/>
    </row>
    <row r="52" customFormat="false" ht="12.75" hidden="false" customHeight="false" outlineLevel="0" collapsed="false">
      <c r="A52" s="74"/>
      <c r="B52" s="105"/>
      <c r="C52" s="0"/>
      <c r="D52" s="0"/>
      <c r="E52" s="0"/>
      <c r="F52" s="0"/>
    </row>
    <row r="53" customFormat="false" ht="12.75" hidden="false" customHeight="false" outlineLevel="0" collapsed="false">
      <c r="A53" s="74"/>
      <c r="B53" s="0"/>
      <c r="C53" s="0"/>
      <c r="D53" s="0"/>
      <c r="E53" s="0"/>
      <c r="F53" s="0"/>
    </row>
    <row r="54" customFormat="false" ht="15.75" hidden="false" customHeight="false" outlineLevel="0" collapsed="false">
      <c r="A54" s="74"/>
      <c r="B54" s="72" t="s">
        <v>2</v>
      </c>
      <c r="C54" s="72" t="s">
        <v>112</v>
      </c>
      <c r="D54" s="72" t="s">
        <v>54</v>
      </c>
      <c r="E54" s="72" t="s">
        <v>114</v>
      </c>
      <c r="F54" s="73" t="s">
        <v>115</v>
      </c>
    </row>
    <row r="55" customFormat="false" ht="12.75" hidden="false" customHeight="false" outlineLevel="0" collapsed="false">
      <c r="A55" s="74"/>
      <c r="B55" s="105" t="s">
        <v>54</v>
      </c>
      <c r="C55" s="0"/>
      <c r="D55" s="0"/>
      <c r="E55" s="0"/>
      <c r="F55" s="0"/>
    </row>
    <row r="56" customFormat="false" ht="12.75" hidden="false" customHeight="false" outlineLevel="0" collapsed="false">
      <c r="A56" s="74"/>
      <c r="B56" s="105"/>
      <c r="C56" s="0"/>
      <c r="D56" s="0"/>
      <c r="E56" s="0"/>
      <c r="F56" s="0"/>
    </row>
    <row r="57" customFormat="false" ht="12.75" hidden="false" customHeight="false" outlineLevel="0" collapsed="false">
      <c r="A57" s="74"/>
      <c r="B57" s="105"/>
      <c r="C57" s="0"/>
      <c r="D57" s="0"/>
      <c r="E57" s="0"/>
      <c r="F57" s="0"/>
    </row>
    <row r="58" customFormat="false" ht="12.75" hidden="false" customHeight="false" outlineLevel="0" collapsed="false">
      <c r="A58" s="74"/>
      <c r="B58" s="105"/>
      <c r="C58" s="0"/>
      <c r="D58" s="0"/>
      <c r="E58" s="0"/>
      <c r="F58" s="0"/>
    </row>
    <row r="59" customFormat="false" ht="12.75" hidden="false" customHeight="false" outlineLevel="0" collapsed="false">
      <c r="A59" s="74"/>
      <c r="B59" s="0"/>
      <c r="C59" s="0"/>
      <c r="D59" s="0"/>
      <c r="E59" s="0"/>
      <c r="F59" s="0"/>
    </row>
    <row r="60" customFormat="false" ht="15.75" hidden="false" customHeight="false" outlineLevel="0" collapsed="false">
      <c r="A60" s="74"/>
      <c r="B60" s="72" t="s">
        <v>2</v>
      </c>
      <c r="C60" s="72" t="s">
        <v>112</v>
      </c>
      <c r="D60" s="72" t="s">
        <v>55</v>
      </c>
      <c r="E60" s="72" t="s">
        <v>114</v>
      </c>
      <c r="F60" s="73" t="s">
        <v>115</v>
      </c>
    </row>
    <row r="61" customFormat="false" ht="12.75" hidden="false" customHeight="false" outlineLevel="0" collapsed="false">
      <c r="A61" s="74"/>
      <c r="B61" s="105" t="s">
        <v>55</v>
      </c>
      <c r="C61" s="0"/>
      <c r="D61" s="0"/>
      <c r="E61" s="0"/>
      <c r="F61" s="0"/>
    </row>
    <row r="62" customFormat="false" ht="12.75" hidden="false" customHeight="false" outlineLevel="0" collapsed="false">
      <c r="A62" s="74"/>
      <c r="B62" s="105"/>
      <c r="C62" s="0"/>
      <c r="D62" s="0"/>
      <c r="E62" s="0"/>
      <c r="F62" s="0"/>
    </row>
    <row r="63" customFormat="false" ht="12.75" hidden="false" customHeight="false" outlineLevel="0" collapsed="false">
      <c r="A63" s="74"/>
      <c r="B63" s="105"/>
      <c r="C63" s="0"/>
      <c r="D63" s="0"/>
      <c r="E63" s="0"/>
      <c r="F63" s="0"/>
    </row>
    <row r="64" customFormat="false" ht="12.75" hidden="false" customHeight="false" outlineLevel="0" collapsed="false">
      <c r="A64" s="74"/>
      <c r="B64" s="0"/>
      <c r="C64" s="0"/>
      <c r="D64" s="0"/>
      <c r="E64" s="0"/>
      <c r="F64" s="0"/>
    </row>
    <row r="65" customFormat="false" ht="15.75" hidden="false" customHeight="false" outlineLevel="0" collapsed="false">
      <c r="A65" s="74"/>
      <c r="B65" s="72" t="s">
        <v>2</v>
      </c>
      <c r="C65" s="72" t="s">
        <v>112</v>
      </c>
      <c r="D65" s="72" t="s">
        <v>58</v>
      </c>
      <c r="E65" s="72" t="s">
        <v>114</v>
      </c>
      <c r="F65" s="73" t="s">
        <v>115</v>
      </c>
    </row>
    <row r="66" customFormat="false" ht="12.75" hidden="false" customHeight="false" outlineLevel="0" collapsed="false">
      <c r="A66" s="74"/>
      <c r="B66" s="105" t="s">
        <v>58</v>
      </c>
      <c r="C66" s="0"/>
      <c r="D66" s="0"/>
      <c r="E66" s="0"/>
      <c r="F66" s="0"/>
    </row>
    <row r="67" customFormat="false" ht="12.75" hidden="false" customHeight="false" outlineLevel="0" collapsed="false">
      <c r="A67" s="74"/>
      <c r="B67" s="105"/>
      <c r="C67" s="0"/>
      <c r="D67" s="0"/>
      <c r="E67" s="0"/>
      <c r="F67" s="0"/>
    </row>
    <row r="68" customFormat="false" ht="12.75" hidden="false" customHeight="false" outlineLevel="0" collapsed="false">
      <c r="A68" s="74"/>
      <c r="B68" s="105"/>
      <c r="C68" s="0"/>
      <c r="D68" s="0"/>
      <c r="E68" s="0"/>
      <c r="F68" s="0"/>
    </row>
    <row r="69" customFormat="false" ht="12.75" hidden="false" customHeight="false" outlineLevel="0" collapsed="false">
      <c r="A69" s="74"/>
      <c r="B69" s="105"/>
      <c r="C69" s="0"/>
      <c r="D69" s="0"/>
      <c r="E69" s="0"/>
      <c r="F69" s="0"/>
    </row>
    <row r="70" customFormat="false" ht="12.75" hidden="false" customHeight="false" outlineLevel="0" collapsed="false">
      <c r="A70" s="74"/>
      <c r="B70" s="0"/>
      <c r="C70" s="0"/>
      <c r="D70" s="0"/>
      <c r="E70" s="0"/>
      <c r="F70" s="0"/>
    </row>
    <row r="71" customFormat="false" ht="15.75" hidden="false" customHeight="false" outlineLevel="0" collapsed="false">
      <c r="A71" s="74"/>
      <c r="B71" s="72" t="s">
        <v>2</v>
      </c>
      <c r="C71" s="72" t="s">
        <v>112</v>
      </c>
      <c r="D71" s="72" t="s">
        <v>59</v>
      </c>
      <c r="E71" s="72" t="s">
        <v>114</v>
      </c>
      <c r="F71" s="73" t="s">
        <v>115</v>
      </c>
    </row>
    <row r="72" customFormat="false" ht="12.75" hidden="false" customHeight="false" outlineLevel="0" collapsed="false">
      <c r="A72" s="74"/>
      <c r="B72" s="105" t="s">
        <v>59</v>
      </c>
      <c r="C72" s="0"/>
      <c r="D72" s="0"/>
      <c r="E72" s="0"/>
      <c r="F72" s="0"/>
    </row>
    <row r="73" customFormat="false" ht="12.75" hidden="false" customHeight="false" outlineLevel="0" collapsed="false">
      <c r="A73" s="74"/>
      <c r="B73" s="105"/>
      <c r="C73" s="0"/>
      <c r="D73" s="0"/>
      <c r="E73" s="0"/>
      <c r="F73" s="0"/>
    </row>
    <row r="74" customFormat="false" ht="12.75" hidden="false" customHeight="false" outlineLevel="0" collapsed="false">
      <c r="A74" s="74"/>
      <c r="B74" s="105"/>
      <c r="C74" s="0"/>
      <c r="D74" s="0"/>
      <c r="E74" s="0"/>
      <c r="F74" s="0"/>
    </row>
    <row r="75" customFormat="false" ht="12.75" hidden="false" customHeight="false" outlineLevel="0" collapsed="false">
      <c r="A75" s="74"/>
      <c r="B75" s="105"/>
      <c r="C75" s="0"/>
      <c r="D75" s="0"/>
      <c r="E75" s="0"/>
      <c r="F75" s="0"/>
    </row>
    <row r="76" customFormat="false" ht="12.75" hidden="false" customHeight="false" outlineLevel="0" collapsed="false">
      <c r="A76" s="74"/>
      <c r="B76" s="105"/>
      <c r="C76" s="0"/>
      <c r="D76" s="0"/>
      <c r="E76" s="0"/>
      <c r="F76" s="0"/>
    </row>
    <row r="77" customFormat="false" ht="12.75" hidden="false" customHeight="false" outlineLevel="0" collapsed="false">
      <c r="A77" s="74"/>
      <c r="B77" s="0"/>
      <c r="C77" s="0"/>
      <c r="D77" s="0"/>
      <c r="E77" s="0"/>
      <c r="F77" s="0"/>
    </row>
    <row r="78" customFormat="false" ht="12.75" hidden="false" customHeight="false" outlineLevel="0" collapsed="false">
      <c r="A78" s="74"/>
      <c r="B78" s="0"/>
      <c r="C78" s="0"/>
      <c r="D78" s="0"/>
      <c r="E78" s="0"/>
      <c r="F78" s="0"/>
    </row>
    <row r="79" customFormat="false" ht="15.75" hidden="false" customHeight="false" outlineLevel="0" collapsed="false">
      <c r="A79" s="74"/>
      <c r="B79" s="0"/>
      <c r="C79" s="0"/>
      <c r="D79" s="87" t="s">
        <v>297</v>
      </c>
      <c r="E79" s="0"/>
      <c r="F79" s="0"/>
    </row>
    <row r="80" customFormat="false" ht="15.75" hidden="false" customHeight="false" outlineLevel="0" collapsed="false">
      <c r="A80" s="71" t="s">
        <v>111</v>
      </c>
      <c r="B80" s="72" t="s">
        <v>2</v>
      </c>
      <c r="C80" s="72" t="s">
        <v>112</v>
      </c>
      <c r="D80" s="72" t="s">
        <v>23</v>
      </c>
      <c r="E80" s="72" t="s">
        <v>114</v>
      </c>
      <c r="F80" s="73" t="s">
        <v>115</v>
      </c>
    </row>
    <row r="81" customFormat="false" ht="12.75" hidden="false" customHeight="false" outlineLevel="0" collapsed="false">
      <c r="A81" s="74"/>
      <c r="B81" s="105" t="s">
        <v>23</v>
      </c>
      <c r="C81" s="0"/>
      <c r="D81" s="0"/>
      <c r="E81" s="0"/>
      <c r="F81" s="0"/>
    </row>
    <row r="82" customFormat="false" ht="12.75" hidden="false" customHeight="false" outlineLevel="0" collapsed="false">
      <c r="A82" s="74"/>
      <c r="B82" s="105"/>
      <c r="C82" s="0"/>
      <c r="D82" s="0"/>
      <c r="E82" s="0"/>
      <c r="F82" s="0"/>
    </row>
    <row r="83" customFormat="false" ht="12.75" hidden="false" customHeight="false" outlineLevel="0" collapsed="false">
      <c r="A83" s="74"/>
      <c r="B83" s="105"/>
      <c r="C83" s="0"/>
      <c r="D83" s="0"/>
      <c r="E83" s="0"/>
      <c r="F83" s="0"/>
    </row>
    <row r="84" customFormat="false" ht="12.75" hidden="false" customHeight="false" outlineLevel="0" collapsed="false">
      <c r="A84" s="74"/>
      <c r="B84" s="105"/>
      <c r="C84" s="0"/>
      <c r="D84" s="0"/>
      <c r="E84" s="0"/>
      <c r="F84" s="0"/>
    </row>
    <row r="85" customFormat="false" ht="12.75" hidden="false" customHeight="false" outlineLevel="0" collapsed="false">
      <c r="A85" s="74"/>
      <c r="B85" s="105"/>
      <c r="C85" s="0"/>
      <c r="D85" s="0"/>
      <c r="E85" s="0"/>
      <c r="F85" s="0"/>
    </row>
    <row r="86" customFormat="false" ht="12.75" hidden="false" customHeight="false" outlineLevel="0" collapsed="false">
      <c r="A86" s="74"/>
      <c r="B86" s="0"/>
      <c r="C86" s="0"/>
      <c r="D86" s="0"/>
      <c r="E86" s="0"/>
      <c r="F86" s="0"/>
    </row>
    <row r="87" customFormat="false" ht="15.75" hidden="false" customHeight="false" outlineLevel="0" collapsed="false">
      <c r="A87" s="74"/>
      <c r="B87" s="72" t="s">
        <v>2</v>
      </c>
      <c r="C87" s="72" t="s">
        <v>112</v>
      </c>
      <c r="D87" s="72" t="s">
        <v>179</v>
      </c>
      <c r="E87" s="72" t="s">
        <v>114</v>
      </c>
      <c r="F87" s="73" t="s">
        <v>115</v>
      </c>
    </row>
    <row r="88" customFormat="false" ht="12.75" hidden="false" customHeight="false" outlineLevel="0" collapsed="false">
      <c r="A88" s="74"/>
      <c r="B88" s="105" t="s">
        <v>179</v>
      </c>
      <c r="C88" s="0"/>
      <c r="D88" s="0"/>
      <c r="E88" s="0"/>
      <c r="F88" s="0"/>
    </row>
    <row r="89" customFormat="false" ht="12.75" hidden="false" customHeight="false" outlineLevel="0" collapsed="false">
      <c r="A89" s="74"/>
      <c r="B89" s="105"/>
      <c r="C89" s="0"/>
      <c r="D89" s="0"/>
      <c r="E89" s="0"/>
      <c r="F89" s="0"/>
    </row>
    <row r="90" customFormat="false" ht="12.75" hidden="false" customHeight="false" outlineLevel="0" collapsed="false">
      <c r="A90" s="74"/>
      <c r="B90" s="105"/>
      <c r="C90" s="0"/>
      <c r="D90" s="0"/>
      <c r="E90" s="0"/>
      <c r="F90" s="0"/>
    </row>
    <row r="91" customFormat="false" ht="12.75" hidden="false" customHeight="false" outlineLevel="0" collapsed="false">
      <c r="A91" s="74"/>
      <c r="B91" s="105"/>
      <c r="C91" s="0"/>
      <c r="D91" s="0"/>
      <c r="E91" s="0"/>
      <c r="F91" s="0"/>
    </row>
    <row r="92" customFormat="false" ht="12.75" hidden="false" customHeight="false" outlineLevel="0" collapsed="false">
      <c r="A92" s="74"/>
      <c r="B92" s="0"/>
      <c r="C92" s="0"/>
      <c r="D92" s="0"/>
      <c r="E92" s="0"/>
      <c r="F92" s="0"/>
    </row>
    <row r="93" customFormat="false" ht="15.75" hidden="false" customHeight="false" outlineLevel="0" collapsed="false">
      <c r="A93" s="74"/>
      <c r="B93" s="72" t="s">
        <v>2</v>
      </c>
      <c r="C93" s="72" t="s">
        <v>112</v>
      </c>
      <c r="D93" s="72" t="s">
        <v>40</v>
      </c>
      <c r="E93" s="72" t="s">
        <v>114</v>
      </c>
      <c r="F93" s="73" t="s">
        <v>115</v>
      </c>
    </row>
    <row r="94" customFormat="false" ht="12.75" hidden="false" customHeight="false" outlineLevel="0" collapsed="false">
      <c r="A94" s="74"/>
      <c r="B94" s="105" t="s">
        <v>40</v>
      </c>
      <c r="C94" s="0"/>
      <c r="D94" s="0"/>
      <c r="E94" s="0"/>
      <c r="F94" s="0"/>
    </row>
    <row r="95" customFormat="false" ht="12.75" hidden="false" customHeight="false" outlineLevel="0" collapsed="false">
      <c r="A95" s="74"/>
      <c r="B95" s="105"/>
      <c r="C95" s="0"/>
      <c r="D95" s="0"/>
      <c r="E95" s="0"/>
      <c r="F95" s="0"/>
    </row>
    <row r="96" customFormat="false" ht="12.75" hidden="false" customHeight="false" outlineLevel="0" collapsed="false">
      <c r="A96" s="74"/>
      <c r="B96" s="105"/>
      <c r="C96" s="0"/>
      <c r="D96" s="0"/>
      <c r="E96" s="0"/>
      <c r="F96" s="0"/>
    </row>
    <row r="97" customFormat="false" ht="12.75" hidden="false" customHeight="false" outlineLevel="0" collapsed="false">
      <c r="A97" s="74"/>
      <c r="B97" s="105"/>
      <c r="C97" s="0"/>
      <c r="D97" s="0"/>
      <c r="E97" s="0"/>
      <c r="F97" s="0"/>
    </row>
    <row r="98" customFormat="false" ht="12.75" hidden="false" customHeight="false" outlineLevel="0" collapsed="false">
      <c r="A98" s="74"/>
      <c r="B98" s="105"/>
      <c r="C98" s="0"/>
      <c r="D98" s="0"/>
      <c r="E98" s="0"/>
      <c r="F98" s="0"/>
    </row>
    <row r="99" customFormat="false" ht="12.75" hidden="false" customHeight="false" outlineLevel="0" collapsed="false">
      <c r="A99" s="74"/>
      <c r="B99" s="105"/>
      <c r="C99" s="0"/>
      <c r="D99" s="0"/>
      <c r="E99" s="0"/>
      <c r="F99" s="0"/>
    </row>
    <row r="100" customFormat="false" ht="12.75" hidden="false" customHeight="false" outlineLevel="0" collapsed="false">
      <c r="A100" s="74"/>
      <c r="B100" s="0"/>
      <c r="C100" s="0"/>
      <c r="D100" s="0"/>
      <c r="E100" s="0"/>
      <c r="F100" s="0"/>
    </row>
    <row r="101" customFormat="false" ht="15.75" hidden="false" customHeight="false" outlineLevel="0" collapsed="false">
      <c r="A101" s="74"/>
      <c r="B101" s="72" t="s">
        <v>2</v>
      </c>
      <c r="C101" s="72" t="s">
        <v>112</v>
      </c>
      <c r="D101" s="72" t="s">
        <v>46</v>
      </c>
      <c r="E101" s="72" t="s">
        <v>114</v>
      </c>
      <c r="F101" s="73" t="s">
        <v>115</v>
      </c>
    </row>
    <row r="102" customFormat="false" ht="12.75" hidden="false" customHeight="false" outlineLevel="0" collapsed="false">
      <c r="A102" s="74"/>
      <c r="B102" s="105" t="s">
        <v>46</v>
      </c>
      <c r="C102" s="0"/>
      <c r="D102" s="0"/>
      <c r="E102" s="0"/>
      <c r="F102" s="0"/>
    </row>
    <row r="103" customFormat="false" ht="12.75" hidden="false" customHeight="false" outlineLevel="0" collapsed="false">
      <c r="A103" s="74"/>
      <c r="B103" s="105"/>
      <c r="C103" s="0"/>
      <c r="D103" s="0"/>
      <c r="E103" s="0"/>
      <c r="F103" s="0"/>
    </row>
    <row r="104" customFormat="false" ht="12.75" hidden="false" customHeight="false" outlineLevel="0" collapsed="false">
      <c r="A104" s="74"/>
      <c r="B104" s="105"/>
      <c r="C104" s="0"/>
      <c r="D104" s="0"/>
      <c r="E104" s="0"/>
      <c r="F104" s="0"/>
    </row>
    <row r="105" customFormat="false" ht="12.75" hidden="false" customHeight="false" outlineLevel="0" collapsed="false">
      <c r="A105" s="74"/>
      <c r="B105" s="105"/>
      <c r="C105" s="0"/>
      <c r="D105" s="0"/>
      <c r="E105" s="0"/>
      <c r="F105" s="0"/>
    </row>
    <row r="106" customFormat="false" ht="12.75" hidden="false" customHeight="false" outlineLevel="0" collapsed="false">
      <c r="A106" s="74"/>
      <c r="B106" s="105"/>
      <c r="C106" s="0"/>
      <c r="D106" s="0"/>
      <c r="E106" s="0"/>
      <c r="F106" s="0"/>
    </row>
    <row r="107" customFormat="false" ht="12.75" hidden="false" customHeight="false" outlineLevel="0" collapsed="false">
      <c r="A107" s="74"/>
      <c r="B107" s="0"/>
      <c r="C107" s="0"/>
      <c r="D107" s="0"/>
      <c r="E107" s="0"/>
      <c r="F107" s="0"/>
    </row>
    <row r="108" customFormat="false" ht="15.75" hidden="false" customHeight="false" outlineLevel="0" collapsed="false">
      <c r="A108" s="74"/>
      <c r="B108" s="72" t="s">
        <v>2</v>
      </c>
      <c r="C108" s="72" t="s">
        <v>112</v>
      </c>
      <c r="D108" s="72" t="s">
        <v>53</v>
      </c>
      <c r="E108" s="72" t="s">
        <v>114</v>
      </c>
      <c r="F108" s="73" t="s">
        <v>115</v>
      </c>
    </row>
    <row r="109" customFormat="false" ht="12.75" hidden="false" customHeight="false" outlineLevel="0" collapsed="false">
      <c r="A109" s="74"/>
      <c r="B109" s="105" t="s">
        <v>53</v>
      </c>
      <c r="C109" s="0"/>
      <c r="D109" s="0"/>
      <c r="E109" s="0"/>
      <c r="F109" s="0"/>
    </row>
    <row r="110" customFormat="false" ht="12.75" hidden="false" customHeight="false" outlineLevel="0" collapsed="false">
      <c r="A110" s="74"/>
      <c r="B110" s="105"/>
      <c r="C110" s="0"/>
      <c r="D110" s="0"/>
      <c r="E110" s="0"/>
      <c r="F110" s="0"/>
    </row>
    <row r="111" customFormat="false" ht="12.75" hidden="false" customHeight="false" outlineLevel="0" collapsed="false">
      <c r="A111" s="74"/>
      <c r="B111" s="105"/>
      <c r="C111" s="0"/>
      <c r="D111" s="0"/>
      <c r="E111" s="0"/>
      <c r="F111" s="0"/>
    </row>
    <row r="112" customFormat="false" ht="12.75" hidden="false" customHeight="false" outlineLevel="0" collapsed="false">
      <c r="A112" s="74"/>
      <c r="B112" s="105"/>
      <c r="C112" s="0"/>
      <c r="D112" s="0"/>
      <c r="E112" s="0"/>
      <c r="F112" s="0"/>
    </row>
    <row r="113" customFormat="false" ht="12.75" hidden="false" customHeight="false" outlineLevel="0" collapsed="false">
      <c r="A113" s="74"/>
      <c r="B113" s="105"/>
      <c r="C113" s="0"/>
      <c r="D113" s="0"/>
      <c r="E113" s="0"/>
      <c r="F113" s="0"/>
    </row>
    <row r="114" customFormat="false" ht="12.75" hidden="false" customHeight="false" outlineLevel="0" collapsed="false">
      <c r="A114" s="74"/>
      <c r="B114" s="0"/>
      <c r="C114" s="0"/>
      <c r="D114" s="0"/>
      <c r="E114" s="0"/>
      <c r="F114" s="0"/>
    </row>
    <row r="115" customFormat="false" ht="15.75" hidden="false" customHeight="false" outlineLevel="0" collapsed="false">
      <c r="A115" s="74"/>
      <c r="B115" s="72" t="s">
        <v>2</v>
      </c>
      <c r="C115" s="72" t="s">
        <v>112</v>
      </c>
      <c r="D115" s="72" t="s">
        <v>54</v>
      </c>
      <c r="E115" s="72" t="s">
        <v>114</v>
      </c>
      <c r="F115" s="73" t="s">
        <v>115</v>
      </c>
    </row>
    <row r="116" customFormat="false" ht="12.75" hidden="false" customHeight="false" outlineLevel="0" collapsed="false">
      <c r="A116" s="74"/>
      <c r="B116" s="105" t="s">
        <v>54</v>
      </c>
      <c r="C116" s="0"/>
      <c r="D116" s="0"/>
      <c r="E116" s="0"/>
      <c r="F116" s="0"/>
    </row>
    <row r="117" customFormat="false" ht="12.75" hidden="false" customHeight="false" outlineLevel="0" collapsed="false">
      <c r="A117" s="74"/>
      <c r="B117" s="105"/>
      <c r="C117" s="0"/>
      <c r="D117" s="0"/>
      <c r="E117" s="0"/>
      <c r="F117" s="0"/>
    </row>
    <row r="118" customFormat="false" ht="12.75" hidden="false" customHeight="false" outlineLevel="0" collapsed="false">
      <c r="A118" s="74"/>
      <c r="B118" s="105"/>
      <c r="C118" s="0"/>
      <c r="D118" s="0"/>
      <c r="E118" s="0"/>
      <c r="F118" s="0"/>
    </row>
    <row r="119" customFormat="false" ht="12.75" hidden="false" customHeight="false" outlineLevel="0" collapsed="false">
      <c r="A119" s="74"/>
      <c r="B119" s="105"/>
      <c r="C119" s="0"/>
      <c r="D119" s="0"/>
      <c r="E119" s="0"/>
      <c r="F119" s="0"/>
    </row>
    <row r="120" customFormat="false" ht="12.75" hidden="false" customHeight="false" outlineLevel="0" collapsed="false">
      <c r="A120" s="74"/>
      <c r="B120" s="0"/>
      <c r="C120" s="0"/>
      <c r="D120" s="0"/>
      <c r="E120" s="0"/>
      <c r="F120" s="0"/>
    </row>
    <row r="121" customFormat="false" ht="15.75" hidden="false" customHeight="false" outlineLevel="0" collapsed="false">
      <c r="A121" s="74"/>
      <c r="B121" s="72" t="s">
        <v>2</v>
      </c>
      <c r="C121" s="72" t="s">
        <v>112</v>
      </c>
      <c r="D121" s="72" t="s">
        <v>55</v>
      </c>
      <c r="E121" s="72" t="s">
        <v>114</v>
      </c>
      <c r="F121" s="73" t="s">
        <v>115</v>
      </c>
    </row>
    <row r="122" customFormat="false" ht="12.75" hidden="false" customHeight="false" outlineLevel="0" collapsed="false">
      <c r="A122" s="74"/>
      <c r="B122" s="72" t="s">
        <v>55</v>
      </c>
      <c r="C122" s="0"/>
      <c r="D122" s="0"/>
      <c r="E122" s="0"/>
      <c r="F122" s="0"/>
    </row>
    <row r="123" customFormat="false" ht="12.75" hidden="false" customHeight="false" outlineLevel="0" collapsed="false">
      <c r="A123" s="74"/>
      <c r="B123" s="72"/>
      <c r="C123" s="0"/>
      <c r="D123" s="0"/>
      <c r="E123" s="0"/>
      <c r="F123" s="0"/>
    </row>
    <row r="124" customFormat="false" ht="12.75" hidden="false" customHeight="false" outlineLevel="0" collapsed="false">
      <c r="A124" s="74"/>
      <c r="B124" s="72"/>
      <c r="C124" s="0"/>
      <c r="D124" s="0"/>
      <c r="E124" s="0"/>
      <c r="F124" s="0"/>
    </row>
    <row r="125" customFormat="false" ht="12.75" hidden="false" customHeight="false" outlineLevel="0" collapsed="false">
      <c r="A125" s="74"/>
      <c r="B125" s="0"/>
      <c r="C125" s="0"/>
      <c r="D125" s="0"/>
      <c r="E125" s="0"/>
      <c r="F125" s="0"/>
    </row>
    <row r="126" customFormat="false" ht="15.75" hidden="false" customHeight="false" outlineLevel="0" collapsed="false">
      <c r="A126" s="74"/>
      <c r="B126" s="72" t="s">
        <v>2</v>
      </c>
      <c r="C126" s="72" t="s">
        <v>112</v>
      </c>
      <c r="D126" s="72" t="s">
        <v>58</v>
      </c>
      <c r="E126" s="72" t="s">
        <v>114</v>
      </c>
      <c r="F126" s="73" t="s">
        <v>115</v>
      </c>
    </row>
    <row r="127" customFormat="false" ht="12.75" hidden="false" customHeight="false" outlineLevel="0" collapsed="false">
      <c r="A127" s="74"/>
      <c r="B127" s="105" t="s">
        <v>58</v>
      </c>
      <c r="C127" s="0"/>
      <c r="D127" s="0"/>
      <c r="E127" s="0"/>
      <c r="F127" s="0"/>
    </row>
    <row r="128" customFormat="false" ht="12.75" hidden="false" customHeight="false" outlineLevel="0" collapsed="false">
      <c r="A128" s="74"/>
      <c r="B128" s="105"/>
      <c r="C128" s="0"/>
      <c r="D128" s="0"/>
      <c r="E128" s="0"/>
      <c r="F128" s="0"/>
    </row>
    <row r="129" customFormat="false" ht="12.75" hidden="false" customHeight="false" outlineLevel="0" collapsed="false">
      <c r="A129" s="74"/>
      <c r="B129" s="105"/>
      <c r="C129" s="0"/>
      <c r="D129" s="0"/>
      <c r="E129" s="0"/>
      <c r="F129" s="0"/>
    </row>
    <row r="130" customFormat="false" ht="12.75" hidden="false" customHeight="false" outlineLevel="0" collapsed="false">
      <c r="A130" s="74"/>
      <c r="B130" s="105"/>
      <c r="C130" s="0"/>
      <c r="D130" s="0"/>
      <c r="E130" s="0"/>
      <c r="F130" s="0"/>
    </row>
    <row r="131" customFormat="false" ht="12.75" hidden="false" customHeight="false" outlineLevel="0" collapsed="false">
      <c r="A131" s="74"/>
      <c r="B131" s="0"/>
      <c r="C131" s="0"/>
      <c r="D131" s="0"/>
      <c r="E131" s="0"/>
      <c r="F131" s="0"/>
    </row>
    <row r="132" customFormat="false" ht="15.75" hidden="false" customHeight="false" outlineLevel="0" collapsed="false">
      <c r="A132" s="74"/>
      <c r="B132" s="72" t="s">
        <v>2</v>
      </c>
      <c r="C132" s="72" t="s">
        <v>112</v>
      </c>
      <c r="D132" s="72" t="s">
        <v>59</v>
      </c>
      <c r="E132" s="72" t="s">
        <v>114</v>
      </c>
      <c r="F132" s="73" t="s">
        <v>115</v>
      </c>
    </row>
    <row r="133" customFormat="false" ht="12.75" hidden="false" customHeight="false" outlineLevel="0" collapsed="false">
      <c r="A133" s="74"/>
      <c r="B133" s="105" t="s">
        <v>59</v>
      </c>
      <c r="C133" s="0"/>
      <c r="D133" s="0"/>
      <c r="E133" s="0"/>
      <c r="F133" s="0"/>
    </row>
    <row r="134" customFormat="false" ht="12.75" hidden="false" customHeight="false" outlineLevel="0" collapsed="false">
      <c r="A134" s="74"/>
      <c r="B134" s="105"/>
      <c r="C134" s="0"/>
      <c r="D134" s="0"/>
      <c r="E134" s="0"/>
      <c r="F134" s="0"/>
    </row>
    <row r="135" customFormat="false" ht="12.75" hidden="false" customHeight="false" outlineLevel="0" collapsed="false">
      <c r="A135" s="74"/>
      <c r="B135" s="105"/>
      <c r="C135" s="0"/>
      <c r="D135" s="0"/>
      <c r="E135" s="0"/>
      <c r="F135" s="0"/>
    </row>
    <row r="136" customFormat="false" ht="12.75" hidden="false" customHeight="false" outlineLevel="0" collapsed="false">
      <c r="A136" s="74"/>
      <c r="B136" s="105"/>
      <c r="C136" s="0"/>
      <c r="D136" s="0"/>
      <c r="E136" s="0"/>
      <c r="F136" s="0"/>
    </row>
    <row r="137" customFormat="false" ht="12.75" hidden="false" customHeight="false" outlineLevel="0" collapsed="false">
      <c r="A137" s="74"/>
      <c r="B137" s="105"/>
      <c r="C137" s="0"/>
      <c r="D137" s="0"/>
      <c r="E137" s="0"/>
      <c r="F137" s="0"/>
    </row>
    <row r="138" customFormat="false" ht="12.75" hidden="false" customHeight="false" outlineLevel="0" collapsed="false">
      <c r="A138" s="74"/>
      <c r="B138" s="0"/>
      <c r="C138" s="0"/>
      <c r="D138" s="0"/>
      <c r="E138" s="0"/>
      <c r="F138" s="0"/>
    </row>
    <row r="139" customFormat="false" ht="15.75" hidden="false" customHeight="false" outlineLevel="0" collapsed="false">
      <c r="A139" s="74"/>
      <c r="B139" s="0"/>
      <c r="C139" s="0"/>
      <c r="D139" s="87" t="s">
        <v>307</v>
      </c>
      <c r="E139" s="0"/>
      <c r="F139" s="0"/>
    </row>
    <row r="140" customFormat="false" ht="15.75" hidden="false" customHeight="false" outlineLevel="0" collapsed="false">
      <c r="A140" s="74"/>
      <c r="B140" s="72" t="s">
        <v>2</v>
      </c>
      <c r="C140" s="72" t="s">
        <v>112</v>
      </c>
      <c r="D140" s="72" t="s">
        <v>71</v>
      </c>
      <c r="E140" s="72" t="s">
        <v>114</v>
      </c>
      <c r="F140" s="73" t="s">
        <v>115</v>
      </c>
    </row>
    <row r="141" customFormat="false" ht="12.75" hidden="false" customHeight="false" outlineLevel="0" collapsed="false">
      <c r="A141" s="74"/>
      <c r="B141" s="105" t="s">
        <v>71</v>
      </c>
      <c r="C141" s="0"/>
      <c r="D141" s="0"/>
      <c r="E141" s="0"/>
      <c r="F141" s="0"/>
    </row>
    <row r="142" customFormat="false" ht="12.75" hidden="false" customHeight="false" outlineLevel="0" collapsed="false">
      <c r="A142" s="74"/>
      <c r="B142" s="105"/>
      <c r="C142" s="0"/>
      <c r="D142" s="0"/>
      <c r="E142" s="0"/>
      <c r="F142" s="0"/>
    </row>
    <row r="143" customFormat="false" ht="12.75" hidden="false" customHeight="false" outlineLevel="0" collapsed="false">
      <c r="A143" s="74"/>
      <c r="B143" s="105"/>
      <c r="C143" s="0"/>
      <c r="D143" s="0"/>
      <c r="E143" s="0"/>
      <c r="F143" s="0"/>
    </row>
    <row r="144" customFormat="false" ht="12.75" hidden="false" customHeight="false" outlineLevel="0" collapsed="false">
      <c r="A144" s="74"/>
      <c r="B144" s="0"/>
      <c r="C144" s="0"/>
      <c r="D144" s="0"/>
      <c r="E144" s="0"/>
      <c r="F144" s="0"/>
    </row>
    <row r="145" customFormat="false" ht="15.75" hidden="false" customHeight="false" outlineLevel="0" collapsed="false">
      <c r="A145" s="74"/>
      <c r="B145" s="72" t="s">
        <v>2</v>
      </c>
      <c r="C145" s="72" t="s">
        <v>112</v>
      </c>
      <c r="D145" s="72" t="s">
        <v>179</v>
      </c>
      <c r="E145" s="72" t="s">
        <v>114</v>
      </c>
      <c r="F145" s="73" t="s">
        <v>115</v>
      </c>
    </row>
    <row r="146" customFormat="false" ht="12.75" hidden="false" customHeight="false" outlineLevel="0" collapsed="false">
      <c r="A146" s="74"/>
      <c r="B146" s="105" t="s">
        <v>179</v>
      </c>
      <c r="C146" s="0"/>
      <c r="D146" s="0"/>
      <c r="E146" s="0"/>
      <c r="F146" s="0"/>
    </row>
    <row r="147" customFormat="false" ht="12.75" hidden="false" customHeight="false" outlineLevel="0" collapsed="false">
      <c r="A147" s="74"/>
      <c r="B147" s="105"/>
      <c r="C147" s="0"/>
      <c r="D147" s="0"/>
      <c r="E147" s="0"/>
      <c r="F147" s="0"/>
    </row>
    <row r="148" customFormat="false" ht="12.75" hidden="false" customHeight="false" outlineLevel="0" collapsed="false">
      <c r="A148" s="74"/>
      <c r="B148" s="105"/>
      <c r="C148" s="0"/>
      <c r="D148" s="0"/>
      <c r="E148" s="0"/>
      <c r="F148" s="0"/>
    </row>
    <row r="149" customFormat="false" ht="12.75" hidden="false" customHeight="false" outlineLevel="0" collapsed="false">
      <c r="A149" s="74"/>
      <c r="B149" s="105"/>
      <c r="C149" s="0"/>
      <c r="D149" s="0"/>
      <c r="E149" s="0"/>
      <c r="F149" s="0"/>
    </row>
    <row r="150" customFormat="false" ht="12.75" hidden="false" customHeight="false" outlineLevel="0" collapsed="false">
      <c r="A150" s="74"/>
      <c r="B150" s="0"/>
      <c r="C150" s="0"/>
      <c r="D150" s="0"/>
      <c r="E150" s="0"/>
      <c r="F150" s="0"/>
    </row>
    <row r="151" customFormat="false" ht="12.75" hidden="false" customHeight="false" outlineLevel="0" collapsed="false">
      <c r="A151" s="74"/>
      <c r="B151" s="0"/>
      <c r="C151" s="0"/>
      <c r="D151" s="0"/>
      <c r="E151" s="0"/>
      <c r="F151" s="0"/>
    </row>
    <row r="152" customFormat="false" ht="15.75" hidden="false" customHeight="false" outlineLevel="0" collapsed="false">
      <c r="A152" s="74"/>
      <c r="B152" s="72" t="s">
        <v>2</v>
      </c>
      <c r="C152" s="72" t="s">
        <v>112</v>
      </c>
      <c r="D152" s="72" t="s">
        <v>40</v>
      </c>
      <c r="E152" s="72" t="s">
        <v>114</v>
      </c>
      <c r="F152" s="73" t="s">
        <v>115</v>
      </c>
    </row>
    <row r="153" customFormat="false" ht="12.75" hidden="false" customHeight="false" outlineLevel="0" collapsed="false">
      <c r="A153" s="74"/>
      <c r="B153" s="105" t="s">
        <v>40</v>
      </c>
      <c r="C153" s="0"/>
      <c r="D153" s="0"/>
      <c r="E153" s="0"/>
      <c r="F153" s="0"/>
    </row>
    <row r="154" customFormat="false" ht="12.75" hidden="false" customHeight="false" outlineLevel="0" collapsed="false">
      <c r="A154" s="74"/>
      <c r="B154" s="105"/>
      <c r="C154" s="0"/>
      <c r="D154" s="0"/>
      <c r="E154" s="0"/>
      <c r="F154" s="0"/>
    </row>
    <row r="155" customFormat="false" ht="12.75" hidden="false" customHeight="false" outlineLevel="0" collapsed="false">
      <c r="A155" s="74"/>
      <c r="B155" s="105"/>
      <c r="C155" s="0"/>
      <c r="D155" s="0"/>
      <c r="E155" s="0"/>
      <c r="F155" s="0"/>
    </row>
    <row r="156" customFormat="false" ht="12.75" hidden="false" customHeight="false" outlineLevel="0" collapsed="false">
      <c r="A156" s="74"/>
      <c r="B156" s="105"/>
      <c r="C156" s="0"/>
      <c r="D156" s="0"/>
      <c r="E156" s="0"/>
      <c r="F156" s="0"/>
    </row>
    <row r="157" customFormat="false" ht="12.75" hidden="false" customHeight="false" outlineLevel="0" collapsed="false">
      <c r="A157" s="74"/>
      <c r="B157" s="0"/>
      <c r="C157" s="0"/>
      <c r="D157" s="0"/>
      <c r="E157" s="0"/>
      <c r="F157" s="0"/>
    </row>
    <row r="158" customFormat="false" ht="15.75" hidden="false" customHeight="false" outlineLevel="0" collapsed="false">
      <c r="A158" s="74"/>
      <c r="B158" s="72" t="s">
        <v>2</v>
      </c>
      <c r="C158" s="72" t="s">
        <v>112</v>
      </c>
      <c r="D158" s="72" t="s">
        <v>53</v>
      </c>
      <c r="E158" s="72" t="s">
        <v>114</v>
      </c>
      <c r="F158" s="73" t="s">
        <v>115</v>
      </c>
    </row>
    <row r="159" customFormat="false" ht="12.75" hidden="false" customHeight="false" outlineLevel="0" collapsed="false">
      <c r="A159" s="74"/>
      <c r="B159" s="105" t="s">
        <v>53</v>
      </c>
      <c r="C159" s="0"/>
      <c r="D159" s="0"/>
      <c r="E159" s="0"/>
      <c r="F159" s="0"/>
    </row>
    <row r="160" customFormat="false" ht="12.75" hidden="false" customHeight="false" outlineLevel="0" collapsed="false">
      <c r="A160" s="74"/>
      <c r="B160" s="105"/>
      <c r="C160" s="0"/>
      <c r="D160" s="0"/>
      <c r="E160" s="0"/>
      <c r="F160" s="0"/>
    </row>
    <row r="161" customFormat="false" ht="12.75" hidden="false" customHeight="false" outlineLevel="0" collapsed="false">
      <c r="A161" s="74"/>
      <c r="B161" s="105"/>
      <c r="C161" s="0"/>
      <c r="D161" s="0"/>
      <c r="E161" s="0"/>
      <c r="F161" s="0"/>
    </row>
    <row r="162" customFormat="false" ht="12.75" hidden="false" customHeight="false" outlineLevel="0" collapsed="false">
      <c r="A162" s="74"/>
      <c r="B162" s="105"/>
      <c r="C162" s="0"/>
      <c r="D162" s="0"/>
      <c r="E162" s="0"/>
      <c r="F162" s="0"/>
    </row>
    <row r="163" customFormat="false" ht="12.75" hidden="false" customHeight="false" outlineLevel="0" collapsed="false">
      <c r="A163" s="74"/>
      <c r="B163" s="105"/>
      <c r="C163" s="0"/>
      <c r="D163" s="0"/>
      <c r="E163" s="0"/>
      <c r="F163" s="0"/>
    </row>
    <row r="164" customFormat="false" ht="12.75" hidden="false" customHeight="false" outlineLevel="0" collapsed="false">
      <c r="A164" s="74"/>
      <c r="B164" s="0"/>
      <c r="C164" s="0"/>
      <c r="D164" s="0"/>
      <c r="E164" s="0"/>
      <c r="F164" s="0"/>
    </row>
    <row r="165" customFormat="false" ht="15.75" hidden="false" customHeight="false" outlineLevel="0" collapsed="false">
      <c r="A165" s="74"/>
      <c r="B165" s="72" t="s">
        <v>2</v>
      </c>
      <c r="C165" s="72" t="s">
        <v>112</v>
      </c>
      <c r="D165" s="72" t="s">
        <v>77</v>
      </c>
      <c r="E165" s="72" t="s">
        <v>114</v>
      </c>
      <c r="F165" s="73" t="s">
        <v>115</v>
      </c>
    </row>
    <row r="166" customFormat="false" ht="12.75" hidden="false" customHeight="false" outlineLevel="0" collapsed="false">
      <c r="A166" s="74"/>
      <c r="B166" s="105" t="s">
        <v>77</v>
      </c>
      <c r="C166" s="0"/>
      <c r="D166" s="0"/>
      <c r="E166" s="0"/>
      <c r="F166" s="0"/>
    </row>
    <row r="167" customFormat="false" ht="12.75" hidden="false" customHeight="false" outlineLevel="0" collapsed="false">
      <c r="A167" s="74"/>
      <c r="B167" s="105"/>
      <c r="C167" s="0"/>
      <c r="D167" s="0"/>
      <c r="E167" s="0"/>
      <c r="F167" s="0"/>
    </row>
    <row r="168" customFormat="false" ht="12.75" hidden="false" customHeight="false" outlineLevel="0" collapsed="false">
      <c r="A168" s="74"/>
      <c r="B168" s="105"/>
      <c r="C168" s="0"/>
      <c r="D168" s="0"/>
      <c r="E168" s="0"/>
      <c r="F168" s="0"/>
    </row>
    <row r="169" customFormat="false" ht="12.75" hidden="false" customHeight="false" outlineLevel="0" collapsed="false">
      <c r="A169" s="74"/>
      <c r="B169" s="105"/>
      <c r="C169" s="0"/>
      <c r="D169" s="0"/>
      <c r="E169" s="0"/>
      <c r="F169" s="0"/>
    </row>
    <row r="170" customFormat="false" ht="12.75" hidden="false" customHeight="false" outlineLevel="0" collapsed="false">
      <c r="A170" s="74"/>
      <c r="B170" s="105"/>
      <c r="C170" s="0"/>
      <c r="D170" s="0"/>
      <c r="E170" s="0"/>
      <c r="F170" s="0"/>
    </row>
    <row r="171" customFormat="false" ht="12.75" hidden="false" customHeight="false" outlineLevel="0" collapsed="false">
      <c r="A171" s="74"/>
      <c r="B171" s="0"/>
      <c r="C171" s="0"/>
      <c r="D171" s="0"/>
      <c r="E171" s="0"/>
      <c r="F171" s="0"/>
    </row>
    <row r="172" customFormat="false" ht="15.75" hidden="false" customHeight="false" outlineLevel="0" collapsed="false">
      <c r="A172" s="74"/>
      <c r="B172" s="72" t="s">
        <v>2</v>
      </c>
      <c r="C172" s="72" t="s">
        <v>112</v>
      </c>
      <c r="D172" s="72" t="s">
        <v>58</v>
      </c>
      <c r="E172" s="72" t="s">
        <v>114</v>
      </c>
      <c r="F172" s="73" t="s">
        <v>115</v>
      </c>
    </row>
    <row r="173" customFormat="false" ht="12.75" hidden="false" customHeight="false" outlineLevel="0" collapsed="false">
      <c r="A173" s="74"/>
      <c r="B173" s="105" t="s">
        <v>58</v>
      </c>
      <c r="C173" s="0"/>
      <c r="D173" s="0"/>
      <c r="E173" s="0"/>
      <c r="F173" s="0"/>
    </row>
    <row r="174" customFormat="false" ht="12.75" hidden="false" customHeight="false" outlineLevel="0" collapsed="false">
      <c r="A174" s="74"/>
      <c r="B174" s="105"/>
      <c r="C174" s="0"/>
      <c r="D174" s="0"/>
      <c r="E174" s="0"/>
      <c r="F174" s="0"/>
    </row>
    <row r="175" customFormat="false" ht="12.75" hidden="false" customHeight="false" outlineLevel="0" collapsed="false">
      <c r="A175" s="74"/>
      <c r="B175" s="105"/>
      <c r="C175" s="0"/>
      <c r="D175" s="0"/>
      <c r="E175" s="0"/>
      <c r="F175" s="0"/>
    </row>
    <row r="176" customFormat="false" ht="12.75" hidden="false" customHeight="false" outlineLevel="0" collapsed="false">
      <c r="A176" s="74"/>
      <c r="B176" s="105"/>
      <c r="C176" s="0"/>
      <c r="D176" s="0"/>
      <c r="E176" s="0"/>
      <c r="F176" s="0"/>
    </row>
    <row r="177" customFormat="false" ht="12.75" hidden="false" customHeight="false" outlineLevel="0" collapsed="false">
      <c r="A177" s="74"/>
      <c r="B177" s="0"/>
      <c r="C177" s="0"/>
      <c r="D177" s="0"/>
      <c r="E177" s="0"/>
      <c r="F177" s="0"/>
    </row>
    <row r="178" customFormat="false" ht="15.75" hidden="false" customHeight="false" outlineLevel="0" collapsed="false">
      <c r="A178" s="74"/>
      <c r="B178" s="0"/>
      <c r="C178" s="0"/>
      <c r="D178" s="87" t="s">
        <v>308</v>
      </c>
      <c r="E178" s="0"/>
      <c r="F178" s="0"/>
    </row>
    <row r="179" customFormat="false" ht="15.75" hidden="false" customHeight="false" outlineLevel="0" collapsed="false">
      <c r="A179" s="74"/>
      <c r="B179" s="72" t="s">
        <v>2</v>
      </c>
      <c r="C179" s="72" t="s">
        <v>112</v>
      </c>
      <c r="D179" s="72" t="s">
        <v>71</v>
      </c>
      <c r="E179" s="72" t="s">
        <v>114</v>
      </c>
      <c r="F179" s="73" t="s">
        <v>115</v>
      </c>
    </row>
    <row r="180" customFormat="false" ht="12.75" hidden="false" customHeight="false" outlineLevel="0" collapsed="false">
      <c r="A180" s="74"/>
      <c r="B180" s="105" t="s">
        <v>71</v>
      </c>
      <c r="C180" s="0"/>
      <c r="D180" s="0"/>
      <c r="E180" s="0"/>
      <c r="F180" s="0"/>
    </row>
    <row r="181" customFormat="false" ht="12.75" hidden="false" customHeight="false" outlineLevel="0" collapsed="false">
      <c r="A181" s="74"/>
      <c r="B181" s="105"/>
      <c r="C181" s="0"/>
      <c r="D181" s="0"/>
      <c r="E181" s="0"/>
      <c r="F181" s="0"/>
    </row>
    <row r="182" customFormat="false" ht="12.75" hidden="false" customHeight="false" outlineLevel="0" collapsed="false">
      <c r="A182" s="74"/>
      <c r="B182" s="105"/>
      <c r="C182" s="0"/>
      <c r="D182" s="0"/>
      <c r="E182" s="0"/>
      <c r="F182" s="0"/>
    </row>
    <row r="183" customFormat="false" ht="12.75" hidden="false" customHeight="false" outlineLevel="0" collapsed="false">
      <c r="A183" s="74"/>
      <c r="B183" s="0"/>
      <c r="C183" s="0"/>
      <c r="D183" s="0"/>
      <c r="E183" s="0"/>
      <c r="F183" s="0"/>
    </row>
    <row r="184" customFormat="false" ht="15.75" hidden="false" customHeight="false" outlineLevel="0" collapsed="false">
      <c r="A184" s="74"/>
      <c r="B184" s="72" t="s">
        <v>2</v>
      </c>
      <c r="C184" s="72" t="s">
        <v>112</v>
      </c>
      <c r="D184" s="72" t="s">
        <v>179</v>
      </c>
      <c r="E184" s="72" t="s">
        <v>114</v>
      </c>
      <c r="F184" s="73" t="s">
        <v>115</v>
      </c>
    </row>
    <row r="185" customFormat="false" ht="12.75" hidden="false" customHeight="false" outlineLevel="0" collapsed="false">
      <c r="A185" s="74"/>
      <c r="B185" s="105" t="s">
        <v>179</v>
      </c>
      <c r="C185" s="0"/>
      <c r="D185" s="0"/>
      <c r="E185" s="0"/>
      <c r="F185" s="0"/>
    </row>
    <row r="186" customFormat="false" ht="12.75" hidden="false" customHeight="false" outlineLevel="0" collapsed="false">
      <c r="A186" s="74"/>
      <c r="B186" s="105"/>
      <c r="C186" s="0"/>
      <c r="D186" s="0"/>
      <c r="E186" s="0"/>
      <c r="F186" s="0"/>
    </row>
    <row r="187" customFormat="false" ht="12.75" hidden="false" customHeight="false" outlineLevel="0" collapsed="false">
      <c r="A187" s="74"/>
      <c r="B187" s="105"/>
      <c r="C187" s="0"/>
      <c r="D187" s="0"/>
      <c r="E187" s="0"/>
      <c r="F187" s="0"/>
    </row>
    <row r="188" customFormat="false" ht="12.75" hidden="false" customHeight="false" outlineLevel="0" collapsed="false">
      <c r="A188" s="74"/>
      <c r="B188" s="105"/>
      <c r="C188" s="0"/>
      <c r="D188" s="0"/>
      <c r="E188" s="0"/>
      <c r="F188" s="0"/>
    </row>
    <row r="189" customFormat="false" ht="12.75" hidden="false" customHeight="false" outlineLevel="0" collapsed="false">
      <c r="A189" s="74"/>
      <c r="B189" s="0"/>
      <c r="C189" s="0"/>
      <c r="D189" s="0"/>
      <c r="E189" s="0"/>
      <c r="F189" s="0"/>
    </row>
    <row r="190" customFormat="false" ht="15.75" hidden="false" customHeight="false" outlineLevel="0" collapsed="false">
      <c r="A190" s="74"/>
      <c r="B190" s="72" t="s">
        <v>2</v>
      </c>
      <c r="C190" s="72" t="s">
        <v>112</v>
      </c>
      <c r="D190" s="72" t="s">
        <v>40</v>
      </c>
      <c r="E190" s="72" t="s">
        <v>114</v>
      </c>
      <c r="F190" s="73" t="s">
        <v>115</v>
      </c>
    </row>
    <row r="191" customFormat="false" ht="12.75" hidden="false" customHeight="false" outlineLevel="0" collapsed="false">
      <c r="A191" s="74"/>
      <c r="B191" s="105" t="s">
        <v>40</v>
      </c>
      <c r="C191" s="0"/>
      <c r="D191" s="0"/>
      <c r="E191" s="0"/>
      <c r="F191" s="0"/>
    </row>
    <row r="192" customFormat="false" ht="12.75" hidden="false" customHeight="false" outlineLevel="0" collapsed="false">
      <c r="A192" s="74"/>
      <c r="B192" s="105"/>
      <c r="C192" s="0"/>
      <c r="D192" s="0"/>
      <c r="E192" s="0"/>
      <c r="F192" s="0"/>
    </row>
    <row r="193" customFormat="false" ht="12.75" hidden="false" customHeight="false" outlineLevel="0" collapsed="false">
      <c r="A193" s="74"/>
      <c r="B193" s="105"/>
      <c r="C193" s="0"/>
      <c r="D193" s="0"/>
      <c r="E193" s="0"/>
      <c r="F193" s="0"/>
    </row>
    <row r="194" customFormat="false" ht="12.75" hidden="false" customHeight="false" outlineLevel="0" collapsed="false">
      <c r="A194" s="74"/>
      <c r="B194" s="105"/>
      <c r="C194" s="0"/>
      <c r="D194" s="0"/>
      <c r="E194" s="0"/>
      <c r="F194" s="0"/>
    </row>
    <row r="195" customFormat="false" ht="12.75" hidden="false" customHeight="false" outlineLevel="0" collapsed="false">
      <c r="A195" s="74"/>
      <c r="B195" s="105"/>
      <c r="C195" s="0"/>
      <c r="D195" s="0"/>
      <c r="E195" s="0"/>
      <c r="F195" s="0"/>
    </row>
    <row r="196" customFormat="false" ht="12.75" hidden="false" customHeight="false" outlineLevel="0" collapsed="false">
      <c r="A196" s="74"/>
      <c r="B196" s="105"/>
      <c r="C196" s="0"/>
      <c r="D196" s="0"/>
      <c r="E196" s="0"/>
      <c r="F196" s="0"/>
    </row>
    <row r="197" customFormat="false" ht="12.75" hidden="false" customHeight="false" outlineLevel="0" collapsed="false">
      <c r="A197" s="74"/>
      <c r="B197" s="0"/>
      <c r="C197" s="0"/>
      <c r="D197" s="0"/>
      <c r="E197" s="0"/>
      <c r="F197" s="0"/>
    </row>
    <row r="198" customFormat="false" ht="15.75" hidden="false" customHeight="false" outlineLevel="0" collapsed="false">
      <c r="A198" s="74"/>
      <c r="B198" s="72" t="s">
        <v>2</v>
      </c>
      <c r="C198" s="72" t="s">
        <v>112</v>
      </c>
      <c r="D198" s="72" t="s">
        <v>46</v>
      </c>
      <c r="E198" s="72" t="s">
        <v>114</v>
      </c>
      <c r="F198" s="73" t="s">
        <v>115</v>
      </c>
    </row>
    <row r="199" customFormat="false" ht="12.75" hidden="false" customHeight="false" outlineLevel="0" collapsed="false">
      <c r="A199" s="74"/>
      <c r="B199" s="105" t="s">
        <v>46</v>
      </c>
      <c r="C199" s="0"/>
      <c r="D199" s="0"/>
      <c r="E199" s="0"/>
      <c r="F199" s="0"/>
    </row>
    <row r="200" customFormat="false" ht="12.75" hidden="false" customHeight="false" outlineLevel="0" collapsed="false">
      <c r="A200" s="74"/>
      <c r="B200" s="105"/>
      <c r="C200" s="0"/>
      <c r="D200" s="0"/>
      <c r="E200" s="0"/>
      <c r="F200" s="0"/>
    </row>
    <row r="201" customFormat="false" ht="12.75" hidden="false" customHeight="false" outlineLevel="0" collapsed="false">
      <c r="A201" s="74"/>
      <c r="B201" s="105"/>
      <c r="C201" s="0"/>
      <c r="D201" s="0"/>
      <c r="E201" s="0"/>
      <c r="F201" s="0"/>
    </row>
    <row r="202" customFormat="false" ht="12.75" hidden="false" customHeight="false" outlineLevel="0" collapsed="false">
      <c r="A202" s="74"/>
      <c r="B202" s="105"/>
      <c r="C202" s="0"/>
      <c r="D202" s="0"/>
      <c r="E202" s="0"/>
      <c r="F202" s="0"/>
    </row>
    <row r="203" customFormat="false" ht="12.75" hidden="false" customHeight="false" outlineLevel="0" collapsed="false">
      <c r="A203" s="74"/>
      <c r="B203" s="105"/>
      <c r="C203" s="0"/>
      <c r="D203" s="0"/>
      <c r="E203" s="0"/>
      <c r="F203" s="0"/>
    </row>
    <row r="204" customFormat="false" ht="12.75" hidden="false" customHeight="false" outlineLevel="0" collapsed="false">
      <c r="A204" s="74"/>
      <c r="B204" s="0"/>
      <c r="C204" s="0"/>
      <c r="D204" s="0"/>
      <c r="E204" s="0"/>
      <c r="F204" s="0"/>
    </row>
    <row r="205" customFormat="false" ht="15.75" hidden="false" customHeight="false" outlineLevel="0" collapsed="false">
      <c r="A205" s="74"/>
      <c r="B205" s="72" t="s">
        <v>2</v>
      </c>
      <c r="C205" s="72" t="s">
        <v>112</v>
      </c>
      <c r="D205" s="72" t="s">
        <v>53</v>
      </c>
      <c r="E205" s="72" t="s">
        <v>114</v>
      </c>
      <c r="F205" s="73" t="s">
        <v>115</v>
      </c>
    </row>
    <row r="206" customFormat="false" ht="12.75" hidden="false" customHeight="false" outlineLevel="0" collapsed="false">
      <c r="A206" s="74"/>
      <c r="B206" s="105" t="s">
        <v>53</v>
      </c>
      <c r="C206" s="0"/>
      <c r="D206" s="0"/>
      <c r="E206" s="0"/>
      <c r="F206" s="0"/>
    </row>
    <row r="207" customFormat="false" ht="12.75" hidden="false" customHeight="false" outlineLevel="0" collapsed="false">
      <c r="A207" s="74"/>
      <c r="B207" s="105"/>
      <c r="C207" s="0"/>
      <c r="D207" s="0"/>
      <c r="E207" s="0"/>
      <c r="F207" s="0"/>
    </row>
    <row r="208" customFormat="false" ht="12.75" hidden="false" customHeight="false" outlineLevel="0" collapsed="false">
      <c r="A208" s="74"/>
      <c r="B208" s="105"/>
      <c r="C208" s="0"/>
      <c r="D208" s="0"/>
      <c r="E208" s="0"/>
      <c r="F208" s="0"/>
    </row>
    <row r="209" customFormat="false" ht="12.75" hidden="false" customHeight="false" outlineLevel="0" collapsed="false">
      <c r="A209" s="74"/>
      <c r="B209" s="105"/>
      <c r="C209" s="0"/>
      <c r="D209" s="0"/>
      <c r="E209" s="0"/>
      <c r="F209" s="0"/>
    </row>
    <row r="210" customFormat="false" ht="12.75" hidden="false" customHeight="false" outlineLevel="0" collapsed="false">
      <c r="A210" s="74"/>
      <c r="B210" s="105"/>
      <c r="C210" s="0"/>
      <c r="D210" s="0"/>
      <c r="E210" s="0"/>
      <c r="F210" s="0"/>
    </row>
    <row r="211" customFormat="false" ht="12.75" hidden="false" customHeight="false" outlineLevel="0" collapsed="false">
      <c r="A211" s="74"/>
      <c r="B211" s="0"/>
      <c r="C211" s="0"/>
      <c r="D211" s="0"/>
      <c r="E211" s="0"/>
      <c r="F211" s="0"/>
    </row>
    <row r="212" customFormat="false" ht="15.75" hidden="false" customHeight="false" outlineLevel="0" collapsed="false">
      <c r="A212" s="74"/>
      <c r="B212" s="72" t="s">
        <v>2</v>
      </c>
      <c r="C212" s="72" t="s">
        <v>112</v>
      </c>
      <c r="D212" s="72" t="s">
        <v>55</v>
      </c>
      <c r="E212" s="72" t="s">
        <v>114</v>
      </c>
      <c r="F212" s="73" t="s">
        <v>115</v>
      </c>
    </row>
    <row r="213" customFormat="false" ht="12.75" hidden="false" customHeight="false" outlineLevel="0" collapsed="false">
      <c r="A213" s="74"/>
      <c r="B213" s="72" t="s">
        <v>55</v>
      </c>
      <c r="C213" s="0"/>
      <c r="D213" s="0"/>
      <c r="E213" s="0"/>
      <c r="F213" s="0"/>
    </row>
    <row r="214" customFormat="false" ht="12.75" hidden="false" customHeight="false" outlineLevel="0" collapsed="false">
      <c r="A214" s="74"/>
      <c r="B214" s="72"/>
      <c r="C214" s="0"/>
      <c r="D214" s="0"/>
      <c r="E214" s="0"/>
      <c r="F214" s="0"/>
    </row>
    <row r="215" customFormat="false" ht="12.75" hidden="false" customHeight="false" outlineLevel="0" collapsed="false">
      <c r="A215" s="74"/>
      <c r="B215" s="72"/>
      <c r="C215" s="0"/>
      <c r="D215" s="0"/>
      <c r="E215" s="0"/>
      <c r="F215" s="0"/>
    </row>
    <row r="216" customFormat="false" ht="12.75" hidden="false" customHeight="false" outlineLevel="0" collapsed="false">
      <c r="A216" s="74"/>
      <c r="B216" s="0"/>
      <c r="C216" s="0"/>
      <c r="D216" s="0"/>
      <c r="E216" s="0"/>
      <c r="F216" s="0"/>
    </row>
    <row r="217" customFormat="false" ht="15.75" hidden="false" customHeight="false" outlineLevel="0" collapsed="false">
      <c r="A217" s="74"/>
      <c r="B217" s="72" t="s">
        <v>2</v>
      </c>
      <c r="C217" s="72" t="s">
        <v>112</v>
      </c>
      <c r="D217" s="72" t="s">
        <v>58</v>
      </c>
      <c r="E217" s="72" t="s">
        <v>114</v>
      </c>
      <c r="F217" s="73" t="s">
        <v>115</v>
      </c>
    </row>
    <row r="218" customFormat="false" ht="12.75" hidden="false" customHeight="false" outlineLevel="0" collapsed="false">
      <c r="A218" s="74"/>
      <c r="B218" s="105" t="s">
        <v>58</v>
      </c>
      <c r="C218" s="0"/>
      <c r="D218" s="0"/>
      <c r="E218" s="0"/>
      <c r="F218" s="0"/>
    </row>
    <row r="219" customFormat="false" ht="12.75" hidden="false" customHeight="false" outlineLevel="0" collapsed="false">
      <c r="A219" s="74"/>
      <c r="B219" s="105"/>
      <c r="C219" s="0"/>
      <c r="D219" s="0"/>
      <c r="E219" s="0"/>
      <c r="F219" s="0"/>
    </row>
    <row r="220" customFormat="false" ht="12.75" hidden="false" customHeight="false" outlineLevel="0" collapsed="false">
      <c r="A220" s="74"/>
      <c r="B220" s="105"/>
      <c r="C220" s="0"/>
      <c r="D220" s="0"/>
      <c r="E220" s="0"/>
      <c r="F220" s="0"/>
    </row>
    <row r="221" customFormat="false" ht="12.75" hidden="false" customHeight="false" outlineLevel="0" collapsed="false">
      <c r="A221" s="74"/>
      <c r="B221" s="105"/>
      <c r="C221" s="0"/>
      <c r="D221" s="0"/>
      <c r="E221" s="0"/>
      <c r="F221" s="0"/>
    </row>
    <row r="222" customFormat="false" ht="12.75" hidden="false" customHeight="false" outlineLevel="0" collapsed="false">
      <c r="A222" s="74"/>
      <c r="B222" s="0"/>
      <c r="C222" s="0"/>
      <c r="D222" s="0"/>
      <c r="E222" s="0"/>
      <c r="F222" s="0"/>
    </row>
    <row r="223" customFormat="false" ht="15.75" hidden="false" customHeight="false" outlineLevel="0" collapsed="false">
      <c r="A223" s="74"/>
      <c r="B223" s="0"/>
      <c r="C223" s="0"/>
      <c r="D223" s="91" t="s">
        <v>324</v>
      </c>
      <c r="E223" s="0"/>
      <c r="F223" s="0"/>
    </row>
    <row r="224" customFormat="false" ht="15.75" hidden="false" customHeight="false" outlineLevel="0" collapsed="false">
      <c r="A224" s="74"/>
      <c r="B224" s="72" t="s">
        <v>2</v>
      </c>
      <c r="C224" s="72" t="s">
        <v>112</v>
      </c>
      <c r="D224" s="72" t="s">
        <v>71</v>
      </c>
      <c r="E224" s="72" t="s">
        <v>114</v>
      </c>
      <c r="F224" s="73" t="s">
        <v>115</v>
      </c>
    </row>
    <row r="225" customFormat="false" ht="12.75" hidden="false" customHeight="false" outlineLevel="0" collapsed="false">
      <c r="A225" s="74"/>
      <c r="B225" s="105" t="s">
        <v>71</v>
      </c>
      <c r="C225" s="0"/>
      <c r="D225" s="0"/>
      <c r="E225" s="0"/>
      <c r="F225" s="0"/>
    </row>
    <row r="226" customFormat="false" ht="12.75" hidden="false" customHeight="false" outlineLevel="0" collapsed="false">
      <c r="A226" s="74"/>
      <c r="B226" s="105"/>
      <c r="C226" s="0"/>
      <c r="D226" s="0"/>
      <c r="E226" s="0"/>
      <c r="F226" s="0"/>
    </row>
    <row r="227" customFormat="false" ht="12.75" hidden="false" customHeight="false" outlineLevel="0" collapsed="false">
      <c r="A227" s="74"/>
      <c r="B227" s="105"/>
      <c r="C227" s="0"/>
      <c r="D227" s="0"/>
      <c r="E227" s="0"/>
      <c r="F227" s="0"/>
    </row>
    <row r="228" customFormat="false" ht="12.75" hidden="false" customHeight="false" outlineLevel="0" collapsed="false">
      <c r="A228" s="74"/>
      <c r="B228" s="0"/>
      <c r="C228" s="0"/>
      <c r="D228" s="0"/>
      <c r="E228" s="0"/>
      <c r="F228" s="0"/>
    </row>
    <row r="229" customFormat="false" ht="15.75" hidden="false" customHeight="false" outlineLevel="0" collapsed="false">
      <c r="A229" s="74"/>
      <c r="B229" s="72" t="s">
        <v>2</v>
      </c>
      <c r="C229" s="72" t="s">
        <v>112</v>
      </c>
      <c r="D229" s="72" t="s">
        <v>179</v>
      </c>
      <c r="E229" s="72" t="s">
        <v>114</v>
      </c>
      <c r="F229" s="73" t="s">
        <v>115</v>
      </c>
    </row>
    <row r="230" customFormat="false" ht="12.75" hidden="false" customHeight="false" outlineLevel="0" collapsed="false">
      <c r="A230" s="74"/>
      <c r="B230" s="105" t="s">
        <v>179</v>
      </c>
      <c r="C230" s="0"/>
      <c r="D230" s="0"/>
      <c r="E230" s="0"/>
      <c r="F230" s="0"/>
    </row>
    <row r="231" customFormat="false" ht="12.75" hidden="false" customHeight="false" outlineLevel="0" collapsed="false">
      <c r="A231" s="74"/>
      <c r="B231" s="105"/>
      <c r="C231" s="0"/>
      <c r="D231" s="0"/>
      <c r="E231" s="0"/>
      <c r="F231" s="0"/>
    </row>
    <row r="232" customFormat="false" ht="12.75" hidden="false" customHeight="false" outlineLevel="0" collapsed="false">
      <c r="A232" s="74"/>
      <c r="B232" s="105"/>
      <c r="C232" s="0"/>
      <c r="D232" s="0"/>
      <c r="E232" s="0"/>
      <c r="F232" s="0"/>
    </row>
    <row r="233" customFormat="false" ht="12.75" hidden="false" customHeight="false" outlineLevel="0" collapsed="false">
      <c r="A233" s="74"/>
      <c r="B233" s="105"/>
      <c r="C233" s="0"/>
      <c r="D233" s="0"/>
      <c r="E233" s="0"/>
      <c r="F233" s="0"/>
    </row>
    <row r="234" customFormat="false" ht="12.75" hidden="false" customHeight="false" outlineLevel="0" collapsed="false">
      <c r="A234" s="74"/>
      <c r="B234" s="0"/>
      <c r="C234" s="0"/>
      <c r="D234" s="0"/>
      <c r="E234" s="0"/>
      <c r="F234" s="0"/>
    </row>
    <row r="235" customFormat="false" ht="15.75" hidden="false" customHeight="false" outlineLevel="0" collapsed="false">
      <c r="A235" s="74"/>
      <c r="B235" s="72" t="s">
        <v>2</v>
      </c>
      <c r="C235" s="72" t="s">
        <v>112</v>
      </c>
      <c r="D235" s="72" t="s">
        <v>40</v>
      </c>
      <c r="E235" s="72" t="s">
        <v>114</v>
      </c>
      <c r="F235" s="73" t="s">
        <v>115</v>
      </c>
    </row>
    <row r="236" customFormat="false" ht="12.75" hidden="false" customHeight="false" outlineLevel="0" collapsed="false">
      <c r="A236" s="74"/>
      <c r="B236" s="105" t="s">
        <v>40</v>
      </c>
      <c r="C236" s="0"/>
      <c r="D236" s="0"/>
      <c r="E236" s="0"/>
      <c r="F236" s="0"/>
    </row>
    <row r="237" customFormat="false" ht="12.75" hidden="false" customHeight="false" outlineLevel="0" collapsed="false">
      <c r="A237" s="74"/>
      <c r="B237" s="105"/>
      <c r="C237" s="0"/>
      <c r="D237" s="0"/>
      <c r="E237" s="0"/>
      <c r="F237" s="0"/>
    </row>
    <row r="238" customFormat="false" ht="12.75" hidden="false" customHeight="false" outlineLevel="0" collapsed="false">
      <c r="A238" s="74"/>
      <c r="B238" s="105"/>
      <c r="C238" s="0"/>
      <c r="D238" s="0"/>
      <c r="E238" s="0"/>
      <c r="F238" s="0"/>
    </row>
    <row r="239" customFormat="false" ht="12.75" hidden="false" customHeight="false" outlineLevel="0" collapsed="false">
      <c r="A239" s="74"/>
      <c r="B239" s="105"/>
      <c r="C239" s="0"/>
      <c r="D239" s="0"/>
      <c r="E239" s="0"/>
      <c r="F239" s="0"/>
    </row>
    <row r="240" customFormat="false" ht="12.75" hidden="false" customHeight="false" outlineLevel="0" collapsed="false">
      <c r="A240" s="74"/>
      <c r="B240" s="105"/>
      <c r="C240" s="0"/>
      <c r="D240" s="0"/>
      <c r="E240" s="0"/>
      <c r="F240" s="0"/>
    </row>
    <row r="241" customFormat="false" ht="12.75" hidden="false" customHeight="false" outlineLevel="0" collapsed="false">
      <c r="A241" s="74"/>
      <c r="B241" s="105"/>
      <c r="C241" s="0"/>
      <c r="D241" s="0"/>
      <c r="E241" s="0"/>
      <c r="F241" s="0"/>
    </row>
    <row r="242" customFormat="false" ht="12.75" hidden="false" customHeight="false" outlineLevel="0" collapsed="false">
      <c r="A242" s="74"/>
      <c r="B242" s="0"/>
      <c r="C242" s="0"/>
      <c r="D242" s="0"/>
      <c r="E242" s="0"/>
      <c r="F242" s="0"/>
    </row>
    <row r="243" customFormat="false" ht="15.75" hidden="false" customHeight="false" outlineLevel="0" collapsed="false">
      <c r="A243" s="74"/>
      <c r="B243" s="72" t="s">
        <v>2</v>
      </c>
      <c r="C243" s="72" t="s">
        <v>112</v>
      </c>
      <c r="D243" s="72" t="s">
        <v>46</v>
      </c>
      <c r="E243" s="72" t="s">
        <v>114</v>
      </c>
      <c r="F243" s="73" t="s">
        <v>115</v>
      </c>
    </row>
    <row r="244" customFormat="false" ht="12.75" hidden="false" customHeight="false" outlineLevel="0" collapsed="false">
      <c r="A244" s="74"/>
      <c r="B244" s="105" t="s">
        <v>46</v>
      </c>
      <c r="C244" s="0"/>
      <c r="D244" s="0"/>
      <c r="E244" s="0"/>
      <c r="F244" s="0"/>
    </row>
    <row r="245" customFormat="false" ht="12.75" hidden="false" customHeight="false" outlineLevel="0" collapsed="false">
      <c r="A245" s="74"/>
      <c r="B245" s="105"/>
      <c r="C245" s="0"/>
      <c r="D245" s="0"/>
      <c r="E245" s="0"/>
      <c r="F245" s="0"/>
    </row>
    <row r="246" customFormat="false" ht="12.75" hidden="false" customHeight="false" outlineLevel="0" collapsed="false">
      <c r="A246" s="74"/>
      <c r="B246" s="105"/>
      <c r="C246" s="0"/>
      <c r="D246" s="0"/>
      <c r="E246" s="0"/>
      <c r="F246" s="0"/>
    </row>
    <row r="247" customFormat="false" ht="12.75" hidden="false" customHeight="false" outlineLevel="0" collapsed="false">
      <c r="A247" s="74"/>
      <c r="B247" s="105"/>
      <c r="C247" s="0"/>
      <c r="D247" s="0"/>
      <c r="E247" s="0"/>
      <c r="F247" s="0"/>
    </row>
    <row r="248" customFormat="false" ht="12.75" hidden="false" customHeight="false" outlineLevel="0" collapsed="false">
      <c r="A248" s="74"/>
      <c r="B248" s="105"/>
      <c r="C248" s="0"/>
      <c r="D248" s="0"/>
      <c r="E248" s="0"/>
      <c r="F248" s="0"/>
    </row>
    <row r="249" customFormat="false" ht="12.75" hidden="false" customHeight="false" outlineLevel="0" collapsed="false">
      <c r="A249" s="74"/>
      <c r="B249" s="0"/>
      <c r="C249" s="0"/>
      <c r="D249" s="0"/>
      <c r="E249" s="0"/>
      <c r="F249" s="0"/>
    </row>
    <row r="250" customFormat="false" ht="15.75" hidden="false" customHeight="false" outlineLevel="0" collapsed="false">
      <c r="A250" s="74"/>
      <c r="B250" s="72" t="s">
        <v>2</v>
      </c>
      <c r="C250" s="72" t="s">
        <v>112</v>
      </c>
      <c r="D250" s="72" t="s">
        <v>53</v>
      </c>
      <c r="E250" s="72" t="s">
        <v>114</v>
      </c>
      <c r="F250" s="73" t="s">
        <v>115</v>
      </c>
    </row>
    <row r="251" customFormat="false" ht="12.75" hidden="false" customHeight="false" outlineLevel="0" collapsed="false">
      <c r="A251" s="74"/>
      <c r="B251" s="105" t="s">
        <v>53</v>
      </c>
      <c r="C251" s="0"/>
      <c r="D251" s="0"/>
      <c r="E251" s="0"/>
      <c r="F251" s="0"/>
    </row>
    <row r="252" customFormat="false" ht="12.75" hidden="false" customHeight="false" outlineLevel="0" collapsed="false">
      <c r="A252" s="74"/>
      <c r="B252" s="105"/>
      <c r="C252" s="0"/>
      <c r="D252" s="0"/>
      <c r="E252" s="0"/>
      <c r="F252" s="0"/>
    </row>
    <row r="253" customFormat="false" ht="12.75" hidden="false" customHeight="false" outlineLevel="0" collapsed="false">
      <c r="A253" s="74"/>
      <c r="B253" s="105"/>
      <c r="C253" s="0"/>
      <c r="D253" s="0"/>
      <c r="E253" s="0"/>
      <c r="F253" s="0"/>
    </row>
    <row r="254" customFormat="false" ht="12.75" hidden="false" customHeight="false" outlineLevel="0" collapsed="false">
      <c r="A254" s="74"/>
      <c r="B254" s="105"/>
      <c r="C254" s="0"/>
      <c r="D254" s="0"/>
      <c r="E254" s="0"/>
      <c r="F254" s="0"/>
    </row>
    <row r="255" customFormat="false" ht="12.75" hidden="false" customHeight="false" outlineLevel="0" collapsed="false">
      <c r="A255" s="74"/>
      <c r="B255" s="105"/>
      <c r="C255" s="0"/>
      <c r="D255" s="0"/>
      <c r="E255" s="0"/>
      <c r="F255" s="0"/>
    </row>
    <row r="256" customFormat="false" ht="12.75" hidden="false" customHeight="false" outlineLevel="0" collapsed="false">
      <c r="A256" s="74"/>
      <c r="B256" s="0"/>
      <c r="C256" s="0"/>
      <c r="D256" s="0"/>
      <c r="E256" s="0"/>
      <c r="F256" s="0"/>
    </row>
    <row r="257" customFormat="false" ht="15.75" hidden="false" customHeight="false" outlineLevel="0" collapsed="false">
      <c r="A257" s="74"/>
      <c r="B257" s="72" t="s">
        <v>2</v>
      </c>
      <c r="C257" s="72" t="s">
        <v>112</v>
      </c>
      <c r="D257" s="72" t="s">
        <v>97</v>
      </c>
      <c r="E257" s="72" t="s">
        <v>114</v>
      </c>
      <c r="F257" s="73" t="s">
        <v>115</v>
      </c>
    </row>
    <row r="258" customFormat="false" ht="12.75" hidden="false" customHeight="false" outlineLevel="0" collapsed="false">
      <c r="A258" s="74"/>
      <c r="B258" s="105" t="s">
        <v>97</v>
      </c>
      <c r="C258" s="0"/>
      <c r="D258" s="0"/>
      <c r="E258" s="0"/>
      <c r="F258" s="0"/>
    </row>
    <row r="259" customFormat="false" ht="12.75" hidden="false" customHeight="false" outlineLevel="0" collapsed="false">
      <c r="A259" s="74"/>
      <c r="B259" s="105"/>
      <c r="C259" s="0"/>
      <c r="D259" s="0"/>
      <c r="E259" s="0"/>
      <c r="F259" s="0"/>
    </row>
    <row r="260" customFormat="false" ht="12.75" hidden="false" customHeight="false" outlineLevel="0" collapsed="false">
      <c r="A260" s="74"/>
      <c r="B260" s="105"/>
      <c r="C260" s="0"/>
      <c r="D260" s="0"/>
      <c r="E260" s="0"/>
      <c r="F260" s="0"/>
    </row>
    <row r="261" customFormat="false" ht="12.75" hidden="false" customHeight="false" outlineLevel="0" collapsed="false">
      <c r="A261" s="74"/>
      <c r="B261" s="105"/>
      <c r="C261" s="0"/>
      <c r="D261" s="0"/>
      <c r="E261" s="0"/>
      <c r="F261" s="0"/>
    </row>
    <row r="262" customFormat="false" ht="12.75" hidden="false" customHeight="false" outlineLevel="0" collapsed="false">
      <c r="A262" s="74"/>
      <c r="B262" s="105"/>
      <c r="C262" s="0"/>
      <c r="D262" s="0"/>
      <c r="E262" s="0"/>
      <c r="F262" s="0"/>
    </row>
    <row r="263" customFormat="false" ht="12.75" hidden="false" customHeight="false" outlineLevel="0" collapsed="false">
      <c r="A263" s="74"/>
      <c r="B263" s="0"/>
      <c r="C263" s="0"/>
      <c r="D263" s="0"/>
      <c r="E263" s="0"/>
      <c r="F263" s="0"/>
    </row>
    <row r="264" customFormat="false" ht="15.75" hidden="false" customHeight="false" outlineLevel="0" collapsed="false">
      <c r="A264" s="74"/>
      <c r="B264" s="72" t="s">
        <v>2</v>
      </c>
      <c r="C264" s="72" t="s">
        <v>112</v>
      </c>
      <c r="D264" s="72" t="s">
        <v>55</v>
      </c>
      <c r="E264" s="72" t="s">
        <v>114</v>
      </c>
      <c r="F264" s="73" t="s">
        <v>115</v>
      </c>
    </row>
    <row r="265" customFormat="false" ht="12.75" hidden="false" customHeight="false" outlineLevel="0" collapsed="false">
      <c r="A265" s="74"/>
      <c r="B265" s="72" t="s">
        <v>55</v>
      </c>
      <c r="C265" s="0"/>
      <c r="D265" s="0"/>
      <c r="E265" s="0"/>
      <c r="F265" s="0"/>
    </row>
    <row r="266" customFormat="false" ht="12.75" hidden="false" customHeight="false" outlineLevel="0" collapsed="false">
      <c r="A266" s="74"/>
      <c r="B266" s="72"/>
      <c r="C266" s="0"/>
      <c r="D266" s="0"/>
      <c r="E266" s="0"/>
      <c r="F266" s="0"/>
    </row>
    <row r="267" customFormat="false" ht="12.75" hidden="false" customHeight="false" outlineLevel="0" collapsed="false">
      <c r="A267" s="74"/>
      <c r="B267" s="72"/>
      <c r="C267" s="0"/>
      <c r="D267" s="0"/>
      <c r="E267" s="0"/>
      <c r="F267" s="0"/>
    </row>
    <row r="268" customFormat="false" ht="12.75" hidden="false" customHeight="false" outlineLevel="0" collapsed="false">
      <c r="A268" s="74"/>
      <c r="B268" s="0"/>
      <c r="C268" s="0"/>
      <c r="D268" s="0"/>
      <c r="E268" s="0"/>
      <c r="F268" s="0"/>
    </row>
    <row r="269" customFormat="false" ht="15.75" hidden="false" customHeight="false" outlineLevel="0" collapsed="false">
      <c r="A269" s="74"/>
      <c r="B269" s="72" t="s">
        <v>2</v>
      </c>
      <c r="C269" s="72" t="s">
        <v>112</v>
      </c>
      <c r="D269" s="72" t="s">
        <v>58</v>
      </c>
      <c r="E269" s="72" t="s">
        <v>114</v>
      </c>
      <c r="F269" s="73" t="s">
        <v>115</v>
      </c>
    </row>
    <row r="270" customFormat="false" ht="12.75" hidden="false" customHeight="false" outlineLevel="0" collapsed="false">
      <c r="A270" s="74"/>
      <c r="B270" s="105" t="s">
        <v>58</v>
      </c>
      <c r="C270" s="0"/>
      <c r="D270" s="0"/>
      <c r="E270" s="0"/>
      <c r="F270" s="0"/>
    </row>
    <row r="271" customFormat="false" ht="12.75" hidden="false" customHeight="false" outlineLevel="0" collapsed="false">
      <c r="A271" s="74"/>
      <c r="B271" s="105"/>
      <c r="C271" s="0"/>
      <c r="D271" s="0"/>
      <c r="E271" s="0"/>
      <c r="F271" s="0"/>
    </row>
    <row r="272" customFormat="false" ht="12.75" hidden="false" customHeight="false" outlineLevel="0" collapsed="false">
      <c r="A272" s="74"/>
      <c r="B272" s="105"/>
      <c r="C272" s="0"/>
      <c r="D272" s="0"/>
      <c r="E272" s="0"/>
      <c r="F272" s="0"/>
    </row>
    <row r="273" customFormat="false" ht="12.75" hidden="false" customHeight="false" outlineLevel="0" collapsed="false">
      <c r="A273" s="74"/>
      <c r="B273" s="105"/>
      <c r="C273" s="0"/>
      <c r="D273" s="0"/>
      <c r="E273" s="0"/>
      <c r="F273" s="0"/>
    </row>
    <row r="274" customFormat="false" ht="12.75" hidden="false" customHeight="false" outlineLevel="0" collapsed="false">
      <c r="A274" s="74"/>
      <c r="B274" s="0"/>
      <c r="C274" s="0"/>
      <c r="D274" s="0"/>
      <c r="E274" s="0"/>
      <c r="F274" s="0"/>
    </row>
    <row r="275" customFormat="false" ht="15.75" hidden="false" customHeight="false" outlineLevel="0" collapsed="false">
      <c r="A275" s="74"/>
      <c r="B275" s="0"/>
      <c r="C275" s="0"/>
      <c r="D275" s="87" t="s">
        <v>388</v>
      </c>
      <c r="E275" s="0"/>
      <c r="F275" s="0"/>
    </row>
    <row r="276" customFormat="false" ht="15.75" hidden="false" customHeight="false" outlineLevel="0" collapsed="false">
      <c r="A276" s="74"/>
      <c r="B276" s="72" t="s">
        <v>2</v>
      </c>
      <c r="C276" s="72" t="s">
        <v>112</v>
      </c>
      <c r="D276" s="72" t="s">
        <v>71</v>
      </c>
      <c r="E276" s="72" t="s">
        <v>114</v>
      </c>
      <c r="F276" s="73" t="s">
        <v>115</v>
      </c>
    </row>
    <row r="277" customFormat="false" ht="12.75" hidden="false" customHeight="false" outlineLevel="0" collapsed="false">
      <c r="A277" s="74"/>
      <c r="B277" s="105" t="s">
        <v>71</v>
      </c>
      <c r="C277" s="0"/>
      <c r="D277" s="0"/>
      <c r="E277" s="0"/>
      <c r="F277" s="0"/>
    </row>
    <row r="278" customFormat="false" ht="12.75" hidden="false" customHeight="false" outlineLevel="0" collapsed="false">
      <c r="A278" s="74"/>
      <c r="B278" s="105"/>
      <c r="C278" s="0"/>
      <c r="D278" s="0"/>
      <c r="E278" s="0"/>
      <c r="F278" s="0"/>
    </row>
    <row r="279" customFormat="false" ht="12.75" hidden="false" customHeight="false" outlineLevel="0" collapsed="false">
      <c r="A279" s="74"/>
      <c r="B279" s="105"/>
      <c r="C279" s="0"/>
      <c r="D279" s="0"/>
      <c r="E279" s="0"/>
      <c r="F279" s="0"/>
    </row>
    <row r="280" customFormat="false" ht="12.75" hidden="false" customHeight="false" outlineLevel="0" collapsed="false">
      <c r="A280" s="74"/>
      <c r="B280" s="0"/>
      <c r="C280" s="0"/>
      <c r="D280" s="0"/>
      <c r="E280" s="0"/>
      <c r="F280" s="0"/>
    </row>
    <row r="281" customFormat="false" ht="15.75" hidden="false" customHeight="false" outlineLevel="0" collapsed="false">
      <c r="A281" s="74"/>
      <c r="B281" s="72" t="s">
        <v>2</v>
      </c>
      <c r="C281" s="72" t="s">
        <v>112</v>
      </c>
      <c r="D281" s="72" t="s">
        <v>179</v>
      </c>
      <c r="E281" s="72" t="s">
        <v>114</v>
      </c>
      <c r="F281" s="73" t="s">
        <v>115</v>
      </c>
    </row>
    <row r="282" customFormat="false" ht="12.75" hidden="false" customHeight="false" outlineLevel="0" collapsed="false">
      <c r="A282" s="74"/>
      <c r="B282" s="105" t="s">
        <v>179</v>
      </c>
      <c r="C282" s="0"/>
      <c r="D282" s="0"/>
      <c r="E282" s="0"/>
      <c r="F282" s="0"/>
    </row>
    <row r="283" customFormat="false" ht="12.75" hidden="false" customHeight="false" outlineLevel="0" collapsed="false">
      <c r="A283" s="74"/>
      <c r="B283" s="105"/>
      <c r="C283" s="0"/>
      <c r="D283" s="0"/>
      <c r="E283" s="0"/>
      <c r="F283" s="0"/>
    </row>
    <row r="284" customFormat="false" ht="12.75" hidden="false" customHeight="false" outlineLevel="0" collapsed="false">
      <c r="A284" s="74"/>
      <c r="B284" s="105"/>
      <c r="C284" s="0"/>
      <c r="D284" s="0"/>
      <c r="E284" s="0"/>
      <c r="F284" s="0"/>
    </row>
    <row r="285" customFormat="false" ht="12.75" hidden="false" customHeight="false" outlineLevel="0" collapsed="false">
      <c r="A285" s="74"/>
      <c r="B285" s="105"/>
      <c r="C285" s="0"/>
      <c r="D285" s="0"/>
      <c r="E285" s="0"/>
      <c r="F285" s="0"/>
    </row>
    <row r="286" customFormat="false" ht="12.75" hidden="false" customHeight="false" outlineLevel="0" collapsed="false">
      <c r="A286" s="74"/>
      <c r="B286" s="0"/>
      <c r="C286" s="0"/>
      <c r="D286" s="0"/>
      <c r="E286" s="0"/>
      <c r="F286" s="0"/>
    </row>
    <row r="287" customFormat="false" ht="15.75" hidden="false" customHeight="false" outlineLevel="0" collapsed="false">
      <c r="A287" s="74"/>
      <c r="B287" s="72" t="s">
        <v>2</v>
      </c>
      <c r="C287" s="72" t="s">
        <v>112</v>
      </c>
      <c r="D287" s="72" t="s">
        <v>40</v>
      </c>
      <c r="E287" s="72" t="s">
        <v>114</v>
      </c>
      <c r="F287" s="73" t="s">
        <v>115</v>
      </c>
    </row>
    <row r="288" customFormat="false" ht="12.75" hidden="false" customHeight="false" outlineLevel="0" collapsed="false">
      <c r="A288" s="74"/>
      <c r="B288" s="105" t="s">
        <v>40</v>
      </c>
      <c r="C288" s="0"/>
      <c r="D288" s="0"/>
      <c r="E288" s="0"/>
      <c r="F288" s="0"/>
    </row>
    <row r="289" customFormat="false" ht="12.75" hidden="false" customHeight="false" outlineLevel="0" collapsed="false">
      <c r="A289" s="74"/>
      <c r="B289" s="105"/>
      <c r="C289" s="0"/>
      <c r="D289" s="0"/>
      <c r="E289" s="0"/>
      <c r="F289" s="0"/>
    </row>
    <row r="290" customFormat="false" ht="12.75" hidden="false" customHeight="false" outlineLevel="0" collapsed="false">
      <c r="A290" s="74"/>
      <c r="B290" s="105"/>
      <c r="C290" s="0"/>
      <c r="D290" s="0"/>
      <c r="E290" s="0"/>
      <c r="F290" s="0"/>
    </row>
    <row r="291" customFormat="false" ht="12.75" hidden="false" customHeight="false" outlineLevel="0" collapsed="false">
      <c r="A291" s="74"/>
      <c r="B291" s="105"/>
      <c r="C291" s="0"/>
      <c r="D291" s="0"/>
      <c r="E291" s="0"/>
      <c r="F291" s="0"/>
    </row>
    <row r="292" customFormat="false" ht="12.75" hidden="false" customHeight="false" outlineLevel="0" collapsed="false">
      <c r="A292" s="74"/>
      <c r="B292" s="105"/>
      <c r="C292" s="0"/>
      <c r="D292" s="0"/>
      <c r="E292" s="0"/>
      <c r="F292" s="0"/>
    </row>
    <row r="293" customFormat="false" ht="12.75" hidden="false" customHeight="false" outlineLevel="0" collapsed="false">
      <c r="A293" s="74"/>
      <c r="B293" s="105"/>
      <c r="C293" s="0"/>
      <c r="D293" s="0"/>
      <c r="E293" s="0"/>
      <c r="F293" s="0"/>
    </row>
    <row r="294" customFormat="false" ht="12.75" hidden="false" customHeight="false" outlineLevel="0" collapsed="false">
      <c r="A294" s="74"/>
      <c r="B294" s="0"/>
      <c r="C294" s="0"/>
      <c r="D294" s="0"/>
      <c r="E294" s="0"/>
      <c r="F294" s="0"/>
    </row>
    <row r="295" customFormat="false" ht="15.75" hidden="false" customHeight="false" outlineLevel="0" collapsed="false">
      <c r="A295" s="74"/>
      <c r="B295" s="72" t="s">
        <v>2</v>
      </c>
      <c r="C295" s="72" t="s">
        <v>112</v>
      </c>
      <c r="D295" s="72" t="s">
        <v>53</v>
      </c>
      <c r="E295" s="72" t="s">
        <v>114</v>
      </c>
      <c r="F295" s="73" t="s">
        <v>115</v>
      </c>
    </row>
    <row r="296" customFormat="false" ht="12.75" hidden="false" customHeight="false" outlineLevel="0" collapsed="false">
      <c r="A296" s="74"/>
      <c r="B296" s="105" t="s">
        <v>53</v>
      </c>
      <c r="C296" s="0"/>
      <c r="D296" s="0"/>
      <c r="E296" s="0"/>
      <c r="F296" s="0"/>
    </row>
    <row r="297" customFormat="false" ht="12.75" hidden="false" customHeight="false" outlineLevel="0" collapsed="false">
      <c r="A297" s="74"/>
      <c r="B297" s="105"/>
      <c r="C297" s="0"/>
      <c r="D297" s="0"/>
      <c r="E297" s="0"/>
      <c r="F297" s="0"/>
    </row>
    <row r="298" customFormat="false" ht="12.75" hidden="false" customHeight="false" outlineLevel="0" collapsed="false">
      <c r="A298" s="74"/>
      <c r="B298" s="105"/>
      <c r="C298" s="0"/>
      <c r="D298" s="0"/>
      <c r="E298" s="0"/>
      <c r="F298" s="0"/>
    </row>
    <row r="299" customFormat="false" ht="12.75" hidden="false" customHeight="false" outlineLevel="0" collapsed="false">
      <c r="A299" s="74"/>
      <c r="B299" s="105"/>
      <c r="C299" s="0"/>
      <c r="D299" s="0"/>
      <c r="E299" s="0"/>
      <c r="F299" s="0"/>
    </row>
    <row r="300" customFormat="false" ht="12.75" hidden="false" customHeight="false" outlineLevel="0" collapsed="false">
      <c r="A300" s="74"/>
      <c r="B300" s="105"/>
      <c r="C300" s="0"/>
      <c r="D300" s="0"/>
      <c r="E300" s="0"/>
      <c r="F300" s="0"/>
    </row>
    <row r="301" customFormat="false" ht="12.75" hidden="false" customHeight="false" outlineLevel="0" collapsed="false">
      <c r="A301" s="74"/>
      <c r="B301" s="0"/>
      <c r="C301" s="0"/>
      <c r="D301" s="0"/>
      <c r="E301" s="0"/>
      <c r="F301" s="0"/>
    </row>
    <row r="302" customFormat="false" ht="15.75" hidden="false" customHeight="false" outlineLevel="0" collapsed="false">
      <c r="A302" s="74"/>
      <c r="B302" s="72" t="s">
        <v>2</v>
      </c>
      <c r="C302" s="72" t="s">
        <v>112</v>
      </c>
      <c r="D302" s="72" t="s">
        <v>55</v>
      </c>
      <c r="E302" s="72" t="s">
        <v>114</v>
      </c>
      <c r="F302" s="73" t="s">
        <v>115</v>
      </c>
    </row>
    <row r="303" customFormat="false" ht="12.75" hidden="false" customHeight="false" outlineLevel="0" collapsed="false">
      <c r="A303" s="74"/>
      <c r="B303" s="72" t="s">
        <v>55</v>
      </c>
      <c r="C303" s="0"/>
      <c r="D303" s="0"/>
      <c r="E303" s="0"/>
      <c r="F303" s="0"/>
    </row>
    <row r="304" customFormat="false" ht="12.75" hidden="false" customHeight="false" outlineLevel="0" collapsed="false">
      <c r="A304" s="74"/>
      <c r="B304" s="72"/>
      <c r="C304" s="0"/>
      <c r="D304" s="0"/>
      <c r="E304" s="0"/>
      <c r="F304" s="0"/>
    </row>
    <row r="305" customFormat="false" ht="12.75" hidden="false" customHeight="false" outlineLevel="0" collapsed="false">
      <c r="A305" s="74"/>
      <c r="B305" s="72"/>
      <c r="C305" s="0"/>
      <c r="D305" s="0"/>
      <c r="E305" s="0"/>
      <c r="F305" s="0"/>
    </row>
    <row r="306" customFormat="false" ht="12.75" hidden="false" customHeight="false" outlineLevel="0" collapsed="false">
      <c r="A306" s="74"/>
      <c r="B306" s="0"/>
      <c r="C306" s="0"/>
      <c r="D306" s="0"/>
      <c r="E306" s="0"/>
      <c r="F306" s="0"/>
    </row>
    <row r="307" customFormat="false" ht="15.75" hidden="false" customHeight="false" outlineLevel="0" collapsed="false">
      <c r="A307" s="74"/>
      <c r="B307" s="72" t="s">
        <v>2</v>
      </c>
      <c r="C307" s="72" t="s">
        <v>112</v>
      </c>
      <c r="D307" s="72" t="s">
        <v>58</v>
      </c>
      <c r="E307" s="72" t="s">
        <v>114</v>
      </c>
      <c r="F307" s="73" t="s">
        <v>115</v>
      </c>
    </row>
    <row r="308" customFormat="false" ht="12.75" hidden="false" customHeight="false" outlineLevel="0" collapsed="false">
      <c r="A308" s="74"/>
      <c r="B308" s="105" t="s">
        <v>58</v>
      </c>
      <c r="C308" s="0"/>
      <c r="D308" s="0"/>
      <c r="E308" s="0"/>
      <c r="F308" s="0"/>
    </row>
    <row r="309" customFormat="false" ht="12.75" hidden="false" customHeight="false" outlineLevel="0" collapsed="false">
      <c r="A309" s="74"/>
      <c r="B309" s="105"/>
      <c r="C309" s="0"/>
      <c r="D309" s="0"/>
      <c r="E309" s="0"/>
      <c r="F309" s="0"/>
    </row>
    <row r="310" customFormat="false" ht="12.75" hidden="false" customHeight="false" outlineLevel="0" collapsed="false">
      <c r="A310" s="74"/>
      <c r="B310" s="105"/>
      <c r="C310" s="0"/>
      <c r="D310" s="0"/>
      <c r="E310" s="0"/>
      <c r="F310" s="0"/>
    </row>
    <row r="311" customFormat="false" ht="12.75" hidden="false" customHeight="false" outlineLevel="0" collapsed="false">
      <c r="A311" s="74"/>
      <c r="B311" s="105"/>
      <c r="C311" s="0"/>
      <c r="D311" s="0"/>
      <c r="E311" s="0"/>
      <c r="F311" s="0"/>
    </row>
    <row r="312" customFormat="false" ht="12.75" hidden="false" customHeight="false" outlineLevel="0" collapsed="false">
      <c r="A312" s="74"/>
      <c r="B312" s="0"/>
      <c r="C312" s="0"/>
      <c r="D312" s="0"/>
      <c r="E312" s="0"/>
      <c r="F312" s="0"/>
    </row>
    <row r="313" customFormat="false" ht="15.75" hidden="false" customHeight="false" outlineLevel="0" collapsed="false">
      <c r="A313" s="74"/>
      <c r="B313" s="0"/>
      <c r="C313" s="0"/>
      <c r="D313" s="87" t="s">
        <v>497</v>
      </c>
      <c r="E313" s="0"/>
      <c r="F313" s="0"/>
    </row>
    <row r="314" customFormat="false" ht="15.75" hidden="false" customHeight="false" outlineLevel="0" collapsed="false">
      <c r="A314" s="74"/>
      <c r="B314" s="72" t="s">
        <v>2</v>
      </c>
      <c r="C314" s="72" t="s">
        <v>112</v>
      </c>
      <c r="D314" s="72" t="s">
        <v>71</v>
      </c>
      <c r="E314" s="72" t="s">
        <v>114</v>
      </c>
      <c r="F314" s="73" t="s">
        <v>115</v>
      </c>
    </row>
    <row r="315" customFormat="false" ht="12.75" hidden="false" customHeight="false" outlineLevel="0" collapsed="false">
      <c r="A315" s="74"/>
      <c r="B315" s="105" t="s">
        <v>71</v>
      </c>
      <c r="C315" s="0"/>
      <c r="D315" s="0"/>
      <c r="E315" s="0"/>
      <c r="F315" s="0"/>
    </row>
    <row r="316" customFormat="false" ht="12.75" hidden="false" customHeight="false" outlineLevel="0" collapsed="false">
      <c r="A316" s="74"/>
      <c r="B316" s="105"/>
      <c r="C316" s="0"/>
      <c r="D316" s="0"/>
      <c r="E316" s="0"/>
      <c r="F316" s="0"/>
    </row>
    <row r="317" customFormat="false" ht="12.75" hidden="false" customHeight="false" outlineLevel="0" collapsed="false">
      <c r="A317" s="74"/>
      <c r="B317" s="105"/>
      <c r="C317" s="0"/>
      <c r="D317" s="0"/>
      <c r="E317" s="0"/>
      <c r="F317" s="0"/>
    </row>
    <row r="318" customFormat="false" ht="12.75" hidden="false" customHeight="false" outlineLevel="0" collapsed="false">
      <c r="A318" s="74"/>
      <c r="B318" s="0"/>
      <c r="C318" s="0"/>
      <c r="D318" s="0"/>
      <c r="E318" s="0"/>
      <c r="F318" s="0"/>
    </row>
    <row r="319" customFormat="false" ht="15.75" hidden="false" customHeight="false" outlineLevel="0" collapsed="false">
      <c r="A319" s="74"/>
      <c r="B319" s="72" t="s">
        <v>2</v>
      </c>
      <c r="C319" s="72" t="s">
        <v>112</v>
      </c>
      <c r="D319" s="72" t="s">
        <v>179</v>
      </c>
      <c r="E319" s="72" t="s">
        <v>114</v>
      </c>
      <c r="F319" s="73" t="s">
        <v>115</v>
      </c>
    </row>
    <row r="320" customFormat="false" ht="12.75" hidden="false" customHeight="false" outlineLevel="0" collapsed="false">
      <c r="A320" s="74"/>
      <c r="B320" s="105" t="s">
        <v>179</v>
      </c>
      <c r="C320" s="0"/>
      <c r="D320" s="0"/>
      <c r="E320" s="0"/>
      <c r="F320" s="0"/>
    </row>
    <row r="321" customFormat="false" ht="12.75" hidden="false" customHeight="false" outlineLevel="0" collapsed="false">
      <c r="A321" s="74"/>
      <c r="B321" s="105"/>
      <c r="C321" s="0"/>
      <c r="D321" s="0"/>
      <c r="E321" s="0"/>
      <c r="F321" s="0"/>
    </row>
    <row r="322" customFormat="false" ht="12.75" hidden="false" customHeight="false" outlineLevel="0" collapsed="false">
      <c r="A322" s="74"/>
      <c r="B322" s="105"/>
      <c r="C322" s="0"/>
      <c r="D322" s="0"/>
      <c r="E322" s="0"/>
      <c r="F322" s="0"/>
    </row>
    <row r="323" customFormat="false" ht="12.75" hidden="false" customHeight="false" outlineLevel="0" collapsed="false">
      <c r="A323" s="74"/>
      <c r="B323" s="105"/>
      <c r="C323" s="0"/>
      <c r="D323" s="0"/>
      <c r="E323" s="0"/>
      <c r="F323" s="0"/>
    </row>
    <row r="324" customFormat="false" ht="12.75" hidden="false" customHeight="false" outlineLevel="0" collapsed="false">
      <c r="A324" s="74"/>
      <c r="B324" s="0"/>
      <c r="C324" s="0"/>
      <c r="D324" s="0"/>
      <c r="E324" s="0"/>
      <c r="F324" s="0"/>
    </row>
    <row r="325" customFormat="false" ht="15.75" hidden="false" customHeight="false" outlineLevel="0" collapsed="false">
      <c r="A325" s="74"/>
      <c r="B325" s="72" t="s">
        <v>2</v>
      </c>
      <c r="C325" s="72" t="s">
        <v>112</v>
      </c>
      <c r="D325" s="72" t="s">
        <v>40</v>
      </c>
      <c r="E325" s="72" t="s">
        <v>114</v>
      </c>
      <c r="F325" s="73" t="s">
        <v>115</v>
      </c>
    </row>
    <row r="326" customFormat="false" ht="12.75" hidden="false" customHeight="false" outlineLevel="0" collapsed="false">
      <c r="A326" s="74"/>
      <c r="B326" s="105" t="s">
        <v>40</v>
      </c>
      <c r="C326" s="0"/>
      <c r="D326" s="0"/>
      <c r="E326" s="0"/>
      <c r="F326" s="0"/>
    </row>
    <row r="327" customFormat="false" ht="12.75" hidden="false" customHeight="false" outlineLevel="0" collapsed="false">
      <c r="A327" s="74"/>
      <c r="B327" s="105"/>
      <c r="C327" s="0"/>
      <c r="D327" s="0"/>
      <c r="E327" s="0"/>
      <c r="F327" s="0"/>
    </row>
    <row r="328" customFormat="false" ht="12.75" hidden="false" customHeight="false" outlineLevel="0" collapsed="false">
      <c r="A328" s="74"/>
      <c r="B328" s="105"/>
      <c r="C328" s="0"/>
      <c r="D328" s="0"/>
      <c r="E328" s="0"/>
      <c r="F328" s="0"/>
    </row>
    <row r="329" customFormat="false" ht="12.75" hidden="false" customHeight="false" outlineLevel="0" collapsed="false">
      <c r="A329" s="74"/>
      <c r="B329" s="105"/>
      <c r="C329" s="0"/>
      <c r="D329" s="0"/>
      <c r="E329" s="0"/>
      <c r="F329" s="0"/>
    </row>
    <row r="330" customFormat="false" ht="12.75" hidden="false" customHeight="false" outlineLevel="0" collapsed="false">
      <c r="A330" s="74"/>
      <c r="B330" s="105"/>
      <c r="C330" s="0"/>
      <c r="D330" s="0"/>
      <c r="E330" s="0"/>
      <c r="F330" s="0"/>
    </row>
    <row r="331" customFormat="false" ht="12.75" hidden="false" customHeight="false" outlineLevel="0" collapsed="false">
      <c r="A331" s="74"/>
      <c r="B331" s="105"/>
      <c r="C331" s="0"/>
      <c r="D331" s="0"/>
      <c r="E331" s="0"/>
      <c r="F331" s="0"/>
    </row>
    <row r="332" customFormat="false" ht="12.75" hidden="false" customHeight="false" outlineLevel="0" collapsed="false">
      <c r="A332" s="74"/>
      <c r="B332" s="0"/>
      <c r="C332" s="0"/>
      <c r="D332" s="0"/>
      <c r="E332" s="0"/>
      <c r="F332" s="0"/>
    </row>
    <row r="333" customFormat="false" ht="15.75" hidden="false" customHeight="false" outlineLevel="0" collapsed="false">
      <c r="A333" s="74"/>
      <c r="B333" s="72" t="s">
        <v>2</v>
      </c>
      <c r="C333" s="72" t="s">
        <v>112</v>
      </c>
      <c r="D333" s="72" t="s">
        <v>46</v>
      </c>
      <c r="E333" s="72" t="s">
        <v>114</v>
      </c>
      <c r="F333" s="73" t="s">
        <v>115</v>
      </c>
    </row>
    <row r="334" customFormat="false" ht="12.75" hidden="false" customHeight="false" outlineLevel="0" collapsed="false">
      <c r="A334" s="74"/>
      <c r="B334" s="105" t="s">
        <v>46</v>
      </c>
      <c r="C334" s="0"/>
      <c r="D334" s="0"/>
      <c r="E334" s="0"/>
      <c r="F334" s="0"/>
    </row>
    <row r="335" customFormat="false" ht="12.75" hidden="false" customHeight="false" outlineLevel="0" collapsed="false">
      <c r="A335" s="74"/>
      <c r="B335" s="105"/>
      <c r="C335" s="0"/>
      <c r="D335" s="0"/>
      <c r="E335" s="0"/>
      <c r="F335" s="0"/>
    </row>
    <row r="336" customFormat="false" ht="12.75" hidden="false" customHeight="false" outlineLevel="0" collapsed="false">
      <c r="A336" s="74"/>
      <c r="B336" s="105"/>
      <c r="C336" s="0"/>
      <c r="D336" s="0"/>
      <c r="E336" s="0"/>
      <c r="F336" s="0"/>
    </row>
    <row r="337" customFormat="false" ht="12.75" hidden="false" customHeight="false" outlineLevel="0" collapsed="false">
      <c r="A337" s="74"/>
      <c r="B337" s="105"/>
      <c r="C337" s="0"/>
      <c r="D337" s="0"/>
      <c r="E337" s="0"/>
      <c r="F337" s="0"/>
    </row>
    <row r="338" customFormat="false" ht="12.75" hidden="false" customHeight="false" outlineLevel="0" collapsed="false">
      <c r="A338" s="74"/>
      <c r="B338" s="105"/>
      <c r="C338" s="0"/>
      <c r="D338" s="0"/>
      <c r="E338" s="0"/>
      <c r="F338" s="0"/>
    </row>
    <row r="339" customFormat="false" ht="12.75" hidden="false" customHeight="false" outlineLevel="0" collapsed="false">
      <c r="A339" s="74"/>
      <c r="B339" s="0"/>
      <c r="C339" s="0"/>
      <c r="D339" s="0"/>
      <c r="E339" s="0"/>
      <c r="F339" s="0"/>
    </row>
    <row r="340" customFormat="false" ht="15.75" hidden="false" customHeight="false" outlineLevel="0" collapsed="false">
      <c r="A340" s="74"/>
      <c r="B340" s="72" t="s">
        <v>2</v>
      </c>
      <c r="C340" s="72" t="s">
        <v>112</v>
      </c>
      <c r="D340" s="72" t="s">
        <v>53</v>
      </c>
      <c r="E340" s="72" t="s">
        <v>114</v>
      </c>
      <c r="F340" s="73" t="s">
        <v>115</v>
      </c>
    </row>
    <row r="341" customFormat="false" ht="12.75" hidden="false" customHeight="false" outlineLevel="0" collapsed="false">
      <c r="A341" s="74"/>
      <c r="B341" s="105" t="s">
        <v>53</v>
      </c>
      <c r="C341" s="0"/>
      <c r="D341" s="0"/>
      <c r="E341" s="0"/>
      <c r="F341" s="0"/>
    </row>
    <row r="342" customFormat="false" ht="12.75" hidden="false" customHeight="false" outlineLevel="0" collapsed="false">
      <c r="A342" s="74"/>
      <c r="B342" s="105"/>
      <c r="C342" s="0"/>
      <c r="D342" s="0"/>
      <c r="E342" s="0"/>
      <c r="F342" s="0"/>
    </row>
    <row r="343" customFormat="false" ht="12.75" hidden="false" customHeight="false" outlineLevel="0" collapsed="false">
      <c r="A343" s="74"/>
      <c r="B343" s="105"/>
      <c r="C343" s="0"/>
      <c r="D343" s="0"/>
      <c r="E343" s="0"/>
      <c r="F343" s="0"/>
    </row>
    <row r="344" customFormat="false" ht="12.75" hidden="false" customHeight="false" outlineLevel="0" collapsed="false">
      <c r="A344" s="74"/>
      <c r="B344" s="105"/>
      <c r="C344" s="0"/>
      <c r="D344" s="0"/>
      <c r="E344" s="0"/>
      <c r="F344" s="0"/>
    </row>
    <row r="345" customFormat="false" ht="12.75" hidden="false" customHeight="false" outlineLevel="0" collapsed="false">
      <c r="A345" s="74"/>
      <c r="B345" s="105"/>
      <c r="C345" s="0"/>
      <c r="D345" s="0"/>
      <c r="E345" s="0"/>
      <c r="F345" s="0"/>
    </row>
    <row r="346" customFormat="false" ht="12.75" hidden="false" customHeight="false" outlineLevel="0" collapsed="false">
      <c r="A346" s="74"/>
      <c r="B346" s="0"/>
      <c r="C346" s="0"/>
      <c r="D346" s="0"/>
      <c r="E346" s="0"/>
      <c r="F346" s="0"/>
    </row>
    <row r="347" customFormat="false" ht="15.75" hidden="false" customHeight="false" outlineLevel="0" collapsed="false">
      <c r="A347" s="74"/>
      <c r="B347" s="72" t="s">
        <v>2</v>
      </c>
      <c r="C347" s="72" t="s">
        <v>112</v>
      </c>
      <c r="D347" s="72" t="s">
        <v>55</v>
      </c>
      <c r="E347" s="72" t="s">
        <v>114</v>
      </c>
      <c r="F347" s="73" t="s">
        <v>115</v>
      </c>
    </row>
    <row r="348" customFormat="false" ht="12.75" hidden="false" customHeight="false" outlineLevel="0" collapsed="false">
      <c r="A348" s="74"/>
      <c r="B348" s="72" t="s">
        <v>55</v>
      </c>
      <c r="C348" s="0"/>
      <c r="D348" s="0"/>
      <c r="E348" s="0"/>
      <c r="F348" s="0"/>
    </row>
    <row r="349" customFormat="false" ht="12.75" hidden="false" customHeight="false" outlineLevel="0" collapsed="false">
      <c r="A349" s="74"/>
      <c r="B349" s="72"/>
      <c r="C349" s="0"/>
      <c r="D349" s="0"/>
      <c r="E349" s="0"/>
      <c r="F349" s="0"/>
    </row>
    <row r="350" customFormat="false" ht="12.75" hidden="false" customHeight="false" outlineLevel="0" collapsed="false">
      <c r="A350" s="74"/>
      <c r="B350" s="72"/>
      <c r="C350" s="0"/>
      <c r="D350" s="0"/>
      <c r="E350" s="0"/>
      <c r="F350" s="0"/>
    </row>
    <row r="351" customFormat="false" ht="12.75" hidden="false" customHeight="false" outlineLevel="0" collapsed="false">
      <c r="A351" s="74"/>
      <c r="B351" s="0"/>
      <c r="C351" s="0"/>
      <c r="D351" s="0"/>
      <c r="E351" s="0"/>
      <c r="F351" s="0"/>
    </row>
    <row r="352" customFormat="false" ht="15.75" hidden="false" customHeight="false" outlineLevel="0" collapsed="false">
      <c r="A352" s="74"/>
      <c r="B352" s="72" t="s">
        <v>2</v>
      </c>
      <c r="C352" s="72" t="s">
        <v>112</v>
      </c>
      <c r="D352" s="72" t="s">
        <v>58</v>
      </c>
      <c r="E352" s="72" t="s">
        <v>114</v>
      </c>
      <c r="F352" s="73" t="s">
        <v>115</v>
      </c>
    </row>
    <row r="353" customFormat="false" ht="12.75" hidden="false" customHeight="false" outlineLevel="0" collapsed="false">
      <c r="A353" s="74"/>
      <c r="B353" s="105" t="s">
        <v>58</v>
      </c>
    </row>
  </sheetData>
  <mergeCells count="52">
    <mergeCell ref="B3:B23"/>
    <mergeCell ref="B26:B27"/>
    <mergeCell ref="B33:B38"/>
    <mergeCell ref="B41:B45"/>
    <mergeCell ref="B48:B52"/>
    <mergeCell ref="B55:B58"/>
    <mergeCell ref="B61:B63"/>
    <mergeCell ref="B66:B69"/>
    <mergeCell ref="B72:B76"/>
    <mergeCell ref="B81:B85"/>
    <mergeCell ref="B88:B91"/>
    <mergeCell ref="B94:B99"/>
    <mergeCell ref="B102:B106"/>
    <mergeCell ref="B109:B113"/>
    <mergeCell ref="B116:B119"/>
    <mergeCell ref="B122:B124"/>
    <mergeCell ref="B127:B130"/>
    <mergeCell ref="B133:B137"/>
    <mergeCell ref="B141:B143"/>
    <mergeCell ref="B146:B149"/>
    <mergeCell ref="B153:B156"/>
    <mergeCell ref="B159:B163"/>
    <mergeCell ref="B166:B170"/>
    <mergeCell ref="B173:B176"/>
    <mergeCell ref="B180:B182"/>
    <mergeCell ref="B185:B188"/>
    <mergeCell ref="B191:B196"/>
    <mergeCell ref="B199:B203"/>
    <mergeCell ref="B206:B210"/>
    <mergeCell ref="B213:B215"/>
    <mergeCell ref="B218:B221"/>
    <mergeCell ref="B225:B227"/>
    <mergeCell ref="B230:B233"/>
    <mergeCell ref="B236:B241"/>
    <mergeCell ref="B244:B248"/>
    <mergeCell ref="B251:B255"/>
    <mergeCell ref="B258:B262"/>
    <mergeCell ref="B265:B267"/>
    <mergeCell ref="B270:B273"/>
    <mergeCell ref="B277:B279"/>
    <mergeCell ref="B282:B285"/>
    <mergeCell ref="B288:B293"/>
    <mergeCell ref="B296:B300"/>
    <mergeCell ref="B303:B305"/>
    <mergeCell ref="B308:B311"/>
    <mergeCell ref="B315:B317"/>
    <mergeCell ref="B320:B323"/>
    <mergeCell ref="B326:B331"/>
    <mergeCell ref="B334:B338"/>
    <mergeCell ref="B341:B345"/>
    <mergeCell ref="B348:B350"/>
    <mergeCell ref="B353:B356"/>
  </mergeCells>
  <hyperlinks>
    <hyperlink ref="A2" r:id="rId1" display="S.No"/>
    <hyperlink ref="A80" r:id="rId2" display="S.No"/>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F384"/>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1" activeCellId="0" sqref="D1"/>
    </sheetView>
  </sheetViews>
  <sheetFormatPr defaultRowHeight="15.75"/>
  <cols>
    <col collapsed="false" hidden="false" max="1" min="1" style="70" width="8.77551020408163"/>
    <col collapsed="false" hidden="false" max="2" min="2" style="70" width="32.530612244898"/>
    <col collapsed="false" hidden="false" max="4" min="3" style="70" width="63.4438775510204"/>
    <col collapsed="false" hidden="false" max="5" min="5" style="70" width="49.5408163265306"/>
    <col collapsed="false" hidden="false" max="6" min="6" style="70" width="15.9285714285714"/>
    <col collapsed="false" hidden="false" max="1025" min="7" style="70" width="13.3622448979592"/>
  </cols>
  <sheetData>
    <row r="1" customFormat="false" ht="15" hidden="false" customHeight="false" outlineLevel="0" collapsed="false">
      <c r="A1" s="71"/>
      <c r="B1" s="72"/>
      <c r="C1" s="72"/>
      <c r="D1" s="72" t="s">
        <v>22</v>
      </c>
      <c r="E1" s="72"/>
      <c r="F1" s="73"/>
    </row>
    <row r="2" customFormat="false" ht="15.75" hidden="false" customHeight="false" outlineLevel="0" collapsed="false">
      <c r="A2" s="71" t="s">
        <v>111</v>
      </c>
      <c r="B2" s="72" t="s">
        <v>2</v>
      </c>
      <c r="C2" s="72" t="s">
        <v>112</v>
      </c>
      <c r="D2" s="72" t="s">
        <v>113</v>
      </c>
      <c r="E2" s="72" t="s">
        <v>114</v>
      </c>
      <c r="F2" s="73" t="s">
        <v>115</v>
      </c>
    </row>
    <row r="3" customFormat="false" ht="15.75" hidden="false" customHeight="true" outlineLevel="0" collapsed="false">
      <c r="A3" s="74" t="n">
        <v>1</v>
      </c>
      <c r="B3" s="75" t="s">
        <v>23</v>
      </c>
      <c r="C3" s="77" t="s">
        <v>2113</v>
      </c>
      <c r="D3" s="81" t="s">
        <v>2114</v>
      </c>
      <c r="E3" s="102" t="s">
        <v>2115</v>
      </c>
      <c r="F3" s="79" t="n">
        <v>0.00319444444444444</v>
      </c>
    </row>
    <row r="4" customFormat="false" ht="15.75" hidden="false" customHeight="true" outlineLevel="0" collapsed="false">
      <c r="A4" s="74" t="n">
        <v>2</v>
      </c>
      <c r="B4" s="75"/>
      <c r="C4" s="76" t="s">
        <v>2116</v>
      </c>
      <c r="D4" s="77" t="s">
        <v>2117</v>
      </c>
      <c r="E4" s="102" t="s">
        <v>2118</v>
      </c>
      <c r="F4" s="79" t="n">
        <v>0.00693287037037037</v>
      </c>
    </row>
    <row r="5" customFormat="false" ht="15.75" hidden="false" customHeight="true" outlineLevel="0" collapsed="false">
      <c r="A5" s="74" t="n">
        <v>3</v>
      </c>
      <c r="B5" s="75"/>
      <c r="C5" s="86" t="s">
        <v>2119</v>
      </c>
      <c r="D5" s="81" t="s">
        <v>2120</v>
      </c>
      <c r="E5" s="102" t="s">
        <v>2121</v>
      </c>
      <c r="F5" s="79" t="n">
        <v>0.00325231481481481</v>
      </c>
    </row>
    <row r="6" customFormat="false" ht="15.75" hidden="false" customHeight="true" outlineLevel="0" collapsed="false">
      <c r="A6" s="74" t="n">
        <v>4</v>
      </c>
      <c r="B6" s="75"/>
      <c r="C6" s="81" t="s">
        <v>2122</v>
      </c>
      <c r="D6" s="81" t="s">
        <v>2122</v>
      </c>
      <c r="E6" s="103" t="s">
        <v>2123</v>
      </c>
      <c r="F6" s="79" t="n">
        <v>0.000891203703703704</v>
      </c>
    </row>
    <row r="7" customFormat="false" ht="15.75" hidden="false" customHeight="true" outlineLevel="0" collapsed="false">
      <c r="A7" s="74" t="n">
        <v>5</v>
      </c>
      <c r="B7" s="75"/>
      <c r="C7" s="76" t="s">
        <v>2124</v>
      </c>
      <c r="D7" s="81" t="s">
        <v>2125</v>
      </c>
      <c r="E7" s="103" t="s">
        <v>2126</v>
      </c>
      <c r="F7" s="79" t="n">
        <v>0.00420138888888889</v>
      </c>
    </row>
    <row r="8" customFormat="false" ht="15.75" hidden="false" customHeight="true" outlineLevel="0" collapsed="false">
      <c r="A8" s="74" t="n">
        <v>6</v>
      </c>
      <c r="B8" s="75"/>
      <c r="C8" s="86" t="s">
        <v>2127</v>
      </c>
      <c r="D8" s="81" t="s">
        <v>2128</v>
      </c>
      <c r="E8" s="103" t="s">
        <v>2129</v>
      </c>
      <c r="F8" s="79" t="n">
        <v>0.00461805555555556</v>
      </c>
    </row>
    <row r="9" customFormat="false" ht="15.75" hidden="false" customHeight="true" outlineLevel="0" collapsed="false">
      <c r="A9" s="74" t="n">
        <v>7</v>
      </c>
      <c r="B9" s="75"/>
      <c r="C9" s="76" t="s">
        <v>2130</v>
      </c>
      <c r="D9" s="81" t="s">
        <v>2131</v>
      </c>
      <c r="E9" s="102" t="s">
        <v>2132</v>
      </c>
      <c r="F9" s="79" t="n">
        <v>0.000833333333333333</v>
      </c>
    </row>
    <row r="10" customFormat="false" ht="15.75" hidden="false" customHeight="true" outlineLevel="0" collapsed="false">
      <c r="A10" s="74" t="n">
        <v>8</v>
      </c>
      <c r="B10" s="75"/>
      <c r="C10" s="77" t="s">
        <v>2133</v>
      </c>
      <c r="D10" s="81" t="s">
        <v>2134</v>
      </c>
      <c r="E10" s="102" t="s">
        <v>2135</v>
      </c>
      <c r="F10" s="79" t="n">
        <v>0.00506944444444444</v>
      </c>
    </row>
    <row r="11" customFormat="false" ht="15.75" hidden="false" customHeight="true" outlineLevel="0" collapsed="false">
      <c r="A11" s="74" t="n">
        <v>9</v>
      </c>
      <c r="B11" s="75"/>
      <c r="C11" s="86" t="s">
        <v>2136</v>
      </c>
      <c r="D11" s="81" t="s">
        <v>2137</v>
      </c>
      <c r="E11" s="103" t="s">
        <v>2138</v>
      </c>
      <c r="F11" s="79" t="n">
        <v>0.00340277777777778</v>
      </c>
    </row>
    <row r="12" customFormat="false" ht="15.75" hidden="false" customHeight="true" outlineLevel="0" collapsed="false">
      <c r="A12" s="74" t="n">
        <v>10</v>
      </c>
      <c r="B12" s="75"/>
      <c r="C12" s="81" t="s">
        <v>2139</v>
      </c>
      <c r="D12" s="81" t="s">
        <v>2139</v>
      </c>
      <c r="E12" s="102" t="s">
        <v>2140</v>
      </c>
      <c r="F12" s="79" t="n">
        <v>0.00341435185185185</v>
      </c>
    </row>
    <row r="13" customFormat="false" ht="15.75" hidden="false" customHeight="true" outlineLevel="0" collapsed="false">
      <c r="A13" s="74" t="n">
        <v>11</v>
      </c>
      <c r="B13" s="75"/>
      <c r="C13" s="81" t="s">
        <v>2141</v>
      </c>
      <c r="D13" s="77" t="s">
        <v>2142</v>
      </c>
      <c r="E13" s="102" t="s">
        <v>2143</v>
      </c>
      <c r="F13" s="79" t="n">
        <v>0.00126157407407407</v>
      </c>
    </row>
    <row r="14" customFormat="false" ht="15.75" hidden="false" customHeight="true" outlineLevel="0" collapsed="false">
      <c r="A14" s="74" t="n">
        <v>12</v>
      </c>
      <c r="B14" s="75"/>
      <c r="C14" s="81" t="s">
        <v>2144</v>
      </c>
      <c r="D14" s="81" t="s">
        <v>2144</v>
      </c>
      <c r="E14" s="102" t="s">
        <v>2145</v>
      </c>
      <c r="F14" s="79" t="n">
        <v>0.00130787037037037</v>
      </c>
    </row>
    <row r="15" customFormat="false" ht="15.75" hidden="false" customHeight="true" outlineLevel="0" collapsed="false">
      <c r="A15" s="74" t="n">
        <v>13</v>
      </c>
      <c r="B15" s="75"/>
      <c r="C15" s="76" t="s">
        <v>2146</v>
      </c>
      <c r="D15" s="77" t="s">
        <v>2147</v>
      </c>
      <c r="E15" s="102" t="s">
        <v>2148</v>
      </c>
      <c r="F15" s="79" t="n">
        <v>0.0203125</v>
      </c>
    </row>
    <row r="16" customFormat="false" ht="15.75" hidden="false" customHeight="true" outlineLevel="0" collapsed="false">
      <c r="A16" s="74" t="n">
        <v>14</v>
      </c>
      <c r="B16" s="75"/>
      <c r="C16" s="76" t="s">
        <v>2149</v>
      </c>
      <c r="D16" s="81" t="s">
        <v>2150</v>
      </c>
      <c r="E16" s="102" t="s">
        <v>2151</v>
      </c>
      <c r="F16" s="79" t="n">
        <v>0.0426851851851852</v>
      </c>
    </row>
    <row r="17" customFormat="false" ht="15.75" hidden="false" customHeight="true" outlineLevel="0" collapsed="false">
      <c r="A17" s="74" t="n">
        <v>15</v>
      </c>
      <c r="B17" s="75"/>
      <c r="C17" s="76" t="s">
        <v>2152</v>
      </c>
      <c r="D17" s="81" t="s">
        <v>2153</v>
      </c>
      <c r="E17" s="103" t="s">
        <v>2154</v>
      </c>
      <c r="F17" s="79" t="n">
        <v>0.0102199074074074</v>
      </c>
    </row>
    <row r="18" customFormat="false" ht="15.75" hidden="false" customHeight="true" outlineLevel="0" collapsed="false">
      <c r="A18" s="74" t="n">
        <v>16</v>
      </c>
      <c r="B18" s="75"/>
      <c r="C18" s="76" t="s">
        <v>2155</v>
      </c>
      <c r="D18" s="77" t="s">
        <v>2156</v>
      </c>
      <c r="E18" s="102" t="s">
        <v>2157</v>
      </c>
      <c r="F18" s="79" t="n">
        <v>0.00168981481481482</v>
      </c>
    </row>
    <row r="19" customFormat="false" ht="15.75" hidden="false" customHeight="true" outlineLevel="0" collapsed="false">
      <c r="A19" s="74" t="n">
        <v>17</v>
      </c>
      <c r="B19" s="75"/>
      <c r="C19" s="86" t="s">
        <v>2158</v>
      </c>
      <c r="D19" s="81" t="s">
        <v>2159</v>
      </c>
      <c r="E19" s="102" t="s">
        <v>2160</v>
      </c>
      <c r="F19" s="79" t="n">
        <v>0.0018287037037037</v>
      </c>
    </row>
    <row r="20" customFormat="false" ht="15.75" hidden="false" customHeight="true" outlineLevel="0" collapsed="false">
      <c r="A20" s="74" t="n">
        <v>18</v>
      </c>
      <c r="B20" s="75"/>
      <c r="C20" s="76" t="s">
        <v>2130</v>
      </c>
      <c r="D20" s="81" t="s">
        <v>2161</v>
      </c>
      <c r="E20" s="102" t="s">
        <v>2162</v>
      </c>
      <c r="F20" s="79" t="n">
        <v>0.000462962962962963</v>
      </c>
    </row>
    <row r="21" customFormat="false" ht="15.75" hidden="false" customHeight="true" outlineLevel="0" collapsed="false">
      <c r="A21" s="74" t="n">
        <v>19</v>
      </c>
      <c r="B21" s="75"/>
      <c r="C21" s="81" t="s">
        <v>2163</v>
      </c>
      <c r="D21" s="77" t="s">
        <v>2163</v>
      </c>
      <c r="E21" s="102" t="s">
        <v>2164</v>
      </c>
      <c r="F21" s="79" t="n">
        <v>0.00606481481481482</v>
      </c>
    </row>
    <row r="22" customFormat="false" ht="15.75" hidden="false" customHeight="true" outlineLevel="0" collapsed="false">
      <c r="A22" s="74" t="n">
        <v>20</v>
      </c>
      <c r="B22" s="75"/>
      <c r="C22" s="76" t="s">
        <v>2165</v>
      </c>
      <c r="D22" s="81" t="s">
        <v>2166</v>
      </c>
      <c r="E22" s="102" t="s">
        <v>2167</v>
      </c>
      <c r="F22" s="79" t="n">
        <v>0.000347222222222222</v>
      </c>
    </row>
    <row r="23" customFormat="false" ht="12.75" hidden="false" customHeight="false" outlineLevel="0" collapsed="false">
      <c r="A23" s="74" t="n">
        <v>21</v>
      </c>
      <c r="B23" s="75"/>
      <c r="C23" s="81" t="s">
        <v>2168</v>
      </c>
      <c r="D23" s="81" t="s">
        <v>2168</v>
      </c>
      <c r="E23" s="102" t="s">
        <v>2169</v>
      </c>
      <c r="F23" s="79" t="n">
        <v>0.00159722222222222</v>
      </c>
    </row>
    <row r="24" customFormat="false" ht="12.75" hidden="false" customHeight="false" outlineLevel="0" collapsed="false">
      <c r="A24" s="74" t="n">
        <v>22</v>
      </c>
      <c r="B24" s="75"/>
      <c r="C24" s="77" t="s">
        <v>2170</v>
      </c>
      <c r="D24" s="77" t="s">
        <v>2170</v>
      </c>
      <c r="E24" s="104" t="s">
        <v>2171</v>
      </c>
      <c r="F24" s="79" t="n">
        <v>0.00226851851851852</v>
      </c>
    </row>
    <row r="25" customFormat="false" ht="15.75" hidden="false" customHeight="false" outlineLevel="0" collapsed="false">
      <c r="A25" s="74"/>
      <c r="B25" s="72"/>
      <c r="C25" s="72"/>
      <c r="D25" s="72"/>
      <c r="E25" s="72"/>
      <c r="F25" s="90" t="n">
        <f aca="false">SUM(F3:F24)</f>
        <v>0.125856481481481</v>
      </c>
    </row>
    <row r="26" customFormat="false" ht="15.75" hidden="false" customHeight="false" outlineLevel="0" collapsed="false">
      <c r="A26" s="74"/>
      <c r="B26" s="72"/>
      <c r="C26" s="72"/>
      <c r="D26" s="72"/>
      <c r="E26" s="72"/>
      <c r="F26" s="73"/>
    </row>
    <row r="27" customFormat="false" ht="15.75" hidden="false" customHeight="false" outlineLevel="0" collapsed="false">
      <c r="A27" s="74"/>
      <c r="B27" s="72" t="s">
        <v>2</v>
      </c>
      <c r="C27" s="72" t="s">
        <v>112</v>
      </c>
      <c r="D27" s="72" t="s">
        <v>179</v>
      </c>
      <c r="E27" s="72" t="s">
        <v>114</v>
      </c>
      <c r="F27" s="73" t="s">
        <v>115</v>
      </c>
    </row>
    <row r="28" customFormat="false" ht="12.75" hidden="false" customHeight="false" outlineLevel="0" collapsed="false">
      <c r="A28" s="74"/>
      <c r="B28" s="105" t="s">
        <v>179</v>
      </c>
      <c r="C28" s="77"/>
      <c r="D28" s="77"/>
      <c r="E28" s="89"/>
      <c r="F28" s="79"/>
    </row>
    <row r="29" customFormat="false" ht="12.75" hidden="false" customHeight="false" outlineLevel="0" collapsed="false">
      <c r="A29" s="74"/>
      <c r="B29" s="105"/>
      <c r="C29" s="77"/>
      <c r="D29" s="77"/>
      <c r="E29" s="89"/>
      <c r="F29" s="79"/>
    </row>
    <row r="30" customFormat="false" ht="12.75" hidden="false" customHeight="false" outlineLevel="0" collapsed="false">
      <c r="A30" s="74"/>
      <c r="B30" s="0"/>
      <c r="C30" s="0"/>
      <c r="D30" s="0"/>
      <c r="E30" s="94"/>
      <c r="F30" s="94"/>
    </row>
    <row r="31" customFormat="false" ht="12.75" hidden="false" customHeight="false" outlineLevel="0" collapsed="false">
      <c r="A31" s="74"/>
      <c r="B31" s="0"/>
      <c r="C31" s="0"/>
      <c r="D31" s="0"/>
      <c r="E31" s="94"/>
      <c r="F31" s="94"/>
    </row>
    <row r="32" customFormat="false" ht="12.75" hidden="false" customHeight="false" outlineLevel="0" collapsed="false">
      <c r="A32" s="74"/>
      <c r="B32" s="0"/>
      <c r="C32" s="0"/>
      <c r="D32" s="0"/>
      <c r="E32" s="94"/>
      <c r="F32" s="94"/>
    </row>
    <row r="33" customFormat="false" ht="12.75" hidden="false" customHeight="false" outlineLevel="0" collapsed="false">
      <c r="A33" s="74"/>
      <c r="B33" s="0"/>
      <c r="C33" s="0"/>
      <c r="D33" s="0"/>
      <c r="E33" s="94"/>
      <c r="F33" s="94"/>
    </row>
    <row r="34" customFormat="false" ht="15.75" hidden="false" customHeight="false" outlineLevel="0" collapsed="false">
      <c r="A34" s="74"/>
      <c r="B34" s="72" t="s">
        <v>2</v>
      </c>
      <c r="C34" s="72" t="s">
        <v>112</v>
      </c>
      <c r="D34" s="72" t="s">
        <v>40</v>
      </c>
      <c r="E34" s="72" t="s">
        <v>114</v>
      </c>
      <c r="F34" s="73" t="s">
        <v>115</v>
      </c>
    </row>
    <row r="35" customFormat="false" ht="12.75" hidden="false" customHeight="false" outlineLevel="0" collapsed="false">
      <c r="A35" s="74"/>
      <c r="B35" s="105" t="s">
        <v>40</v>
      </c>
      <c r="C35" s="0"/>
      <c r="D35" s="0"/>
      <c r="E35" s="94"/>
      <c r="F35" s="94"/>
    </row>
    <row r="36" customFormat="false" ht="12.75" hidden="false" customHeight="false" outlineLevel="0" collapsed="false">
      <c r="A36" s="74"/>
      <c r="B36" s="105"/>
      <c r="C36" s="0"/>
      <c r="D36" s="0"/>
      <c r="E36" s="94"/>
      <c r="F36" s="94"/>
    </row>
    <row r="37" customFormat="false" ht="12.75" hidden="false" customHeight="false" outlineLevel="0" collapsed="false">
      <c r="A37" s="74"/>
      <c r="B37" s="105"/>
      <c r="C37" s="0"/>
      <c r="D37" s="0"/>
      <c r="E37" s="94"/>
      <c r="F37" s="94"/>
    </row>
    <row r="38" customFormat="false" ht="12.75" hidden="false" customHeight="false" outlineLevel="0" collapsed="false">
      <c r="A38" s="74"/>
      <c r="B38" s="105"/>
      <c r="C38" s="0"/>
      <c r="D38" s="0"/>
      <c r="E38" s="94"/>
      <c r="F38" s="94"/>
    </row>
    <row r="39" customFormat="false" ht="12.75" hidden="false" customHeight="false" outlineLevel="0" collapsed="false">
      <c r="A39" s="74"/>
      <c r="B39" s="105"/>
      <c r="C39" s="0"/>
      <c r="D39" s="0"/>
      <c r="E39" s="94"/>
      <c r="F39" s="94"/>
    </row>
    <row r="40" customFormat="false" ht="12.75" hidden="false" customHeight="false" outlineLevel="0" collapsed="false">
      <c r="A40" s="74"/>
      <c r="B40" s="105"/>
      <c r="C40" s="0"/>
      <c r="D40" s="0"/>
      <c r="E40" s="94"/>
      <c r="F40" s="94"/>
    </row>
    <row r="41" customFormat="false" ht="12.75" hidden="false" customHeight="false" outlineLevel="0" collapsed="false">
      <c r="A41" s="74"/>
      <c r="B41" s="0"/>
      <c r="C41" s="0"/>
      <c r="D41" s="0"/>
      <c r="E41" s="94"/>
      <c r="F41" s="94"/>
    </row>
    <row r="42" customFormat="false" ht="15.75" hidden="false" customHeight="false" outlineLevel="0" collapsed="false">
      <c r="A42" s="74"/>
      <c r="B42" s="72" t="s">
        <v>2</v>
      </c>
      <c r="C42" s="72" t="s">
        <v>112</v>
      </c>
      <c r="D42" s="72" t="s">
        <v>46</v>
      </c>
      <c r="E42" s="72" t="s">
        <v>114</v>
      </c>
      <c r="F42" s="73" t="s">
        <v>115</v>
      </c>
    </row>
    <row r="43" customFormat="false" ht="12.75" hidden="false" customHeight="false" outlineLevel="0" collapsed="false">
      <c r="A43" s="74"/>
      <c r="B43" s="105" t="s">
        <v>46</v>
      </c>
      <c r="C43" s="0"/>
      <c r="D43" s="0"/>
      <c r="E43" s="94"/>
      <c r="F43" s="94"/>
    </row>
    <row r="44" customFormat="false" ht="12.75" hidden="false" customHeight="false" outlineLevel="0" collapsed="false">
      <c r="A44" s="74"/>
      <c r="B44" s="105"/>
      <c r="C44" s="0"/>
      <c r="D44" s="0"/>
      <c r="E44" s="94"/>
      <c r="F44" s="94"/>
    </row>
    <row r="45" customFormat="false" ht="12.75" hidden="false" customHeight="false" outlineLevel="0" collapsed="false">
      <c r="A45" s="74"/>
      <c r="B45" s="105"/>
      <c r="C45" s="0"/>
      <c r="D45" s="0"/>
      <c r="E45" s="94"/>
      <c r="F45" s="94"/>
    </row>
    <row r="46" customFormat="false" ht="12.75" hidden="false" customHeight="false" outlineLevel="0" collapsed="false">
      <c r="A46" s="74"/>
      <c r="B46" s="105"/>
      <c r="C46" s="0"/>
      <c r="D46" s="0"/>
      <c r="E46" s="94"/>
      <c r="F46" s="94"/>
    </row>
    <row r="47" customFormat="false" ht="12.75" hidden="false" customHeight="false" outlineLevel="0" collapsed="false">
      <c r="A47" s="74"/>
      <c r="B47" s="105"/>
      <c r="C47" s="0"/>
      <c r="D47" s="0"/>
      <c r="E47" s="94"/>
      <c r="F47" s="94"/>
    </row>
    <row r="48" customFormat="false" ht="12.75" hidden="false" customHeight="false" outlineLevel="0" collapsed="false">
      <c r="A48" s="74"/>
      <c r="B48" s="0"/>
      <c r="C48" s="0"/>
      <c r="D48" s="0"/>
      <c r="E48" s="94"/>
      <c r="F48" s="94"/>
    </row>
    <row r="49" customFormat="false" ht="15.75" hidden="false" customHeight="false" outlineLevel="0" collapsed="false">
      <c r="A49" s="74"/>
      <c r="B49" s="72" t="s">
        <v>2</v>
      </c>
      <c r="C49" s="72" t="s">
        <v>112</v>
      </c>
      <c r="D49" s="72" t="s">
        <v>53</v>
      </c>
      <c r="E49" s="72" t="s">
        <v>114</v>
      </c>
      <c r="F49" s="73" t="s">
        <v>115</v>
      </c>
    </row>
    <row r="50" customFormat="false" ht="12.75" hidden="false" customHeight="false" outlineLevel="0" collapsed="false">
      <c r="A50" s="74"/>
      <c r="B50" s="105" t="s">
        <v>53</v>
      </c>
      <c r="C50" s="0"/>
      <c r="D50" s="0"/>
      <c r="E50" s="94"/>
      <c r="F50" s="94"/>
    </row>
    <row r="51" customFormat="false" ht="12.75" hidden="false" customHeight="false" outlineLevel="0" collapsed="false">
      <c r="A51" s="74"/>
      <c r="B51" s="105"/>
      <c r="C51" s="0"/>
      <c r="D51" s="0"/>
      <c r="E51" s="94"/>
      <c r="F51" s="94"/>
    </row>
    <row r="52" customFormat="false" ht="12.75" hidden="false" customHeight="false" outlineLevel="0" collapsed="false">
      <c r="A52" s="74"/>
      <c r="B52" s="105"/>
      <c r="C52" s="0"/>
      <c r="D52" s="0"/>
      <c r="E52" s="94"/>
      <c r="F52" s="94"/>
    </row>
    <row r="53" customFormat="false" ht="12.75" hidden="false" customHeight="false" outlineLevel="0" collapsed="false">
      <c r="A53" s="74"/>
      <c r="B53" s="105"/>
      <c r="C53" s="0"/>
      <c r="D53" s="0"/>
      <c r="E53" s="94"/>
      <c r="F53" s="94"/>
    </row>
    <row r="54" customFormat="false" ht="12.75" hidden="false" customHeight="false" outlineLevel="0" collapsed="false">
      <c r="A54" s="74"/>
      <c r="B54" s="105"/>
      <c r="C54" s="0"/>
      <c r="D54" s="0"/>
      <c r="E54" s="94"/>
      <c r="F54" s="94"/>
    </row>
    <row r="55" customFormat="false" ht="12.75" hidden="false" customHeight="false" outlineLevel="0" collapsed="false">
      <c r="A55" s="74"/>
      <c r="B55" s="0"/>
      <c r="C55" s="0"/>
      <c r="D55" s="0"/>
      <c r="E55" s="94"/>
      <c r="F55" s="94"/>
    </row>
    <row r="56" customFormat="false" ht="15.75" hidden="false" customHeight="false" outlineLevel="0" collapsed="false">
      <c r="A56" s="74"/>
      <c r="B56" s="72" t="s">
        <v>2</v>
      </c>
      <c r="C56" s="72" t="s">
        <v>112</v>
      </c>
      <c r="D56" s="72" t="s">
        <v>54</v>
      </c>
      <c r="E56" s="72" t="s">
        <v>114</v>
      </c>
      <c r="F56" s="73" t="s">
        <v>115</v>
      </c>
    </row>
    <row r="57" customFormat="false" ht="12.75" hidden="false" customHeight="false" outlineLevel="0" collapsed="false">
      <c r="A57" s="74"/>
      <c r="B57" s="105" t="s">
        <v>54</v>
      </c>
      <c r="C57" s="0"/>
      <c r="D57" s="0"/>
      <c r="E57" s="94"/>
      <c r="F57" s="94"/>
    </row>
    <row r="58" customFormat="false" ht="12.75" hidden="false" customHeight="false" outlineLevel="0" collapsed="false">
      <c r="A58" s="74"/>
      <c r="B58" s="105"/>
      <c r="C58" s="0"/>
      <c r="D58" s="0"/>
      <c r="E58" s="94"/>
      <c r="F58" s="94"/>
    </row>
    <row r="59" customFormat="false" ht="12.75" hidden="false" customHeight="false" outlineLevel="0" collapsed="false">
      <c r="A59" s="74"/>
      <c r="B59" s="105"/>
      <c r="C59" s="0"/>
      <c r="D59" s="0"/>
      <c r="E59" s="94"/>
      <c r="F59" s="94"/>
    </row>
    <row r="60" customFormat="false" ht="12.75" hidden="false" customHeight="false" outlineLevel="0" collapsed="false">
      <c r="A60" s="74"/>
      <c r="B60" s="105"/>
      <c r="C60" s="0"/>
      <c r="D60" s="0"/>
      <c r="E60" s="94"/>
      <c r="F60" s="94"/>
    </row>
    <row r="61" customFormat="false" ht="12.75" hidden="false" customHeight="false" outlineLevel="0" collapsed="false">
      <c r="A61" s="74"/>
      <c r="B61" s="0"/>
      <c r="C61" s="0"/>
      <c r="D61" s="0"/>
      <c r="E61" s="94"/>
      <c r="F61" s="94"/>
    </row>
    <row r="62" customFormat="false" ht="15.75" hidden="false" customHeight="false" outlineLevel="0" collapsed="false">
      <c r="A62" s="74"/>
      <c r="B62" s="72" t="s">
        <v>2</v>
      </c>
      <c r="C62" s="72" t="s">
        <v>112</v>
      </c>
      <c r="D62" s="72" t="s">
        <v>55</v>
      </c>
      <c r="E62" s="72" t="s">
        <v>114</v>
      </c>
      <c r="F62" s="73" t="s">
        <v>115</v>
      </c>
    </row>
    <row r="63" customFormat="false" ht="12.75" hidden="false" customHeight="false" outlineLevel="0" collapsed="false">
      <c r="A63" s="74"/>
      <c r="B63" s="105" t="s">
        <v>55</v>
      </c>
      <c r="C63" s="0"/>
      <c r="D63" s="0"/>
      <c r="E63" s="94"/>
      <c r="F63" s="94"/>
    </row>
    <row r="64" customFormat="false" ht="12.75" hidden="false" customHeight="false" outlineLevel="0" collapsed="false">
      <c r="A64" s="74"/>
      <c r="B64" s="105"/>
      <c r="C64" s="0"/>
      <c r="D64" s="0"/>
      <c r="E64" s="94"/>
      <c r="F64" s="94"/>
    </row>
    <row r="65" customFormat="false" ht="12.75" hidden="false" customHeight="false" outlineLevel="0" collapsed="false">
      <c r="A65" s="74"/>
      <c r="B65" s="105"/>
      <c r="C65" s="0"/>
      <c r="D65" s="0"/>
      <c r="E65" s="94"/>
      <c r="F65" s="94"/>
    </row>
    <row r="66" customFormat="false" ht="12.75" hidden="false" customHeight="false" outlineLevel="0" collapsed="false">
      <c r="A66" s="74"/>
      <c r="B66" s="0"/>
      <c r="C66" s="0"/>
      <c r="D66" s="0"/>
      <c r="E66" s="94"/>
      <c r="F66" s="94"/>
    </row>
    <row r="67" customFormat="false" ht="15.75" hidden="false" customHeight="false" outlineLevel="0" collapsed="false">
      <c r="A67" s="74"/>
      <c r="B67" s="72" t="s">
        <v>2</v>
      </c>
      <c r="C67" s="72" t="s">
        <v>112</v>
      </c>
      <c r="D67" s="72" t="s">
        <v>58</v>
      </c>
      <c r="E67" s="72" t="s">
        <v>114</v>
      </c>
      <c r="F67" s="73" t="s">
        <v>115</v>
      </c>
    </row>
    <row r="68" customFormat="false" ht="12.75" hidden="false" customHeight="false" outlineLevel="0" collapsed="false">
      <c r="A68" s="74"/>
      <c r="B68" s="105" t="s">
        <v>58</v>
      </c>
      <c r="C68" s="0"/>
      <c r="D68" s="0"/>
      <c r="E68" s="94"/>
      <c r="F68" s="94"/>
    </row>
    <row r="69" customFormat="false" ht="12.75" hidden="false" customHeight="false" outlineLevel="0" collapsed="false">
      <c r="A69" s="74"/>
      <c r="B69" s="105"/>
      <c r="C69" s="0"/>
      <c r="D69" s="0"/>
      <c r="E69" s="94"/>
      <c r="F69" s="94"/>
    </row>
    <row r="70" customFormat="false" ht="12.75" hidden="false" customHeight="false" outlineLevel="0" collapsed="false">
      <c r="A70" s="74"/>
      <c r="B70" s="105"/>
      <c r="C70" s="0"/>
      <c r="D70" s="0"/>
      <c r="E70" s="94"/>
      <c r="F70" s="94"/>
    </row>
    <row r="71" customFormat="false" ht="12.75" hidden="false" customHeight="false" outlineLevel="0" collapsed="false">
      <c r="A71" s="74"/>
      <c r="B71" s="105"/>
      <c r="C71" s="0"/>
      <c r="D71" s="0"/>
      <c r="E71" s="94"/>
      <c r="F71" s="94"/>
    </row>
    <row r="72" customFormat="false" ht="12.75" hidden="false" customHeight="false" outlineLevel="0" collapsed="false">
      <c r="A72" s="74"/>
      <c r="B72" s="0"/>
      <c r="C72" s="0"/>
      <c r="D72" s="0"/>
      <c r="E72" s="94"/>
      <c r="F72" s="94"/>
    </row>
    <row r="73" customFormat="false" ht="15.75" hidden="false" customHeight="false" outlineLevel="0" collapsed="false">
      <c r="A73" s="74"/>
      <c r="B73" s="72" t="s">
        <v>2</v>
      </c>
      <c r="C73" s="72" t="s">
        <v>112</v>
      </c>
      <c r="D73" s="72" t="s">
        <v>59</v>
      </c>
      <c r="E73" s="72" t="s">
        <v>114</v>
      </c>
      <c r="F73" s="73" t="s">
        <v>115</v>
      </c>
    </row>
    <row r="74" customFormat="false" ht="12.75" hidden="false" customHeight="false" outlineLevel="0" collapsed="false">
      <c r="A74" s="74"/>
      <c r="B74" s="105" t="s">
        <v>59</v>
      </c>
      <c r="C74" s="0"/>
      <c r="D74" s="0"/>
      <c r="E74" s="94"/>
      <c r="F74" s="94"/>
    </row>
    <row r="75" customFormat="false" ht="12.75" hidden="false" customHeight="false" outlineLevel="0" collapsed="false">
      <c r="A75" s="74"/>
      <c r="B75" s="105"/>
      <c r="C75" s="0"/>
      <c r="D75" s="0"/>
      <c r="E75" s="94"/>
      <c r="F75" s="94"/>
    </row>
    <row r="76" customFormat="false" ht="12.75" hidden="false" customHeight="false" outlineLevel="0" collapsed="false">
      <c r="A76" s="74"/>
      <c r="B76" s="105"/>
      <c r="C76" s="0"/>
      <c r="D76" s="0"/>
      <c r="E76" s="94"/>
      <c r="F76" s="94"/>
    </row>
    <row r="77" customFormat="false" ht="12.75" hidden="false" customHeight="false" outlineLevel="0" collapsed="false">
      <c r="A77" s="74"/>
      <c r="B77" s="105"/>
      <c r="C77" s="0"/>
      <c r="D77" s="0"/>
      <c r="E77" s="94"/>
      <c r="F77" s="94"/>
    </row>
    <row r="78" customFormat="false" ht="12.75" hidden="false" customHeight="false" outlineLevel="0" collapsed="false">
      <c r="A78" s="74"/>
      <c r="B78" s="105"/>
      <c r="C78" s="0"/>
      <c r="D78" s="0"/>
      <c r="E78" s="94"/>
      <c r="F78" s="94"/>
    </row>
    <row r="79" customFormat="false" ht="12.75" hidden="false" customHeight="false" outlineLevel="0" collapsed="false">
      <c r="A79" s="74"/>
      <c r="B79" s="0"/>
      <c r="C79" s="0"/>
      <c r="D79" s="0"/>
      <c r="E79" s="94"/>
      <c r="F79" s="94"/>
    </row>
    <row r="80" customFormat="false" ht="12.75" hidden="false" customHeight="false" outlineLevel="0" collapsed="false">
      <c r="A80" s="74"/>
      <c r="B80" s="0"/>
      <c r="C80" s="0"/>
      <c r="D80" s="0"/>
      <c r="E80" s="94"/>
      <c r="F80" s="94"/>
    </row>
    <row r="81" customFormat="false" ht="15.75" hidden="false" customHeight="false" outlineLevel="0" collapsed="false">
      <c r="A81" s="74"/>
      <c r="B81" s="0"/>
      <c r="C81" s="0"/>
      <c r="D81" s="87" t="s">
        <v>297</v>
      </c>
      <c r="E81" s="94"/>
      <c r="F81" s="94"/>
    </row>
    <row r="82" customFormat="false" ht="15.75" hidden="false" customHeight="false" outlineLevel="0" collapsed="false">
      <c r="A82" s="71" t="s">
        <v>111</v>
      </c>
      <c r="B82" s="72" t="s">
        <v>2</v>
      </c>
      <c r="C82" s="72" t="s">
        <v>112</v>
      </c>
      <c r="D82" s="72" t="s">
        <v>23</v>
      </c>
      <c r="E82" s="72" t="s">
        <v>114</v>
      </c>
      <c r="F82" s="73" t="s">
        <v>115</v>
      </c>
    </row>
    <row r="83" customFormat="false" ht="12.75" hidden="false" customHeight="false" outlineLevel="0" collapsed="false">
      <c r="A83" s="74" t="n">
        <v>1</v>
      </c>
      <c r="B83" s="75" t="s">
        <v>23</v>
      </c>
      <c r="C83" s="77" t="s">
        <v>2172</v>
      </c>
      <c r="D83" s="77" t="s">
        <v>2173</v>
      </c>
      <c r="E83" s="104" t="s">
        <v>2174</v>
      </c>
      <c r="F83" s="79" t="n">
        <v>0.0030787037037037</v>
      </c>
    </row>
    <row r="84" customFormat="false" ht="12.75" hidden="false" customHeight="false" outlineLevel="0" collapsed="false">
      <c r="A84" s="74" t="n">
        <v>2</v>
      </c>
      <c r="B84" s="75"/>
      <c r="C84" s="77" t="s">
        <v>2175</v>
      </c>
      <c r="D84" s="77" t="s">
        <v>2176</v>
      </c>
      <c r="E84" s="104" t="s">
        <v>2177</v>
      </c>
      <c r="F84" s="79" t="n">
        <v>0.00700231481481482</v>
      </c>
    </row>
    <row r="85" customFormat="false" ht="12.75" hidden="false" customHeight="false" outlineLevel="0" collapsed="false">
      <c r="A85" s="74" t="n">
        <v>3</v>
      </c>
      <c r="B85" s="75"/>
      <c r="C85" s="77" t="s">
        <v>2178</v>
      </c>
      <c r="D85" s="81" t="s">
        <v>2179</v>
      </c>
      <c r="E85" s="104" t="s">
        <v>2180</v>
      </c>
      <c r="F85" s="79" t="n">
        <v>0.00315972222222222</v>
      </c>
    </row>
    <row r="86" customFormat="false" ht="12.75" hidden="false" customHeight="false" outlineLevel="0" collapsed="false">
      <c r="A86" s="74" t="n">
        <v>4</v>
      </c>
      <c r="B86" s="75"/>
      <c r="C86" s="77" t="s">
        <v>2181</v>
      </c>
      <c r="D86" s="77" t="s">
        <v>2181</v>
      </c>
      <c r="E86" s="104" t="s">
        <v>2182</v>
      </c>
      <c r="F86" s="79" t="n">
        <v>0.00150462962962963</v>
      </c>
    </row>
    <row r="87" customFormat="false" ht="12.75" hidden="false" customHeight="false" outlineLevel="0" collapsed="false">
      <c r="A87" s="74" t="n">
        <v>5</v>
      </c>
      <c r="B87" s="75"/>
      <c r="C87" s="77" t="s">
        <v>2183</v>
      </c>
      <c r="D87" s="81" t="s">
        <v>2183</v>
      </c>
      <c r="E87" s="104" t="s">
        <v>2184</v>
      </c>
      <c r="F87" s="79" t="n">
        <v>0.0119907407407407</v>
      </c>
    </row>
    <row r="88" customFormat="false" ht="12.75" hidden="false" customHeight="false" outlineLevel="0" collapsed="false">
      <c r="A88" s="74"/>
      <c r="B88" s="0"/>
      <c r="C88" s="0"/>
      <c r="D88" s="0"/>
      <c r="E88" s="94"/>
      <c r="F88" s="84" t="n">
        <f aca="false">SUM(F83:F87)</f>
        <v>0.0267361111111111</v>
      </c>
    </row>
    <row r="89" customFormat="false" ht="15.75" hidden="false" customHeight="false" outlineLevel="0" collapsed="false">
      <c r="A89" s="74"/>
      <c r="B89" s="72" t="s">
        <v>2</v>
      </c>
      <c r="C89" s="72" t="s">
        <v>112</v>
      </c>
      <c r="D89" s="72" t="s">
        <v>179</v>
      </c>
      <c r="E89" s="72" t="s">
        <v>114</v>
      </c>
      <c r="F89" s="73" t="s">
        <v>115</v>
      </c>
    </row>
    <row r="90" customFormat="false" ht="12.75" hidden="false" customHeight="false" outlineLevel="0" collapsed="false">
      <c r="A90" s="74"/>
      <c r="B90" s="105" t="s">
        <v>179</v>
      </c>
      <c r="C90" s="0"/>
      <c r="D90" s="0"/>
      <c r="E90" s="94"/>
      <c r="F90" s="94"/>
    </row>
    <row r="91" customFormat="false" ht="12.75" hidden="false" customHeight="false" outlineLevel="0" collapsed="false">
      <c r="A91" s="74"/>
      <c r="B91" s="105"/>
      <c r="C91" s="0"/>
      <c r="D91" s="0"/>
      <c r="E91" s="94"/>
      <c r="F91" s="94"/>
    </row>
    <row r="92" customFormat="false" ht="12.75" hidden="false" customHeight="false" outlineLevel="0" collapsed="false">
      <c r="A92" s="74"/>
      <c r="B92" s="105"/>
      <c r="C92" s="0"/>
      <c r="D92" s="0"/>
      <c r="E92" s="94"/>
      <c r="F92" s="94"/>
    </row>
    <row r="93" customFormat="false" ht="12.75" hidden="false" customHeight="false" outlineLevel="0" collapsed="false">
      <c r="A93" s="74"/>
      <c r="B93" s="105"/>
      <c r="C93" s="0"/>
      <c r="D93" s="0"/>
      <c r="E93" s="94"/>
      <c r="F93" s="94"/>
    </row>
    <row r="94" customFormat="false" ht="12.75" hidden="false" customHeight="false" outlineLevel="0" collapsed="false">
      <c r="A94" s="74"/>
      <c r="B94" s="0"/>
      <c r="C94" s="0"/>
      <c r="D94" s="0"/>
      <c r="E94" s="94"/>
      <c r="F94" s="94"/>
    </row>
    <row r="95" customFormat="false" ht="15.75" hidden="false" customHeight="false" outlineLevel="0" collapsed="false">
      <c r="A95" s="74"/>
      <c r="B95" s="72" t="s">
        <v>2</v>
      </c>
      <c r="C95" s="72" t="s">
        <v>112</v>
      </c>
      <c r="D95" s="72" t="s">
        <v>40</v>
      </c>
      <c r="E95" s="72" t="s">
        <v>114</v>
      </c>
      <c r="F95" s="73" t="s">
        <v>115</v>
      </c>
    </row>
    <row r="96" customFormat="false" ht="12.75" hidden="false" customHeight="false" outlineLevel="0" collapsed="false">
      <c r="A96" s="74"/>
      <c r="B96" s="105" t="s">
        <v>40</v>
      </c>
      <c r="C96" s="0"/>
      <c r="D96" s="0"/>
      <c r="E96" s="94"/>
      <c r="F96" s="94"/>
    </row>
    <row r="97" customFormat="false" ht="12.75" hidden="false" customHeight="false" outlineLevel="0" collapsed="false">
      <c r="A97" s="74"/>
      <c r="B97" s="105"/>
      <c r="C97" s="0"/>
      <c r="D97" s="0"/>
      <c r="E97" s="94"/>
      <c r="F97" s="94"/>
    </row>
    <row r="98" customFormat="false" ht="12.75" hidden="false" customHeight="false" outlineLevel="0" collapsed="false">
      <c r="A98" s="74"/>
      <c r="B98" s="105"/>
      <c r="C98" s="0"/>
      <c r="D98" s="0"/>
      <c r="E98" s="94"/>
      <c r="F98" s="94"/>
    </row>
    <row r="99" customFormat="false" ht="12.75" hidden="false" customHeight="false" outlineLevel="0" collapsed="false">
      <c r="A99" s="74"/>
      <c r="B99" s="105"/>
      <c r="C99" s="0"/>
      <c r="D99" s="0"/>
      <c r="E99" s="94"/>
      <c r="F99" s="94"/>
    </row>
    <row r="100" customFormat="false" ht="12.75" hidden="false" customHeight="false" outlineLevel="0" collapsed="false">
      <c r="A100" s="74"/>
      <c r="B100" s="105"/>
      <c r="C100" s="0"/>
      <c r="D100" s="0"/>
      <c r="E100" s="94"/>
      <c r="F100" s="94"/>
    </row>
    <row r="101" customFormat="false" ht="12.75" hidden="false" customHeight="false" outlineLevel="0" collapsed="false">
      <c r="A101" s="74"/>
      <c r="B101" s="105"/>
      <c r="C101" s="0"/>
      <c r="D101" s="0"/>
      <c r="E101" s="94"/>
      <c r="F101" s="94"/>
    </row>
    <row r="102" customFormat="false" ht="12.75" hidden="false" customHeight="false" outlineLevel="0" collapsed="false">
      <c r="A102" s="74"/>
      <c r="B102" s="0"/>
      <c r="C102" s="0"/>
      <c r="D102" s="0"/>
      <c r="E102" s="94"/>
      <c r="F102" s="94"/>
    </row>
    <row r="103" customFormat="false" ht="15.75" hidden="false" customHeight="false" outlineLevel="0" collapsed="false">
      <c r="A103" s="74"/>
      <c r="B103" s="72" t="s">
        <v>2</v>
      </c>
      <c r="C103" s="72" t="s">
        <v>112</v>
      </c>
      <c r="D103" s="72" t="s">
        <v>46</v>
      </c>
      <c r="E103" s="72" t="s">
        <v>114</v>
      </c>
      <c r="F103" s="73" t="s">
        <v>115</v>
      </c>
    </row>
    <row r="104" customFormat="false" ht="12.75" hidden="false" customHeight="false" outlineLevel="0" collapsed="false">
      <c r="A104" s="74"/>
      <c r="B104" s="105" t="s">
        <v>46</v>
      </c>
      <c r="C104" s="0"/>
      <c r="D104" s="0"/>
      <c r="E104" s="94"/>
      <c r="F104" s="94"/>
    </row>
    <row r="105" customFormat="false" ht="12.75" hidden="false" customHeight="false" outlineLevel="0" collapsed="false">
      <c r="A105" s="74"/>
      <c r="B105" s="105"/>
      <c r="C105" s="0"/>
      <c r="D105" s="0"/>
      <c r="E105" s="94"/>
      <c r="F105" s="94"/>
    </row>
    <row r="106" customFormat="false" ht="12.75" hidden="false" customHeight="false" outlineLevel="0" collapsed="false">
      <c r="A106" s="74"/>
      <c r="B106" s="105"/>
      <c r="C106" s="0"/>
      <c r="D106" s="0"/>
      <c r="E106" s="94"/>
      <c r="F106" s="94"/>
    </row>
    <row r="107" customFormat="false" ht="12.75" hidden="false" customHeight="false" outlineLevel="0" collapsed="false">
      <c r="A107" s="74"/>
      <c r="B107" s="105"/>
      <c r="C107" s="0"/>
      <c r="D107" s="0"/>
      <c r="E107" s="94"/>
      <c r="F107" s="94"/>
    </row>
    <row r="108" customFormat="false" ht="12.75" hidden="false" customHeight="false" outlineLevel="0" collapsed="false">
      <c r="A108" s="74"/>
      <c r="B108" s="105"/>
      <c r="C108" s="0"/>
      <c r="D108" s="0"/>
      <c r="E108" s="94"/>
      <c r="F108" s="94"/>
    </row>
    <row r="109" customFormat="false" ht="12.75" hidden="false" customHeight="false" outlineLevel="0" collapsed="false">
      <c r="A109" s="74"/>
      <c r="B109" s="0"/>
      <c r="C109" s="0"/>
      <c r="D109" s="0"/>
      <c r="E109" s="94"/>
      <c r="F109" s="94"/>
    </row>
    <row r="110" customFormat="false" ht="15.75" hidden="false" customHeight="false" outlineLevel="0" collapsed="false">
      <c r="A110" s="74"/>
      <c r="B110" s="72" t="s">
        <v>2</v>
      </c>
      <c r="C110" s="72" t="s">
        <v>112</v>
      </c>
      <c r="D110" s="72" t="s">
        <v>53</v>
      </c>
      <c r="E110" s="72" t="s">
        <v>114</v>
      </c>
      <c r="F110" s="73" t="s">
        <v>115</v>
      </c>
    </row>
    <row r="111" customFormat="false" ht="12.75" hidden="false" customHeight="false" outlineLevel="0" collapsed="false">
      <c r="A111" s="74"/>
      <c r="B111" s="105" t="s">
        <v>53</v>
      </c>
      <c r="C111" s="0"/>
      <c r="D111" s="0"/>
      <c r="E111" s="94"/>
      <c r="F111" s="94"/>
    </row>
    <row r="112" customFormat="false" ht="12.75" hidden="false" customHeight="false" outlineLevel="0" collapsed="false">
      <c r="A112" s="74"/>
      <c r="B112" s="105"/>
      <c r="C112" s="0"/>
      <c r="D112" s="0"/>
      <c r="E112" s="94"/>
      <c r="F112" s="94"/>
    </row>
    <row r="113" customFormat="false" ht="12.75" hidden="false" customHeight="false" outlineLevel="0" collapsed="false">
      <c r="A113" s="74"/>
      <c r="B113" s="105"/>
      <c r="C113" s="0"/>
      <c r="D113" s="0"/>
      <c r="E113" s="94"/>
      <c r="F113" s="94"/>
    </row>
    <row r="114" customFormat="false" ht="12.75" hidden="false" customHeight="false" outlineLevel="0" collapsed="false">
      <c r="A114" s="74"/>
      <c r="B114" s="105"/>
      <c r="C114" s="0"/>
      <c r="D114" s="0"/>
      <c r="E114" s="94"/>
      <c r="F114" s="94"/>
    </row>
    <row r="115" customFormat="false" ht="12.75" hidden="false" customHeight="false" outlineLevel="0" collapsed="false">
      <c r="A115" s="74"/>
      <c r="B115" s="105"/>
      <c r="C115" s="0"/>
      <c r="D115" s="0"/>
      <c r="E115" s="94"/>
      <c r="F115" s="94"/>
    </row>
    <row r="116" customFormat="false" ht="12.75" hidden="false" customHeight="false" outlineLevel="0" collapsed="false">
      <c r="A116" s="74"/>
      <c r="B116" s="0"/>
      <c r="C116" s="0"/>
      <c r="D116" s="0"/>
      <c r="E116" s="94"/>
      <c r="F116" s="94"/>
    </row>
    <row r="117" customFormat="false" ht="15.75" hidden="false" customHeight="false" outlineLevel="0" collapsed="false">
      <c r="A117" s="74"/>
      <c r="B117" s="72" t="s">
        <v>2</v>
      </c>
      <c r="C117" s="72" t="s">
        <v>112</v>
      </c>
      <c r="D117" s="72" t="s">
        <v>54</v>
      </c>
      <c r="E117" s="72" t="s">
        <v>114</v>
      </c>
      <c r="F117" s="73" t="s">
        <v>115</v>
      </c>
    </row>
    <row r="118" customFormat="false" ht="12.75" hidden="false" customHeight="false" outlineLevel="0" collapsed="false">
      <c r="A118" s="74"/>
      <c r="B118" s="105" t="s">
        <v>54</v>
      </c>
      <c r="C118" s="0"/>
      <c r="D118" s="0"/>
      <c r="E118" s="94"/>
      <c r="F118" s="94"/>
    </row>
    <row r="119" customFormat="false" ht="12.75" hidden="false" customHeight="false" outlineLevel="0" collapsed="false">
      <c r="A119" s="74"/>
      <c r="B119" s="105"/>
      <c r="C119" s="0"/>
      <c r="D119" s="0"/>
      <c r="E119" s="94"/>
      <c r="F119" s="94"/>
    </row>
    <row r="120" customFormat="false" ht="12.75" hidden="false" customHeight="false" outlineLevel="0" collapsed="false">
      <c r="A120" s="74"/>
      <c r="B120" s="105"/>
      <c r="C120" s="0"/>
      <c r="D120" s="0"/>
      <c r="E120" s="94"/>
      <c r="F120" s="94"/>
    </row>
    <row r="121" customFormat="false" ht="12.75" hidden="false" customHeight="false" outlineLevel="0" collapsed="false">
      <c r="A121" s="74"/>
      <c r="B121" s="105"/>
      <c r="C121" s="0"/>
      <c r="D121" s="0"/>
      <c r="E121" s="94"/>
      <c r="F121" s="94"/>
    </row>
    <row r="122" customFormat="false" ht="12.75" hidden="false" customHeight="false" outlineLevel="0" collapsed="false">
      <c r="A122" s="74"/>
      <c r="B122" s="0"/>
      <c r="C122" s="0"/>
      <c r="D122" s="0"/>
      <c r="E122" s="94"/>
      <c r="F122" s="94"/>
    </row>
    <row r="123" customFormat="false" ht="15.75" hidden="false" customHeight="false" outlineLevel="0" collapsed="false">
      <c r="A123" s="74"/>
      <c r="B123" s="72" t="s">
        <v>2</v>
      </c>
      <c r="C123" s="72" t="s">
        <v>112</v>
      </c>
      <c r="D123" s="72" t="s">
        <v>55</v>
      </c>
      <c r="E123" s="72" t="s">
        <v>114</v>
      </c>
      <c r="F123" s="73" t="s">
        <v>115</v>
      </c>
    </row>
    <row r="124" customFormat="false" ht="12.75" hidden="false" customHeight="false" outlineLevel="0" collapsed="false">
      <c r="A124" s="74"/>
      <c r="B124" s="72" t="s">
        <v>55</v>
      </c>
      <c r="C124" s="0"/>
      <c r="D124" s="0"/>
      <c r="E124" s="94"/>
      <c r="F124" s="94"/>
    </row>
    <row r="125" customFormat="false" ht="12.75" hidden="false" customHeight="false" outlineLevel="0" collapsed="false">
      <c r="A125" s="74"/>
      <c r="B125" s="72"/>
      <c r="C125" s="0"/>
      <c r="D125" s="0"/>
      <c r="E125" s="94"/>
      <c r="F125" s="94"/>
    </row>
    <row r="126" customFormat="false" ht="12.75" hidden="false" customHeight="false" outlineLevel="0" collapsed="false">
      <c r="A126" s="74"/>
      <c r="B126" s="72"/>
      <c r="C126" s="0"/>
      <c r="D126" s="0"/>
      <c r="E126" s="94"/>
      <c r="F126" s="94"/>
    </row>
    <row r="127" customFormat="false" ht="12.75" hidden="false" customHeight="false" outlineLevel="0" collapsed="false">
      <c r="A127" s="74"/>
      <c r="B127" s="0"/>
      <c r="C127" s="0"/>
      <c r="D127" s="0"/>
      <c r="E127" s="94"/>
      <c r="F127" s="94"/>
    </row>
    <row r="128" customFormat="false" ht="15.75" hidden="false" customHeight="false" outlineLevel="0" collapsed="false">
      <c r="A128" s="74"/>
      <c r="B128" s="72" t="s">
        <v>2</v>
      </c>
      <c r="C128" s="72" t="s">
        <v>112</v>
      </c>
      <c r="D128" s="72" t="s">
        <v>58</v>
      </c>
      <c r="E128" s="72" t="s">
        <v>114</v>
      </c>
      <c r="F128" s="73" t="s">
        <v>115</v>
      </c>
    </row>
    <row r="129" customFormat="false" ht="12.75" hidden="false" customHeight="false" outlineLevel="0" collapsed="false">
      <c r="A129" s="74"/>
      <c r="B129" s="105" t="s">
        <v>58</v>
      </c>
      <c r="C129" s="0"/>
      <c r="D129" s="0"/>
      <c r="E129" s="94"/>
      <c r="F129" s="94"/>
    </row>
    <row r="130" customFormat="false" ht="12.75" hidden="false" customHeight="false" outlineLevel="0" collapsed="false">
      <c r="A130" s="74"/>
      <c r="B130" s="105"/>
      <c r="C130" s="0"/>
      <c r="D130" s="0"/>
      <c r="E130" s="94"/>
      <c r="F130" s="94"/>
    </row>
    <row r="131" customFormat="false" ht="12.75" hidden="false" customHeight="false" outlineLevel="0" collapsed="false">
      <c r="A131" s="74"/>
      <c r="B131" s="105"/>
      <c r="C131" s="0"/>
      <c r="D131" s="0"/>
      <c r="E131" s="94"/>
      <c r="F131" s="94"/>
    </row>
    <row r="132" customFormat="false" ht="12.75" hidden="false" customHeight="false" outlineLevel="0" collapsed="false">
      <c r="A132" s="74"/>
      <c r="B132" s="105"/>
      <c r="C132" s="0"/>
      <c r="D132" s="0"/>
      <c r="E132" s="94"/>
      <c r="F132" s="94"/>
    </row>
    <row r="133" customFormat="false" ht="12.75" hidden="false" customHeight="false" outlineLevel="0" collapsed="false">
      <c r="A133" s="74"/>
      <c r="B133" s="0"/>
      <c r="C133" s="0"/>
      <c r="D133" s="0"/>
      <c r="E133" s="94"/>
      <c r="F133" s="94"/>
    </row>
    <row r="134" customFormat="false" ht="15.75" hidden="false" customHeight="false" outlineLevel="0" collapsed="false">
      <c r="A134" s="74"/>
      <c r="B134" s="72" t="s">
        <v>2</v>
      </c>
      <c r="C134" s="72" t="s">
        <v>112</v>
      </c>
      <c r="D134" s="72" t="s">
        <v>59</v>
      </c>
      <c r="E134" s="72" t="s">
        <v>114</v>
      </c>
      <c r="F134" s="73" t="s">
        <v>115</v>
      </c>
    </row>
    <row r="135" customFormat="false" ht="12.75" hidden="false" customHeight="false" outlineLevel="0" collapsed="false">
      <c r="A135" s="74"/>
      <c r="B135" s="105" t="s">
        <v>59</v>
      </c>
      <c r="C135" s="0"/>
      <c r="D135" s="0"/>
      <c r="E135" s="94"/>
      <c r="F135" s="94"/>
    </row>
    <row r="136" customFormat="false" ht="12.75" hidden="false" customHeight="false" outlineLevel="0" collapsed="false">
      <c r="A136" s="74"/>
      <c r="B136" s="105"/>
      <c r="C136" s="0"/>
      <c r="D136" s="0"/>
      <c r="E136" s="94"/>
      <c r="F136" s="94"/>
    </row>
    <row r="137" customFormat="false" ht="12.75" hidden="false" customHeight="false" outlineLevel="0" collapsed="false">
      <c r="A137" s="74"/>
      <c r="B137" s="105"/>
      <c r="C137" s="0"/>
      <c r="D137" s="0"/>
      <c r="E137" s="94"/>
      <c r="F137" s="94"/>
    </row>
    <row r="138" customFormat="false" ht="12.75" hidden="false" customHeight="false" outlineLevel="0" collapsed="false">
      <c r="A138" s="74"/>
      <c r="B138" s="105"/>
      <c r="C138" s="0"/>
      <c r="D138" s="0"/>
      <c r="E138" s="94"/>
      <c r="F138" s="94"/>
    </row>
    <row r="139" customFormat="false" ht="12.75" hidden="false" customHeight="false" outlineLevel="0" collapsed="false">
      <c r="A139" s="74"/>
      <c r="B139" s="105"/>
      <c r="C139" s="0"/>
      <c r="D139" s="0"/>
      <c r="E139" s="94"/>
      <c r="F139" s="94"/>
    </row>
    <row r="140" customFormat="false" ht="12.75" hidden="false" customHeight="false" outlineLevel="0" collapsed="false">
      <c r="A140" s="74"/>
      <c r="B140" s="0"/>
      <c r="C140" s="0"/>
      <c r="D140" s="0"/>
      <c r="E140" s="94"/>
      <c r="F140" s="94"/>
    </row>
    <row r="141" customFormat="false" ht="15.75" hidden="false" customHeight="false" outlineLevel="0" collapsed="false">
      <c r="A141" s="74"/>
      <c r="B141" s="0"/>
      <c r="C141" s="0"/>
      <c r="D141" s="87" t="s">
        <v>307</v>
      </c>
      <c r="E141" s="94"/>
      <c r="F141" s="94"/>
    </row>
    <row r="142" customFormat="false" ht="15.75" hidden="false" customHeight="false" outlineLevel="0" collapsed="false">
      <c r="A142" s="74"/>
      <c r="B142" s="72" t="s">
        <v>2</v>
      </c>
      <c r="C142" s="72" t="s">
        <v>112</v>
      </c>
      <c r="D142" s="72" t="s">
        <v>71</v>
      </c>
      <c r="E142" s="72" t="s">
        <v>114</v>
      </c>
      <c r="F142" s="73" t="s">
        <v>115</v>
      </c>
    </row>
    <row r="143" customFormat="false" ht="12.75" hidden="false" customHeight="false" outlineLevel="0" collapsed="false">
      <c r="A143" s="74"/>
      <c r="B143" s="105" t="s">
        <v>71</v>
      </c>
      <c r="C143" s="0"/>
      <c r="D143" s="0"/>
      <c r="E143" s="94"/>
      <c r="F143" s="94"/>
    </row>
    <row r="144" customFormat="false" ht="12.75" hidden="false" customHeight="false" outlineLevel="0" collapsed="false">
      <c r="A144" s="74"/>
      <c r="B144" s="105"/>
      <c r="C144" s="0"/>
      <c r="D144" s="0"/>
      <c r="E144" s="94"/>
      <c r="F144" s="94"/>
    </row>
    <row r="145" customFormat="false" ht="12.75" hidden="false" customHeight="false" outlineLevel="0" collapsed="false">
      <c r="A145" s="74"/>
      <c r="B145" s="105"/>
      <c r="C145" s="0"/>
      <c r="D145" s="0"/>
      <c r="E145" s="94"/>
      <c r="F145" s="94"/>
    </row>
    <row r="146" customFormat="false" ht="12.75" hidden="false" customHeight="false" outlineLevel="0" collapsed="false">
      <c r="A146" s="74"/>
      <c r="B146" s="0"/>
      <c r="C146" s="0"/>
      <c r="D146" s="0"/>
      <c r="E146" s="94"/>
      <c r="F146" s="94"/>
    </row>
    <row r="147" customFormat="false" ht="15.75" hidden="false" customHeight="false" outlineLevel="0" collapsed="false">
      <c r="A147" s="74"/>
      <c r="B147" s="72" t="s">
        <v>2</v>
      </c>
      <c r="C147" s="72" t="s">
        <v>112</v>
      </c>
      <c r="D147" s="72" t="s">
        <v>179</v>
      </c>
      <c r="E147" s="72" t="s">
        <v>114</v>
      </c>
      <c r="F147" s="73" t="s">
        <v>115</v>
      </c>
    </row>
    <row r="148" customFormat="false" ht="12.75" hidden="false" customHeight="false" outlineLevel="0" collapsed="false">
      <c r="A148" s="74"/>
      <c r="B148" s="105" t="s">
        <v>179</v>
      </c>
      <c r="C148" s="0"/>
      <c r="D148" s="0"/>
      <c r="E148" s="94"/>
      <c r="F148" s="94"/>
    </row>
    <row r="149" customFormat="false" ht="12.75" hidden="false" customHeight="false" outlineLevel="0" collapsed="false">
      <c r="A149" s="74"/>
      <c r="B149" s="105"/>
      <c r="C149" s="0"/>
      <c r="D149" s="0"/>
      <c r="E149" s="94"/>
      <c r="F149" s="94"/>
    </row>
    <row r="150" customFormat="false" ht="12.75" hidden="false" customHeight="false" outlineLevel="0" collapsed="false">
      <c r="A150" s="74"/>
      <c r="B150" s="105"/>
      <c r="C150" s="0"/>
      <c r="D150" s="0"/>
      <c r="E150" s="94"/>
      <c r="F150" s="94"/>
    </row>
    <row r="151" customFormat="false" ht="12.75" hidden="false" customHeight="false" outlineLevel="0" collapsed="false">
      <c r="A151" s="74"/>
      <c r="B151" s="105"/>
      <c r="C151" s="0"/>
      <c r="D151" s="0"/>
      <c r="E151" s="94"/>
      <c r="F151" s="94"/>
    </row>
    <row r="152" customFormat="false" ht="12.75" hidden="false" customHeight="false" outlineLevel="0" collapsed="false">
      <c r="A152" s="74"/>
      <c r="B152" s="0"/>
      <c r="C152" s="0"/>
      <c r="D152" s="0"/>
      <c r="E152" s="94"/>
      <c r="F152" s="94"/>
    </row>
    <row r="153" customFormat="false" ht="12.75" hidden="false" customHeight="false" outlineLevel="0" collapsed="false">
      <c r="A153" s="74"/>
      <c r="B153" s="0"/>
      <c r="C153" s="0"/>
      <c r="D153" s="0"/>
      <c r="E153" s="94"/>
      <c r="F153" s="94"/>
    </row>
    <row r="154" customFormat="false" ht="15.75" hidden="false" customHeight="false" outlineLevel="0" collapsed="false">
      <c r="A154" s="74"/>
      <c r="B154" s="72" t="s">
        <v>2</v>
      </c>
      <c r="C154" s="72" t="s">
        <v>112</v>
      </c>
      <c r="D154" s="72" t="s">
        <v>40</v>
      </c>
      <c r="E154" s="72" t="s">
        <v>114</v>
      </c>
      <c r="F154" s="73" t="s">
        <v>115</v>
      </c>
    </row>
    <row r="155" customFormat="false" ht="12.75" hidden="false" customHeight="false" outlineLevel="0" collapsed="false">
      <c r="A155" s="74"/>
      <c r="B155" s="105" t="s">
        <v>40</v>
      </c>
      <c r="C155" s="0"/>
      <c r="D155" s="0"/>
      <c r="E155" s="94"/>
      <c r="F155" s="94"/>
    </row>
    <row r="156" customFormat="false" ht="12.75" hidden="false" customHeight="false" outlineLevel="0" collapsed="false">
      <c r="A156" s="74"/>
      <c r="B156" s="105"/>
      <c r="C156" s="0"/>
      <c r="D156" s="0"/>
      <c r="E156" s="94"/>
      <c r="F156" s="94"/>
    </row>
    <row r="157" customFormat="false" ht="12.75" hidden="false" customHeight="false" outlineLevel="0" collapsed="false">
      <c r="A157" s="74"/>
      <c r="B157" s="105"/>
      <c r="C157" s="0"/>
      <c r="D157" s="0"/>
      <c r="E157" s="94"/>
      <c r="F157" s="94"/>
    </row>
    <row r="158" customFormat="false" ht="12.75" hidden="false" customHeight="false" outlineLevel="0" collapsed="false">
      <c r="A158" s="74"/>
      <c r="B158" s="105"/>
      <c r="C158" s="0"/>
      <c r="D158" s="0"/>
      <c r="E158" s="94"/>
      <c r="F158" s="94"/>
    </row>
    <row r="159" customFormat="false" ht="12.75" hidden="false" customHeight="false" outlineLevel="0" collapsed="false">
      <c r="A159" s="74"/>
      <c r="B159" s="0"/>
      <c r="C159" s="0"/>
      <c r="D159" s="0"/>
      <c r="E159" s="94"/>
      <c r="F159" s="94"/>
    </row>
    <row r="160" customFormat="false" ht="15.75" hidden="false" customHeight="false" outlineLevel="0" collapsed="false">
      <c r="A160" s="74"/>
      <c r="B160" s="72" t="s">
        <v>2</v>
      </c>
      <c r="C160" s="72" t="s">
        <v>112</v>
      </c>
      <c r="D160" s="72" t="s">
        <v>53</v>
      </c>
      <c r="E160" s="72" t="s">
        <v>114</v>
      </c>
      <c r="F160" s="73" t="s">
        <v>115</v>
      </c>
    </row>
    <row r="161" customFormat="false" ht="12.75" hidden="false" customHeight="false" outlineLevel="0" collapsed="false">
      <c r="A161" s="74"/>
      <c r="B161" s="105" t="s">
        <v>53</v>
      </c>
      <c r="C161" s="0"/>
      <c r="D161" s="0"/>
      <c r="E161" s="94"/>
      <c r="F161" s="94"/>
    </row>
    <row r="162" customFormat="false" ht="12.75" hidden="false" customHeight="false" outlineLevel="0" collapsed="false">
      <c r="A162" s="74"/>
      <c r="B162" s="105"/>
      <c r="C162" s="0"/>
      <c r="D162" s="0"/>
      <c r="E162" s="94"/>
      <c r="F162" s="94"/>
    </row>
    <row r="163" customFormat="false" ht="12.75" hidden="false" customHeight="false" outlineLevel="0" collapsed="false">
      <c r="A163" s="74"/>
      <c r="B163" s="105"/>
      <c r="C163" s="0"/>
      <c r="D163" s="0"/>
      <c r="E163" s="94"/>
      <c r="F163" s="94"/>
    </row>
    <row r="164" customFormat="false" ht="12.75" hidden="false" customHeight="false" outlineLevel="0" collapsed="false">
      <c r="A164" s="74"/>
      <c r="B164" s="105"/>
      <c r="C164" s="0"/>
      <c r="D164" s="0"/>
      <c r="E164" s="94"/>
      <c r="F164" s="94"/>
    </row>
    <row r="165" customFormat="false" ht="12.75" hidden="false" customHeight="false" outlineLevel="0" collapsed="false">
      <c r="A165" s="74"/>
      <c r="B165" s="105"/>
      <c r="C165" s="0"/>
      <c r="D165" s="0"/>
      <c r="E165" s="94"/>
      <c r="F165" s="94"/>
    </row>
    <row r="166" customFormat="false" ht="12.75" hidden="false" customHeight="false" outlineLevel="0" collapsed="false">
      <c r="A166" s="74"/>
      <c r="B166" s="0"/>
      <c r="C166" s="0"/>
      <c r="D166" s="0"/>
      <c r="E166" s="94"/>
      <c r="F166" s="94"/>
    </row>
    <row r="167" customFormat="false" ht="15.75" hidden="false" customHeight="false" outlineLevel="0" collapsed="false">
      <c r="A167" s="74"/>
      <c r="B167" s="72" t="s">
        <v>2</v>
      </c>
      <c r="C167" s="72" t="s">
        <v>112</v>
      </c>
      <c r="D167" s="72" t="s">
        <v>77</v>
      </c>
      <c r="E167" s="72" t="s">
        <v>114</v>
      </c>
      <c r="F167" s="73" t="s">
        <v>115</v>
      </c>
    </row>
    <row r="168" customFormat="false" ht="12.75" hidden="false" customHeight="false" outlineLevel="0" collapsed="false">
      <c r="A168" s="74"/>
      <c r="B168" s="105" t="s">
        <v>77</v>
      </c>
      <c r="C168" s="0"/>
      <c r="D168" s="0"/>
      <c r="E168" s="94"/>
      <c r="F168" s="94"/>
    </row>
    <row r="169" customFormat="false" ht="12.75" hidden="false" customHeight="false" outlineLevel="0" collapsed="false">
      <c r="A169" s="74"/>
      <c r="B169" s="105"/>
      <c r="C169" s="0"/>
      <c r="D169" s="0"/>
      <c r="E169" s="94"/>
      <c r="F169" s="94"/>
    </row>
    <row r="170" customFormat="false" ht="12.75" hidden="false" customHeight="false" outlineLevel="0" collapsed="false">
      <c r="A170" s="74"/>
      <c r="B170" s="105"/>
      <c r="C170" s="0"/>
      <c r="D170" s="0"/>
      <c r="E170" s="94"/>
      <c r="F170" s="94"/>
    </row>
    <row r="171" customFormat="false" ht="12.75" hidden="false" customHeight="false" outlineLevel="0" collapsed="false">
      <c r="A171" s="74"/>
      <c r="B171" s="105"/>
      <c r="C171" s="0"/>
      <c r="D171" s="0"/>
      <c r="E171" s="94"/>
      <c r="F171" s="94"/>
    </row>
    <row r="172" customFormat="false" ht="12.75" hidden="false" customHeight="false" outlineLevel="0" collapsed="false">
      <c r="A172" s="74"/>
      <c r="B172" s="105"/>
      <c r="C172" s="0"/>
      <c r="D172" s="0"/>
      <c r="E172" s="94"/>
      <c r="F172" s="94"/>
    </row>
    <row r="173" customFormat="false" ht="12.75" hidden="false" customHeight="false" outlineLevel="0" collapsed="false">
      <c r="A173" s="74"/>
      <c r="B173" s="0"/>
      <c r="C173" s="0"/>
      <c r="D173" s="0"/>
      <c r="E173" s="94"/>
      <c r="F173" s="94"/>
    </row>
    <row r="174" customFormat="false" ht="15.75" hidden="false" customHeight="false" outlineLevel="0" collapsed="false">
      <c r="A174" s="74"/>
      <c r="B174" s="72" t="s">
        <v>2</v>
      </c>
      <c r="C174" s="72" t="s">
        <v>112</v>
      </c>
      <c r="D174" s="72" t="s">
        <v>58</v>
      </c>
      <c r="E174" s="72" t="s">
        <v>114</v>
      </c>
      <c r="F174" s="73" t="s">
        <v>115</v>
      </c>
    </row>
    <row r="175" customFormat="false" ht="12.75" hidden="false" customHeight="false" outlineLevel="0" collapsed="false">
      <c r="A175" s="74"/>
      <c r="B175" s="105" t="s">
        <v>58</v>
      </c>
      <c r="C175" s="0"/>
      <c r="D175" s="0"/>
      <c r="E175" s="94"/>
      <c r="F175" s="94"/>
    </row>
    <row r="176" customFormat="false" ht="12.75" hidden="false" customHeight="false" outlineLevel="0" collapsed="false">
      <c r="A176" s="74"/>
      <c r="B176" s="105"/>
      <c r="C176" s="0"/>
      <c r="D176" s="0"/>
      <c r="E176" s="94"/>
      <c r="F176" s="94"/>
    </row>
    <row r="177" customFormat="false" ht="12.75" hidden="false" customHeight="false" outlineLevel="0" collapsed="false">
      <c r="A177" s="74"/>
      <c r="B177" s="105"/>
      <c r="C177" s="0"/>
      <c r="D177" s="0"/>
      <c r="E177" s="94"/>
      <c r="F177" s="94"/>
    </row>
    <row r="178" customFormat="false" ht="12.75" hidden="false" customHeight="false" outlineLevel="0" collapsed="false">
      <c r="A178" s="74"/>
      <c r="B178" s="105"/>
      <c r="C178" s="0"/>
      <c r="D178" s="0"/>
      <c r="E178" s="94"/>
      <c r="F178" s="94"/>
    </row>
    <row r="179" customFormat="false" ht="12.75" hidden="false" customHeight="false" outlineLevel="0" collapsed="false">
      <c r="A179" s="74"/>
      <c r="B179" s="0"/>
      <c r="C179" s="0"/>
      <c r="D179" s="0"/>
      <c r="E179" s="94"/>
      <c r="F179" s="94"/>
    </row>
    <row r="180" customFormat="false" ht="15.75" hidden="false" customHeight="false" outlineLevel="0" collapsed="false">
      <c r="A180" s="74"/>
      <c r="B180" s="0"/>
      <c r="C180" s="0"/>
      <c r="D180" s="87" t="s">
        <v>308</v>
      </c>
      <c r="E180" s="94"/>
      <c r="F180" s="94"/>
    </row>
    <row r="181" customFormat="false" ht="15.75" hidden="false" customHeight="false" outlineLevel="0" collapsed="false">
      <c r="A181" s="74"/>
      <c r="B181" s="72" t="s">
        <v>2</v>
      </c>
      <c r="C181" s="72" t="s">
        <v>112</v>
      </c>
      <c r="D181" s="72" t="s">
        <v>71</v>
      </c>
      <c r="E181" s="72" t="s">
        <v>114</v>
      </c>
      <c r="F181" s="73" t="s">
        <v>115</v>
      </c>
    </row>
    <row r="182" customFormat="false" ht="12.75" hidden="false" customHeight="false" outlineLevel="0" collapsed="false">
      <c r="A182" s="74"/>
      <c r="B182" s="105" t="s">
        <v>71</v>
      </c>
      <c r="C182" s="0"/>
      <c r="D182" s="0"/>
      <c r="E182" s="94"/>
      <c r="F182" s="94"/>
    </row>
    <row r="183" customFormat="false" ht="12.75" hidden="false" customHeight="false" outlineLevel="0" collapsed="false">
      <c r="A183" s="74"/>
      <c r="B183" s="105"/>
      <c r="C183" s="0"/>
      <c r="D183" s="0"/>
      <c r="E183" s="94"/>
      <c r="F183" s="94"/>
    </row>
    <row r="184" customFormat="false" ht="12.75" hidden="false" customHeight="false" outlineLevel="0" collapsed="false">
      <c r="A184" s="74"/>
      <c r="B184" s="105"/>
      <c r="C184" s="0"/>
      <c r="D184" s="0"/>
      <c r="E184" s="94"/>
      <c r="F184" s="94"/>
    </row>
    <row r="185" customFormat="false" ht="12.75" hidden="false" customHeight="false" outlineLevel="0" collapsed="false">
      <c r="A185" s="74"/>
      <c r="B185" s="0"/>
      <c r="C185" s="0"/>
      <c r="D185" s="0"/>
      <c r="E185" s="94"/>
      <c r="F185" s="94"/>
    </row>
    <row r="186" customFormat="false" ht="15.75" hidden="false" customHeight="false" outlineLevel="0" collapsed="false">
      <c r="A186" s="74"/>
      <c r="B186" s="72" t="s">
        <v>2</v>
      </c>
      <c r="C186" s="72" t="s">
        <v>112</v>
      </c>
      <c r="D186" s="72" t="s">
        <v>179</v>
      </c>
      <c r="E186" s="72" t="s">
        <v>114</v>
      </c>
      <c r="F186" s="73" t="s">
        <v>115</v>
      </c>
    </row>
    <row r="187" customFormat="false" ht="12.75" hidden="false" customHeight="false" outlineLevel="0" collapsed="false">
      <c r="A187" s="74"/>
      <c r="B187" s="105" t="s">
        <v>179</v>
      </c>
      <c r="C187" s="0"/>
      <c r="D187" s="0"/>
      <c r="E187" s="94"/>
      <c r="F187" s="94"/>
    </row>
    <row r="188" customFormat="false" ht="12.75" hidden="false" customHeight="false" outlineLevel="0" collapsed="false">
      <c r="A188" s="74"/>
      <c r="B188" s="105"/>
      <c r="C188" s="0"/>
      <c r="D188" s="0"/>
      <c r="E188" s="94"/>
      <c r="F188" s="94"/>
    </row>
    <row r="189" customFormat="false" ht="12.75" hidden="false" customHeight="false" outlineLevel="0" collapsed="false">
      <c r="A189" s="74"/>
      <c r="B189" s="105"/>
      <c r="C189" s="0"/>
      <c r="D189" s="0"/>
      <c r="E189" s="94"/>
      <c r="F189" s="94"/>
    </row>
    <row r="190" customFormat="false" ht="12.75" hidden="false" customHeight="false" outlineLevel="0" collapsed="false">
      <c r="A190" s="74"/>
      <c r="B190" s="105"/>
      <c r="C190" s="0"/>
      <c r="D190" s="0"/>
      <c r="E190" s="94"/>
      <c r="F190" s="94"/>
    </row>
    <row r="191" customFormat="false" ht="12.75" hidden="false" customHeight="false" outlineLevel="0" collapsed="false">
      <c r="A191" s="74"/>
      <c r="B191" s="0"/>
      <c r="C191" s="0"/>
      <c r="D191" s="0"/>
      <c r="E191" s="94"/>
      <c r="F191" s="94"/>
    </row>
    <row r="192" customFormat="false" ht="15.75" hidden="false" customHeight="false" outlineLevel="0" collapsed="false">
      <c r="A192" s="74"/>
      <c r="B192" s="72" t="s">
        <v>2</v>
      </c>
      <c r="C192" s="72" t="s">
        <v>112</v>
      </c>
      <c r="D192" s="72" t="s">
        <v>40</v>
      </c>
      <c r="E192" s="72" t="s">
        <v>114</v>
      </c>
      <c r="F192" s="73" t="s">
        <v>115</v>
      </c>
    </row>
    <row r="193" customFormat="false" ht="12.75" hidden="false" customHeight="false" outlineLevel="0" collapsed="false">
      <c r="A193" s="74"/>
      <c r="B193" s="105" t="s">
        <v>40</v>
      </c>
      <c r="C193" s="0"/>
      <c r="D193" s="0"/>
      <c r="E193" s="94"/>
      <c r="F193" s="94"/>
    </row>
    <row r="194" customFormat="false" ht="12.75" hidden="false" customHeight="false" outlineLevel="0" collapsed="false">
      <c r="A194" s="74"/>
      <c r="B194" s="105"/>
      <c r="C194" s="0"/>
      <c r="D194" s="0"/>
      <c r="E194" s="94"/>
      <c r="F194" s="94"/>
    </row>
    <row r="195" customFormat="false" ht="12.75" hidden="false" customHeight="false" outlineLevel="0" collapsed="false">
      <c r="A195" s="74"/>
      <c r="B195" s="105"/>
      <c r="C195" s="0"/>
      <c r="D195" s="0"/>
      <c r="E195" s="94"/>
      <c r="F195" s="94"/>
    </row>
    <row r="196" customFormat="false" ht="12.75" hidden="false" customHeight="false" outlineLevel="0" collapsed="false">
      <c r="A196" s="74"/>
      <c r="B196" s="105"/>
      <c r="C196" s="0"/>
      <c r="D196" s="0"/>
      <c r="E196" s="94"/>
      <c r="F196" s="94"/>
    </row>
    <row r="197" customFormat="false" ht="12.75" hidden="false" customHeight="false" outlineLevel="0" collapsed="false">
      <c r="A197" s="74"/>
      <c r="B197" s="105"/>
      <c r="C197" s="0"/>
      <c r="D197" s="0"/>
      <c r="E197" s="94"/>
      <c r="F197" s="94"/>
    </row>
    <row r="198" customFormat="false" ht="12.75" hidden="false" customHeight="false" outlineLevel="0" collapsed="false">
      <c r="A198" s="74"/>
      <c r="B198" s="105"/>
      <c r="C198" s="0"/>
      <c r="D198" s="0"/>
      <c r="E198" s="94"/>
      <c r="F198" s="94"/>
    </row>
    <row r="199" customFormat="false" ht="12.75" hidden="false" customHeight="false" outlineLevel="0" collapsed="false">
      <c r="A199" s="74"/>
      <c r="B199" s="0"/>
      <c r="C199" s="0"/>
      <c r="D199" s="0"/>
      <c r="E199" s="94"/>
      <c r="F199" s="94"/>
    </row>
    <row r="200" customFormat="false" ht="15.75" hidden="false" customHeight="false" outlineLevel="0" collapsed="false">
      <c r="A200" s="74"/>
      <c r="B200" s="72" t="s">
        <v>2</v>
      </c>
      <c r="C200" s="72" t="s">
        <v>112</v>
      </c>
      <c r="D200" s="72" t="s">
        <v>46</v>
      </c>
      <c r="E200" s="72" t="s">
        <v>114</v>
      </c>
      <c r="F200" s="73" t="s">
        <v>115</v>
      </c>
    </row>
    <row r="201" customFormat="false" ht="12.75" hidden="false" customHeight="false" outlineLevel="0" collapsed="false">
      <c r="A201" s="74"/>
      <c r="B201" s="105" t="s">
        <v>46</v>
      </c>
      <c r="C201" s="0"/>
      <c r="D201" s="0"/>
      <c r="E201" s="94"/>
      <c r="F201" s="94"/>
    </row>
    <row r="202" customFormat="false" ht="12.75" hidden="false" customHeight="false" outlineLevel="0" collapsed="false">
      <c r="A202" s="74"/>
      <c r="B202" s="105"/>
      <c r="C202" s="0"/>
      <c r="D202" s="0"/>
      <c r="E202" s="94"/>
      <c r="F202" s="94"/>
    </row>
    <row r="203" customFormat="false" ht="12.75" hidden="false" customHeight="false" outlineLevel="0" collapsed="false">
      <c r="A203" s="74"/>
      <c r="B203" s="105"/>
      <c r="C203" s="0"/>
      <c r="D203" s="0"/>
      <c r="E203" s="94"/>
      <c r="F203" s="94"/>
    </row>
    <row r="204" customFormat="false" ht="12.75" hidden="false" customHeight="false" outlineLevel="0" collapsed="false">
      <c r="A204" s="74"/>
      <c r="B204" s="105"/>
      <c r="C204" s="0"/>
      <c r="D204" s="0"/>
      <c r="E204" s="94"/>
      <c r="F204" s="94"/>
    </row>
    <row r="205" customFormat="false" ht="12.75" hidden="false" customHeight="false" outlineLevel="0" collapsed="false">
      <c r="A205" s="74"/>
      <c r="B205" s="105"/>
      <c r="C205" s="0"/>
      <c r="D205" s="0"/>
      <c r="E205" s="94"/>
      <c r="F205" s="94"/>
    </row>
    <row r="206" customFormat="false" ht="12.75" hidden="false" customHeight="false" outlineLevel="0" collapsed="false">
      <c r="A206" s="74"/>
      <c r="B206" s="0"/>
      <c r="C206" s="0"/>
      <c r="D206" s="0"/>
      <c r="E206" s="94"/>
      <c r="F206" s="94"/>
    </row>
    <row r="207" customFormat="false" ht="15.75" hidden="false" customHeight="false" outlineLevel="0" collapsed="false">
      <c r="A207" s="74"/>
      <c r="B207" s="72" t="s">
        <v>2</v>
      </c>
      <c r="C207" s="72" t="s">
        <v>112</v>
      </c>
      <c r="D207" s="72" t="s">
        <v>53</v>
      </c>
      <c r="E207" s="72" t="s">
        <v>114</v>
      </c>
      <c r="F207" s="73" t="s">
        <v>115</v>
      </c>
    </row>
    <row r="208" customFormat="false" ht="12.75" hidden="false" customHeight="false" outlineLevel="0" collapsed="false">
      <c r="A208" s="74"/>
      <c r="B208" s="105" t="s">
        <v>53</v>
      </c>
      <c r="C208" s="0"/>
      <c r="D208" s="0"/>
      <c r="E208" s="94"/>
      <c r="F208" s="94"/>
    </row>
    <row r="209" customFormat="false" ht="12.75" hidden="false" customHeight="false" outlineLevel="0" collapsed="false">
      <c r="A209" s="74"/>
      <c r="B209" s="105"/>
      <c r="C209" s="0"/>
      <c r="D209" s="0"/>
      <c r="E209" s="94"/>
      <c r="F209" s="94"/>
    </row>
    <row r="210" customFormat="false" ht="12.75" hidden="false" customHeight="false" outlineLevel="0" collapsed="false">
      <c r="A210" s="74"/>
      <c r="B210" s="105"/>
      <c r="C210" s="0"/>
      <c r="D210" s="0"/>
      <c r="E210" s="94"/>
      <c r="F210" s="94"/>
    </row>
    <row r="211" customFormat="false" ht="12.75" hidden="false" customHeight="false" outlineLevel="0" collapsed="false">
      <c r="A211" s="74"/>
      <c r="B211" s="105"/>
      <c r="C211" s="0"/>
      <c r="D211" s="0"/>
      <c r="E211" s="94"/>
      <c r="F211" s="94"/>
    </row>
    <row r="212" customFormat="false" ht="12.75" hidden="false" customHeight="false" outlineLevel="0" collapsed="false">
      <c r="A212" s="74"/>
      <c r="B212" s="105"/>
      <c r="C212" s="0"/>
      <c r="D212" s="0"/>
      <c r="E212" s="94"/>
      <c r="F212" s="94"/>
    </row>
    <row r="213" customFormat="false" ht="12.75" hidden="false" customHeight="false" outlineLevel="0" collapsed="false">
      <c r="A213" s="74"/>
      <c r="B213" s="0"/>
      <c r="C213" s="0"/>
      <c r="D213" s="0"/>
      <c r="E213" s="94"/>
      <c r="F213" s="94"/>
    </row>
    <row r="214" customFormat="false" ht="15.75" hidden="false" customHeight="false" outlineLevel="0" collapsed="false">
      <c r="A214" s="74"/>
      <c r="B214" s="72" t="s">
        <v>2</v>
      </c>
      <c r="C214" s="72" t="s">
        <v>112</v>
      </c>
      <c r="D214" s="72" t="s">
        <v>55</v>
      </c>
      <c r="E214" s="72" t="s">
        <v>114</v>
      </c>
      <c r="F214" s="73" t="s">
        <v>115</v>
      </c>
    </row>
    <row r="215" customFormat="false" ht="12.75" hidden="false" customHeight="false" outlineLevel="0" collapsed="false">
      <c r="A215" s="74"/>
      <c r="B215" s="72" t="s">
        <v>55</v>
      </c>
      <c r="C215" s="0"/>
      <c r="D215" s="0"/>
      <c r="E215" s="94"/>
      <c r="F215" s="94"/>
    </row>
    <row r="216" customFormat="false" ht="12.75" hidden="false" customHeight="false" outlineLevel="0" collapsed="false">
      <c r="A216" s="74"/>
      <c r="B216" s="72"/>
      <c r="C216" s="0"/>
      <c r="D216" s="0"/>
      <c r="E216" s="94"/>
      <c r="F216" s="94"/>
    </row>
    <row r="217" customFormat="false" ht="12.75" hidden="false" customHeight="false" outlineLevel="0" collapsed="false">
      <c r="A217" s="74"/>
      <c r="B217" s="72"/>
      <c r="C217" s="0"/>
      <c r="D217" s="0"/>
      <c r="E217" s="94"/>
      <c r="F217" s="94"/>
    </row>
    <row r="218" customFormat="false" ht="12.75" hidden="false" customHeight="false" outlineLevel="0" collapsed="false">
      <c r="A218" s="74"/>
      <c r="B218" s="0"/>
      <c r="C218" s="0"/>
      <c r="D218" s="0"/>
      <c r="E218" s="94"/>
      <c r="F218" s="94"/>
    </row>
    <row r="219" customFormat="false" ht="15.75" hidden="false" customHeight="false" outlineLevel="0" collapsed="false">
      <c r="A219" s="74"/>
      <c r="B219" s="72" t="s">
        <v>2</v>
      </c>
      <c r="C219" s="72" t="s">
        <v>112</v>
      </c>
      <c r="D219" s="72" t="s">
        <v>58</v>
      </c>
      <c r="E219" s="72" t="s">
        <v>114</v>
      </c>
      <c r="F219" s="73" t="s">
        <v>115</v>
      </c>
    </row>
    <row r="220" customFormat="false" ht="12.75" hidden="false" customHeight="false" outlineLevel="0" collapsed="false">
      <c r="A220" s="74"/>
      <c r="B220" s="105" t="s">
        <v>58</v>
      </c>
      <c r="C220" s="0"/>
      <c r="D220" s="0"/>
      <c r="E220" s="94"/>
      <c r="F220" s="94"/>
    </row>
    <row r="221" customFormat="false" ht="12.75" hidden="false" customHeight="false" outlineLevel="0" collapsed="false">
      <c r="A221" s="74"/>
      <c r="B221" s="105"/>
      <c r="C221" s="0"/>
      <c r="D221" s="0"/>
      <c r="E221" s="94"/>
      <c r="F221" s="94"/>
    </row>
    <row r="222" customFormat="false" ht="12.75" hidden="false" customHeight="false" outlineLevel="0" collapsed="false">
      <c r="A222" s="74"/>
      <c r="B222" s="105"/>
      <c r="C222" s="0"/>
      <c r="D222" s="0"/>
      <c r="E222" s="94"/>
      <c r="F222" s="94"/>
    </row>
    <row r="223" customFormat="false" ht="12.75" hidden="false" customHeight="false" outlineLevel="0" collapsed="false">
      <c r="A223" s="74"/>
      <c r="B223" s="105"/>
      <c r="C223" s="0"/>
      <c r="D223" s="0"/>
      <c r="E223" s="94"/>
      <c r="F223" s="94"/>
    </row>
    <row r="224" customFormat="false" ht="12.75" hidden="false" customHeight="false" outlineLevel="0" collapsed="false">
      <c r="A224" s="74"/>
      <c r="B224" s="0"/>
      <c r="C224" s="0"/>
      <c r="D224" s="0"/>
      <c r="E224" s="94"/>
      <c r="F224" s="94"/>
    </row>
    <row r="225" customFormat="false" ht="15.75" hidden="false" customHeight="false" outlineLevel="0" collapsed="false">
      <c r="A225" s="74"/>
      <c r="B225" s="0"/>
      <c r="C225" s="0"/>
      <c r="D225" s="91" t="s">
        <v>324</v>
      </c>
      <c r="E225" s="94"/>
      <c r="F225" s="94"/>
    </row>
    <row r="226" customFormat="false" ht="15.75" hidden="false" customHeight="false" outlineLevel="0" collapsed="false">
      <c r="A226" s="74"/>
      <c r="B226" s="72" t="s">
        <v>2</v>
      </c>
      <c r="C226" s="72" t="s">
        <v>112</v>
      </c>
      <c r="D226" s="72" t="s">
        <v>71</v>
      </c>
      <c r="E226" s="72" t="s">
        <v>114</v>
      </c>
      <c r="F226" s="73" t="s">
        <v>115</v>
      </c>
    </row>
    <row r="227" customFormat="false" ht="12.75" hidden="false" customHeight="false" outlineLevel="0" collapsed="false">
      <c r="A227" s="74" t="n">
        <v>1</v>
      </c>
      <c r="B227" s="75" t="s">
        <v>71</v>
      </c>
      <c r="C227" s="77" t="s">
        <v>2185</v>
      </c>
      <c r="D227" s="81" t="s">
        <v>2186</v>
      </c>
      <c r="E227" s="104" t="s">
        <v>2187</v>
      </c>
      <c r="F227" s="79" t="n">
        <v>0.00493055555555556</v>
      </c>
    </row>
    <row r="228" customFormat="false" ht="12.75" hidden="false" customHeight="false" outlineLevel="0" collapsed="false">
      <c r="A228" s="74" t="n">
        <v>2</v>
      </c>
      <c r="B228" s="75"/>
      <c r="C228" s="77" t="s">
        <v>2188</v>
      </c>
      <c r="D228" s="77" t="s">
        <v>2189</v>
      </c>
      <c r="E228" s="104" t="s">
        <v>2190</v>
      </c>
      <c r="F228" s="79" t="n">
        <v>0.000474537037037037</v>
      </c>
    </row>
    <row r="229" customFormat="false" ht="12.75" hidden="false" customHeight="false" outlineLevel="0" collapsed="false">
      <c r="A229" s="74" t="n">
        <v>3</v>
      </c>
      <c r="B229" s="75"/>
      <c r="C229" s="77" t="s">
        <v>2191</v>
      </c>
      <c r="D229" s="77" t="s">
        <v>2192</v>
      </c>
      <c r="E229" s="104" t="s">
        <v>2193</v>
      </c>
      <c r="F229" s="79" t="n">
        <v>0.000347222222222222</v>
      </c>
    </row>
    <row r="230" customFormat="false" ht="12.75" hidden="false" customHeight="false" outlineLevel="0" collapsed="false">
      <c r="A230" s="74" t="n">
        <v>4</v>
      </c>
      <c r="B230" s="75"/>
      <c r="C230" s="81" t="s">
        <v>2194</v>
      </c>
      <c r="D230" s="81" t="s">
        <v>2194</v>
      </c>
      <c r="E230" s="104" t="s">
        <v>2195</v>
      </c>
      <c r="F230" s="79" t="n">
        <v>0.000486111111111111</v>
      </c>
    </row>
    <row r="231" customFormat="false" ht="12.75" hidden="false" customHeight="false" outlineLevel="0" collapsed="false">
      <c r="A231" s="74" t="n">
        <v>5</v>
      </c>
      <c r="B231" s="75"/>
      <c r="C231" s="81" t="s">
        <v>2196</v>
      </c>
      <c r="D231" s="81" t="s">
        <v>2196</v>
      </c>
      <c r="E231" s="104" t="s">
        <v>2197</v>
      </c>
      <c r="F231" s="79" t="n">
        <v>0.00126157407407407</v>
      </c>
    </row>
    <row r="232" customFormat="false" ht="12.75" hidden="false" customHeight="false" outlineLevel="0" collapsed="false">
      <c r="A232" s="74" t="n">
        <v>6</v>
      </c>
      <c r="B232" s="75"/>
      <c r="C232" s="81" t="s">
        <v>2198</v>
      </c>
      <c r="D232" s="81" t="s">
        <v>2198</v>
      </c>
      <c r="E232" s="104" t="s">
        <v>2199</v>
      </c>
      <c r="F232" s="79" t="n">
        <v>0.00130787037037037</v>
      </c>
    </row>
    <row r="233" customFormat="false" ht="15.75" hidden="false" customHeight="false" outlineLevel="0" collapsed="false">
      <c r="A233" s="74"/>
      <c r="B233" s="72"/>
      <c r="C233" s="72"/>
      <c r="D233" s="72"/>
      <c r="E233" s="72"/>
      <c r="F233" s="73"/>
    </row>
    <row r="234" customFormat="false" ht="15.75" hidden="false" customHeight="false" outlineLevel="0" collapsed="false">
      <c r="A234" s="74"/>
      <c r="B234" s="72"/>
      <c r="C234" s="72"/>
      <c r="D234" s="72"/>
      <c r="E234" s="72"/>
      <c r="F234" s="90" t="n">
        <f aca="false">SUM(F227:F232)</f>
        <v>0.00880787037037037</v>
      </c>
    </row>
    <row r="235" customFormat="false" ht="15.75" hidden="false" customHeight="false" outlineLevel="0" collapsed="false">
      <c r="A235" s="74"/>
      <c r="B235" s="72"/>
      <c r="C235" s="72"/>
      <c r="D235" s="72"/>
      <c r="E235" s="72"/>
      <c r="F235" s="73"/>
    </row>
    <row r="236" customFormat="false" ht="15.75" hidden="false" customHeight="false" outlineLevel="0" collapsed="false">
      <c r="A236" s="74"/>
      <c r="B236" s="72"/>
      <c r="C236" s="72"/>
      <c r="D236" s="72"/>
      <c r="E236" s="72"/>
      <c r="F236" s="73"/>
    </row>
    <row r="237" customFormat="false" ht="15.75" hidden="false" customHeight="false" outlineLevel="0" collapsed="false">
      <c r="A237" s="74"/>
      <c r="B237" s="72"/>
      <c r="C237" s="72"/>
      <c r="D237" s="72"/>
      <c r="E237" s="72"/>
      <c r="F237" s="73"/>
    </row>
    <row r="238" customFormat="false" ht="15.75" hidden="false" customHeight="false" outlineLevel="0" collapsed="false">
      <c r="A238" s="74"/>
      <c r="B238" s="72"/>
      <c r="C238" s="72"/>
      <c r="D238" s="72"/>
      <c r="E238" s="72"/>
      <c r="F238" s="73"/>
    </row>
    <row r="239" customFormat="false" ht="15.75" hidden="false" customHeight="false" outlineLevel="0" collapsed="false">
      <c r="A239" s="74"/>
      <c r="B239" s="72"/>
      <c r="C239" s="72"/>
      <c r="D239" s="72"/>
      <c r="E239" s="72"/>
      <c r="F239" s="73"/>
    </row>
    <row r="240" customFormat="false" ht="15.75" hidden="false" customHeight="false" outlineLevel="0" collapsed="false">
      <c r="A240" s="74"/>
      <c r="B240" s="72"/>
      <c r="C240" s="72"/>
      <c r="D240" s="72"/>
      <c r="E240" s="72"/>
      <c r="F240" s="73"/>
    </row>
    <row r="241" customFormat="false" ht="15.75" hidden="false" customHeight="false" outlineLevel="0" collapsed="false">
      <c r="A241" s="74"/>
      <c r="B241" s="72" t="s">
        <v>2</v>
      </c>
      <c r="C241" s="72" t="s">
        <v>112</v>
      </c>
      <c r="D241" s="72" t="s">
        <v>179</v>
      </c>
      <c r="E241" s="72" t="s">
        <v>114</v>
      </c>
      <c r="F241" s="73" t="s">
        <v>115</v>
      </c>
    </row>
    <row r="242" customFormat="false" ht="12.75" hidden="false" customHeight="false" outlineLevel="0" collapsed="false">
      <c r="A242" s="74"/>
      <c r="B242" s="105" t="s">
        <v>179</v>
      </c>
      <c r="C242" s="0"/>
      <c r="D242" s="0"/>
      <c r="E242" s="94"/>
      <c r="F242" s="94"/>
    </row>
    <row r="243" customFormat="false" ht="12.75" hidden="false" customHeight="false" outlineLevel="0" collapsed="false">
      <c r="A243" s="74"/>
      <c r="B243" s="105"/>
      <c r="C243" s="0"/>
      <c r="D243" s="0"/>
      <c r="E243" s="94"/>
      <c r="F243" s="94"/>
    </row>
    <row r="244" customFormat="false" ht="12.75" hidden="false" customHeight="false" outlineLevel="0" collapsed="false">
      <c r="A244" s="74"/>
      <c r="B244" s="105"/>
      <c r="C244" s="0"/>
      <c r="D244" s="0"/>
      <c r="E244" s="94"/>
      <c r="F244" s="94"/>
    </row>
    <row r="245" customFormat="false" ht="12.75" hidden="false" customHeight="false" outlineLevel="0" collapsed="false">
      <c r="A245" s="74"/>
      <c r="B245" s="105"/>
      <c r="C245" s="0"/>
      <c r="D245" s="0"/>
      <c r="E245" s="94"/>
      <c r="F245" s="94"/>
    </row>
    <row r="246" customFormat="false" ht="12.75" hidden="false" customHeight="false" outlineLevel="0" collapsed="false">
      <c r="A246" s="74"/>
      <c r="B246" s="0"/>
      <c r="C246" s="0"/>
      <c r="D246" s="0"/>
      <c r="E246" s="94"/>
      <c r="F246" s="94"/>
    </row>
    <row r="247" customFormat="false" ht="15.75" hidden="false" customHeight="false" outlineLevel="0" collapsed="false">
      <c r="A247" s="74"/>
      <c r="B247" s="72" t="s">
        <v>2</v>
      </c>
      <c r="C247" s="72" t="s">
        <v>112</v>
      </c>
      <c r="D247" s="72" t="s">
        <v>40</v>
      </c>
      <c r="E247" s="72" t="s">
        <v>114</v>
      </c>
      <c r="F247" s="73" t="s">
        <v>115</v>
      </c>
    </row>
    <row r="248" customFormat="false" ht="12.75" hidden="false" customHeight="false" outlineLevel="0" collapsed="false">
      <c r="A248" s="74"/>
      <c r="B248" s="105" t="s">
        <v>40</v>
      </c>
      <c r="C248" s="0"/>
      <c r="D248" s="0"/>
      <c r="E248" s="0"/>
      <c r="F248" s="0"/>
    </row>
    <row r="249" customFormat="false" ht="12.75" hidden="false" customHeight="false" outlineLevel="0" collapsed="false">
      <c r="A249" s="74"/>
      <c r="B249" s="105"/>
      <c r="C249" s="0"/>
      <c r="D249" s="0"/>
      <c r="E249" s="0"/>
      <c r="F249" s="0"/>
    </row>
    <row r="250" customFormat="false" ht="12.75" hidden="false" customHeight="false" outlineLevel="0" collapsed="false">
      <c r="A250" s="74"/>
      <c r="B250" s="105"/>
      <c r="C250" s="0"/>
      <c r="D250" s="0"/>
      <c r="E250" s="94"/>
      <c r="F250" s="94"/>
    </row>
    <row r="251" customFormat="false" ht="12.75" hidden="false" customHeight="false" outlineLevel="0" collapsed="false">
      <c r="A251" s="74"/>
      <c r="B251" s="105"/>
      <c r="C251" s="0"/>
      <c r="D251" s="0"/>
      <c r="E251" s="94"/>
      <c r="F251" s="94"/>
    </row>
    <row r="252" customFormat="false" ht="12.75" hidden="false" customHeight="false" outlineLevel="0" collapsed="false">
      <c r="A252" s="74"/>
      <c r="B252" s="105"/>
      <c r="C252" s="0"/>
      <c r="D252" s="0"/>
      <c r="E252" s="94"/>
      <c r="F252" s="94"/>
    </row>
    <row r="253" customFormat="false" ht="12.75" hidden="false" customHeight="false" outlineLevel="0" collapsed="false">
      <c r="A253" s="74"/>
      <c r="B253" s="105"/>
      <c r="C253" s="0"/>
      <c r="D253" s="0"/>
      <c r="E253" s="94"/>
      <c r="F253" s="94"/>
    </row>
    <row r="254" customFormat="false" ht="12.75" hidden="false" customHeight="false" outlineLevel="0" collapsed="false">
      <c r="A254" s="74"/>
      <c r="B254" s="0"/>
      <c r="C254" s="0"/>
      <c r="D254" s="0"/>
      <c r="E254" s="94"/>
      <c r="F254" s="94"/>
    </row>
    <row r="255" customFormat="false" ht="15.75" hidden="false" customHeight="false" outlineLevel="0" collapsed="false">
      <c r="A255" s="74"/>
      <c r="B255" s="72" t="s">
        <v>2</v>
      </c>
      <c r="C255" s="72" t="s">
        <v>112</v>
      </c>
      <c r="D255" s="72" t="s">
        <v>46</v>
      </c>
      <c r="E255" s="72" t="s">
        <v>114</v>
      </c>
      <c r="F255" s="73" t="s">
        <v>115</v>
      </c>
    </row>
    <row r="256" customFormat="false" ht="12.75" hidden="false" customHeight="false" outlineLevel="0" collapsed="false">
      <c r="A256" s="74"/>
      <c r="B256" s="105" t="s">
        <v>46</v>
      </c>
      <c r="C256" s="0"/>
      <c r="D256" s="0"/>
      <c r="E256" s="94"/>
      <c r="F256" s="94"/>
    </row>
    <row r="257" customFormat="false" ht="12.75" hidden="false" customHeight="false" outlineLevel="0" collapsed="false">
      <c r="A257" s="74"/>
      <c r="B257" s="105"/>
      <c r="C257" s="0"/>
      <c r="D257" s="0"/>
      <c r="E257" s="94"/>
      <c r="F257" s="94"/>
    </row>
    <row r="258" customFormat="false" ht="12.75" hidden="false" customHeight="false" outlineLevel="0" collapsed="false">
      <c r="A258" s="74"/>
      <c r="B258" s="105"/>
      <c r="C258" s="0"/>
      <c r="D258" s="0"/>
      <c r="E258" s="94"/>
      <c r="F258" s="94"/>
    </row>
    <row r="259" customFormat="false" ht="12.75" hidden="false" customHeight="false" outlineLevel="0" collapsed="false">
      <c r="A259" s="74"/>
      <c r="B259" s="105"/>
      <c r="C259" s="0"/>
      <c r="D259" s="0"/>
      <c r="E259" s="94"/>
      <c r="F259" s="94"/>
    </row>
    <row r="260" customFormat="false" ht="12.75" hidden="false" customHeight="false" outlineLevel="0" collapsed="false">
      <c r="A260" s="74"/>
      <c r="B260" s="105"/>
      <c r="C260" s="0"/>
      <c r="D260" s="0"/>
      <c r="E260" s="94"/>
      <c r="F260" s="94"/>
    </row>
    <row r="261" customFormat="false" ht="12.75" hidden="false" customHeight="false" outlineLevel="0" collapsed="false">
      <c r="A261" s="74"/>
      <c r="B261" s="0"/>
      <c r="C261" s="0"/>
      <c r="D261" s="0"/>
      <c r="E261" s="94"/>
      <c r="F261" s="94"/>
    </row>
    <row r="262" customFormat="false" ht="15.75" hidden="false" customHeight="false" outlineLevel="0" collapsed="false">
      <c r="A262" s="74"/>
      <c r="B262" s="72" t="s">
        <v>2</v>
      </c>
      <c r="C262" s="72" t="s">
        <v>112</v>
      </c>
      <c r="D262" s="72" t="s">
        <v>53</v>
      </c>
      <c r="E262" s="72" t="s">
        <v>114</v>
      </c>
      <c r="F262" s="73" t="s">
        <v>115</v>
      </c>
    </row>
    <row r="263" customFormat="false" ht="12.75" hidden="false" customHeight="false" outlineLevel="0" collapsed="false">
      <c r="A263" s="74"/>
      <c r="B263" s="105" t="s">
        <v>53</v>
      </c>
      <c r="C263" s="0"/>
      <c r="D263" s="0"/>
      <c r="E263" s="94"/>
      <c r="F263" s="94"/>
    </row>
    <row r="264" customFormat="false" ht="12.75" hidden="false" customHeight="false" outlineLevel="0" collapsed="false">
      <c r="A264" s="74"/>
      <c r="B264" s="105"/>
      <c r="C264" s="0"/>
      <c r="D264" s="0"/>
      <c r="E264" s="94"/>
      <c r="F264" s="94"/>
    </row>
    <row r="265" customFormat="false" ht="12.75" hidden="false" customHeight="false" outlineLevel="0" collapsed="false">
      <c r="A265" s="74"/>
      <c r="B265" s="105"/>
      <c r="C265" s="0"/>
      <c r="D265" s="0"/>
      <c r="E265" s="94"/>
      <c r="F265" s="94"/>
    </row>
    <row r="266" customFormat="false" ht="12.75" hidden="false" customHeight="false" outlineLevel="0" collapsed="false">
      <c r="A266" s="74"/>
      <c r="B266" s="105"/>
      <c r="C266" s="0"/>
      <c r="D266" s="0"/>
      <c r="E266" s="94"/>
      <c r="F266" s="94"/>
    </row>
    <row r="267" customFormat="false" ht="12.75" hidden="false" customHeight="false" outlineLevel="0" collapsed="false">
      <c r="A267" s="74"/>
      <c r="B267" s="105"/>
      <c r="C267" s="0"/>
      <c r="D267" s="0"/>
      <c r="E267" s="94"/>
      <c r="F267" s="94"/>
    </row>
    <row r="268" customFormat="false" ht="12.75" hidden="false" customHeight="false" outlineLevel="0" collapsed="false">
      <c r="A268" s="74"/>
      <c r="B268" s="0"/>
      <c r="C268" s="0"/>
      <c r="D268" s="0"/>
      <c r="E268" s="94"/>
      <c r="F268" s="94"/>
    </row>
    <row r="269" customFormat="false" ht="15.75" hidden="false" customHeight="false" outlineLevel="0" collapsed="false">
      <c r="A269" s="74"/>
      <c r="B269" s="72" t="s">
        <v>2</v>
      </c>
      <c r="C269" s="72" t="s">
        <v>112</v>
      </c>
      <c r="D269" s="72" t="s">
        <v>97</v>
      </c>
      <c r="E269" s="72" t="s">
        <v>114</v>
      </c>
      <c r="F269" s="73" t="s">
        <v>115</v>
      </c>
    </row>
    <row r="270" customFormat="false" ht="12.75" hidden="false" customHeight="false" outlineLevel="0" collapsed="false">
      <c r="A270" s="74" t="n">
        <v>1</v>
      </c>
      <c r="B270" s="75" t="s">
        <v>97</v>
      </c>
      <c r="C270" s="77" t="s">
        <v>2200</v>
      </c>
      <c r="D270" s="81" t="s">
        <v>2201</v>
      </c>
      <c r="E270" s="104" t="s">
        <v>2202</v>
      </c>
      <c r="F270" s="79" t="n">
        <v>0.00292824074074074</v>
      </c>
    </row>
    <row r="271" customFormat="false" ht="12.75" hidden="false" customHeight="false" outlineLevel="0" collapsed="false">
      <c r="A271" s="74" t="n">
        <v>2</v>
      </c>
      <c r="B271" s="75"/>
      <c r="C271" s="77" t="s">
        <v>2203</v>
      </c>
      <c r="D271" s="81" t="s">
        <v>2204</v>
      </c>
      <c r="E271" s="104" t="s">
        <v>2205</v>
      </c>
      <c r="F271" s="79" t="n">
        <v>0.00211805555555556</v>
      </c>
    </row>
    <row r="272" customFormat="false" ht="12.75" hidden="false" customHeight="false" outlineLevel="0" collapsed="false">
      <c r="A272" s="74" t="n">
        <v>3</v>
      </c>
      <c r="B272" s="75"/>
      <c r="C272" s="81" t="s">
        <v>2206</v>
      </c>
      <c r="D272" s="81" t="s">
        <v>2206</v>
      </c>
      <c r="E272" s="104" t="s">
        <v>2207</v>
      </c>
      <c r="F272" s="79" t="n">
        <v>0.00164351851851852</v>
      </c>
    </row>
    <row r="273" customFormat="false" ht="14.25" hidden="false" customHeight="false" outlineLevel="0" collapsed="false">
      <c r="A273" s="74" t="n">
        <v>4</v>
      </c>
      <c r="B273" s="75"/>
      <c r="C273" s="86" t="s">
        <v>2208</v>
      </c>
      <c r="D273" s="81" t="s">
        <v>2209</v>
      </c>
      <c r="E273" s="104" t="s">
        <v>2210</v>
      </c>
      <c r="F273" s="79" t="n">
        <v>0.000949074074074074</v>
      </c>
    </row>
    <row r="274" customFormat="false" ht="12.75" hidden="false" customHeight="false" outlineLevel="0" collapsed="false">
      <c r="A274" s="74" t="n">
        <v>5</v>
      </c>
      <c r="B274" s="75"/>
      <c r="C274" s="77" t="s">
        <v>2211</v>
      </c>
      <c r="D274" s="81" t="s">
        <v>2212</v>
      </c>
      <c r="E274" s="104" t="s">
        <v>2213</v>
      </c>
      <c r="F274" s="79" t="n">
        <v>0.00171296296296296</v>
      </c>
    </row>
    <row r="275" customFormat="false" ht="14.25" hidden="false" customHeight="false" outlineLevel="0" collapsed="false">
      <c r="A275" s="74" t="n">
        <v>6</v>
      </c>
      <c r="B275" s="75"/>
      <c r="C275" s="86" t="s">
        <v>2214</v>
      </c>
      <c r="D275" s="81" t="s">
        <v>2215</v>
      </c>
      <c r="E275" s="104" t="s">
        <v>2216</v>
      </c>
      <c r="F275" s="79" t="n">
        <v>0.00138888888888889</v>
      </c>
    </row>
    <row r="276" customFormat="false" ht="12.75" hidden="false" customHeight="false" outlineLevel="0" collapsed="false">
      <c r="A276" s="74" t="n">
        <v>7</v>
      </c>
      <c r="B276" s="75"/>
      <c r="C276" s="81" t="s">
        <v>2217</v>
      </c>
      <c r="D276" s="81" t="s">
        <v>2217</v>
      </c>
      <c r="E276" s="104" t="s">
        <v>2218</v>
      </c>
      <c r="F276" s="79" t="n">
        <v>0.00368055555555556</v>
      </c>
    </row>
    <row r="277" customFormat="false" ht="14.25" hidden="false" customHeight="false" outlineLevel="0" collapsed="false">
      <c r="A277" s="74" t="n">
        <v>8</v>
      </c>
      <c r="B277" s="75"/>
      <c r="C277" s="86" t="s">
        <v>2219</v>
      </c>
      <c r="D277" s="81" t="s">
        <v>2220</v>
      </c>
      <c r="E277" s="104" t="s">
        <v>2221</v>
      </c>
      <c r="F277" s="79" t="n">
        <v>0.00255787037037037</v>
      </c>
    </row>
    <row r="278" customFormat="false" ht="14.25" hidden="false" customHeight="false" outlineLevel="0" collapsed="false">
      <c r="A278" s="74" t="n">
        <v>9</v>
      </c>
      <c r="B278" s="75"/>
      <c r="C278" s="86" t="s">
        <v>2222</v>
      </c>
      <c r="D278" s="81" t="s">
        <v>2223</v>
      </c>
      <c r="E278" s="104" t="s">
        <v>2224</v>
      </c>
      <c r="F278" s="79" t="n">
        <v>0.00131944444444444</v>
      </c>
    </row>
    <row r="279" customFormat="false" ht="12.75" hidden="false" customHeight="false" outlineLevel="0" collapsed="false">
      <c r="A279" s="74" t="n">
        <v>10</v>
      </c>
      <c r="B279" s="75"/>
      <c r="C279" s="81" t="s">
        <v>2225</v>
      </c>
      <c r="D279" s="81" t="s">
        <v>2225</v>
      </c>
      <c r="E279" s="104" t="s">
        <v>2226</v>
      </c>
      <c r="F279" s="79" t="n">
        <v>0.00195601851851852</v>
      </c>
    </row>
    <row r="280" customFormat="false" ht="14.25" hidden="false" customHeight="false" outlineLevel="0" collapsed="false">
      <c r="A280" s="74" t="n">
        <v>11</v>
      </c>
      <c r="B280" s="75"/>
      <c r="C280" s="86" t="s">
        <v>2227</v>
      </c>
      <c r="D280" s="81" t="s">
        <v>2228</v>
      </c>
      <c r="E280" s="104" t="s">
        <v>2229</v>
      </c>
      <c r="F280" s="79" t="n">
        <v>0.00144675925925926</v>
      </c>
    </row>
    <row r="281" customFormat="false" ht="14.25" hidden="false" customHeight="false" outlineLevel="0" collapsed="false">
      <c r="A281" s="74" t="n">
        <v>12</v>
      </c>
      <c r="B281" s="75"/>
      <c r="C281" s="86" t="s">
        <v>2230</v>
      </c>
      <c r="D281" s="81" t="s">
        <v>2231</v>
      </c>
      <c r="E281" s="104" t="s">
        <v>2232</v>
      </c>
      <c r="F281" s="79" t="n">
        <v>0.00166666666666667</v>
      </c>
    </row>
    <row r="282" customFormat="false" ht="14.25" hidden="false" customHeight="false" outlineLevel="0" collapsed="false">
      <c r="A282" s="74" t="n">
        <v>13</v>
      </c>
      <c r="B282" s="75"/>
      <c r="C282" s="86" t="s">
        <v>2233</v>
      </c>
      <c r="D282" s="81" t="s">
        <v>2234</v>
      </c>
      <c r="E282" s="104" t="s">
        <v>2235</v>
      </c>
      <c r="F282" s="79" t="n">
        <v>0.00396990740740741</v>
      </c>
    </row>
    <row r="283" customFormat="false" ht="14.25" hidden="false" customHeight="false" outlineLevel="0" collapsed="false">
      <c r="A283" s="74" t="n">
        <v>14</v>
      </c>
      <c r="B283" s="75"/>
      <c r="C283" s="86" t="s">
        <v>2236</v>
      </c>
      <c r="D283" s="81" t="s">
        <v>2237</v>
      </c>
      <c r="E283" s="104" t="s">
        <v>2238</v>
      </c>
      <c r="F283" s="79" t="n">
        <v>0.00194444444444444</v>
      </c>
    </row>
    <row r="284" customFormat="false" ht="14.25" hidden="false" customHeight="false" outlineLevel="0" collapsed="false">
      <c r="A284" s="74" t="n">
        <v>15</v>
      </c>
      <c r="B284" s="75"/>
      <c r="C284" s="86" t="s">
        <v>2239</v>
      </c>
      <c r="D284" s="81" t="s">
        <v>2240</v>
      </c>
      <c r="E284" s="104" t="s">
        <v>2241</v>
      </c>
      <c r="F284" s="79" t="n">
        <v>0.0402777777777778</v>
      </c>
    </row>
    <row r="285" customFormat="false" ht="14.25" hidden="false" customHeight="false" outlineLevel="0" collapsed="false">
      <c r="A285" s="74" t="n">
        <v>16</v>
      </c>
      <c r="B285" s="75"/>
      <c r="C285" s="86" t="s">
        <v>2242</v>
      </c>
      <c r="D285" s="81" t="s">
        <v>2243</v>
      </c>
      <c r="E285" s="104" t="s">
        <v>2244</v>
      </c>
      <c r="F285" s="79" t="n">
        <v>0.00118055555555556</v>
      </c>
    </row>
    <row r="286" customFormat="false" ht="12.75" hidden="false" customHeight="false" outlineLevel="0" collapsed="false">
      <c r="A286" s="74" t="n">
        <v>17</v>
      </c>
      <c r="B286" s="75"/>
      <c r="C286" s="81" t="s">
        <v>2245</v>
      </c>
      <c r="D286" s="81" t="s">
        <v>2245</v>
      </c>
      <c r="E286" s="104" t="s">
        <v>2246</v>
      </c>
      <c r="F286" s="79" t="n">
        <v>0.00200231481481481</v>
      </c>
    </row>
    <row r="287" customFormat="false" ht="12.75" hidden="false" customHeight="false" outlineLevel="0" collapsed="false">
      <c r="A287" s="74" t="n">
        <v>18</v>
      </c>
      <c r="B287" s="75"/>
      <c r="C287" s="81" t="s">
        <v>2247</v>
      </c>
      <c r="D287" s="81" t="s">
        <v>2247</v>
      </c>
      <c r="E287" s="104" t="s">
        <v>2248</v>
      </c>
      <c r="F287" s="79" t="n">
        <v>0.00325231481481481</v>
      </c>
    </row>
    <row r="288" customFormat="false" ht="14.25" hidden="false" customHeight="false" outlineLevel="0" collapsed="false">
      <c r="A288" s="74"/>
      <c r="B288" s="0"/>
      <c r="C288" s="86"/>
      <c r="D288" s="81"/>
      <c r="E288" s="94"/>
      <c r="F288" s="79"/>
    </row>
    <row r="289" customFormat="false" ht="14.25" hidden="false" customHeight="false" outlineLevel="0" collapsed="false">
      <c r="A289" s="74"/>
      <c r="B289" s="0"/>
      <c r="C289" s="86"/>
      <c r="D289" s="81"/>
      <c r="E289" s="94"/>
      <c r="F289" s="84" t="n">
        <f aca="false">SUM(F270:F287)</f>
        <v>0.0759953703703704</v>
      </c>
    </row>
    <row r="290" customFormat="false" ht="14.25" hidden="false" customHeight="false" outlineLevel="0" collapsed="false">
      <c r="A290" s="74"/>
      <c r="B290" s="0"/>
      <c r="C290" s="86"/>
      <c r="D290" s="81"/>
      <c r="E290" s="94"/>
      <c r="F290" s="79"/>
    </row>
    <row r="291" customFormat="false" ht="14.25" hidden="false" customHeight="false" outlineLevel="0" collapsed="false">
      <c r="A291" s="74"/>
      <c r="B291" s="0"/>
      <c r="C291" s="86"/>
      <c r="D291" s="81"/>
      <c r="E291" s="94"/>
      <c r="F291" s="79"/>
    </row>
    <row r="292" customFormat="false" ht="14.25" hidden="false" customHeight="false" outlineLevel="0" collapsed="false">
      <c r="A292" s="74"/>
      <c r="B292" s="0"/>
      <c r="C292" s="86"/>
      <c r="D292" s="81"/>
      <c r="E292" s="94"/>
      <c r="F292" s="79"/>
    </row>
    <row r="293" customFormat="false" ht="14.25" hidden="false" customHeight="false" outlineLevel="0" collapsed="false">
      <c r="A293" s="74"/>
      <c r="B293" s="0"/>
      <c r="C293" s="86"/>
      <c r="D293" s="81"/>
      <c r="E293" s="94"/>
      <c r="F293" s="79"/>
    </row>
    <row r="294" customFormat="false" ht="14.25" hidden="false" customHeight="false" outlineLevel="0" collapsed="false">
      <c r="A294" s="74"/>
      <c r="B294" s="0"/>
      <c r="C294" s="86"/>
      <c r="D294" s="81"/>
      <c r="E294" s="94"/>
      <c r="F294" s="79"/>
    </row>
    <row r="295" customFormat="false" ht="15.75" hidden="false" customHeight="false" outlineLevel="0" collapsed="false">
      <c r="A295" s="74"/>
      <c r="B295" s="72" t="s">
        <v>2</v>
      </c>
      <c r="C295" s="72" t="s">
        <v>112</v>
      </c>
      <c r="D295" s="72" t="s">
        <v>55</v>
      </c>
      <c r="E295" s="72" t="s">
        <v>114</v>
      </c>
      <c r="F295" s="73" t="s">
        <v>115</v>
      </c>
    </row>
    <row r="296" customFormat="false" ht="12.75" hidden="false" customHeight="false" outlineLevel="0" collapsed="false">
      <c r="A296" s="74"/>
      <c r="B296" s="72" t="s">
        <v>55</v>
      </c>
      <c r="C296" s="0"/>
      <c r="D296" s="0"/>
      <c r="E296" s="94"/>
      <c r="F296" s="94"/>
    </row>
    <row r="297" customFormat="false" ht="12.75" hidden="false" customHeight="false" outlineLevel="0" collapsed="false">
      <c r="A297" s="74"/>
      <c r="B297" s="72"/>
      <c r="C297" s="0"/>
      <c r="D297" s="0"/>
      <c r="E297" s="94"/>
      <c r="F297" s="94"/>
    </row>
    <row r="298" customFormat="false" ht="12.75" hidden="false" customHeight="false" outlineLevel="0" collapsed="false">
      <c r="A298" s="74"/>
      <c r="B298" s="72"/>
      <c r="C298" s="0"/>
      <c r="D298" s="0"/>
      <c r="E298" s="94"/>
      <c r="F298" s="94"/>
    </row>
    <row r="299" customFormat="false" ht="12.75" hidden="false" customHeight="false" outlineLevel="0" collapsed="false">
      <c r="A299" s="74"/>
      <c r="B299" s="0"/>
      <c r="C299" s="0"/>
      <c r="D299" s="0"/>
      <c r="E299" s="94"/>
      <c r="F299" s="94"/>
    </row>
    <row r="300" customFormat="false" ht="15.75" hidden="false" customHeight="false" outlineLevel="0" collapsed="false">
      <c r="A300" s="74"/>
      <c r="B300" s="72" t="s">
        <v>2</v>
      </c>
      <c r="C300" s="72" t="s">
        <v>112</v>
      </c>
      <c r="D300" s="72" t="s">
        <v>58</v>
      </c>
      <c r="E300" s="72" t="s">
        <v>114</v>
      </c>
      <c r="F300" s="73" t="s">
        <v>115</v>
      </c>
    </row>
    <row r="301" customFormat="false" ht="12.75" hidden="false" customHeight="false" outlineLevel="0" collapsed="false">
      <c r="A301" s="74"/>
      <c r="B301" s="105" t="s">
        <v>58</v>
      </c>
      <c r="C301" s="0"/>
      <c r="D301" s="0"/>
      <c r="E301" s="94"/>
      <c r="F301" s="94"/>
    </row>
    <row r="302" customFormat="false" ht="12.75" hidden="false" customHeight="false" outlineLevel="0" collapsed="false">
      <c r="A302" s="74"/>
      <c r="B302" s="105"/>
      <c r="C302" s="0"/>
      <c r="D302" s="0"/>
      <c r="E302" s="94"/>
      <c r="F302" s="94"/>
    </row>
    <row r="303" customFormat="false" ht="12.75" hidden="false" customHeight="false" outlineLevel="0" collapsed="false">
      <c r="A303" s="74"/>
      <c r="B303" s="105"/>
      <c r="C303" s="0"/>
      <c r="D303" s="0"/>
      <c r="E303" s="94"/>
      <c r="F303" s="94"/>
    </row>
    <row r="304" customFormat="false" ht="12.75" hidden="false" customHeight="false" outlineLevel="0" collapsed="false">
      <c r="A304" s="74"/>
      <c r="B304" s="105"/>
      <c r="C304" s="0"/>
      <c r="D304" s="0"/>
      <c r="E304" s="94"/>
      <c r="F304" s="94"/>
    </row>
    <row r="305" customFormat="false" ht="12.75" hidden="false" customHeight="false" outlineLevel="0" collapsed="false">
      <c r="A305" s="74"/>
      <c r="B305" s="0"/>
      <c r="C305" s="0"/>
      <c r="D305" s="0"/>
      <c r="E305" s="94"/>
      <c r="F305" s="94"/>
    </row>
    <row r="306" customFormat="false" ht="15.75" hidden="false" customHeight="false" outlineLevel="0" collapsed="false">
      <c r="A306" s="74"/>
      <c r="B306" s="0"/>
      <c r="C306" s="0"/>
      <c r="D306" s="87" t="s">
        <v>388</v>
      </c>
      <c r="E306" s="94"/>
      <c r="F306" s="94"/>
    </row>
    <row r="307" customFormat="false" ht="15.75" hidden="false" customHeight="false" outlineLevel="0" collapsed="false">
      <c r="A307" s="74"/>
      <c r="B307" s="72" t="s">
        <v>2</v>
      </c>
      <c r="C307" s="72" t="s">
        <v>112</v>
      </c>
      <c r="D307" s="72" t="s">
        <v>71</v>
      </c>
      <c r="E307" s="72" t="s">
        <v>114</v>
      </c>
      <c r="F307" s="73" t="s">
        <v>115</v>
      </c>
    </row>
    <row r="308" customFormat="false" ht="12.75" hidden="false" customHeight="false" outlineLevel="0" collapsed="false">
      <c r="A308" s="74"/>
      <c r="B308" s="105" t="s">
        <v>71</v>
      </c>
      <c r="C308" s="0"/>
      <c r="D308" s="0"/>
      <c r="E308" s="94"/>
      <c r="F308" s="94"/>
    </row>
    <row r="309" customFormat="false" ht="12.75" hidden="false" customHeight="false" outlineLevel="0" collapsed="false">
      <c r="A309" s="74"/>
      <c r="B309" s="105"/>
      <c r="C309" s="0"/>
      <c r="D309" s="0"/>
      <c r="E309" s="94"/>
      <c r="F309" s="94"/>
    </row>
    <row r="310" customFormat="false" ht="12.75" hidden="false" customHeight="false" outlineLevel="0" collapsed="false">
      <c r="A310" s="74"/>
      <c r="B310" s="105"/>
      <c r="C310" s="0"/>
      <c r="D310" s="0"/>
      <c r="E310" s="94"/>
      <c r="F310" s="94"/>
    </row>
    <row r="311" customFormat="false" ht="12.75" hidden="false" customHeight="false" outlineLevel="0" collapsed="false">
      <c r="A311" s="74"/>
      <c r="B311" s="0"/>
      <c r="C311" s="0"/>
      <c r="D311" s="0"/>
      <c r="E311" s="94"/>
      <c r="F311" s="94"/>
    </row>
    <row r="312" customFormat="false" ht="15.75" hidden="false" customHeight="false" outlineLevel="0" collapsed="false">
      <c r="A312" s="74"/>
      <c r="B312" s="72" t="s">
        <v>2</v>
      </c>
      <c r="C312" s="72" t="s">
        <v>112</v>
      </c>
      <c r="D312" s="72" t="s">
        <v>179</v>
      </c>
      <c r="E312" s="72" t="s">
        <v>114</v>
      </c>
      <c r="F312" s="73" t="s">
        <v>115</v>
      </c>
    </row>
    <row r="313" customFormat="false" ht="12.75" hidden="false" customHeight="false" outlineLevel="0" collapsed="false">
      <c r="A313" s="74"/>
      <c r="B313" s="105" t="s">
        <v>179</v>
      </c>
      <c r="C313" s="0"/>
      <c r="D313" s="0"/>
      <c r="E313" s="94"/>
      <c r="F313" s="94"/>
    </row>
    <row r="314" customFormat="false" ht="12.75" hidden="false" customHeight="false" outlineLevel="0" collapsed="false">
      <c r="A314" s="74"/>
      <c r="B314" s="105"/>
      <c r="C314" s="0"/>
      <c r="D314" s="0"/>
      <c r="E314" s="94"/>
      <c r="F314" s="94"/>
    </row>
    <row r="315" customFormat="false" ht="12.75" hidden="false" customHeight="false" outlineLevel="0" collapsed="false">
      <c r="A315" s="74"/>
      <c r="B315" s="105"/>
      <c r="C315" s="0"/>
      <c r="D315" s="0"/>
      <c r="E315" s="94"/>
      <c r="F315" s="94"/>
    </row>
    <row r="316" customFormat="false" ht="12.75" hidden="false" customHeight="false" outlineLevel="0" collapsed="false">
      <c r="A316" s="74"/>
      <c r="B316" s="105"/>
      <c r="C316" s="0"/>
      <c r="D316" s="0"/>
      <c r="E316" s="94"/>
      <c r="F316" s="94"/>
    </row>
    <row r="317" customFormat="false" ht="12.75" hidden="false" customHeight="false" outlineLevel="0" collapsed="false">
      <c r="A317" s="74"/>
      <c r="B317" s="0"/>
      <c r="C317" s="0"/>
      <c r="D317" s="0"/>
      <c r="E317" s="94"/>
      <c r="F317" s="94"/>
    </row>
    <row r="318" customFormat="false" ht="15.75" hidden="false" customHeight="false" outlineLevel="0" collapsed="false">
      <c r="A318" s="74"/>
      <c r="B318" s="72" t="s">
        <v>2</v>
      </c>
      <c r="C318" s="72" t="s">
        <v>112</v>
      </c>
      <c r="D318" s="72" t="s">
        <v>40</v>
      </c>
      <c r="E318" s="72" t="s">
        <v>114</v>
      </c>
      <c r="F318" s="73" t="s">
        <v>115</v>
      </c>
    </row>
    <row r="319" customFormat="false" ht="12.75" hidden="false" customHeight="false" outlineLevel="0" collapsed="false">
      <c r="A319" s="74"/>
      <c r="B319" s="105" t="s">
        <v>40</v>
      </c>
      <c r="C319" s="0"/>
      <c r="D319" s="0"/>
      <c r="E319" s="94"/>
      <c r="F319" s="94"/>
    </row>
    <row r="320" customFormat="false" ht="12.75" hidden="false" customHeight="false" outlineLevel="0" collapsed="false">
      <c r="A320" s="74"/>
      <c r="B320" s="105"/>
      <c r="C320" s="0"/>
      <c r="D320" s="0"/>
      <c r="E320" s="94"/>
      <c r="F320" s="94"/>
    </row>
    <row r="321" customFormat="false" ht="12.75" hidden="false" customHeight="false" outlineLevel="0" collapsed="false">
      <c r="A321" s="74"/>
      <c r="B321" s="105"/>
      <c r="C321" s="0"/>
      <c r="D321" s="0"/>
      <c r="E321" s="94"/>
      <c r="F321" s="94"/>
    </row>
    <row r="322" customFormat="false" ht="12.75" hidden="false" customHeight="false" outlineLevel="0" collapsed="false">
      <c r="A322" s="74"/>
      <c r="B322" s="105"/>
      <c r="C322" s="0"/>
      <c r="D322" s="0"/>
      <c r="E322" s="94"/>
      <c r="F322" s="94"/>
    </row>
    <row r="323" customFormat="false" ht="12.75" hidden="false" customHeight="false" outlineLevel="0" collapsed="false">
      <c r="A323" s="74"/>
      <c r="B323" s="105"/>
      <c r="C323" s="0"/>
      <c r="D323" s="0"/>
      <c r="E323" s="94"/>
      <c r="F323" s="94"/>
    </row>
    <row r="324" customFormat="false" ht="12.75" hidden="false" customHeight="false" outlineLevel="0" collapsed="false">
      <c r="A324" s="74"/>
      <c r="B324" s="105"/>
      <c r="C324" s="0"/>
      <c r="D324" s="0"/>
      <c r="E324" s="94"/>
      <c r="F324" s="94"/>
    </row>
    <row r="325" customFormat="false" ht="12.75" hidden="false" customHeight="false" outlineLevel="0" collapsed="false">
      <c r="A325" s="74"/>
      <c r="B325" s="0"/>
      <c r="C325" s="0"/>
      <c r="D325" s="0"/>
      <c r="E325" s="94"/>
      <c r="F325" s="94"/>
    </row>
    <row r="326" customFormat="false" ht="15.75" hidden="false" customHeight="false" outlineLevel="0" collapsed="false">
      <c r="A326" s="74"/>
      <c r="B326" s="72" t="s">
        <v>2</v>
      </c>
      <c r="C326" s="72" t="s">
        <v>112</v>
      </c>
      <c r="D326" s="72" t="s">
        <v>53</v>
      </c>
      <c r="E326" s="72" t="s">
        <v>114</v>
      </c>
      <c r="F326" s="73" t="s">
        <v>115</v>
      </c>
    </row>
    <row r="327" customFormat="false" ht="12.75" hidden="false" customHeight="false" outlineLevel="0" collapsed="false">
      <c r="A327" s="74"/>
      <c r="B327" s="105" t="s">
        <v>53</v>
      </c>
      <c r="C327" s="0"/>
      <c r="D327" s="0"/>
      <c r="E327" s="94"/>
      <c r="F327" s="94"/>
    </row>
    <row r="328" customFormat="false" ht="12.75" hidden="false" customHeight="false" outlineLevel="0" collapsed="false">
      <c r="A328" s="74"/>
      <c r="B328" s="105"/>
      <c r="C328" s="0"/>
      <c r="D328" s="0"/>
      <c r="E328" s="94"/>
      <c r="F328" s="94"/>
    </row>
    <row r="329" customFormat="false" ht="12.75" hidden="false" customHeight="false" outlineLevel="0" collapsed="false">
      <c r="A329" s="74"/>
      <c r="B329" s="105"/>
      <c r="C329" s="0"/>
      <c r="D329" s="0"/>
      <c r="E329" s="94"/>
      <c r="F329" s="94"/>
    </row>
    <row r="330" customFormat="false" ht="12.75" hidden="false" customHeight="false" outlineLevel="0" collapsed="false">
      <c r="A330" s="74"/>
      <c r="B330" s="105"/>
      <c r="C330" s="0"/>
      <c r="D330" s="0"/>
      <c r="E330" s="94"/>
      <c r="F330" s="94"/>
    </row>
    <row r="331" customFormat="false" ht="12.75" hidden="false" customHeight="false" outlineLevel="0" collapsed="false">
      <c r="A331" s="74"/>
      <c r="B331" s="105"/>
      <c r="C331" s="0"/>
      <c r="D331" s="0"/>
      <c r="E331" s="94"/>
      <c r="F331" s="94"/>
    </row>
    <row r="332" customFormat="false" ht="12.75" hidden="false" customHeight="false" outlineLevel="0" collapsed="false">
      <c r="A332" s="74"/>
      <c r="B332" s="0"/>
      <c r="C332" s="0"/>
      <c r="D332" s="0"/>
      <c r="E332" s="94"/>
      <c r="F332" s="94"/>
    </row>
    <row r="333" customFormat="false" ht="15.75" hidden="false" customHeight="false" outlineLevel="0" collapsed="false">
      <c r="A333" s="74"/>
      <c r="B333" s="72" t="s">
        <v>2</v>
      </c>
      <c r="C333" s="72" t="s">
        <v>112</v>
      </c>
      <c r="D333" s="72" t="s">
        <v>55</v>
      </c>
      <c r="E333" s="72" t="s">
        <v>114</v>
      </c>
      <c r="F333" s="73" t="s">
        <v>115</v>
      </c>
    </row>
    <row r="334" customFormat="false" ht="12.75" hidden="false" customHeight="false" outlineLevel="0" collapsed="false">
      <c r="A334" s="74"/>
      <c r="B334" s="72" t="s">
        <v>55</v>
      </c>
      <c r="C334" s="0"/>
      <c r="D334" s="0"/>
      <c r="E334" s="94"/>
      <c r="F334" s="94"/>
    </row>
    <row r="335" customFormat="false" ht="12.75" hidden="false" customHeight="false" outlineLevel="0" collapsed="false">
      <c r="A335" s="74"/>
      <c r="B335" s="72"/>
      <c r="C335" s="0"/>
      <c r="D335" s="0"/>
      <c r="E335" s="94"/>
      <c r="F335" s="94"/>
    </row>
    <row r="336" customFormat="false" ht="12.75" hidden="false" customHeight="false" outlineLevel="0" collapsed="false">
      <c r="A336" s="74"/>
      <c r="B336" s="72"/>
      <c r="C336" s="0"/>
      <c r="D336" s="0"/>
      <c r="E336" s="94"/>
      <c r="F336" s="94"/>
    </row>
    <row r="337" customFormat="false" ht="12.75" hidden="false" customHeight="false" outlineLevel="0" collapsed="false">
      <c r="A337" s="74"/>
      <c r="B337" s="0"/>
      <c r="C337" s="0"/>
      <c r="D337" s="0"/>
      <c r="E337" s="94"/>
      <c r="F337" s="94"/>
    </row>
    <row r="338" customFormat="false" ht="15.75" hidden="false" customHeight="false" outlineLevel="0" collapsed="false">
      <c r="A338" s="74"/>
      <c r="B338" s="72" t="s">
        <v>2</v>
      </c>
      <c r="C338" s="72" t="s">
        <v>112</v>
      </c>
      <c r="D338" s="72" t="s">
        <v>58</v>
      </c>
      <c r="E338" s="72" t="s">
        <v>114</v>
      </c>
      <c r="F338" s="73" t="s">
        <v>115</v>
      </c>
    </row>
    <row r="339" customFormat="false" ht="12.75" hidden="false" customHeight="false" outlineLevel="0" collapsed="false">
      <c r="A339" s="74"/>
      <c r="B339" s="105" t="s">
        <v>58</v>
      </c>
      <c r="C339" s="0"/>
      <c r="D339" s="0"/>
      <c r="E339" s="94"/>
      <c r="F339" s="94"/>
    </row>
    <row r="340" customFormat="false" ht="12.75" hidden="false" customHeight="false" outlineLevel="0" collapsed="false">
      <c r="A340" s="74"/>
      <c r="B340" s="105"/>
      <c r="C340" s="0"/>
      <c r="D340" s="0"/>
      <c r="E340" s="94"/>
      <c r="F340" s="94"/>
    </row>
    <row r="341" customFormat="false" ht="12.75" hidden="false" customHeight="false" outlineLevel="0" collapsed="false">
      <c r="A341" s="74"/>
      <c r="B341" s="105"/>
      <c r="C341" s="0"/>
      <c r="D341" s="0"/>
      <c r="E341" s="94"/>
      <c r="F341" s="94"/>
    </row>
    <row r="342" customFormat="false" ht="12.75" hidden="false" customHeight="false" outlineLevel="0" collapsed="false">
      <c r="A342" s="74"/>
      <c r="B342" s="105"/>
      <c r="C342" s="0"/>
      <c r="D342" s="0"/>
      <c r="E342" s="94"/>
      <c r="F342" s="94"/>
    </row>
    <row r="343" customFormat="false" ht="12.75" hidden="false" customHeight="false" outlineLevel="0" collapsed="false">
      <c r="A343" s="74"/>
      <c r="B343" s="0"/>
      <c r="C343" s="0"/>
      <c r="D343" s="0"/>
      <c r="E343" s="94"/>
      <c r="F343" s="94"/>
    </row>
    <row r="344" customFormat="false" ht="15.75" hidden="false" customHeight="false" outlineLevel="0" collapsed="false">
      <c r="A344" s="74"/>
      <c r="B344" s="0"/>
      <c r="C344" s="0"/>
      <c r="D344" s="87" t="s">
        <v>497</v>
      </c>
      <c r="E344" s="94"/>
      <c r="F344" s="94"/>
    </row>
    <row r="345" customFormat="false" ht="15.75" hidden="false" customHeight="false" outlineLevel="0" collapsed="false">
      <c r="A345" s="74"/>
      <c r="B345" s="72" t="s">
        <v>2</v>
      </c>
      <c r="C345" s="72" t="s">
        <v>112</v>
      </c>
      <c r="D345" s="72" t="s">
        <v>71</v>
      </c>
      <c r="E345" s="72" t="s">
        <v>114</v>
      </c>
      <c r="F345" s="73" t="s">
        <v>115</v>
      </c>
    </row>
    <row r="346" customFormat="false" ht="12.75" hidden="false" customHeight="false" outlineLevel="0" collapsed="false">
      <c r="A346" s="74"/>
      <c r="B346" s="105" t="s">
        <v>71</v>
      </c>
      <c r="C346" s="0"/>
      <c r="D346" s="0"/>
      <c r="E346" s="94"/>
      <c r="F346" s="94"/>
    </row>
    <row r="347" customFormat="false" ht="12.75" hidden="false" customHeight="false" outlineLevel="0" collapsed="false">
      <c r="A347" s="74"/>
      <c r="B347" s="105"/>
      <c r="C347" s="0"/>
      <c r="D347" s="0"/>
      <c r="E347" s="94"/>
      <c r="F347" s="94"/>
    </row>
    <row r="348" customFormat="false" ht="12.75" hidden="false" customHeight="false" outlineLevel="0" collapsed="false">
      <c r="A348" s="74"/>
      <c r="B348" s="105"/>
      <c r="C348" s="0"/>
      <c r="D348" s="0"/>
      <c r="E348" s="94"/>
      <c r="F348" s="94"/>
    </row>
    <row r="349" customFormat="false" ht="12.75" hidden="false" customHeight="false" outlineLevel="0" collapsed="false">
      <c r="A349" s="74"/>
      <c r="B349" s="0"/>
      <c r="C349" s="0"/>
      <c r="D349" s="0"/>
      <c r="E349" s="94"/>
      <c r="F349" s="94"/>
    </row>
    <row r="350" customFormat="false" ht="15.75" hidden="false" customHeight="false" outlineLevel="0" collapsed="false">
      <c r="A350" s="74"/>
      <c r="B350" s="72" t="s">
        <v>2</v>
      </c>
      <c r="C350" s="72" t="s">
        <v>112</v>
      </c>
      <c r="D350" s="72" t="s">
        <v>179</v>
      </c>
      <c r="E350" s="72" t="s">
        <v>114</v>
      </c>
      <c r="F350" s="73" t="s">
        <v>115</v>
      </c>
    </row>
    <row r="351" customFormat="false" ht="12.75" hidden="false" customHeight="false" outlineLevel="0" collapsed="false">
      <c r="A351" s="74"/>
      <c r="B351" s="105" t="s">
        <v>179</v>
      </c>
      <c r="C351" s="0"/>
      <c r="D351" s="0"/>
      <c r="E351" s="94"/>
      <c r="F351" s="94"/>
    </row>
    <row r="352" customFormat="false" ht="12.75" hidden="false" customHeight="false" outlineLevel="0" collapsed="false">
      <c r="A352" s="74"/>
      <c r="B352" s="105"/>
      <c r="C352" s="0"/>
      <c r="D352" s="0"/>
      <c r="E352" s="94"/>
      <c r="F352" s="94"/>
    </row>
    <row r="353" customFormat="false" ht="12.75" hidden="false" customHeight="false" outlineLevel="0" collapsed="false">
      <c r="A353" s="74"/>
      <c r="B353" s="105"/>
      <c r="C353" s="0"/>
      <c r="D353" s="0"/>
      <c r="E353" s="94"/>
      <c r="F353" s="94"/>
    </row>
    <row r="354" customFormat="false" ht="12.75" hidden="false" customHeight="false" outlineLevel="0" collapsed="false">
      <c r="A354" s="74"/>
      <c r="B354" s="105"/>
      <c r="C354" s="0"/>
      <c r="D354" s="0"/>
      <c r="E354" s="94"/>
      <c r="F354" s="94"/>
    </row>
    <row r="355" customFormat="false" ht="12.75" hidden="false" customHeight="false" outlineLevel="0" collapsed="false">
      <c r="A355" s="74"/>
      <c r="B355" s="0"/>
      <c r="C355" s="0"/>
      <c r="D355" s="0"/>
      <c r="E355" s="94"/>
      <c r="F355" s="94"/>
    </row>
    <row r="356" customFormat="false" ht="15.75" hidden="false" customHeight="false" outlineLevel="0" collapsed="false">
      <c r="A356" s="74"/>
      <c r="B356" s="72" t="s">
        <v>2</v>
      </c>
      <c r="C356" s="72" t="s">
        <v>112</v>
      </c>
      <c r="D356" s="72" t="s">
        <v>40</v>
      </c>
      <c r="E356" s="72" t="s">
        <v>114</v>
      </c>
      <c r="F356" s="73" t="s">
        <v>115</v>
      </c>
    </row>
    <row r="357" customFormat="false" ht="12.75" hidden="false" customHeight="false" outlineLevel="0" collapsed="false">
      <c r="A357" s="74"/>
      <c r="B357" s="105" t="s">
        <v>40</v>
      </c>
      <c r="C357" s="0"/>
      <c r="D357" s="0"/>
      <c r="E357" s="94"/>
      <c r="F357" s="94"/>
    </row>
    <row r="358" customFormat="false" ht="12.75" hidden="false" customHeight="false" outlineLevel="0" collapsed="false">
      <c r="A358" s="74"/>
      <c r="B358" s="105"/>
      <c r="C358" s="0"/>
      <c r="D358" s="0"/>
      <c r="E358" s="94"/>
      <c r="F358" s="94"/>
    </row>
    <row r="359" customFormat="false" ht="12.75" hidden="false" customHeight="false" outlineLevel="0" collapsed="false">
      <c r="A359" s="74"/>
      <c r="B359" s="105"/>
      <c r="C359" s="0"/>
      <c r="D359" s="0"/>
      <c r="E359" s="94"/>
      <c r="F359" s="94"/>
    </row>
    <row r="360" customFormat="false" ht="12.75" hidden="false" customHeight="false" outlineLevel="0" collapsed="false">
      <c r="A360" s="74"/>
      <c r="B360" s="105"/>
      <c r="C360" s="0"/>
      <c r="D360" s="0"/>
      <c r="E360" s="94"/>
      <c r="F360" s="94"/>
    </row>
    <row r="361" customFormat="false" ht="12.75" hidden="false" customHeight="false" outlineLevel="0" collapsed="false">
      <c r="A361" s="74"/>
      <c r="B361" s="105"/>
      <c r="C361" s="0"/>
      <c r="D361" s="0"/>
      <c r="E361" s="94"/>
      <c r="F361" s="94"/>
    </row>
    <row r="362" customFormat="false" ht="12.75" hidden="false" customHeight="false" outlineLevel="0" collapsed="false">
      <c r="A362" s="74"/>
      <c r="B362" s="105"/>
      <c r="C362" s="0"/>
      <c r="D362" s="0"/>
      <c r="E362" s="94"/>
      <c r="F362" s="94"/>
    </row>
    <row r="363" customFormat="false" ht="12.75" hidden="false" customHeight="false" outlineLevel="0" collapsed="false">
      <c r="A363" s="74"/>
      <c r="B363" s="0"/>
      <c r="C363" s="0"/>
      <c r="D363" s="0"/>
      <c r="E363" s="94"/>
      <c r="F363" s="94"/>
    </row>
    <row r="364" customFormat="false" ht="15.75" hidden="false" customHeight="false" outlineLevel="0" collapsed="false">
      <c r="A364" s="74"/>
      <c r="B364" s="72" t="s">
        <v>2</v>
      </c>
      <c r="C364" s="72" t="s">
        <v>112</v>
      </c>
      <c r="D364" s="72" t="s">
        <v>46</v>
      </c>
      <c r="E364" s="72" t="s">
        <v>114</v>
      </c>
      <c r="F364" s="73" t="s">
        <v>115</v>
      </c>
    </row>
    <row r="365" customFormat="false" ht="12.75" hidden="false" customHeight="false" outlineLevel="0" collapsed="false">
      <c r="A365" s="74"/>
      <c r="B365" s="105" t="s">
        <v>46</v>
      </c>
      <c r="C365" s="0"/>
      <c r="D365" s="0"/>
      <c r="E365" s="94"/>
      <c r="F365" s="94"/>
    </row>
    <row r="366" customFormat="false" ht="12.75" hidden="false" customHeight="false" outlineLevel="0" collapsed="false">
      <c r="A366" s="74"/>
      <c r="B366" s="105"/>
      <c r="C366" s="0"/>
      <c r="D366" s="0"/>
      <c r="E366" s="94"/>
      <c r="F366" s="94"/>
    </row>
    <row r="367" customFormat="false" ht="12.75" hidden="false" customHeight="false" outlineLevel="0" collapsed="false">
      <c r="A367" s="74"/>
      <c r="B367" s="105"/>
      <c r="C367" s="0"/>
      <c r="D367" s="0"/>
      <c r="E367" s="94"/>
      <c r="F367" s="94"/>
    </row>
    <row r="368" customFormat="false" ht="12.75" hidden="false" customHeight="false" outlineLevel="0" collapsed="false">
      <c r="A368" s="74"/>
      <c r="B368" s="105"/>
      <c r="C368" s="0"/>
      <c r="D368" s="0"/>
      <c r="E368" s="94"/>
      <c r="F368" s="94"/>
    </row>
    <row r="369" customFormat="false" ht="12.75" hidden="false" customHeight="false" outlineLevel="0" collapsed="false">
      <c r="A369" s="74"/>
      <c r="B369" s="105"/>
      <c r="C369" s="0"/>
      <c r="D369" s="0"/>
      <c r="E369" s="94"/>
      <c r="F369" s="94"/>
    </row>
    <row r="370" customFormat="false" ht="12.75" hidden="false" customHeight="false" outlineLevel="0" collapsed="false">
      <c r="A370" s="74"/>
      <c r="B370" s="0"/>
      <c r="C370" s="0"/>
      <c r="D370" s="0"/>
      <c r="E370" s="94"/>
      <c r="F370" s="94"/>
    </row>
    <row r="371" customFormat="false" ht="15.75" hidden="false" customHeight="false" outlineLevel="0" collapsed="false">
      <c r="A371" s="74"/>
      <c r="B371" s="72" t="s">
        <v>2</v>
      </c>
      <c r="C371" s="72" t="s">
        <v>112</v>
      </c>
      <c r="D371" s="72" t="s">
        <v>53</v>
      </c>
      <c r="E371" s="72" t="s">
        <v>114</v>
      </c>
      <c r="F371" s="73" t="s">
        <v>115</v>
      </c>
    </row>
    <row r="372" customFormat="false" ht="12.75" hidden="false" customHeight="false" outlineLevel="0" collapsed="false">
      <c r="A372" s="74"/>
      <c r="B372" s="105" t="s">
        <v>53</v>
      </c>
      <c r="C372" s="0"/>
      <c r="D372" s="0"/>
      <c r="E372" s="94"/>
      <c r="F372" s="94"/>
    </row>
    <row r="373" customFormat="false" ht="12.75" hidden="false" customHeight="false" outlineLevel="0" collapsed="false">
      <c r="A373" s="74"/>
      <c r="B373" s="105"/>
      <c r="C373" s="0"/>
      <c r="D373" s="0"/>
      <c r="E373" s="94"/>
      <c r="F373" s="94"/>
    </row>
    <row r="374" customFormat="false" ht="12.75" hidden="false" customHeight="false" outlineLevel="0" collapsed="false">
      <c r="A374" s="74"/>
      <c r="B374" s="105"/>
      <c r="C374" s="0"/>
      <c r="D374" s="0"/>
      <c r="E374" s="94"/>
      <c r="F374" s="94"/>
    </row>
    <row r="375" customFormat="false" ht="12.75" hidden="false" customHeight="false" outlineLevel="0" collapsed="false">
      <c r="A375" s="74"/>
      <c r="B375" s="105"/>
      <c r="C375" s="0"/>
      <c r="D375" s="0"/>
      <c r="E375" s="94"/>
      <c r="F375" s="94"/>
    </row>
    <row r="376" customFormat="false" ht="12.75" hidden="false" customHeight="false" outlineLevel="0" collapsed="false">
      <c r="A376" s="74"/>
      <c r="B376" s="105"/>
      <c r="C376" s="0"/>
      <c r="D376" s="0"/>
      <c r="E376" s="94"/>
      <c r="F376" s="94"/>
    </row>
    <row r="377" customFormat="false" ht="12.75" hidden="false" customHeight="false" outlineLevel="0" collapsed="false">
      <c r="A377" s="74"/>
      <c r="B377" s="0"/>
      <c r="C377" s="0"/>
      <c r="D377" s="0"/>
      <c r="E377" s="94"/>
      <c r="F377" s="94"/>
    </row>
    <row r="378" customFormat="false" ht="15.75" hidden="false" customHeight="false" outlineLevel="0" collapsed="false">
      <c r="A378" s="74"/>
      <c r="B378" s="72" t="s">
        <v>2</v>
      </c>
      <c r="C378" s="72" t="s">
        <v>112</v>
      </c>
      <c r="D378" s="72" t="s">
        <v>55</v>
      </c>
      <c r="E378" s="72" t="s">
        <v>114</v>
      </c>
      <c r="F378" s="73" t="s">
        <v>115</v>
      </c>
    </row>
    <row r="379" customFormat="false" ht="12.75" hidden="false" customHeight="false" outlineLevel="0" collapsed="false">
      <c r="A379" s="74"/>
      <c r="B379" s="72" t="s">
        <v>55</v>
      </c>
      <c r="C379" s="0"/>
      <c r="D379" s="0"/>
      <c r="E379" s="94"/>
      <c r="F379" s="94"/>
    </row>
    <row r="380" customFormat="false" ht="12.75" hidden="false" customHeight="false" outlineLevel="0" collapsed="false">
      <c r="A380" s="74"/>
      <c r="B380" s="72"/>
      <c r="C380" s="0"/>
      <c r="D380" s="0"/>
      <c r="E380" s="94"/>
      <c r="F380" s="94"/>
    </row>
    <row r="381" customFormat="false" ht="12.75" hidden="false" customHeight="false" outlineLevel="0" collapsed="false">
      <c r="A381" s="74"/>
      <c r="B381" s="72"/>
      <c r="C381" s="0"/>
      <c r="D381" s="0"/>
      <c r="E381" s="94"/>
      <c r="F381" s="94"/>
    </row>
    <row r="382" customFormat="false" ht="12.75" hidden="false" customHeight="false" outlineLevel="0" collapsed="false">
      <c r="A382" s="74"/>
      <c r="B382" s="0"/>
      <c r="C382" s="0"/>
      <c r="D382" s="0"/>
      <c r="E382" s="94"/>
      <c r="F382" s="94"/>
    </row>
    <row r="383" customFormat="false" ht="15.75" hidden="false" customHeight="false" outlineLevel="0" collapsed="false">
      <c r="A383" s="74"/>
      <c r="B383" s="72" t="s">
        <v>2</v>
      </c>
      <c r="C383" s="72" t="s">
        <v>112</v>
      </c>
      <c r="D383" s="72" t="s">
        <v>58</v>
      </c>
      <c r="E383" s="72" t="s">
        <v>114</v>
      </c>
      <c r="F383" s="73" t="s">
        <v>115</v>
      </c>
    </row>
    <row r="384" customFormat="false" ht="12.75" hidden="false" customHeight="false" outlineLevel="0" collapsed="false">
      <c r="A384" s="74"/>
      <c r="B384" s="105" t="s">
        <v>58</v>
      </c>
      <c r="E384" s="94"/>
      <c r="F384" s="94"/>
    </row>
  </sheetData>
  <mergeCells count="52">
    <mergeCell ref="B3:B24"/>
    <mergeCell ref="B28:B29"/>
    <mergeCell ref="B35:B40"/>
    <mergeCell ref="B43:B47"/>
    <mergeCell ref="B50:B54"/>
    <mergeCell ref="B57:B60"/>
    <mergeCell ref="B63:B65"/>
    <mergeCell ref="B68:B71"/>
    <mergeCell ref="B74:B78"/>
    <mergeCell ref="B83:B87"/>
    <mergeCell ref="B90:B93"/>
    <mergeCell ref="B96:B101"/>
    <mergeCell ref="B104:B108"/>
    <mergeCell ref="B111:B115"/>
    <mergeCell ref="B118:B121"/>
    <mergeCell ref="B124:B126"/>
    <mergeCell ref="B129:B132"/>
    <mergeCell ref="B135:B139"/>
    <mergeCell ref="B143:B145"/>
    <mergeCell ref="B148:B151"/>
    <mergeCell ref="B155:B158"/>
    <mergeCell ref="B161:B165"/>
    <mergeCell ref="B168:B172"/>
    <mergeCell ref="B175:B178"/>
    <mergeCell ref="B182:B184"/>
    <mergeCell ref="B187:B190"/>
    <mergeCell ref="B193:B198"/>
    <mergeCell ref="B201:B205"/>
    <mergeCell ref="B208:B212"/>
    <mergeCell ref="B215:B217"/>
    <mergeCell ref="B220:B223"/>
    <mergeCell ref="B227:B232"/>
    <mergeCell ref="B242:B245"/>
    <mergeCell ref="B248:B253"/>
    <mergeCell ref="B256:B260"/>
    <mergeCell ref="B263:B267"/>
    <mergeCell ref="B270:B287"/>
    <mergeCell ref="B296:B298"/>
    <mergeCell ref="B301:B304"/>
    <mergeCell ref="B308:B310"/>
    <mergeCell ref="B313:B316"/>
    <mergeCell ref="B319:B324"/>
    <mergeCell ref="B327:B331"/>
    <mergeCell ref="B334:B336"/>
    <mergeCell ref="B339:B342"/>
    <mergeCell ref="B346:B348"/>
    <mergeCell ref="B351:B354"/>
    <mergeCell ref="B357:B362"/>
    <mergeCell ref="B365:B369"/>
    <mergeCell ref="B372:B376"/>
    <mergeCell ref="B379:B381"/>
    <mergeCell ref="B384:B387"/>
  </mergeCells>
  <hyperlinks>
    <hyperlink ref="A2" r:id="rId1" display="S.No"/>
    <hyperlink ref="E3" r:id="rId2" display="https://www.youtube.com/watch?v=WwvwvjNjQaQ"/>
    <hyperlink ref="E4" r:id="rId3" display="https://www.youtube.com/watch?v=PDUOvfu1u0E"/>
    <hyperlink ref="E5" r:id="rId4" display="https://www.youtube.com/watch?v=8WIm7brtG7g"/>
    <hyperlink ref="E6" r:id="rId5" display="https://www.youtube.com/watch?v=_XGHhMDKj7A"/>
    <hyperlink ref="E7" r:id="rId6" display="https://www.youtube.com/watch?v=CD7yB9gZDIk"/>
    <hyperlink ref="E8" r:id="rId7" display="https://www.youtube.com/watch?v=w9wakaEN2jw"/>
    <hyperlink ref="E9" r:id="rId8" display="https://www.youtube.com/watch?v=5zUUlC0AZf4"/>
    <hyperlink ref="E10" r:id="rId9" display="https://www.youtube.com/watch?v=wznaCyVBnxw"/>
    <hyperlink ref="E11" r:id="rId10" display="https://www.youtube.com/watch?v=5nvFQvf8AwE"/>
    <hyperlink ref="E12" r:id="rId11" display="https://www.youtube.com/watch?v=O9odhgH24oA"/>
    <hyperlink ref="E13" r:id="rId12" display="https://www.youtube.com/watch?v=tTBUTysKfgM"/>
    <hyperlink ref="E14" r:id="rId13" display="https://www.youtube.com/watch?v=GavAaPKdYa0"/>
    <hyperlink ref="E15" r:id="rId14" display="https://www.youtube.com/watch?v=qdzPHf1AYx4"/>
    <hyperlink ref="E16" r:id="rId15" display="https://www.youtube.com/watch?v=2SQW6dEPFRg"/>
    <hyperlink ref="E17" r:id="rId16" display="https://www.youtube.com/watch?v=dnRNINlX4I8"/>
    <hyperlink ref="E18" r:id="rId17" display="https://www.youtube.com/watch?v=thx6puemQyg"/>
    <hyperlink ref="E19" r:id="rId18" display="https://www.youtube.com/watch?v=5OtGQoLPKRM"/>
    <hyperlink ref="E20" r:id="rId19" display="https://www.youtube.com/watch?v=WGws-haMkO4"/>
    <hyperlink ref="E21" r:id="rId20" display="https://www.youtube.com/watch?v=kPxun8d4R9Q"/>
    <hyperlink ref="E22" r:id="rId21" display="https://www.youtube.com/watch?v=VQ9Y5Dqdsqg"/>
    <hyperlink ref="E23" r:id="rId22" display="https://www.youtube.com/watch?v=ylRn40wDkr8"/>
    <hyperlink ref="E24" r:id="rId23" display="https://www.youtube.com/watch?v=_7_5ATlcm5k"/>
    <hyperlink ref="A82" r:id="rId24" display="S.No"/>
    <hyperlink ref="E83" r:id="rId25" display="https://www.youtube.com/watch?v=jppZ6YZehGA"/>
    <hyperlink ref="E84" r:id="rId26" display="https://www.youtube.com/watch?v=F-qkqkRVvxY"/>
    <hyperlink ref="E85" r:id="rId27" display="https://www.youtube.com/watch?v=glmKwUgu8WU"/>
    <hyperlink ref="E86" r:id="rId28" display="https://www.youtube.com/watch?v=B_s2EgvBMwI"/>
    <hyperlink ref="E87" r:id="rId29" display="https://www.youtube.com/watch?v=bgFwlcUN2GM"/>
    <hyperlink ref="E227" r:id="rId30" display="https://www.youtube.com/watch?v=mt3Tb7N_5FQ"/>
    <hyperlink ref="E228" r:id="rId31" display="https://www.youtube.com/watch?v=z9_lf9Htezg"/>
    <hyperlink ref="E229" r:id="rId32" display="https://www.youtube.com/watch?v=pn5dbrX88lw"/>
    <hyperlink ref="E230" r:id="rId33" display="https://www.youtube.com/watch?v=4B1_3LaVCSQ"/>
    <hyperlink ref="E231" r:id="rId34" display="https://www.youtube.com/watch?v=5YaT7THKQVE"/>
    <hyperlink ref="E232" r:id="rId35" display="https://www.youtube.com/watch?v=ghipwITBH0M"/>
    <hyperlink ref="E270" r:id="rId36" display="https://www.youtube.com/watch?v=mMU_FG-KuX4"/>
    <hyperlink ref="E271" r:id="rId37" display="https://www.youtube.com/watch?v=yWLvZigYEzQ"/>
    <hyperlink ref="E272" r:id="rId38" display="https://www.youtube.com/watch?v=EDx8vlRYxYg"/>
    <hyperlink ref="E273" r:id="rId39" display="https://www.youtube.com/watch?v=Ynuq4sUlERQ"/>
    <hyperlink ref="E274" r:id="rId40" display="https://www.youtube.com/watch?v=VdTwA5nEYk4"/>
    <hyperlink ref="E275" r:id="rId41" display="https://www.youtube.com/watch?v=bMDhvlfDK_0"/>
    <hyperlink ref="E276" r:id="rId42" display="https://www.youtube.com/watch?v=7PAS8vByjN4"/>
    <hyperlink ref="E277" r:id="rId43" display="https://www.youtube.com/watch?v=OGEXdbcHEgw"/>
    <hyperlink ref="E278" r:id="rId44" display="https://www.youtube.com/watch?v=N7daQ-TmPtU"/>
    <hyperlink ref="E279" r:id="rId45" display="https://www.youtube.com/watch?v=RDb7PRBTeSA"/>
    <hyperlink ref="E280" r:id="rId46" display="https://www.youtube.com/watch?v=1CrVnQloYdo"/>
    <hyperlink ref="E281" r:id="rId47" display="https://www.youtube.com/watch?v=zMHOWr1S0bI"/>
    <hyperlink ref="E282" r:id="rId48" display="https://www.youtube.com/watch?v=3BU17cwWN50"/>
    <hyperlink ref="E283" r:id="rId49" display="https://www.youtube.com/watch?v=00wlTQoRD2s"/>
    <hyperlink ref="E284" r:id="rId50" display="https://www.youtube.com/watch?v=Fy7d_McLZGY"/>
    <hyperlink ref="E285" r:id="rId51" display="https://www.youtube.com/watch?v=J_E2ehgmqFI"/>
    <hyperlink ref="E286" r:id="rId52" display="https://www.youtube.com/watch?v=vH6PD-2n-bk"/>
    <hyperlink ref="E287" r:id="rId53" display="https://www.youtube.com/watch?v=M_LLSsNnHn8&amp;feature=youtu.b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F353"/>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1" activeCellId="0" sqref="D1"/>
    </sheetView>
  </sheetViews>
  <sheetFormatPr defaultRowHeight="15.75"/>
  <cols>
    <col collapsed="false" hidden="false" max="1" min="1" style="70" width="8.77551020408163"/>
    <col collapsed="false" hidden="false" max="2" min="2" style="70" width="32.530612244898"/>
    <col collapsed="false" hidden="false" max="4" min="3" style="70" width="63.4438775510204"/>
    <col collapsed="false" hidden="false" max="5" min="5" style="70" width="49.5408163265306"/>
    <col collapsed="false" hidden="false" max="6" min="6" style="70" width="15.9285714285714"/>
    <col collapsed="false" hidden="false" max="1025" min="7" style="70" width="13.3622448979592"/>
  </cols>
  <sheetData>
    <row r="1" customFormat="false" ht="15" hidden="false" customHeight="false" outlineLevel="0" collapsed="false">
      <c r="A1" s="71"/>
      <c r="B1" s="72"/>
      <c r="C1" s="72"/>
      <c r="D1" s="72" t="s">
        <v>22</v>
      </c>
      <c r="E1" s="72"/>
      <c r="F1" s="73"/>
    </row>
    <row r="2" customFormat="false" ht="15.75" hidden="false" customHeight="false" outlineLevel="0" collapsed="false">
      <c r="A2" s="71" t="s">
        <v>111</v>
      </c>
      <c r="B2" s="72" t="s">
        <v>2</v>
      </c>
      <c r="C2" s="72" t="s">
        <v>112</v>
      </c>
      <c r="D2" s="72" t="s">
        <v>113</v>
      </c>
      <c r="E2" s="72" t="s">
        <v>114</v>
      </c>
      <c r="F2" s="73" t="s">
        <v>115</v>
      </c>
    </row>
    <row r="3" customFormat="false" ht="15.75" hidden="false" customHeight="true" outlineLevel="0" collapsed="false">
      <c r="A3" s="74" t="n">
        <v>1</v>
      </c>
      <c r="B3" s="105" t="s">
        <v>23</v>
      </c>
      <c r="C3" s="76"/>
      <c r="D3" s="77"/>
      <c r="E3" s="78"/>
      <c r="F3" s="79"/>
    </row>
    <row r="4" customFormat="false" ht="15.75" hidden="false" customHeight="true" outlineLevel="0" collapsed="false">
      <c r="A4" s="74" t="n">
        <v>2</v>
      </c>
      <c r="B4" s="105"/>
      <c r="C4" s="76"/>
      <c r="D4" s="77"/>
      <c r="E4" s="78"/>
      <c r="F4" s="79"/>
    </row>
    <row r="5" customFormat="false" ht="15.75" hidden="false" customHeight="true" outlineLevel="0" collapsed="false">
      <c r="A5" s="74" t="n">
        <v>3</v>
      </c>
      <c r="B5" s="105"/>
      <c r="C5" s="80"/>
      <c r="D5" s="77"/>
      <c r="E5" s="78"/>
      <c r="F5" s="79"/>
    </row>
    <row r="6" customFormat="false" ht="15.75" hidden="false" customHeight="true" outlineLevel="0" collapsed="false">
      <c r="A6" s="74" t="n">
        <v>4</v>
      </c>
      <c r="B6" s="105"/>
      <c r="C6" s="81"/>
      <c r="D6" s="81"/>
      <c r="E6" s="83"/>
      <c r="F6" s="79"/>
    </row>
    <row r="7" customFormat="false" ht="15.75" hidden="false" customHeight="true" outlineLevel="0" collapsed="false">
      <c r="A7" s="74" t="n">
        <v>5</v>
      </c>
      <c r="B7" s="105"/>
      <c r="C7" s="76"/>
      <c r="D7" s="81"/>
      <c r="E7" s="83"/>
      <c r="F7" s="79"/>
    </row>
    <row r="8" customFormat="false" ht="15.75" hidden="false" customHeight="true" outlineLevel="0" collapsed="false">
      <c r="A8" s="74" t="n">
        <v>6</v>
      </c>
      <c r="B8" s="105"/>
      <c r="C8" s="76"/>
      <c r="D8" s="81"/>
      <c r="E8" s="83"/>
      <c r="F8" s="79"/>
    </row>
    <row r="9" customFormat="false" ht="15.75" hidden="false" customHeight="true" outlineLevel="0" collapsed="false">
      <c r="A9" s="74" t="n">
        <v>7</v>
      </c>
      <c r="B9" s="105"/>
      <c r="C9" s="76"/>
      <c r="D9" s="77"/>
      <c r="E9" s="78"/>
      <c r="F9" s="79"/>
    </row>
    <row r="10" customFormat="false" ht="15.75" hidden="false" customHeight="true" outlineLevel="0" collapsed="false">
      <c r="A10" s="74" t="n">
        <v>8</v>
      </c>
      <c r="B10" s="105"/>
      <c r="C10" s="77"/>
      <c r="D10" s="77"/>
      <c r="E10" s="78"/>
      <c r="F10" s="79"/>
    </row>
    <row r="11" customFormat="false" ht="15.75" hidden="false" customHeight="true" outlineLevel="0" collapsed="false">
      <c r="A11" s="74" t="n">
        <v>9</v>
      </c>
      <c r="B11" s="105"/>
      <c r="C11" s="76"/>
      <c r="D11" s="81"/>
      <c r="E11" s="83"/>
      <c r="F11" s="79"/>
    </row>
    <row r="12" customFormat="false" ht="15.75" hidden="false" customHeight="true" outlineLevel="0" collapsed="false">
      <c r="A12" s="74" t="n">
        <v>10</v>
      </c>
      <c r="B12" s="105"/>
      <c r="C12" s="81"/>
      <c r="D12" s="77"/>
      <c r="E12" s="78"/>
      <c r="F12" s="79"/>
    </row>
    <row r="13" customFormat="false" ht="15.75" hidden="false" customHeight="true" outlineLevel="0" collapsed="false">
      <c r="A13" s="74" t="n">
        <v>11</v>
      </c>
      <c r="B13" s="105"/>
      <c r="C13" s="81"/>
      <c r="D13" s="77"/>
      <c r="E13" s="78"/>
      <c r="F13" s="79"/>
    </row>
    <row r="14" customFormat="false" ht="15.75" hidden="false" customHeight="true" outlineLevel="0" collapsed="false">
      <c r="A14" s="74" t="n">
        <v>12</v>
      </c>
      <c r="B14" s="105"/>
      <c r="C14" s="76"/>
      <c r="D14" s="77"/>
      <c r="E14" s="78"/>
      <c r="F14" s="79"/>
    </row>
    <row r="15" customFormat="false" ht="15.75" hidden="false" customHeight="true" outlineLevel="0" collapsed="false">
      <c r="A15" s="74" t="n">
        <v>13</v>
      </c>
      <c r="B15" s="105"/>
      <c r="C15" s="76"/>
      <c r="D15" s="77"/>
      <c r="E15" s="78"/>
      <c r="F15" s="79"/>
    </row>
    <row r="16" customFormat="false" ht="15.75" hidden="false" customHeight="true" outlineLevel="0" collapsed="false">
      <c r="A16" s="74" t="n">
        <v>14</v>
      </c>
      <c r="B16" s="105"/>
      <c r="C16" s="76"/>
      <c r="D16" s="77"/>
      <c r="E16" s="78"/>
      <c r="F16" s="79"/>
    </row>
    <row r="17" customFormat="false" ht="15.75" hidden="false" customHeight="true" outlineLevel="0" collapsed="false">
      <c r="A17" s="74" t="n">
        <v>15</v>
      </c>
      <c r="B17" s="105"/>
      <c r="C17" s="76"/>
      <c r="D17" s="81"/>
      <c r="E17" s="83"/>
      <c r="F17" s="79"/>
    </row>
    <row r="18" customFormat="false" ht="15.75" hidden="false" customHeight="true" outlineLevel="0" collapsed="false">
      <c r="A18" s="74" t="n">
        <v>16</v>
      </c>
      <c r="B18" s="105"/>
      <c r="C18" s="76"/>
      <c r="D18" s="77"/>
      <c r="E18" s="78"/>
      <c r="F18" s="79"/>
    </row>
    <row r="19" customFormat="false" ht="15.75" hidden="false" customHeight="true" outlineLevel="0" collapsed="false">
      <c r="A19" s="74" t="n">
        <v>17</v>
      </c>
      <c r="B19" s="105"/>
      <c r="C19" s="80"/>
      <c r="D19" s="77"/>
      <c r="E19" s="78"/>
      <c r="F19" s="79"/>
    </row>
    <row r="20" customFormat="false" ht="15.75" hidden="false" customHeight="true" outlineLevel="0" collapsed="false">
      <c r="A20" s="74" t="n">
        <v>18</v>
      </c>
      <c r="B20" s="105"/>
      <c r="C20" s="76"/>
      <c r="D20" s="77"/>
      <c r="E20" s="78"/>
      <c r="F20" s="79"/>
    </row>
    <row r="21" customFormat="false" ht="15.75" hidden="false" customHeight="true" outlineLevel="0" collapsed="false">
      <c r="A21" s="74" t="n">
        <v>19</v>
      </c>
      <c r="B21" s="105"/>
      <c r="C21" s="81"/>
      <c r="D21" s="77"/>
      <c r="E21" s="78"/>
      <c r="F21" s="79"/>
    </row>
    <row r="22" customFormat="false" ht="15.75" hidden="false" customHeight="true" outlineLevel="0" collapsed="false">
      <c r="A22" s="74" t="n">
        <v>20</v>
      </c>
      <c r="B22" s="105"/>
      <c r="C22" s="76"/>
      <c r="D22" s="77"/>
      <c r="E22" s="78"/>
      <c r="F22" s="79"/>
    </row>
    <row r="23" customFormat="false" ht="14.25" hidden="false" customHeight="false" outlineLevel="0" collapsed="false">
      <c r="A23" s="74" t="n">
        <v>21</v>
      </c>
      <c r="B23" s="105"/>
      <c r="C23" s="76"/>
      <c r="D23" s="77"/>
      <c r="E23" s="78"/>
      <c r="F23" s="79"/>
    </row>
    <row r="24" customFormat="false" ht="12.75" hidden="false" customHeight="false" outlineLevel="0" collapsed="false">
      <c r="A24" s="74"/>
      <c r="B24" s="0"/>
      <c r="C24" s="0"/>
      <c r="D24" s="0"/>
      <c r="E24" s="0"/>
      <c r="F24" s="0"/>
    </row>
    <row r="25" customFormat="false" ht="15.75" hidden="false" customHeight="false" outlineLevel="0" collapsed="false">
      <c r="A25" s="74"/>
      <c r="B25" s="72" t="s">
        <v>2</v>
      </c>
      <c r="C25" s="72" t="s">
        <v>112</v>
      </c>
      <c r="D25" s="72" t="s">
        <v>179</v>
      </c>
      <c r="E25" s="72" t="s">
        <v>114</v>
      </c>
      <c r="F25" s="73" t="s">
        <v>115</v>
      </c>
    </row>
    <row r="26" customFormat="false" ht="12.75" hidden="false" customHeight="false" outlineLevel="0" collapsed="false">
      <c r="A26" s="74" t="n">
        <v>1</v>
      </c>
      <c r="B26" s="105" t="s">
        <v>179</v>
      </c>
      <c r="C26" s="77"/>
      <c r="D26" s="77"/>
      <c r="E26" s="85"/>
      <c r="F26" s="79"/>
    </row>
    <row r="27" customFormat="false" ht="12.75" hidden="false" customHeight="false" outlineLevel="0" collapsed="false">
      <c r="A27" s="74" t="n">
        <v>2</v>
      </c>
      <c r="B27" s="105"/>
      <c r="C27" s="77"/>
      <c r="D27" s="77"/>
      <c r="E27" s="85"/>
      <c r="F27" s="79"/>
    </row>
    <row r="28" customFormat="false" ht="12.75" hidden="false" customHeight="false" outlineLevel="0" collapsed="false">
      <c r="A28" s="74"/>
      <c r="B28" s="0"/>
      <c r="C28" s="0"/>
      <c r="D28" s="0"/>
      <c r="E28" s="0"/>
      <c r="F28" s="0"/>
    </row>
    <row r="29" customFormat="false" ht="12.75" hidden="false" customHeight="false" outlineLevel="0" collapsed="false">
      <c r="A29" s="74"/>
      <c r="B29" s="0"/>
      <c r="C29" s="0"/>
      <c r="D29" s="0"/>
      <c r="E29" s="0"/>
      <c r="F29" s="0"/>
    </row>
    <row r="30" customFormat="false" ht="12.75" hidden="false" customHeight="false" outlineLevel="0" collapsed="false">
      <c r="A30" s="74"/>
      <c r="B30" s="0"/>
      <c r="C30" s="0"/>
      <c r="D30" s="0"/>
      <c r="E30" s="0"/>
      <c r="F30" s="0"/>
    </row>
    <row r="31" customFormat="false" ht="12.75" hidden="false" customHeight="false" outlineLevel="0" collapsed="false">
      <c r="A31" s="74"/>
      <c r="B31" s="0"/>
      <c r="C31" s="0"/>
      <c r="D31" s="0"/>
      <c r="E31" s="0"/>
      <c r="F31" s="0"/>
    </row>
    <row r="32" customFormat="false" ht="15.75" hidden="false" customHeight="false" outlineLevel="0" collapsed="false">
      <c r="A32" s="74"/>
      <c r="B32" s="72" t="s">
        <v>2</v>
      </c>
      <c r="C32" s="72" t="s">
        <v>112</v>
      </c>
      <c r="D32" s="72" t="s">
        <v>40</v>
      </c>
      <c r="E32" s="72" t="s">
        <v>114</v>
      </c>
      <c r="F32" s="73" t="s">
        <v>115</v>
      </c>
    </row>
    <row r="33" customFormat="false" ht="12.75" hidden="false" customHeight="false" outlineLevel="0" collapsed="false">
      <c r="A33" s="74"/>
      <c r="B33" s="105" t="s">
        <v>40</v>
      </c>
      <c r="C33" s="0"/>
      <c r="D33" s="0"/>
      <c r="E33" s="0"/>
      <c r="F33" s="0"/>
    </row>
    <row r="34" customFormat="false" ht="12.75" hidden="false" customHeight="false" outlineLevel="0" collapsed="false">
      <c r="A34" s="74"/>
      <c r="B34" s="105"/>
      <c r="C34" s="0"/>
      <c r="D34" s="0"/>
      <c r="E34" s="0"/>
      <c r="F34" s="0"/>
    </row>
    <row r="35" customFormat="false" ht="12.75" hidden="false" customHeight="false" outlineLevel="0" collapsed="false">
      <c r="A35" s="74"/>
      <c r="B35" s="105"/>
      <c r="C35" s="0"/>
      <c r="D35" s="0"/>
      <c r="E35" s="0"/>
      <c r="F35" s="0"/>
    </row>
    <row r="36" customFormat="false" ht="12.75" hidden="false" customHeight="false" outlineLevel="0" collapsed="false">
      <c r="A36" s="74"/>
      <c r="B36" s="105"/>
      <c r="C36" s="0"/>
      <c r="D36" s="0"/>
      <c r="E36" s="0"/>
      <c r="F36" s="0"/>
    </row>
    <row r="37" customFormat="false" ht="12.75" hidden="false" customHeight="false" outlineLevel="0" collapsed="false">
      <c r="A37" s="74"/>
      <c r="B37" s="105"/>
      <c r="C37" s="0"/>
      <c r="D37" s="0"/>
      <c r="E37" s="0"/>
      <c r="F37" s="0"/>
    </row>
    <row r="38" customFormat="false" ht="12.75" hidden="false" customHeight="false" outlineLevel="0" collapsed="false">
      <c r="A38" s="74"/>
      <c r="B38" s="105"/>
      <c r="C38" s="0"/>
      <c r="D38" s="0"/>
      <c r="E38" s="0"/>
      <c r="F38" s="0"/>
    </row>
    <row r="39" customFormat="false" ht="12.75" hidden="false" customHeight="false" outlineLevel="0" collapsed="false">
      <c r="A39" s="74"/>
      <c r="B39" s="0"/>
      <c r="C39" s="0"/>
      <c r="D39" s="0"/>
      <c r="E39" s="0"/>
      <c r="F39" s="0"/>
    </row>
    <row r="40" customFormat="false" ht="15.75" hidden="false" customHeight="false" outlineLevel="0" collapsed="false">
      <c r="A40" s="74"/>
      <c r="B40" s="72" t="s">
        <v>2</v>
      </c>
      <c r="C40" s="72" t="s">
        <v>112</v>
      </c>
      <c r="D40" s="72" t="s">
        <v>46</v>
      </c>
      <c r="E40" s="72" t="s">
        <v>114</v>
      </c>
      <c r="F40" s="73" t="s">
        <v>115</v>
      </c>
    </row>
    <row r="41" customFormat="false" ht="12.75" hidden="false" customHeight="false" outlineLevel="0" collapsed="false">
      <c r="A41" s="74"/>
      <c r="B41" s="105" t="s">
        <v>46</v>
      </c>
      <c r="C41" s="0"/>
      <c r="D41" s="0"/>
      <c r="E41" s="0"/>
      <c r="F41" s="0"/>
    </row>
    <row r="42" customFormat="false" ht="12.75" hidden="false" customHeight="false" outlineLevel="0" collapsed="false">
      <c r="A42" s="74"/>
      <c r="B42" s="105"/>
      <c r="C42" s="0"/>
      <c r="D42" s="0"/>
      <c r="E42" s="0"/>
      <c r="F42" s="0"/>
    </row>
    <row r="43" customFormat="false" ht="12.75" hidden="false" customHeight="false" outlineLevel="0" collapsed="false">
      <c r="A43" s="74"/>
      <c r="B43" s="105"/>
      <c r="C43" s="0"/>
      <c r="D43" s="0"/>
      <c r="E43" s="0"/>
      <c r="F43" s="0"/>
    </row>
    <row r="44" customFormat="false" ht="12.75" hidden="false" customHeight="false" outlineLevel="0" collapsed="false">
      <c r="A44" s="74"/>
      <c r="B44" s="105"/>
      <c r="C44" s="0"/>
      <c r="D44" s="0"/>
      <c r="E44" s="0"/>
      <c r="F44" s="0"/>
    </row>
    <row r="45" customFormat="false" ht="12.75" hidden="false" customHeight="false" outlineLevel="0" collapsed="false">
      <c r="A45" s="74"/>
      <c r="B45" s="105"/>
      <c r="C45" s="0"/>
      <c r="D45" s="0"/>
      <c r="E45" s="0"/>
      <c r="F45" s="0"/>
    </row>
    <row r="46" customFormat="false" ht="12.75" hidden="false" customHeight="false" outlineLevel="0" collapsed="false">
      <c r="A46" s="74"/>
      <c r="B46" s="0"/>
      <c r="C46" s="0"/>
      <c r="D46" s="0"/>
      <c r="E46" s="0"/>
      <c r="F46" s="0"/>
    </row>
    <row r="47" customFormat="false" ht="15.75" hidden="false" customHeight="false" outlineLevel="0" collapsed="false">
      <c r="A47" s="74"/>
      <c r="B47" s="72" t="s">
        <v>2</v>
      </c>
      <c r="C47" s="72" t="s">
        <v>112</v>
      </c>
      <c r="D47" s="72" t="s">
        <v>53</v>
      </c>
      <c r="E47" s="72" t="s">
        <v>114</v>
      </c>
      <c r="F47" s="73" t="s">
        <v>115</v>
      </c>
    </row>
    <row r="48" customFormat="false" ht="12.75" hidden="false" customHeight="false" outlineLevel="0" collapsed="false">
      <c r="A48" s="74"/>
      <c r="B48" s="105" t="s">
        <v>53</v>
      </c>
      <c r="C48" s="0"/>
      <c r="D48" s="0"/>
      <c r="E48" s="0"/>
      <c r="F48" s="0"/>
    </row>
    <row r="49" customFormat="false" ht="12.75" hidden="false" customHeight="false" outlineLevel="0" collapsed="false">
      <c r="A49" s="74"/>
      <c r="B49" s="105"/>
      <c r="C49" s="0"/>
      <c r="D49" s="0"/>
      <c r="E49" s="0"/>
      <c r="F49" s="0"/>
    </row>
    <row r="50" customFormat="false" ht="12.75" hidden="false" customHeight="false" outlineLevel="0" collapsed="false">
      <c r="A50" s="74"/>
      <c r="B50" s="105"/>
      <c r="C50" s="0"/>
      <c r="D50" s="0"/>
      <c r="E50" s="0"/>
      <c r="F50" s="0"/>
    </row>
    <row r="51" customFormat="false" ht="12.75" hidden="false" customHeight="false" outlineLevel="0" collapsed="false">
      <c r="A51" s="74"/>
      <c r="B51" s="105"/>
      <c r="C51" s="0"/>
      <c r="D51" s="0"/>
      <c r="E51" s="0"/>
      <c r="F51" s="0"/>
    </row>
    <row r="52" customFormat="false" ht="12.75" hidden="false" customHeight="false" outlineLevel="0" collapsed="false">
      <c r="A52" s="74"/>
      <c r="B52" s="105"/>
      <c r="C52" s="0"/>
      <c r="D52" s="0"/>
      <c r="E52" s="0"/>
      <c r="F52" s="0"/>
    </row>
    <row r="53" customFormat="false" ht="12.75" hidden="false" customHeight="false" outlineLevel="0" collapsed="false">
      <c r="A53" s="74"/>
      <c r="B53" s="0"/>
      <c r="C53" s="0"/>
      <c r="D53" s="0"/>
      <c r="E53" s="0"/>
      <c r="F53" s="0"/>
    </row>
    <row r="54" customFormat="false" ht="15.75" hidden="false" customHeight="false" outlineLevel="0" collapsed="false">
      <c r="A54" s="74"/>
      <c r="B54" s="72" t="s">
        <v>2</v>
      </c>
      <c r="C54" s="72" t="s">
        <v>112</v>
      </c>
      <c r="D54" s="72" t="s">
        <v>54</v>
      </c>
      <c r="E54" s="72" t="s">
        <v>114</v>
      </c>
      <c r="F54" s="73" t="s">
        <v>115</v>
      </c>
    </row>
    <row r="55" customFormat="false" ht="12.75" hidden="false" customHeight="false" outlineLevel="0" collapsed="false">
      <c r="A55" s="74"/>
      <c r="B55" s="105" t="s">
        <v>54</v>
      </c>
      <c r="C55" s="0"/>
      <c r="D55" s="0"/>
      <c r="E55" s="0"/>
      <c r="F55" s="0"/>
    </row>
    <row r="56" customFormat="false" ht="12.75" hidden="false" customHeight="false" outlineLevel="0" collapsed="false">
      <c r="A56" s="74"/>
      <c r="B56" s="105"/>
      <c r="C56" s="0"/>
      <c r="D56" s="0"/>
      <c r="E56" s="0"/>
      <c r="F56" s="0"/>
    </row>
    <row r="57" customFormat="false" ht="12.75" hidden="false" customHeight="false" outlineLevel="0" collapsed="false">
      <c r="A57" s="74"/>
      <c r="B57" s="105"/>
      <c r="C57" s="0"/>
      <c r="D57" s="0"/>
      <c r="E57" s="0"/>
      <c r="F57" s="0"/>
    </row>
    <row r="58" customFormat="false" ht="12.75" hidden="false" customHeight="false" outlineLevel="0" collapsed="false">
      <c r="A58" s="74"/>
      <c r="B58" s="105"/>
      <c r="C58" s="0"/>
      <c r="D58" s="0"/>
      <c r="E58" s="0"/>
      <c r="F58" s="0"/>
    </row>
    <row r="59" customFormat="false" ht="12.75" hidden="false" customHeight="false" outlineLevel="0" collapsed="false">
      <c r="A59" s="74"/>
      <c r="B59" s="0"/>
      <c r="C59" s="0"/>
      <c r="D59" s="0"/>
      <c r="E59" s="0"/>
      <c r="F59" s="0"/>
    </row>
    <row r="60" customFormat="false" ht="15.75" hidden="false" customHeight="false" outlineLevel="0" collapsed="false">
      <c r="A60" s="74"/>
      <c r="B60" s="72" t="s">
        <v>2</v>
      </c>
      <c r="C60" s="72" t="s">
        <v>112</v>
      </c>
      <c r="D60" s="72" t="s">
        <v>55</v>
      </c>
      <c r="E60" s="72" t="s">
        <v>114</v>
      </c>
      <c r="F60" s="73" t="s">
        <v>115</v>
      </c>
    </row>
    <row r="61" customFormat="false" ht="12.75" hidden="false" customHeight="false" outlineLevel="0" collapsed="false">
      <c r="A61" s="74"/>
      <c r="B61" s="105" t="s">
        <v>55</v>
      </c>
      <c r="C61" s="0"/>
      <c r="D61" s="0"/>
      <c r="E61" s="0"/>
      <c r="F61" s="0"/>
    </row>
    <row r="62" customFormat="false" ht="12.75" hidden="false" customHeight="false" outlineLevel="0" collapsed="false">
      <c r="A62" s="74"/>
      <c r="B62" s="105"/>
      <c r="C62" s="0"/>
      <c r="D62" s="0"/>
      <c r="E62" s="0"/>
      <c r="F62" s="0"/>
    </row>
    <row r="63" customFormat="false" ht="12.75" hidden="false" customHeight="false" outlineLevel="0" collapsed="false">
      <c r="A63" s="74"/>
      <c r="B63" s="105"/>
      <c r="C63" s="0"/>
      <c r="D63" s="0"/>
      <c r="E63" s="0"/>
      <c r="F63" s="0"/>
    </row>
    <row r="64" customFormat="false" ht="12.75" hidden="false" customHeight="false" outlineLevel="0" collapsed="false">
      <c r="A64" s="74"/>
      <c r="B64" s="0"/>
      <c r="C64" s="0"/>
      <c r="D64" s="0"/>
      <c r="E64" s="0"/>
      <c r="F64" s="0"/>
    </row>
    <row r="65" customFormat="false" ht="15.75" hidden="false" customHeight="false" outlineLevel="0" collapsed="false">
      <c r="A65" s="74"/>
      <c r="B65" s="72" t="s">
        <v>2</v>
      </c>
      <c r="C65" s="72" t="s">
        <v>112</v>
      </c>
      <c r="D65" s="72" t="s">
        <v>58</v>
      </c>
      <c r="E65" s="72" t="s">
        <v>114</v>
      </c>
      <c r="F65" s="73" t="s">
        <v>115</v>
      </c>
    </row>
    <row r="66" customFormat="false" ht="12.75" hidden="false" customHeight="false" outlineLevel="0" collapsed="false">
      <c r="A66" s="74"/>
      <c r="B66" s="105" t="s">
        <v>58</v>
      </c>
      <c r="C66" s="0"/>
      <c r="D66" s="0"/>
      <c r="E66" s="0"/>
      <c r="F66" s="0"/>
    </row>
    <row r="67" customFormat="false" ht="12.75" hidden="false" customHeight="false" outlineLevel="0" collapsed="false">
      <c r="A67" s="74"/>
      <c r="B67" s="105"/>
      <c r="C67" s="0"/>
      <c r="D67" s="0"/>
      <c r="E67" s="0"/>
      <c r="F67" s="0"/>
    </row>
    <row r="68" customFormat="false" ht="12.75" hidden="false" customHeight="false" outlineLevel="0" collapsed="false">
      <c r="A68" s="74"/>
      <c r="B68" s="105"/>
      <c r="C68" s="0"/>
      <c r="D68" s="0"/>
      <c r="E68" s="0"/>
      <c r="F68" s="0"/>
    </row>
    <row r="69" customFormat="false" ht="12.75" hidden="false" customHeight="false" outlineLevel="0" collapsed="false">
      <c r="A69" s="74"/>
      <c r="B69" s="105"/>
      <c r="C69" s="0"/>
      <c r="D69" s="0"/>
      <c r="E69" s="0"/>
      <c r="F69" s="0"/>
    </row>
    <row r="70" customFormat="false" ht="12.75" hidden="false" customHeight="false" outlineLevel="0" collapsed="false">
      <c r="A70" s="74"/>
      <c r="B70" s="0"/>
      <c r="C70" s="0"/>
      <c r="D70" s="0"/>
      <c r="E70" s="0"/>
      <c r="F70" s="0"/>
    </row>
    <row r="71" customFormat="false" ht="15.75" hidden="false" customHeight="false" outlineLevel="0" collapsed="false">
      <c r="A71" s="74"/>
      <c r="B71" s="72" t="s">
        <v>2</v>
      </c>
      <c r="C71" s="72" t="s">
        <v>112</v>
      </c>
      <c r="D71" s="72" t="s">
        <v>59</v>
      </c>
      <c r="E71" s="72" t="s">
        <v>114</v>
      </c>
      <c r="F71" s="73" t="s">
        <v>115</v>
      </c>
    </row>
    <row r="72" customFormat="false" ht="12.75" hidden="false" customHeight="false" outlineLevel="0" collapsed="false">
      <c r="A72" s="74"/>
      <c r="B72" s="105" t="s">
        <v>59</v>
      </c>
      <c r="C72" s="0"/>
      <c r="D72" s="0"/>
      <c r="E72" s="0"/>
      <c r="F72" s="0"/>
    </row>
    <row r="73" customFormat="false" ht="12.75" hidden="false" customHeight="false" outlineLevel="0" collapsed="false">
      <c r="A73" s="74"/>
      <c r="B73" s="105"/>
      <c r="C73" s="0"/>
      <c r="D73" s="0"/>
      <c r="E73" s="0"/>
      <c r="F73" s="0"/>
    </row>
    <row r="74" customFormat="false" ht="12.75" hidden="false" customHeight="false" outlineLevel="0" collapsed="false">
      <c r="A74" s="74"/>
      <c r="B74" s="105"/>
      <c r="C74" s="0"/>
      <c r="D74" s="0"/>
      <c r="E74" s="0"/>
      <c r="F74" s="0"/>
    </row>
    <row r="75" customFormat="false" ht="12.75" hidden="false" customHeight="false" outlineLevel="0" collapsed="false">
      <c r="A75" s="74"/>
      <c r="B75" s="105"/>
      <c r="C75" s="0"/>
      <c r="D75" s="0"/>
      <c r="E75" s="0"/>
      <c r="F75" s="0"/>
    </row>
    <row r="76" customFormat="false" ht="12.75" hidden="false" customHeight="false" outlineLevel="0" collapsed="false">
      <c r="A76" s="74"/>
      <c r="B76" s="105"/>
      <c r="C76" s="0"/>
      <c r="D76" s="0"/>
      <c r="E76" s="0"/>
      <c r="F76" s="0"/>
    </row>
    <row r="77" customFormat="false" ht="12.75" hidden="false" customHeight="false" outlineLevel="0" collapsed="false">
      <c r="A77" s="74"/>
      <c r="B77" s="0"/>
      <c r="C77" s="0"/>
      <c r="D77" s="0"/>
      <c r="E77" s="0"/>
      <c r="F77" s="0"/>
    </row>
    <row r="78" customFormat="false" ht="12.75" hidden="false" customHeight="false" outlineLevel="0" collapsed="false">
      <c r="A78" s="74"/>
      <c r="B78" s="0"/>
      <c r="C78" s="0"/>
      <c r="D78" s="0"/>
      <c r="E78" s="0"/>
      <c r="F78" s="0"/>
    </row>
    <row r="79" customFormat="false" ht="15.75" hidden="false" customHeight="false" outlineLevel="0" collapsed="false">
      <c r="A79" s="74"/>
      <c r="B79" s="0"/>
      <c r="C79" s="0"/>
      <c r="D79" s="87" t="s">
        <v>297</v>
      </c>
      <c r="E79" s="0"/>
      <c r="F79" s="0"/>
    </row>
    <row r="80" customFormat="false" ht="15.75" hidden="false" customHeight="false" outlineLevel="0" collapsed="false">
      <c r="A80" s="71" t="s">
        <v>111</v>
      </c>
      <c r="B80" s="72" t="s">
        <v>2</v>
      </c>
      <c r="C80" s="72" t="s">
        <v>112</v>
      </c>
      <c r="D80" s="72" t="s">
        <v>23</v>
      </c>
      <c r="E80" s="72" t="s">
        <v>114</v>
      </c>
      <c r="F80" s="73" t="s">
        <v>115</v>
      </c>
    </row>
    <row r="81" customFormat="false" ht="12.75" hidden="false" customHeight="false" outlineLevel="0" collapsed="false">
      <c r="A81" s="74"/>
      <c r="B81" s="105" t="s">
        <v>23</v>
      </c>
      <c r="C81" s="0"/>
      <c r="D81" s="0"/>
      <c r="E81" s="0"/>
      <c r="F81" s="0"/>
    </row>
    <row r="82" customFormat="false" ht="12.75" hidden="false" customHeight="false" outlineLevel="0" collapsed="false">
      <c r="A82" s="74"/>
      <c r="B82" s="105"/>
      <c r="C82" s="0"/>
      <c r="D82" s="0"/>
      <c r="E82" s="0"/>
      <c r="F82" s="0"/>
    </row>
    <row r="83" customFormat="false" ht="12.75" hidden="false" customHeight="false" outlineLevel="0" collapsed="false">
      <c r="A83" s="74"/>
      <c r="B83" s="105"/>
      <c r="C83" s="0"/>
      <c r="D83" s="0"/>
      <c r="E83" s="0"/>
      <c r="F83" s="0"/>
    </row>
    <row r="84" customFormat="false" ht="12.75" hidden="false" customHeight="false" outlineLevel="0" collapsed="false">
      <c r="A84" s="74"/>
      <c r="B84" s="105"/>
      <c r="C84" s="0"/>
      <c r="D84" s="0"/>
      <c r="E84" s="0"/>
      <c r="F84" s="0"/>
    </row>
    <row r="85" customFormat="false" ht="12.75" hidden="false" customHeight="false" outlineLevel="0" collapsed="false">
      <c r="A85" s="74"/>
      <c r="B85" s="105"/>
      <c r="C85" s="0"/>
      <c r="D85" s="0"/>
      <c r="E85" s="0"/>
      <c r="F85" s="0"/>
    </row>
    <row r="86" customFormat="false" ht="12.75" hidden="false" customHeight="false" outlineLevel="0" collapsed="false">
      <c r="A86" s="74"/>
      <c r="B86" s="0"/>
      <c r="C86" s="0"/>
      <c r="D86" s="0"/>
      <c r="E86" s="0"/>
      <c r="F86" s="0"/>
    </row>
    <row r="87" customFormat="false" ht="15.75" hidden="false" customHeight="false" outlineLevel="0" collapsed="false">
      <c r="A87" s="74"/>
      <c r="B87" s="72" t="s">
        <v>2</v>
      </c>
      <c r="C87" s="72" t="s">
        <v>112</v>
      </c>
      <c r="D87" s="72" t="s">
        <v>179</v>
      </c>
      <c r="E87" s="72" t="s">
        <v>114</v>
      </c>
      <c r="F87" s="73" t="s">
        <v>115</v>
      </c>
    </row>
    <row r="88" customFormat="false" ht="12.75" hidden="false" customHeight="false" outlineLevel="0" collapsed="false">
      <c r="A88" s="74"/>
      <c r="B88" s="105" t="s">
        <v>179</v>
      </c>
      <c r="C88" s="0"/>
      <c r="D88" s="0"/>
      <c r="E88" s="0"/>
      <c r="F88" s="0"/>
    </row>
    <row r="89" customFormat="false" ht="12.75" hidden="false" customHeight="false" outlineLevel="0" collapsed="false">
      <c r="A89" s="74"/>
      <c r="B89" s="105"/>
      <c r="C89" s="0"/>
      <c r="D89" s="0"/>
      <c r="E89" s="0"/>
      <c r="F89" s="0"/>
    </row>
    <row r="90" customFormat="false" ht="12.75" hidden="false" customHeight="false" outlineLevel="0" collapsed="false">
      <c r="A90" s="74"/>
      <c r="B90" s="105"/>
      <c r="C90" s="0"/>
      <c r="D90" s="0"/>
      <c r="E90" s="0"/>
      <c r="F90" s="0"/>
    </row>
    <row r="91" customFormat="false" ht="12.75" hidden="false" customHeight="false" outlineLevel="0" collapsed="false">
      <c r="A91" s="74"/>
      <c r="B91" s="105"/>
      <c r="C91" s="0"/>
      <c r="D91" s="0"/>
      <c r="E91" s="0"/>
      <c r="F91" s="0"/>
    </row>
    <row r="92" customFormat="false" ht="12.75" hidden="false" customHeight="false" outlineLevel="0" collapsed="false">
      <c r="A92" s="74"/>
      <c r="B92" s="0"/>
      <c r="C92" s="0"/>
      <c r="D92" s="0"/>
      <c r="E92" s="0"/>
      <c r="F92" s="0"/>
    </row>
    <row r="93" customFormat="false" ht="15.75" hidden="false" customHeight="false" outlineLevel="0" collapsed="false">
      <c r="A93" s="74"/>
      <c r="B93" s="72" t="s">
        <v>2</v>
      </c>
      <c r="C93" s="72" t="s">
        <v>112</v>
      </c>
      <c r="D93" s="72" t="s">
        <v>40</v>
      </c>
      <c r="E93" s="72" t="s">
        <v>114</v>
      </c>
      <c r="F93" s="73" t="s">
        <v>115</v>
      </c>
    </row>
    <row r="94" customFormat="false" ht="12.75" hidden="false" customHeight="false" outlineLevel="0" collapsed="false">
      <c r="A94" s="74"/>
      <c r="B94" s="105" t="s">
        <v>40</v>
      </c>
      <c r="C94" s="0"/>
      <c r="D94" s="0"/>
      <c r="E94" s="0"/>
      <c r="F94" s="0"/>
    </row>
    <row r="95" customFormat="false" ht="12.75" hidden="false" customHeight="false" outlineLevel="0" collapsed="false">
      <c r="A95" s="74"/>
      <c r="B95" s="105"/>
      <c r="C95" s="0"/>
      <c r="D95" s="0"/>
      <c r="E95" s="0"/>
      <c r="F95" s="0"/>
    </row>
    <row r="96" customFormat="false" ht="12.75" hidden="false" customHeight="false" outlineLevel="0" collapsed="false">
      <c r="A96" s="74"/>
      <c r="B96" s="105"/>
      <c r="C96" s="0"/>
      <c r="D96" s="0"/>
      <c r="E96" s="0"/>
      <c r="F96" s="0"/>
    </row>
    <row r="97" customFormat="false" ht="12.75" hidden="false" customHeight="false" outlineLevel="0" collapsed="false">
      <c r="A97" s="74"/>
      <c r="B97" s="105"/>
      <c r="C97" s="0"/>
      <c r="D97" s="0"/>
      <c r="E97" s="0"/>
      <c r="F97" s="0"/>
    </row>
    <row r="98" customFormat="false" ht="12.75" hidden="false" customHeight="false" outlineLevel="0" collapsed="false">
      <c r="A98" s="74"/>
      <c r="B98" s="105"/>
      <c r="C98" s="0"/>
      <c r="D98" s="0"/>
      <c r="E98" s="0"/>
      <c r="F98" s="0"/>
    </row>
    <row r="99" customFormat="false" ht="12.75" hidden="false" customHeight="false" outlineLevel="0" collapsed="false">
      <c r="A99" s="74"/>
      <c r="B99" s="105"/>
      <c r="C99" s="0"/>
      <c r="D99" s="0"/>
      <c r="E99" s="0"/>
      <c r="F99" s="0"/>
    </row>
    <row r="100" customFormat="false" ht="12.75" hidden="false" customHeight="false" outlineLevel="0" collapsed="false">
      <c r="A100" s="74"/>
      <c r="B100" s="0"/>
      <c r="C100" s="0"/>
      <c r="D100" s="0"/>
      <c r="E100" s="0"/>
      <c r="F100" s="0"/>
    </row>
    <row r="101" customFormat="false" ht="15.75" hidden="false" customHeight="false" outlineLevel="0" collapsed="false">
      <c r="A101" s="74"/>
      <c r="B101" s="72" t="s">
        <v>2</v>
      </c>
      <c r="C101" s="72" t="s">
        <v>112</v>
      </c>
      <c r="D101" s="72" t="s">
        <v>46</v>
      </c>
      <c r="E101" s="72" t="s">
        <v>114</v>
      </c>
      <c r="F101" s="73" t="s">
        <v>115</v>
      </c>
    </row>
    <row r="102" customFormat="false" ht="12.75" hidden="false" customHeight="false" outlineLevel="0" collapsed="false">
      <c r="A102" s="74"/>
      <c r="B102" s="105" t="s">
        <v>46</v>
      </c>
      <c r="C102" s="0"/>
      <c r="D102" s="0"/>
      <c r="E102" s="0"/>
      <c r="F102" s="0"/>
    </row>
    <row r="103" customFormat="false" ht="12.75" hidden="false" customHeight="false" outlineLevel="0" collapsed="false">
      <c r="A103" s="74"/>
      <c r="B103" s="105"/>
      <c r="C103" s="0"/>
      <c r="D103" s="0"/>
      <c r="E103" s="0"/>
      <c r="F103" s="0"/>
    </row>
    <row r="104" customFormat="false" ht="12.75" hidden="false" customHeight="false" outlineLevel="0" collapsed="false">
      <c r="A104" s="74"/>
      <c r="B104" s="105"/>
      <c r="C104" s="0"/>
      <c r="D104" s="0"/>
      <c r="E104" s="0"/>
      <c r="F104" s="0"/>
    </row>
    <row r="105" customFormat="false" ht="12.75" hidden="false" customHeight="false" outlineLevel="0" collapsed="false">
      <c r="A105" s="74"/>
      <c r="B105" s="105"/>
      <c r="C105" s="0"/>
      <c r="D105" s="0"/>
      <c r="E105" s="0"/>
      <c r="F105" s="0"/>
    </row>
    <row r="106" customFormat="false" ht="12.75" hidden="false" customHeight="false" outlineLevel="0" collapsed="false">
      <c r="A106" s="74"/>
      <c r="B106" s="105"/>
      <c r="C106" s="0"/>
      <c r="D106" s="0"/>
      <c r="E106" s="0"/>
      <c r="F106" s="0"/>
    </row>
    <row r="107" customFormat="false" ht="12.75" hidden="false" customHeight="false" outlineLevel="0" collapsed="false">
      <c r="A107" s="74"/>
      <c r="B107" s="0"/>
      <c r="C107" s="0"/>
      <c r="D107" s="0"/>
      <c r="E107" s="0"/>
      <c r="F107" s="0"/>
    </row>
    <row r="108" customFormat="false" ht="15.75" hidden="false" customHeight="false" outlineLevel="0" collapsed="false">
      <c r="A108" s="74"/>
      <c r="B108" s="72" t="s">
        <v>2</v>
      </c>
      <c r="C108" s="72" t="s">
        <v>112</v>
      </c>
      <c r="D108" s="72" t="s">
        <v>53</v>
      </c>
      <c r="E108" s="72" t="s">
        <v>114</v>
      </c>
      <c r="F108" s="73" t="s">
        <v>115</v>
      </c>
    </row>
    <row r="109" customFormat="false" ht="12.75" hidden="false" customHeight="false" outlineLevel="0" collapsed="false">
      <c r="A109" s="74"/>
      <c r="B109" s="105" t="s">
        <v>53</v>
      </c>
      <c r="C109" s="0"/>
      <c r="D109" s="0"/>
      <c r="E109" s="0"/>
      <c r="F109" s="0"/>
    </row>
    <row r="110" customFormat="false" ht="12.75" hidden="false" customHeight="false" outlineLevel="0" collapsed="false">
      <c r="A110" s="74"/>
      <c r="B110" s="105"/>
      <c r="C110" s="0"/>
      <c r="D110" s="0"/>
      <c r="E110" s="0"/>
      <c r="F110" s="0"/>
    </row>
    <row r="111" customFormat="false" ht="12.75" hidden="false" customHeight="false" outlineLevel="0" collapsed="false">
      <c r="A111" s="74"/>
      <c r="B111" s="105"/>
      <c r="C111" s="0"/>
      <c r="D111" s="0"/>
      <c r="E111" s="0"/>
      <c r="F111" s="0"/>
    </row>
    <row r="112" customFormat="false" ht="12.75" hidden="false" customHeight="false" outlineLevel="0" collapsed="false">
      <c r="A112" s="74"/>
      <c r="B112" s="105"/>
      <c r="C112" s="0"/>
      <c r="D112" s="0"/>
      <c r="E112" s="0"/>
      <c r="F112" s="0"/>
    </row>
    <row r="113" customFormat="false" ht="12.75" hidden="false" customHeight="false" outlineLevel="0" collapsed="false">
      <c r="A113" s="74"/>
      <c r="B113" s="105"/>
      <c r="C113" s="0"/>
      <c r="D113" s="0"/>
      <c r="E113" s="0"/>
      <c r="F113" s="0"/>
    </row>
    <row r="114" customFormat="false" ht="12.75" hidden="false" customHeight="false" outlineLevel="0" collapsed="false">
      <c r="A114" s="74"/>
      <c r="B114" s="0"/>
      <c r="C114" s="0"/>
      <c r="D114" s="0"/>
      <c r="E114" s="0"/>
      <c r="F114" s="0"/>
    </row>
    <row r="115" customFormat="false" ht="15.75" hidden="false" customHeight="false" outlineLevel="0" collapsed="false">
      <c r="A115" s="74"/>
      <c r="B115" s="72" t="s">
        <v>2</v>
      </c>
      <c r="C115" s="72" t="s">
        <v>112</v>
      </c>
      <c r="D115" s="72" t="s">
        <v>54</v>
      </c>
      <c r="E115" s="72" t="s">
        <v>114</v>
      </c>
      <c r="F115" s="73" t="s">
        <v>115</v>
      </c>
    </row>
    <row r="116" customFormat="false" ht="12.75" hidden="false" customHeight="false" outlineLevel="0" collapsed="false">
      <c r="A116" s="74"/>
      <c r="B116" s="105" t="s">
        <v>54</v>
      </c>
      <c r="C116" s="0"/>
      <c r="D116" s="0"/>
      <c r="E116" s="0"/>
      <c r="F116" s="0"/>
    </row>
    <row r="117" customFormat="false" ht="12.75" hidden="false" customHeight="false" outlineLevel="0" collapsed="false">
      <c r="A117" s="74"/>
      <c r="B117" s="105"/>
      <c r="C117" s="0"/>
      <c r="D117" s="0"/>
      <c r="E117" s="0"/>
      <c r="F117" s="0"/>
    </row>
    <row r="118" customFormat="false" ht="12.75" hidden="false" customHeight="false" outlineLevel="0" collapsed="false">
      <c r="A118" s="74"/>
      <c r="B118" s="105"/>
      <c r="C118" s="0"/>
      <c r="D118" s="0"/>
      <c r="E118" s="0"/>
      <c r="F118" s="0"/>
    </row>
    <row r="119" customFormat="false" ht="12.75" hidden="false" customHeight="false" outlineLevel="0" collapsed="false">
      <c r="A119" s="74"/>
      <c r="B119" s="105"/>
      <c r="C119" s="0"/>
      <c r="D119" s="0"/>
      <c r="E119" s="0"/>
      <c r="F119" s="0"/>
    </row>
    <row r="120" customFormat="false" ht="12.75" hidden="false" customHeight="false" outlineLevel="0" collapsed="false">
      <c r="A120" s="74"/>
      <c r="B120" s="0"/>
      <c r="C120" s="0"/>
      <c r="D120" s="0"/>
      <c r="E120" s="0"/>
      <c r="F120" s="0"/>
    </row>
    <row r="121" customFormat="false" ht="15.75" hidden="false" customHeight="false" outlineLevel="0" collapsed="false">
      <c r="A121" s="74"/>
      <c r="B121" s="72" t="s">
        <v>2</v>
      </c>
      <c r="C121" s="72" t="s">
        <v>112</v>
      </c>
      <c r="D121" s="72" t="s">
        <v>55</v>
      </c>
      <c r="E121" s="72" t="s">
        <v>114</v>
      </c>
      <c r="F121" s="73" t="s">
        <v>115</v>
      </c>
    </row>
    <row r="122" customFormat="false" ht="12.75" hidden="false" customHeight="false" outlineLevel="0" collapsed="false">
      <c r="A122" s="74"/>
      <c r="B122" s="72" t="s">
        <v>55</v>
      </c>
      <c r="C122" s="0"/>
      <c r="D122" s="0"/>
      <c r="E122" s="0"/>
      <c r="F122" s="0"/>
    </row>
    <row r="123" customFormat="false" ht="12.75" hidden="false" customHeight="false" outlineLevel="0" collapsed="false">
      <c r="A123" s="74"/>
      <c r="B123" s="72"/>
      <c r="C123" s="0"/>
      <c r="D123" s="0"/>
      <c r="E123" s="0"/>
      <c r="F123" s="0"/>
    </row>
    <row r="124" customFormat="false" ht="12.75" hidden="false" customHeight="false" outlineLevel="0" collapsed="false">
      <c r="A124" s="74"/>
      <c r="B124" s="72"/>
      <c r="C124" s="0"/>
      <c r="D124" s="0"/>
      <c r="E124" s="0"/>
      <c r="F124" s="0"/>
    </row>
    <row r="125" customFormat="false" ht="12.75" hidden="false" customHeight="false" outlineLevel="0" collapsed="false">
      <c r="A125" s="74"/>
      <c r="B125" s="0"/>
      <c r="C125" s="0"/>
      <c r="D125" s="0"/>
      <c r="E125" s="0"/>
      <c r="F125" s="0"/>
    </row>
    <row r="126" customFormat="false" ht="15.75" hidden="false" customHeight="false" outlineLevel="0" collapsed="false">
      <c r="A126" s="74"/>
      <c r="B126" s="72" t="s">
        <v>2</v>
      </c>
      <c r="C126" s="72" t="s">
        <v>112</v>
      </c>
      <c r="D126" s="72" t="s">
        <v>58</v>
      </c>
      <c r="E126" s="72" t="s">
        <v>114</v>
      </c>
      <c r="F126" s="73" t="s">
        <v>115</v>
      </c>
    </row>
    <row r="127" customFormat="false" ht="12.75" hidden="false" customHeight="false" outlineLevel="0" collapsed="false">
      <c r="A127" s="74"/>
      <c r="B127" s="105" t="s">
        <v>58</v>
      </c>
      <c r="C127" s="0"/>
      <c r="D127" s="0"/>
      <c r="E127" s="0"/>
      <c r="F127" s="0"/>
    </row>
    <row r="128" customFormat="false" ht="12.75" hidden="false" customHeight="false" outlineLevel="0" collapsed="false">
      <c r="A128" s="74"/>
      <c r="B128" s="105"/>
      <c r="C128" s="0"/>
      <c r="D128" s="0"/>
      <c r="E128" s="0"/>
      <c r="F128" s="0"/>
    </row>
    <row r="129" customFormat="false" ht="12.75" hidden="false" customHeight="false" outlineLevel="0" collapsed="false">
      <c r="A129" s="74"/>
      <c r="B129" s="105"/>
      <c r="C129" s="0"/>
      <c r="D129" s="0"/>
      <c r="E129" s="0"/>
      <c r="F129" s="0"/>
    </row>
    <row r="130" customFormat="false" ht="12.75" hidden="false" customHeight="false" outlineLevel="0" collapsed="false">
      <c r="A130" s="74"/>
      <c r="B130" s="105"/>
      <c r="C130" s="0"/>
      <c r="D130" s="0"/>
      <c r="E130" s="0"/>
      <c r="F130" s="0"/>
    </row>
    <row r="131" customFormat="false" ht="12.75" hidden="false" customHeight="false" outlineLevel="0" collapsed="false">
      <c r="A131" s="74"/>
      <c r="B131" s="0"/>
      <c r="C131" s="0"/>
      <c r="D131" s="0"/>
      <c r="E131" s="0"/>
      <c r="F131" s="0"/>
    </row>
    <row r="132" customFormat="false" ht="15.75" hidden="false" customHeight="false" outlineLevel="0" collapsed="false">
      <c r="A132" s="74"/>
      <c r="B132" s="72" t="s">
        <v>2</v>
      </c>
      <c r="C132" s="72" t="s">
        <v>112</v>
      </c>
      <c r="D132" s="72" t="s">
        <v>59</v>
      </c>
      <c r="E132" s="72" t="s">
        <v>114</v>
      </c>
      <c r="F132" s="73" t="s">
        <v>115</v>
      </c>
    </row>
    <row r="133" customFormat="false" ht="12.75" hidden="false" customHeight="false" outlineLevel="0" collapsed="false">
      <c r="A133" s="74"/>
      <c r="B133" s="105" t="s">
        <v>59</v>
      </c>
      <c r="C133" s="0"/>
      <c r="D133" s="0"/>
      <c r="E133" s="0"/>
      <c r="F133" s="0"/>
    </row>
    <row r="134" customFormat="false" ht="12.75" hidden="false" customHeight="false" outlineLevel="0" collapsed="false">
      <c r="A134" s="74"/>
      <c r="B134" s="105"/>
      <c r="C134" s="0"/>
      <c r="D134" s="0"/>
      <c r="E134" s="0"/>
      <c r="F134" s="0"/>
    </row>
    <row r="135" customFormat="false" ht="12.75" hidden="false" customHeight="false" outlineLevel="0" collapsed="false">
      <c r="A135" s="74"/>
      <c r="B135" s="105"/>
      <c r="C135" s="0"/>
      <c r="D135" s="0"/>
      <c r="E135" s="0"/>
      <c r="F135" s="0"/>
    </row>
    <row r="136" customFormat="false" ht="12.75" hidden="false" customHeight="false" outlineLevel="0" collapsed="false">
      <c r="A136" s="74"/>
      <c r="B136" s="105"/>
      <c r="C136" s="0"/>
      <c r="D136" s="0"/>
      <c r="E136" s="0"/>
      <c r="F136" s="0"/>
    </row>
    <row r="137" customFormat="false" ht="12.75" hidden="false" customHeight="false" outlineLevel="0" collapsed="false">
      <c r="A137" s="74"/>
      <c r="B137" s="105"/>
      <c r="C137" s="0"/>
      <c r="D137" s="0"/>
      <c r="E137" s="0"/>
      <c r="F137" s="0"/>
    </row>
    <row r="138" customFormat="false" ht="12.75" hidden="false" customHeight="false" outlineLevel="0" collapsed="false">
      <c r="A138" s="74"/>
      <c r="B138" s="0"/>
      <c r="C138" s="0"/>
      <c r="D138" s="0"/>
      <c r="E138" s="0"/>
      <c r="F138" s="0"/>
    </row>
    <row r="139" customFormat="false" ht="15.75" hidden="false" customHeight="false" outlineLevel="0" collapsed="false">
      <c r="A139" s="74"/>
      <c r="B139" s="0"/>
      <c r="C139" s="0"/>
      <c r="D139" s="87" t="s">
        <v>307</v>
      </c>
      <c r="E139" s="0"/>
      <c r="F139" s="0"/>
    </row>
    <row r="140" customFormat="false" ht="15.75" hidden="false" customHeight="false" outlineLevel="0" collapsed="false">
      <c r="A140" s="74"/>
      <c r="B140" s="72" t="s">
        <v>2</v>
      </c>
      <c r="C140" s="72" t="s">
        <v>112</v>
      </c>
      <c r="D140" s="72" t="s">
        <v>71</v>
      </c>
      <c r="E140" s="72" t="s">
        <v>114</v>
      </c>
      <c r="F140" s="73" t="s">
        <v>115</v>
      </c>
    </row>
    <row r="141" customFormat="false" ht="12.75" hidden="false" customHeight="false" outlineLevel="0" collapsed="false">
      <c r="A141" s="74"/>
      <c r="B141" s="105" t="s">
        <v>71</v>
      </c>
      <c r="C141" s="0"/>
      <c r="D141" s="0"/>
      <c r="E141" s="0"/>
      <c r="F141" s="0"/>
    </row>
    <row r="142" customFormat="false" ht="12.75" hidden="false" customHeight="false" outlineLevel="0" collapsed="false">
      <c r="A142" s="74"/>
      <c r="B142" s="105"/>
      <c r="C142" s="0"/>
      <c r="D142" s="0"/>
      <c r="E142" s="0"/>
      <c r="F142" s="0"/>
    </row>
    <row r="143" customFormat="false" ht="12.75" hidden="false" customHeight="false" outlineLevel="0" collapsed="false">
      <c r="A143" s="74"/>
      <c r="B143" s="105"/>
      <c r="C143" s="0"/>
      <c r="D143" s="0"/>
      <c r="E143" s="0"/>
      <c r="F143" s="0"/>
    </row>
    <row r="144" customFormat="false" ht="12.75" hidden="false" customHeight="false" outlineLevel="0" collapsed="false">
      <c r="A144" s="74"/>
      <c r="B144" s="0"/>
      <c r="C144" s="0"/>
      <c r="D144" s="0"/>
      <c r="E144" s="0"/>
      <c r="F144" s="0"/>
    </row>
    <row r="145" customFormat="false" ht="15.75" hidden="false" customHeight="false" outlineLevel="0" collapsed="false">
      <c r="A145" s="74"/>
      <c r="B145" s="72" t="s">
        <v>2</v>
      </c>
      <c r="C145" s="72" t="s">
        <v>112</v>
      </c>
      <c r="D145" s="72" t="s">
        <v>179</v>
      </c>
      <c r="E145" s="72" t="s">
        <v>114</v>
      </c>
      <c r="F145" s="73" t="s">
        <v>115</v>
      </c>
    </row>
    <row r="146" customFormat="false" ht="12.75" hidden="false" customHeight="false" outlineLevel="0" collapsed="false">
      <c r="A146" s="74"/>
      <c r="B146" s="105" t="s">
        <v>179</v>
      </c>
      <c r="C146" s="0"/>
      <c r="D146" s="0"/>
      <c r="E146" s="0"/>
      <c r="F146" s="0"/>
    </row>
    <row r="147" customFormat="false" ht="12.75" hidden="false" customHeight="false" outlineLevel="0" collapsed="false">
      <c r="A147" s="74"/>
      <c r="B147" s="105"/>
      <c r="C147" s="0"/>
      <c r="D147" s="0"/>
      <c r="E147" s="0"/>
      <c r="F147" s="0"/>
    </row>
    <row r="148" customFormat="false" ht="12.75" hidden="false" customHeight="false" outlineLevel="0" collapsed="false">
      <c r="A148" s="74"/>
      <c r="B148" s="105"/>
      <c r="C148" s="0"/>
      <c r="D148" s="0"/>
      <c r="E148" s="0"/>
      <c r="F148" s="0"/>
    </row>
    <row r="149" customFormat="false" ht="12.75" hidden="false" customHeight="false" outlineLevel="0" collapsed="false">
      <c r="A149" s="74"/>
      <c r="B149" s="105"/>
      <c r="C149" s="0"/>
      <c r="D149" s="0"/>
      <c r="E149" s="0"/>
      <c r="F149" s="0"/>
    </row>
    <row r="150" customFormat="false" ht="12.75" hidden="false" customHeight="false" outlineLevel="0" collapsed="false">
      <c r="A150" s="74"/>
      <c r="B150" s="0"/>
      <c r="C150" s="0"/>
      <c r="D150" s="0"/>
      <c r="E150" s="0"/>
      <c r="F150" s="0"/>
    </row>
    <row r="151" customFormat="false" ht="12.75" hidden="false" customHeight="false" outlineLevel="0" collapsed="false">
      <c r="A151" s="74"/>
      <c r="B151" s="0"/>
      <c r="C151" s="0"/>
      <c r="D151" s="0"/>
      <c r="E151" s="0"/>
      <c r="F151" s="0"/>
    </row>
    <row r="152" customFormat="false" ht="15.75" hidden="false" customHeight="false" outlineLevel="0" collapsed="false">
      <c r="A152" s="74"/>
      <c r="B152" s="72" t="s">
        <v>2</v>
      </c>
      <c r="C152" s="72" t="s">
        <v>112</v>
      </c>
      <c r="D152" s="72" t="s">
        <v>40</v>
      </c>
      <c r="E152" s="72" t="s">
        <v>114</v>
      </c>
      <c r="F152" s="73" t="s">
        <v>115</v>
      </c>
    </row>
    <row r="153" customFormat="false" ht="12.75" hidden="false" customHeight="false" outlineLevel="0" collapsed="false">
      <c r="A153" s="74"/>
      <c r="B153" s="105" t="s">
        <v>40</v>
      </c>
      <c r="C153" s="0"/>
      <c r="D153" s="0"/>
      <c r="E153" s="0"/>
      <c r="F153" s="0"/>
    </row>
    <row r="154" customFormat="false" ht="12.75" hidden="false" customHeight="false" outlineLevel="0" collapsed="false">
      <c r="A154" s="74"/>
      <c r="B154" s="105"/>
      <c r="C154" s="0"/>
      <c r="D154" s="0"/>
      <c r="E154" s="0"/>
      <c r="F154" s="0"/>
    </row>
    <row r="155" customFormat="false" ht="12.75" hidden="false" customHeight="false" outlineLevel="0" collapsed="false">
      <c r="A155" s="74"/>
      <c r="B155" s="105"/>
      <c r="C155" s="0"/>
      <c r="D155" s="0"/>
      <c r="E155" s="0"/>
      <c r="F155" s="0"/>
    </row>
    <row r="156" customFormat="false" ht="12.75" hidden="false" customHeight="false" outlineLevel="0" collapsed="false">
      <c r="A156" s="74"/>
      <c r="B156" s="105"/>
      <c r="C156" s="0"/>
      <c r="D156" s="0"/>
      <c r="E156" s="0"/>
      <c r="F156" s="0"/>
    </row>
    <row r="157" customFormat="false" ht="12.75" hidden="false" customHeight="false" outlineLevel="0" collapsed="false">
      <c r="A157" s="74"/>
      <c r="B157" s="0"/>
      <c r="C157" s="0"/>
      <c r="D157" s="0"/>
      <c r="E157" s="0"/>
      <c r="F157" s="0"/>
    </row>
    <row r="158" customFormat="false" ht="15.75" hidden="false" customHeight="false" outlineLevel="0" collapsed="false">
      <c r="A158" s="74"/>
      <c r="B158" s="72" t="s">
        <v>2</v>
      </c>
      <c r="C158" s="72" t="s">
        <v>112</v>
      </c>
      <c r="D158" s="72" t="s">
        <v>53</v>
      </c>
      <c r="E158" s="72" t="s">
        <v>114</v>
      </c>
      <c r="F158" s="73" t="s">
        <v>115</v>
      </c>
    </row>
    <row r="159" customFormat="false" ht="12.75" hidden="false" customHeight="false" outlineLevel="0" collapsed="false">
      <c r="A159" s="74"/>
      <c r="B159" s="105" t="s">
        <v>53</v>
      </c>
      <c r="C159" s="0"/>
      <c r="D159" s="0"/>
      <c r="E159" s="0"/>
      <c r="F159" s="0"/>
    </row>
    <row r="160" customFormat="false" ht="12.75" hidden="false" customHeight="false" outlineLevel="0" collapsed="false">
      <c r="A160" s="74"/>
      <c r="B160" s="105"/>
      <c r="C160" s="0"/>
      <c r="D160" s="0"/>
      <c r="E160" s="0"/>
      <c r="F160" s="0"/>
    </row>
    <row r="161" customFormat="false" ht="12.75" hidden="false" customHeight="false" outlineLevel="0" collapsed="false">
      <c r="A161" s="74"/>
      <c r="B161" s="105"/>
      <c r="C161" s="0"/>
      <c r="D161" s="0"/>
      <c r="E161" s="0"/>
      <c r="F161" s="0"/>
    </row>
    <row r="162" customFormat="false" ht="12.75" hidden="false" customHeight="false" outlineLevel="0" collapsed="false">
      <c r="A162" s="74"/>
      <c r="B162" s="105"/>
      <c r="C162" s="0"/>
      <c r="D162" s="0"/>
      <c r="E162" s="0"/>
      <c r="F162" s="0"/>
    </row>
    <row r="163" customFormat="false" ht="12.75" hidden="false" customHeight="false" outlineLevel="0" collapsed="false">
      <c r="A163" s="74"/>
      <c r="B163" s="105"/>
      <c r="C163" s="0"/>
      <c r="D163" s="0"/>
      <c r="E163" s="0"/>
      <c r="F163" s="0"/>
    </row>
    <row r="164" customFormat="false" ht="12.75" hidden="false" customHeight="false" outlineLevel="0" collapsed="false">
      <c r="A164" s="74"/>
      <c r="B164" s="0"/>
      <c r="C164" s="0"/>
      <c r="D164" s="0"/>
      <c r="E164" s="0"/>
      <c r="F164" s="0"/>
    </row>
    <row r="165" customFormat="false" ht="15.75" hidden="false" customHeight="false" outlineLevel="0" collapsed="false">
      <c r="A165" s="74"/>
      <c r="B165" s="72" t="s">
        <v>2</v>
      </c>
      <c r="C165" s="72" t="s">
        <v>112</v>
      </c>
      <c r="D165" s="72" t="s">
        <v>77</v>
      </c>
      <c r="E165" s="72" t="s">
        <v>114</v>
      </c>
      <c r="F165" s="73" t="s">
        <v>115</v>
      </c>
    </row>
    <row r="166" customFormat="false" ht="12.75" hidden="false" customHeight="false" outlineLevel="0" collapsed="false">
      <c r="A166" s="74"/>
      <c r="B166" s="105" t="s">
        <v>77</v>
      </c>
      <c r="C166" s="0"/>
      <c r="D166" s="0"/>
      <c r="E166" s="0"/>
      <c r="F166" s="0"/>
    </row>
    <row r="167" customFormat="false" ht="12.75" hidden="false" customHeight="false" outlineLevel="0" collapsed="false">
      <c r="A167" s="74"/>
      <c r="B167" s="105"/>
      <c r="C167" s="0"/>
      <c r="D167" s="0"/>
      <c r="E167" s="0"/>
      <c r="F167" s="0"/>
    </row>
    <row r="168" customFormat="false" ht="12.75" hidden="false" customHeight="false" outlineLevel="0" collapsed="false">
      <c r="A168" s="74"/>
      <c r="B168" s="105"/>
      <c r="C168" s="0"/>
      <c r="D168" s="0"/>
      <c r="E168" s="0"/>
      <c r="F168" s="0"/>
    </row>
    <row r="169" customFormat="false" ht="12.75" hidden="false" customHeight="false" outlineLevel="0" collapsed="false">
      <c r="A169" s="74"/>
      <c r="B169" s="105"/>
      <c r="C169" s="0"/>
      <c r="D169" s="0"/>
      <c r="E169" s="0"/>
      <c r="F169" s="0"/>
    </row>
    <row r="170" customFormat="false" ht="12.75" hidden="false" customHeight="false" outlineLevel="0" collapsed="false">
      <c r="A170" s="74"/>
      <c r="B170" s="105"/>
      <c r="C170" s="0"/>
      <c r="D170" s="0"/>
      <c r="E170" s="0"/>
      <c r="F170" s="0"/>
    </row>
    <row r="171" customFormat="false" ht="12.75" hidden="false" customHeight="false" outlineLevel="0" collapsed="false">
      <c r="A171" s="74"/>
      <c r="B171" s="0"/>
      <c r="C171" s="0"/>
      <c r="D171" s="0"/>
      <c r="E171" s="0"/>
      <c r="F171" s="0"/>
    </row>
    <row r="172" customFormat="false" ht="15.75" hidden="false" customHeight="false" outlineLevel="0" collapsed="false">
      <c r="A172" s="74"/>
      <c r="B172" s="72" t="s">
        <v>2</v>
      </c>
      <c r="C172" s="72" t="s">
        <v>112</v>
      </c>
      <c r="D172" s="72" t="s">
        <v>58</v>
      </c>
      <c r="E172" s="72" t="s">
        <v>114</v>
      </c>
      <c r="F172" s="73" t="s">
        <v>115</v>
      </c>
    </row>
    <row r="173" customFormat="false" ht="12.75" hidden="false" customHeight="false" outlineLevel="0" collapsed="false">
      <c r="A173" s="74"/>
      <c r="B173" s="105" t="s">
        <v>58</v>
      </c>
      <c r="C173" s="0"/>
      <c r="D173" s="0"/>
      <c r="E173" s="0"/>
      <c r="F173" s="0"/>
    </row>
    <row r="174" customFormat="false" ht="12.75" hidden="false" customHeight="false" outlineLevel="0" collapsed="false">
      <c r="A174" s="74"/>
      <c r="B174" s="105"/>
      <c r="C174" s="0"/>
      <c r="D174" s="0"/>
      <c r="E174" s="0"/>
      <c r="F174" s="0"/>
    </row>
    <row r="175" customFormat="false" ht="12.75" hidden="false" customHeight="false" outlineLevel="0" collapsed="false">
      <c r="A175" s="74"/>
      <c r="B175" s="105"/>
      <c r="C175" s="0"/>
      <c r="D175" s="0"/>
      <c r="E175" s="0"/>
      <c r="F175" s="0"/>
    </row>
    <row r="176" customFormat="false" ht="12.75" hidden="false" customHeight="false" outlineLevel="0" collapsed="false">
      <c r="A176" s="74"/>
      <c r="B176" s="105"/>
      <c r="C176" s="0"/>
      <c r="D176" s="0"/>
      <c r="E176" s="0"/>
      <c r="F176" s="0"/>
    </row>
    <row r="177" customFormat="false" ht="12.75" hidden="false" customHeight="false" outlineLevel="0" collapsed="false">
      <c r="A177" s="74"/>
      <c r="B177" s="0"/>
      <c r="C177" s="0"/>
      <c r="D177" s="0"/>
      <c r="E177" s="0"/>
      <c r="F177" s="0"/>
    </row>
    <row r="178" customFormat="false" ht="15.75" hidden="false" customHeight="false" outlineLevel="0" collapsed="false">
      <c r="A178" s="74"/>
      <c r="B178" s="0"/>
      <c r="C178" s="0"/>
      <c r="D178" s="87" t="s">
        <v>308</v>
      </c>
      <c r="E178" s="0"/>
      <c r="F178" s="0"/>
    </row>
    <row r="179" customFormat="false" ht="15.75" hidden="false" customHeight="false" outlineLevel="0" collapsed="false">
      <c r="A179" s="74"/>
      <c r="B179" s="72" t="s">
        <v>2</v>
      </c>
      <c r="C179" s="72" t="s">
        <v>112</v>
      </c>
      <c r="D179" s="72" t="s">
        <v>71</v>
      </c>
      <c r="E179" s="72" t="s">
        <v>114</v>
      </c>
      <c r="F179" s="73" t="s">
        <v>115</v>
      </c>
    </row>
    <row r="180" customFormat="false" ht="12.75" hidden="false" customHeight="false" outlineLevel="0" collapsed="false">
      <c r="A180" s="74"/>
      <c r="B180" s="105" t="s">
        <v>71</v>
      </c>
      <c r="C180" s="0"/>
      <c r="D180" s="0"/>
      <c r="E180" s="0"/>
      <c r="F180" s="0"/>
    </row>
    <row r="181" customFormat="false" ht="12.75" hidden="false" customHeight="false" outlineLevel="0" collapsed="false">
      <c r="A181" s="74"/>
      <c r="B181" s="105"/>
      <c r="C181" s="0"/>
      <c r="D181" s="0"/>
      <c r="E181" s="0"/>
      <c r="F181" s="0"/>
    </row>
    <row r="182" customFormat="false" ht="12.75" hidden="false" customHeight="false" outlineLevel="0" collapsed="false">
      <c r="A182" s="74"/>
      <c r="B182" s="105"/>
      <c r="C182" s="0"/>
      <c r="D182" s="0"/>
      <c r="E182" s="0"/>
      <c r="F182" s="0"/>
    </row>
    <row r="183" customFormat="false" ht="12.75" hidden="false" customHeight="false" outlineLevel="0" collapsed="false">
      <c r="A183" s="74"/>
      <c r="B183" s="0"/>
      <c r="C183" s="0"/>
      <c r="D183" s="0"/>
      <c r="E183" s="0"/>
      <c r="F183" s="0"/>
    </row>
    <row r="184" customFormat="false" ht="15.75" hidden="false" customHeight="false" outlineLevel="0" collapsed="false">
      <c r="A184" s="74"/>
      <c r="B184" s="72" t="s">
        <v>2</v>
      </c>
      <c r="C184" s="72" t="s">
        <v>112</v>
      </c>
      <c r="D184" s="72" t="s">
        <v>179</v>
      </c>
      <c r="E184" s="72" t="s">
        <v>114</v>
      </c>
      <c r="F184" s="73" t="s">
        <v>115</v>
      </c>
    </row>
    <row r="185" customFormat="false" ht="12.75" hidden="false" customHeight="false" outlineLevel="0" collapsed="false">
      <c r="A185" s="74"/>
      <c r="B185" s="105" t="s">
        <v>179</v>
      </c>
      <c r="C185" s="0"/>
      <c r="D185" s="0"/>
      <c r="E185" s="0"/>
      <c r="F185" s="0"/>
    </row>
    <row r="186" customFormat="false" ht="12.75" hidden="false" customHeight="false" outlineLevel="0" collapsed="false">
      <c r="A186" s="74"/>
      <c r="B186" s="105"/>
      <c r="C186" s="0"/>
      <c r="D186" s="0"/>
      <c r="E186" s="0"/>
      <c r="F186" s="0"/>
    </row>
    <row r="187" customFormat="false" ht="12.75" hidden="false" customHeight="false" outlineLevel="0" collapsed="false">
      <c r="A187" s="74"/>
      <c r="B187" s="105"/>
      <c r="C187" s="0"/>
      <c r="D187" s="0"/>
      <c r="E187" s="0"/>
      <c r="F187" s="0"/>
    </row>
    <row r="188" customFormat="false" ht="12.75" hidden="false" customHeight="false" outlineLevel="0" collapsed="false">
      <c r="A188" s="74"/>
      <c r="B188" s="105"/>
      <c r="C188" s="0"/>
      <c r="D188" s="0"/>
      <c r="E188" s="0"/>
      <c r="F188" s="0"/>
    </row>
    <row r="189" customFormat="false" ht="12.75" hidden="false" customHeight="false" outlineLevel="0" collapsed="false">
      <c r="A189" s="74"/>
      <c r="B189" s="0"/>
      <c r="C189" s="0"/>
      <c r="D189" s="0"/>
      <c r="E189" s="0"/>
      <c r="F189" s="0"/>
    </row>
    <row r="190" customFormat="false" ht="15.75" hidden="false" customHeight="false" outlineLevel="0" collapsed="false">
      <c r="A190" s="74"/>
      <c r="B190" s="72" t="s">
        <v>2</v>
      </c>
      <c r="C190" s="72" t="s">
        <v>112</v>
      </c>
      <c r="D190" s="72" t="s">
        <v>40</v>
      </c>
      <c r="E190" s="72" t="s">
        <v>114</v>
      </c>
      <c r="F190" s="73" t="s">
        <v>115</v>
      </c>
    </row>
    <row r="191" customFormat="false" ht="12.75" hidden="false" customHeight="false" outlineLevel="0" collapsed="false">
      <c r="A191" s="74"/>
      <c r="B191" s="105" t="s">
        <v>40</v>
      </c>
      <c r="C191" s="0"/>
      <c r="D191" s="0"/>
      <c r="E191" s="0"/>
      <c r="F191" s="0"/>
    </row>
    <row r="192" customFormat="false" ht="12.75" hidden="false" customHeight="false" outlineLevel="0" collapsed="false">
      <c r="A192" s="74"/>
      <c r="B192" s="105"/>
      <c r="C192" s="0"/>
      <c r="D192" s="0"/>
      <c r="E192" s="0"/>
      <c r="F192" s="0"/>
    </row>
    <row r="193" customFormat="false" ht="12.75" hidden="false" customHeight="false" outlineLevel="0" collapsed="false">
      <c r="A193" s="74"/>
      <c r="B193" s="105"/>
      <c r="C193" s="0"/>
      <c r="D193" s="0"/>
      <c r="E193" s="0"/>
      <c r="F193" s="0"/>
    </row>
    <row r="194" customFormat="false" ht="12.75" hidden="false" customHeight="false" outlineLevel="0" collapsed="false">
      <c r="A194" s="74"/>
      <c r="B194" s="105"/>
      <c r="C194" s="0"/>
      <c r="D194" s="0"/>
      <c r="E194" s="0"/>
      <c r="F194" s="0"/>
    </row>
    <row r="195" customFormat="false" ht="12.75" hidden="false" customHeight="false" outlineLevel="0" collapsed="false">
      <c r="A195" s="74"/>
      <c r="B195" s="105"/>
      <c r="C195" s="0"/>
      <c r="D195" s="0"/>
      <c r="E195" s="0"/>
      <c r="F195" s="0"/>
    </row>
    <row r="196" customFormat="false" ht="12.75" hidden="false" customHeight="false" outlineLevel="0" collapsed="false">
      <c r="A196" s="74"/>
      <c r="B196" s="105"/>
      <c r="C196" s="0"/>
      <c r="D196" s="0"/>
      <c r="E196" s="0"/>
      <c r="F196" s="0"/>
    </row>
    <row r="197" customFormat="false" ht="12.75" hidden="false" customHeight="false" outlineLevel="0" collapsed="false">
      <c r="A197" s="74"/>
      <c r="B197" s="0"/>
      <c r="C197" s="0"/>
      <c r="D197" s="0"/>
      <c r="E197" s="0"/>
      <c r="F197" s="0"/>
    </row>
    <row r="198" customFormat="false" ht="15.75" hidden="false" customHeight="false" outlineLevel="0" collapsed="false">
      <c r="A198" s="74"/>
      <c r="B198" s="72" t="s">
        <v>2</v>
      </c>
      <c r="C198" s="72" t="s">
        <v>112</v>
      </c>
      <c r="D198" s="72" t="s">
        <v>46</v>
      </c>
      <c r="E198" s="72" t="s">
        <v>114</v>
      </c>
      <c r="F198" s="73" t="s">
        <v>115</v>
      </c>
    </row>
    <row r="199" customFormat="false" ht="12.75" hidden="false" customHeight="false" outlineLevel="0" collapsed="false">
      <c r="A199" s="74"/>
      <c r="B199" s="105" t="s">
        <v>46</v>
      </c>
      <c r="C199" s="0"/>
      <c r="D199" s="0"/>
      <c r="E199" s="0"/>
      <c r="F199" s="0"/>
    </row>
    <row r="200" customFormat="false" ht="12.75" hidden="false" customHeight="false" outlineLevel="0" collapsed="false">
      <c r="A200" s="74"/>
      <c r="B200" s="105"/>
      <c r="C200" s="0"/>
      <c r="D200" s="0"/>
      <c r="E200" s="0"/>
      <c r="F200" s="0"/>
    </row>
    <row r="201" customFormat="false" ht="12.75" hidden="false" customHeight="false" outlineLevel="0" collapsed="false">
      <c r="A201" s="74"/>
      <c r="B201" s="105"/>
      <c r="C201" s="0"/>
      <c r="D201" s="0"/>
      <c r="E201" s="0"/>
      <c r="F201" s="0"/>
    </row>
    <row r="202" customFormat="false" ht="12.75" hidden="false" customHeight="false" outlineLevel="0" collapsed="false">
      <c r="A202" s="74"/>
      <c r="B202" s="105"/>
      <c r="C202" s="0"/>
      <c r="D202" s="0"/>
      <c r="E202" s="0"/>
      <c r="F202" s="0"/>
    </row>
    <row r="203" customFormat="false" ht="12.75" hidden="false" customHeight="false" outlineLevel="0" collapsed="false">
      <c r="A203" s="74"/>
      <c r="B203" s="105"/>
      <c r="C203" s="0"/>
      <c r="D203" s="0"/>
      <c r="E203" s="0"/>
      <c r="F203" s="0"/>
    </row>
    <row r="204" customFormat="false" ht="12.75" hidden="false" customHeight="false" outlineLevel="0" collapsed="false">
      <c r="A204" s="74"/>
      <c r="B204" s="0"/>
      <c r="C204" s="0"/>
      <c r="D204" s="0"/>
      <c r="E204" s="0"/>
      <c r="F204" s="0"/>
    </row>
    <row r="205" customFormat="false" ht="15.75" hidden="false" customHeight="false" outlineLevel="0" collapsed="false">
      <c r="A205" s="74"/>
      <c r="B205" s="72" t="s">
        <v>2</v>
      </c>
      <c r="C205" s="72" t="s">
        <v>112</v>
      </c>
      <c r="D205" s="72" t="s">
        <v>53</v>
      </c>
      <c r="E205" s="72" t="s">
        <v>114</v>
      </c>
      <c r="F205" s="73" t="s">
        <v>115</v>
      </c>
    </row>
    <row r="206" customFormat="false" ht="12.75" hidden="false" customHeight="false" outlineLevel="0" collapsed="false">
      <c r="A206" s="74"/>
      <c r="B206" s="105" t="s">
        <v>53</v>
      </c>
      <c r="C206" s="0"/>
      <c r="D206" s="0"/>
      <c r="E206" s="0"/>
      <c r="F206" s="0"/>
    </row>
    <row r="207" customFormat="false" ht="12.75" hidden="false" customHeight="false" outlineLevel="0" collapsed="false">
      <c r="A207" s="74"/>
      <c r="B207" s="105"/>
      <c r="C207" s="0"/>
      <c r="D207" s="0"/>
      <c r="E207" s="0"/>
      <c r="F207" s="0"/>
    </row>
    <row r="208" customFormat="false" ht="12.75" hidden="false" customHeight="false" outlineLevel="0" collapsed="false">
      <c r="A208" s="74"/>
      <c r="B208" s="105"/>
      <c r="C208" s="0"/>
      <c r="D208" s="0"/>
      <c r="E208" s="0"/>
      <c r="F208" s="0"/>
    </row>
    <row r="209" customFormat="false" ht="12.75" hidden="false" customHeight="false" outlineLevel="0" collapsed="false">
      <c r="A209" s="74"/>
      <c r="B209" s="105"/>
      <c r="C209" s="0"/>
      <c r="D209" s="0"/>
      <c r="E209" s="0"/>
      <c r="F209" s="0"/>
    </row>
    <row r="210" customFormat="false" ht="12.75" hidden="false" customHeight="false" outlineLevel="0" collapsed="false">
      <c r="A210" s="74"/>
      <c r="B210" s="105"/>
      <c r="C210" s="0"/>
      <c r="D210" s="0"/>
      <c r="E210" s="0"/>
      <c r="F210" s="0"/>
    </row>
    <row r="211" customFormat="false" ht="12.75" hidden="false" customHeight="false" outlineLevel="0" collapsed="false">
      <c r="A211" s="74"/>
      <c r="B211" s="0"/>
      <c r="C211" s="0"/>
      <c r="D211" s="0"/>
      <c r="E211" s="0"/>
      <c r="F211" s="0"/>
    </row>
    <row r="212" customFormat="false" ht="15.75" hidden="false" customHeight="false" outlineLevel="0" collapsed="false">
      <c r="A212" s="74"/>
      <c r="B212" s="72" t="s">
        <v>2</v>
      </c>
      <c r="C212" s="72" t="s">
        <v>112</v>
      </c>
      <c r="D212" s="72" t="s">
        <v>55</v>
      </c>
      <c r="E212" s="72" t="s">
        <v>114</v>
      </c>
      <c r="F212" s="73" t="s">
        <v>115</v>
      </c>
    </row>
    <row r="213" customFormat="false" ht="12.75" hidden="false" customHeight="false" outlineLevel="0" collapsed="false">
      <c r="A213" s="74"/>
      <c r="B213" s="72" t="s">
        <v>55</v>
      </c>
      <c r="C213" s="0"/>
      <c r="D213" s="0"/>
      <c r="E213" s="0"/>
      <c r="F213" s="0"/>
    </row>
    <row r="214" customFormat="false" ht="12.75" hidden="false" customHeight="false" outlineLevel="0" collapsed="false">
      <c r="A214" s="74"/>
      <c r="B214" s="72"/>
      <c r="C214" s="0"/>
      <c r="D214" s="0"/>
      <c r="E214" s="0"/>
      <c r="F214" s="0"/>
    </row>
    <row r="215" customFormat="false" ht="12.75" hidden="false" customHeight="false" outlineLevel="0" collapsed="false">
      <c r="A215" s="74"/>
      <c r="B215" s="72"/>
      <c r="C215" s="0"/>
      <c r="D215" s="0"/>
      <c r="E215" s="0"/>
      <c r="F215" s="0"/>
    </row>
    <row r="216" customFormat="false" ht="12.75" hidden="false" customHeight="false" outlineLevel="0" collapsed="false">
      <c r="A216" s="74"/>
      <c r="B216" s="0"/>
      <c r="C216" s="0"/>
      <c r="D216" s="0"/>
      <c r="E216" s="0"/>
      <c r="F216" s="0"/>
    </row>
    <row r="217" customFormat="false" ht="15.75" hidden="false" customHeight="false" outlineLevel="0" collapsed="false">
      <c r="A217" s="74"/>
      <c r="B217" s="72" t="s">
        <v>2</v>
      </c>
      <c r="C217" s="72" t="s">
        <v>112</v>
      </c>
      <c r="D217" s="72" t="s">
        <v>58</v>
      </c>
      <c r="E217" s="72" t="s">
        <v>114</v>
      </c>
      <c r="F217" s="73" t="s">
        <v>115</v>
      </c>
    </row>
    <row r="218" customFormat="false" ht="12.75" hidden="false" customHeight="false" outlineLevel="0" collapsed="false">
      <c r="A218" s="74"/>
      <c r="B218" s="105" t="s">
        <v>58</v>
      </c>
      <c r="C218" s="0"/>
      <c r="D218" s="0"/>
      <c r="E218" s="0"/>
      <c r="F218" s="0"/>
    </row>
    <row r="219" customFormat="false" ht="12.75" hidden="false" customHeight="false" outlineLevel="0" collapsed="false">
      <c r="A219" s="74"/>
      <c r="B219" s="105"/>
      <c r="C219" s="0"/>
      <c r="D219" s="0"/>
      <c r="E219" s="0"/>
      <c r="F219" s="0"/>
    </row>
    <row r="220" customFormat="false" ht="12.75" hidden="false" customHeight="false" outlineLevel="0" collapsed="false">
      <c r="A220" s="74"/>
      <c r="B220" s="105"/>
      <c r="C220" s="0"/>
      <c r="D220" s="0"/>
      <c r="E220" s="0"/>
      <c r="F220" s="0"/>
    </row>
    <row r="221" customFormat="false" ht="12.75" hidden="false" customHeight="false" outlineLevel="0" collapsed="false">
      <c r="A221" s="74"/>
      <c r="B221" s="105"/>
      <c r="C221" s="0"/>
      <c r="D221" s="0"/>
      <c r="E221" s="0"/>
      <c r="F221" s="0"/>
    </row>
    <row r="222" customFormat="false" ht="12.75" hidden="false" customHeight="false" outlineLevel="0" collapsed="false">
      <c r="A222" s="74"/>
      <c r="B222" s="0"/>
      <c r="C222" s="0"/>
      <c r="D222" s="0"/>
      <c r="E222" s="0"/>
      <c r="F222" s="0"/>
    </row>
    <row r="223" customFormat="false" ht="15.75" hidden="false" customHeight="false" outlineLevel="0" collapsed="false">
      <c r="A223" s="74"/>
      <c r="B223" s="0"/>
      <c r="C223" s="0"/>
      <c r="D223" s="91" t="s">
        <v>324</v>
      </c>
      <c r="E223" s="0"/>
      <c r="F223" s="0"/>
    </row>
    <row r="224" customFormat="false" ht="15.75" hidden="false" customHeight="false" outlineLevel="0" collapsed="false">
      <c r="A224" s="74"/>
      <c r="B224" s="72" t="s">
        <v>2</v>
      </c>
      <c r="C224" s="72" t="s">
        <v>112</v>
      </c>
      <c r="D224" s="72" t="s">
        <v>71</v>
      </c>
      <c r="E224" s="72" t="s">
        <v>114</v>
      </c>
      <c r="F224" s="73" t="s">
        <v>115</v>
      </c>
    </row>
    <row r="225" customFormat="false" ht="12.75" hidden="false" customHeight="false" outlineLevel="0" collapsed="false">
      <c r="A225" s="74"/>
      <c r="B225" s="105" t="s">
        <v>71</v>
      </c>
      <c r="C225" s="0"/>
      <c r="D225" s="0"/>
      <c r="E225" s="0"/>
      <c r="F225" s="0"/>
    </row>
    <row r="226" customFormat="false" ht="12.75" hidden="false" customHeight="false" outlineLevel="0" collapsed="false">
      <c r="A226" s="74"/>
      <c r="B226" s="105"/>
      <c r="C226" s="0"/>
      <c r="D226" s="0"/>
      <c r="E226" s="0"/>
      <c r="F226" s="0"/>
    </row>
    <row r="227" customFormat="false" ht="12.75" hidden="false" customHeight="false" outlineLevel="0" collapsed="false">
      <c r="A227" s="74"/>
      <c r="B227" s="105"/>
      <c r="C227" s="0"/>
      <c r="D227" s="0"/>
      <c r="E227" s="0"/>
      <c r="F227" s="0"/>
    </row>
    <row r="228" customFormat="false" ht="12.75" hidden="false" customHeight="false" outlineLevel="0" collapsed="false">
      <c r="A228" s="74"/>
      <c r="B228" s="0"/>
      <c r="C228" s="0"/>
      <c r="D228" s="0"/>
      <c r="E228" s="0"/>
      <c r="F228" s="0"/>
    </row>
    <row r="229" customFormat="false" ht="15.75" hidden="false" customHeight="false" outlineLevel="0" collapsed="false">
      <c r="A229" s="74"/>
      <c r="B229" s="72" t="s">
        <v>2</v>
      </c>
      <c r="C229" s="72" t="s">
        <v>112</v>
      </c>
      <c r="D229" s="72" t="s">
        <v>179</v>
      </c>
      <c r="E229" s="72" t="s">
        <v>114</v>
      </c>
      <c r="F229" s="73" t="s">
        <v>115</v>
      </c>
    </row>
    <row r="230" customFormat="false" ht="12.75" hidden="false" customHeight="false" outlineLevel="0" collapsed="false">
      <c r="A230" s="74"/>
      <c r="B230" s="105" t="s">
        <v>179</v>
      </c>
      <c r="C230" s="0"/>
      <c r="D230" s="0"/>
      <c r="E230" s="0"/>
      <c r="F230" s="0"/>
    </row>
    <row r="231" customFormat="false" ht="12.75" hidden="false" customHeight="false" outlineLevel="0" collapsed="false">
      <c r="A231" s="74"/>
      <c r="B231" s="105"/>
      <c r="C231" s="0"/>
      <c r="D231" s="0"/>
      <c r="E231" s="0"/>
      <c r="F231" s="0"/>
    </row>
    <row r="232" customFormat="false" ht="12.75" hidden="false" customHeight="false" outlineLevel="0" collapsed="false">
      <c r="A232" s="74"/>
      <c r="B232" s="105"/>
      <c r="C232" s="0"/>
      <c r="D232" s="0"/>
      <c r="E232" s="0"/>
      <c r="F232" s="0"/>
    </row>
    <row r="233" customFormat="false" ht="12.75" hidden="false" customHeight="false" outlineLevel="0" collapsed="false">
      <c r="A233" s="74"/>
      <c r="B233" s="105"/>
      <c r="C233" s="0"/>
      <c r="D233" s="0"/>
      <c r="E233" s="0"/>
      <c r="F233" s="0"/>
    </row>
    <row r="234" customFormat="false" ht="12.75" hidden="false" customHeight="false" outlineLevel="0" collapsed="false">
      <c r="A234" s="74"/>
      <c r="B234" s="0"/>
      <c r="C234" s="0"/>
      <c r="D234" s="0"/>
      <c r="E234" s="0"/>
      <c r="F234" s="0"/>
    </row>
    <row r="235" customFormat="false" ht="15.75" hidden="false" customHeight="false" outlineLevel="0" collapsed="false">
      <c r="A235" s="74"/>
      <c r="B235" s="72" t="s">
        <v>2</v>
      </c>
      <c r="C235" s="72" t="s">
        <v>112</v>
      </c>
      <c r="D235" s="72" t="s">
        <v>40</v>
      </c>
      <c r="E235" s="72" t="s">
        <v>114</v>
      </c>
      <c r="F235" s="73" t="s">
        <v>115</v>
      </c>
    </row>
    <row r="236" customFormat="false" ht="12.75" hidden="false" customHeight="false" outlineLevel="0" collapsed="false">
      <c r="A236" s="74"/>
      <c r="B236" s="105" t="s">
        <v>40</v>
      </c>
      <c r="C236" s="0"/>
      <c r="D236" s="0"/>
      <c r="E236" s="0"/>
      <c r="F236" s="0"/>
    </row>
    <row r="237" customFormat="false" ht="12.75" hidden="false" customHeight="false" outlineLevel="0" collapsed="false">
      <c r="A237" s="74"/>
      <c r="B237" s="105"/>
      <c r="C237" s="0"/>
      <c r="D237" s="0"/>
      <c r="E237" s="0"/>
      <c r="F237" s="0"/>
    </row>
    <row r="238" customFormat="false" ht="12.75" hidden="false" customHeight="false" outlineLevel="0" collapsed="false">
      <c r="A238" s="74"/>
      <c r="B238" s="105"/>
      <c r="C238" s="0"/>
      <c r="D238" s="0"/>
      <c r="E238" s="0"/>
      <c r="F238" s="0"/>
    </row>
    <row r="239" customFormat="false" ht="12.75" hidden="false" customHeight="false" outlineLevel="0" collapsed="false">
      <c r="A239" s="74"/>
      <c r="B239" s="105"/>
      <c r="C239" s="0"/>
      <c r="D239" s="0"/>
      <c r="E239" s="0"/>
      <c r="F239" s="0"/>
    </row>
    <row r="240" customFormat="false" ht="12.75" hidden="false" customHeight="false" outlineLevel="0" collapsed="false">
      <c r="A240" s="74"/>
      <c r="B240" s="105"/>
      <c r="C240" s="0"/>
      <c r="D240" s="0"/>
      <c r="E240" s="0"/>
      <c r="F240" s="0"/>
    </row>
    <row r="241" customFormat="false" ht="12.75" hidden="false" customHeight="false" outlineLevel="0" collapsed="false">
      <c r="A241" s="74"/>
      <c r="B241" s="105"/>
      <c r="C241" s="0"/>
      <c r="D241" s="0"/>
      <c r="E241" s="0"/>
      <c r="F241" s="0"/>
    </row>
    <row r="242" customFormat="false" ht="12.75" hidden="false" customHeight="false" outlineLevel="0" collapsed="false">
      <c r="A242" s="74"/>
      <c r="B242" s="0"/>
      <c r="C242" s="0"/>
      <c r="D242" s="0"/>
      <c r="E242" s="0"/>
      <c r="F242" s="0"/>
    </row>
    <row r="243" customFormat="false" ht="15.75" hidden="false" customHeight="false" outlineLevel="0" collapsed="false">
      <c r="A243" s="74"/>
      <c r="B243" s="72" t="s">
        <v>2</v>
      </c>
      <c r="C243" s="72" t="s">
        <v>112</v>
      </c>
      <c r="D243" s="72" t="s">
        <v>46</v>
      </c>
      <c r="E243" s="72" t="s">
        <v>114</v>
      </c>
      <c r="F243" s="73" t="s">
        <v>115</v>
      </c>
    </row>
    <row r="244" customFormat="false" ht="12.75" hidden="false" customHeight="false" outlineLevel="0" collapsed="false">
      <c r="A244" s="74"/>
      <c r="B244" s="105" t="s">
        <v>46</v>
      </c>
      <c r="C244" s="0"/>
      <c r="D244" s="0"/>
      <c r="E244" s="0"/>
      <c r="F244" s="0"/>
    </row>
    <row r="245" customFormat="false" ht="12.75" hidden="false" customHeight="false" outlineLevel="0" collapsed="false">
      <c r="A245" s="74"/>
      <c r="B245" s="105"/>
      <c r="C245" s="0"/>
      <c r="D245" s="0"/>
      <c r="E245" s="0"/>
      <c r="F245" s="0"/>
    </row>
    <row r="246" customFormat="false" ht="12.75" hidden="false" customHeight="false" outlineLevel="0" collapsed="false">
      <c r="A246" s="74"/>
      <c r="B246" s="105"/>
      <c r="C246" s="0"/>
      <c r="D246" s="0"/>
      <c r="E246" s="0"/>
      <c r="F246" s="0"/>
    </row>
    <row r="247" customFormat="false" ht="12.75" hidden="false" customHeight="false" outlineLevel="0" collapsed="false">
      <c r="A247" s="74"/>
      <c r="B247" s="105"/>
      <c r="C247" s="0"/>
      <c r="D247" s="0"/>
      <c r="E247" s="0"/>
      <c r="F247" s="0"/>
    </row>
    <row r="248" customFormat="false" ht="12.75" hidden="false" customHeight="false" outlineLevel="0" collapsed="false">
      <c r="A248" s="74"/>
      <c r="B248" s="105"/>
      <c r="C248" s="0"/>
      <c r="D248" s="0"/>
      <c r="E248" s="0"/>
      <c r="F248" s="0"/>
    </row>
    <row r="249" customFormat="false" ht="12.75" hidden="false" customHeight="false" outlineLevel="0" collapsed="false">
      <c r="A249" s="74"/>
      <c r="B249" s="0"/>
      <c r="C249" s="0"/>
      <c r="D249" s="0"/>
      <c r="E249" s="0"/>
      <c r="F249" s="0"/>
    </row>
    <row r="250" customFormat="false" ht="15.75" hidden="false" customHeight="false" outlineLevel="0" collapsed="false">
      <c r="A250" s="74"/>
      <c r="B250" s="72" t="s">
        <v>2</v>
      </c>
      <c r="C250" s="72" t="s">
        <v>112</v>
      </c>
      <c r="D250" s="72" t="s">
        <v>53</v>
      </c>
      <c r="E250" s="72" t="s">
        <v>114</v>
      </c>
      <c r="F250" s="73" t="s">
        <v>115</v>
      </c>
    </row>
    <row r="251" customFormat="false" ht="12.75" hidden="false" customHeight="false" outlineLevel="0" collapsed="false">
      <c r="A251" s="74"/>
      <c r="B251" s="105" t="s">
        <v>53</v>
      </c>
      <c r="C251" s="0"/>
      <c r="D251" s="0"/>
      <c r="E251" s="0"/>
      <c r="F251" s="0"/>
    </row>
    <row r="252" customFormat="false" ht="12.75" hidden="false" customHeight="false" outlineLevel="0" collapsed="false">
      <c r="A252" s="74"/>
      <c r="B252" s="105"/>
      <c r="C252" s="0"/>
      <c r="D252" s="0"/>
      <c r="E252" s="0"/>
      <c r="F252" s="0"/>
    </row>
    <row r="253" customFormat="false" ht="12.75" hidden="false" customHeight="false" outlineLevel="0" collapsed="false">
      <c r="A253" s="74"/>
      <c r="B253" s="105"/>
      <c r="C253" s="0"/>
      <c r="D253" s="0"/>
      <c r="E253" s="0"/>
      <c r="F253" s="0"/>
    </row>
    <row r="254" customFormat="false" ht="12.75" hidden="false" customHeight="false" outlineLevel="0" collapsed="false">
      <c r="A254" s="74"/>
      <c r="B254" s="105"/>
      <c r="C254" s="0"/>
      <c r="D254" s="0"/>
      <c r="E254" s="0"/>
      <c r="F254" s="0"/>
    </row>
    <row r="255" customFormat="false" ht="12.75" hidden="false" customHeight="false" outlineLevel="0" collapsed="false">
      <c r="A255" s="74"/>
      <c r="B255" s="105"/>
      <c r="C255" s="0"/>
      <c r="D255" s="0"/>
      <c r="E255" s="0"/>
      <c r="F255" s="0"/>
    </row>
    <row r="256" customFormat="false" ht="12.75" hidden="false" customHeight="false" outlineLevel="0" collapsed="false">
      <c r="A256" s="74"/>
      <c r="B256" s="0"/>
      <c r="C256" s="0"/>
      <c r="D256" s="0"/>
      <c r="E256" s="0"/>
      <c r="F256" s="0"/>
    </row>
    <row r="257" customFormat="false" ht="15.75" hidden="false" customHeight="false" outlineLevel="0" collapsed="false">
      <c r="A257" s="74"/>
      <c r="B257" s="72" t="s">
        <v>2</v>
      </c>
      <c r="C257" s="72" t="s">
        <v>112</v>
      </c>
      <c r="D257" s="72" t="s">
        <v>97</v>
      </c>
      <c r="E257" s="72" t="s">
        <v>114</v>
      </c>
      <c r="F257" s="73" t="s">
        <v>115</v>
      </c>
    </row>
    <row r="258" customFormat="false" ht="12.75" hidden="false" customHeight="false" outlineLevel="0" collapsed="false">
      <c r="A258" s="74"/>
      <c r="B258" s="105" t="s">
        <v>97</v>
      </c>
      <c r="C258" s="0"/>
      <c r="D258" s="0"/>
      <c r="E258" s="0"/>
      <c r="F258" s="0"/>
    </row>
    <row r="259" customFormat="false" ht="12.75" hidden="false" customHeight="false" outlineLevel="0" collapsed="false">
      <c r="A259" s="74"/>
      <c r="B259" s="105"/>
      <c r="C259" s="0"/>
      <c r="D259" s="0"/>
      <c r="E259" s="0"/>
      <c r="F259" s="0"/>
    </row>
    <row r="260" customFormat="false" ht="12.75" hidden="false" customHeight="false" outlineLevel="0" collapsed="false">
      <c r="A260" s="74"/>
      <c r="B260" s="105"/>
      <c r="C260" s="0"/>
      <c r="D260" s="0"/>
      <c r="E260" s="0"/>
      <c r="F260" s="0"/>
    </row>
    <row r="261" customFormat="false" ht="12.75" hidden="false" customHeight="false" outlineLevel="0" collapsed="false">
      <c r="A261" s="74"/>
      <c r="B261" s="105"/>
      <c r="C261" s="0"/>
      <c r="D261" s="0"/>
      <c r="E261" s="0"/>
      <c r="F261" s="0"/>
    </row>
    <row r="262" customFormat="false" ht="12.75" hidden="false" customHeight="false" outlineLevel="0" collapsed="false">
      <c r="A262" s="74"/>
      <c r="B262" s="105"/>
      <c r="C262" s="0"/>
      <c r="D262" s="0"/>
      <c r="E262" s="0"/>
      <c r="F262" s="0"/>
    </row>
    <row r="263" customFormat="false" ht="12.75" hidden="false" customHeight="false" outlineLevel="0" collapsed="false">
      <c r="A263" s="74"/>
      <c r="B263" s="0"/>
      <c r="C263" s="0"/>
      <c r="D263" s="0"/>
      <c r="E263" s="0"/>
      <c r="F263" s="0"/>
    </row>
    <row r="264" customFormat="false" ht="15.75" hidden="false" customHeight="false" outlineLevel="0" collapsed="false">
      <c r="A264" s="74"/>
      <c r="B264" s="72" t="s">
        <v>2</v>
      </c>
      <c r="C264" s="72" t="s">
        <v>112</v>
      </c>
      <c r="D264" s="72" t="s">
        <v>55</v>
      </c>
      <c r="E264" s="72" t="s">
        <v>114</v>
      </c>
      <c r="F264" s="73" t="s">
        <v>115</v>
      </c>
    </row>
    <row r="265" customFormat="false" ht="12.75" hidden="false" customHeight="false" outlineLevel="0" collapsed="false">
      <c r="A265" s="74"/>
      <c r="B265" s="72" t="s">
        <v>55</v>
      </c>
      <c r="C265" s="0"/>
      <c r="D265" s="0"/>
      <c r="E265" s="0"/>
      <c r="F265" s="0"/>
    </row>
    <row r="266" customFormat="false" ht="12.75" hidden="false" customHeight="false" outlineLevel="0" collapsed="false">
      <c r="A266" s="74"/>
      <c r="B266" s="72"/>
      <c r="C266" s="0"/>
      <c r="D266" s="0"/>
      <c r="E266" s="0"/>
      <c r="F266" s="0"/>
    </row>
    <row r="267" customFormat="false" ht="12.75" hidden="false" customHeight="false" outlineLevel="0" collapsed="false">
      <c r="A267" s="74"/>
      <c r="B267" s="72"/>
      <c r="C267" s="0"/>
      <c r="D267" s="0"/>
      <c r="E267" s="0"/>
      <c r="F267" s="0"/>
    </row>
    <row r="268" customFormat="false" ht="12.75" hidden="false" customHeight="false" outlineLevel="0" collapsed="false">
      <c r="A268" s="74"/>
      <c r="B268" s="0"/>
      <c r="C268" s="0"/>
      <c r="D268" s="0"/>
      <c r="E268" s="0"/>
      <c r="F268" s="0"/>
    </row>
    <row r="269" customFormat="false" ht="15.75" hidden="false" customHeight="false" outlineLevel="0" collapsed="false">
      <c r="A269" s="74"/>
      <c r="B269" s="72" t="s">
        <v>2</v>
      </c>
      <c r="C269" s="72" t="s">
        <v>112</v>
      </c>
      <c r="D269" s="72" t="s">
        <v>58</v>
      </c>
      <c r="E269" s="72" t="s">
        <v>114</v>
      </c>
      <c r="F269" s="73" t="s">
        <v>115</v>
      </c>
    </row>
    <row r="270" customFormat="false" ht="12.75" hidden="false" customHeight="false" outlineLevel="0" collapsed="false">
      <c r="A270" s="74"/>
      <c r="B270" s="105" t="s">
        <v>58</v>
      </c>
      <c r="C270" s="0"/>
      <c r="D270" s="0"/>
      <c r="E270" s="0"/>
      <c r="F270" s="0"/>
    </row>
    <row r="271" customFormat="false" ht="12.75" hidden="false" customHeight="false" outlineLevel="0" collapsed="false">
      <c r="A271" s="74"/>
      <c r="B271" s="105"/>
      <c r="C271" s="0"/>
      <c r="D271" s="0"/>
      <c r="E271" s="0"/>
      <c r="F271" s="0"/>
    </row>
    <row r="272" customFormat="false" ht="12.75" hidden="false" customHeight="false" outlineLevel="0" collapsed="false">
      <c r="A272" s="74"/>
      <c r="B272" s="105"/>
      <c r="C272" s="0"/>
      <c r="D272" s="0"/>
      <c r="E272" s="0"/>
      <c r="F272" s="0"/>
    </row>
    <row r="273" customFormat="false" ht="12.75" hidden="false" customHeight="false" outlineLevel="0" collapsed="false">
      <c r="A273" s="74"/>
      <c r="B273" s="105"/>
      <c r="C273" s="0"/>
      <c r="D273" s="0"/>
      <c r="E273" s="0"/>
      <c r="F273" s="0"/>
    </row>
    <row r="274" customFormat="false" ht="12.75" hidden="false" customHeight="false" outlineLevel="0" collapsed="false">
      <c r="A274" s="74"/>
      <c r="B274" s="0"/>
      <c r="C274" s="0"/>
      <c r="D274" s="0"/>
      <c r="E274" s="0"/>
      <c r="F274" s="0"/>
    </row>
    <row r="275" customFormat="false" ht="15.75" hidden="false" customHeight="false" outlineLevel="0" collapsed="false">
      <c r="A275" s="74"/>
      <c r="B275" s="0"/>
      <c r="C275" s="0"/>
      <c r="D275" s="87" t="s">
        <v>388</v>
      </c>
      <c r="E275" s="0"/>
      <c r="F275" s="0"/>
    </row>
    <row r="276" customFormat="false" ht="15.75" hidden="false" customHeight="false" outlineLevel="0" collapsed="false">
      <c r="A276" s="74"/>
      <c r="B276" s="72" t="s">
        <v>2</v>
      </c>
      <c r="C276" s="72" t="s">
        <v>112</v>
      </c>
      <c r="D276" s="72" t="s">
        <v>71</v>
      </c>
      <c r="E276" s="72" t="s">
        <v>114</v>
      </c>
      <c r="F276" s="73" t="s">
        <v>115</v>
      </c>
    </row>
    <row r="277" customFormat="false" ht="12.75" hidden="false" customHeight="false" outlineLevel="0" collapsed="false">
      <c r="A277" s="74"/>
      <c r="B277" s="105" t="s">
        <v>71</v>
      </c>
      <c r="C277" s="0"/>
      <c r="D277" s="0"/>
      <c r="E277" s="0"/>
      <c r="F277" s="0"/>
    </row>
    <row r="278" customFormat="false" ht="12.75" hidden="false" customHeight="false" outlineLevel="0" collapsed="false">
      <c r="A278" s="74"/>
      <c r="B278" s="105"/>
      <c r="C278" s="0"/>
      <c r="D278" s="0"/>
      <c r="E278" s="0"/>
      <c r="F278" s="0"/>
    </row>
    <row r="279" customFormat="false" ht="12.75" hidden="false" customHeight="false" outlineLevel="0" collapsed="false">
      <c r="A279" s="74"/>
      <c r="B279" s="105"/>
      <c r="C279" s="0"/>
      <c r="D279" s="0"/>
      <c r="E279" s="0"/>
      <c r="F279" s="0"/>
    </row>
    <row r="280" customFormat="false" ht="12.75" hidden="false" customHeight="false" outlineLevel="0" collapsed="false">
      <c r="A280" s="74"/>
      <c r="B280" s="0"/>
      <c r="C280" s="0"/>
      <c r="D280" s="0"/>
      <c r="E280" s="0"/>
      <c r="F280" s="0"/>
    </row>
    <row r="281" customFormat="false" ht="15.75" hidden="false" customHeight="false" outlineLevel="0" collapsed="false">
      <c r="A281" s="74"/>
      <c r="B281" s="72" t="s">
        <v>2</v>
      </c>
      <c r="C281" s="72" t="s">
        <v>112</v>
      </c>
      <c r="D281" s="72" t="s">
        <v>179</v>
      </c>
      <c r="E281" s="72" t="s">
        <v>114</v>
      </c>
      <c r="F281" s="73" t="s">
        <v>115</v>
      </c>
    </row>
    <row r="282" customFormat="false" ht="12.75" hidden="false" customHeight="false" outlineLevel="0" collapsed="false">
      <c r="A282" s="74"/>
      <c r="B282" s="105" t="s">
        <v>179</v>
      </c>
      <c r="C282" s="0"/>
      <c r="D282" s="0"/>
      <c r="E282" s="0"/>
      <c r="F282" s="0"/>
    </row>
    <row r="283" customFormat="false" ht="12.75" hidden="false" customHeight="false" outlineLevel="0" collapsed="false">
      <c r="A283" s="74"/>
      <c r="B283" s="105"/>
      <c r="C283" s="0"/>
      <c r="D283" s="0"/>
      <c r="E283" s="0"/>
      <c r="F283" s="0"/>
    </row>
    <row r="284" customFormat="false" ht="12.75" hidden="false" customHeight="false" outlineLevel="0" collapsed="false">
      <c r="A284" s="74"/>
      <c r="B284" s="105"/>
      <c r="C284" s="0"/>
      <c r="D284" s="0"/>
      <c r="E284" s="0"/>
      <c r="F284" s="0"/>
    </row>
    <row r="285" customFormat="false" ht="12.75" hidden="false" customHeight="false" outlineLevel="0" collapsed="false">
      <c r="A285" s="74"/>
      <c r="B285" s="105"/>
      <c r="C285" s="0"/>
      <c r="D285" s="0"/>
      <c r="E285" s="0"/>
      <c r="F285" s="0"/>
    </row>
    <row r="286" customFormat="false" ht="12.75" hidden="false" customHeight="false" outlineLevel="0" collapsed="false">
      <c r="A286" s="74"/>
      <c r="B286" s="0"/>
      <c r="C286" s="0"/>
      <c r="D286" s="0"/>
      <c r="E286" s="0"/>
      <c r="F286" s="0"/>
    </row>
    <row r="287" customFormat="false" ht="15.75" hidden="false" customHeight="false" outlineLevel="0" collapsed="false">
      <c r="A287" s="74"/>
      <c r="B287" s="72" t="s">
        <v>2</v>
      </c>
      <c r="C287" s="72" t="s">
        <v>112</v>
      </c>
      <c r="D287" s="72" t="s">
        <v>40</v>
      </c>
      <c r="E287" s="72" t="s">
        <v>114</v>
      </c>
      <c r="F287" s="73" t="s">
        <v>115</v>
      </c>
    </row>
    <row r="288" customFormat="false" ht="12.75" hidden="false" customHeight="false" outlineLevel="0" collapsed="false">
      <c r="A288" s="74"/>
      <c r="B288" s="105" t="s">
        <v>40</v>
      </c>
      <c r="C288" s="0"/>
      <c r="D288" s="0"/>
      <c r="E288" s="0"/>
      <c r="F288" s="0"/>
    </row>
    <row r="289" customFormat="false" ht="12.75" hidden="false" customHeight="false" outlineLevel="0" collapsed="false">
      <c r="A289" s="74"/>
      <c r="B289" s="105"/>
      <c r="C289" s="0"/>
      <c r="D289" s="0"/>
      <c r="E289" s="0"/>
      <c r="F289" s="0"/>
    </row>
    <row r="290" customFormat="false" ht="12.75" hidden="false" customHeight="false" outlineLevel="0" collapsed="false">
      <c r="A290" s="74"/>
      <c r="B290" s="105"/>
      <c r="C290" s="0"/>
      <c r="D290" s="0"/>
      <c r="E290" s="0"/>
      <c r="F290" s="0"/>
    </row>
    <row r="291" customFormat="false" ht="12.75" hidden="false" customHeight="false" outlineLevel="0" collapsed="false">
      <c r="A291" s="74"/>
      <c r="B291" s="105"/>
      <c r="C291" s="0"/>
      <c r="D291" s="0"/>
      <c r="E291" s="0"/>
      <c r="F291" s="0"/>
    </row>
    <row r="292" customFormat="false" ht="12.75" hidden="false" customHeight="false" outlineLevel="0" collapsed="false">
      <c r="A292" s="74"/>
      <c r="B292" s="105"/>
      <c r="C292" s="0"/>
      <c r="D292" s="0"/>
      <c r="E292" s="0"/>
      <c r="F292" s="0"/>
    </row>
    <row r="293" customFormat="false" ht="12.75" hidden="false" customHeight="false" outlineLevel="0" collapsed="false">
      <c r="A293" s="74"/>
      <c r="B293" s="105"/>
      <c r="C293" s="0"/>
      <c r="D293" s="0"/>
      <c r="E293" s="0"/>
      <c r="F293" s="0"/>
    </row>
    <row r="294" customFormat="false" ht="12.75" hidden="false" customHeight="false" outlineLevel="0" collapsed="false">
      <c r="A294" s="74"/>
      <c r="B294" s="0"/>
      <c r="C294" s="0"/>
      <c r="D294" s="0"/>
      <c r="E294" s="0"/>
      <c r="F294" s="0"/>
    </row>
    <row r="295" customFormat="false" ht="15.75" hidden="false" customHeight="false" outlineLevel="0" collapsed="false">
      <c r="A295" s="74"/>
      <c r="B295" s="72" t="s">
        <v>2</v>
      </c>
      <c r="C295" s="72" t="s">
        <v>112</v>
      </c>
      <c r="D295" s="72" t="s">
        <v>53</v>
      </c>
      <c r="E295" s="72" t="s">
        <v>114</v>
      </c>
      <c r="F295" s="73" t="s">
        <v>115</v>
      </c>
    </row>
    <row r="296" customFormat="false" ht="12.75" hidden="false" customHeight="false" outlineLevel="0" collapsed="false">
      <c r="A296" s="74"/>
      <c r="B296" s="105" t="s">
        <v>53</v>
      </c>
      <c r="C296" s="0"/>
      <c r="D296" s="0"/>
      <c r="E296" s="0"/>
      <c r="F296" s="0"/>
    </row>
    <row r="297" customFormat="false" ht="12.75" hidden="false" customHeight="false" outlineLevel="0" collapsed="false">
      <c r="A297" s="74"/>
      <c r="B297" s="105"/>
      <c r="C297" s="0"/>
      <c r="D297" s="0"/>
      <c r="E297" s="0"/>
      <c r="F297" s="0"/>
    </row>
    <row r="298" customFormat="false" ht="12.75" hidden="false" customHeight="false" outlineLevel="0" collapsed="false">
      <c r="A298" s="74"/>
      <c r="B298" s="105"/>
      <c r="C298" s="0"/>
      <c r="D298" s="0"/>
      <c r="E298" s="0"/>
      <c r="F298" s="0"/>
    </row>
    <row r="299" customFormat="false" ht="12.75" hidden="false" customHeight="false" outlineLevel="0" collapsed="false">
      <c r="A299" s="74"/>
      <c r="B299" s="105"/>
      <c r="C299" s="0"/>
      <c r="D299" s="0"/>
      <c r="E299" s="0"/>
      <c r="F299" s="0"/>
    </row>
    <row r="300" customFormat="false" ht="12.75" hidden="false" customHeight="false" outlineLevel="0" collapsed="false">
      <c r="A300" s="74"/>
      <c r="B300" s="105"/>
      <c r="C300" s="0"/>
      <c r="D300" s="0"/>
      <c r="E300" s="0"/>
      <c r="F300" s="0"/>
    </row>
    <row r="301" customFormat="false" ht="12.75" hidden="false" customHeight="false" outlineLevel="0" collapsed="false">
      <c r="A301" s="74"/>
      <c r="B301" s="0"/>
      <c r="C301" s="0"/>
      <c r="D301" s="0"/>
      <c r="E301" s="0"/>
      <c r="F301" s="0"/>
    </row>
    <row r="302" customFormat="false" ht="15.75" hidden="false" customHeight="false" outlineLevel="0" collapsed="false">
      <c r="A302" s="74"/>
      <c r="B302" s="72" t="s">
        <v>2</v>
      </c>
      <c r="C302" s="72" t="s">
        <v>112</v>
      </c>
      <c r="D302" s="72" t="s">
        <v>55</v>
      </c>
      <c r="E302" s="72" t="s">
        <v>114</v>
      </c>
      <c r="F302" s="73" t="s">
        <v>115</v>
      </c>
    </row>
    <row r="303" customFormat="false" ht="12.75" hidden="false" customHeight="false" outlineLevel="0" collapsed="false">
      <c r="A303" s="74"/>
      <c r="B303" s="72" t="s">
        <v>55</v>
      </c>
      <c r="C303" s="0"/>
      <c r="D303" s="0"/>
      <c r="E303" s="0"/>
      <c r="F303" s="0"/>
    </row>
    <row r="304" customFormat="false" ht="12.75" hidden="false" customHeight="false" outlineLevel="0" collapsed="false">
      <c r="A304" s="74"/>
      <c r="B304" s="72"/>
      <c r="C304" s="0"/>
      <c r="D304" s="0"/>
      <c r="E304" s="0"/>
      <c r="F304" s="0"/>
    </row>
    <row r="305" customFormat="false" ht="12.75" hidden="false" customHeight="false" outlineLevel="0" collapsed="false">
      <c r="A305" s="74"/>
      <c r="B305" s="72"/>
      <c r="C305" s="0"/>
      <c r="D305" s="0"/>
      <c r="E305" s="0"/>
      <c r="F305" s="0"/>
    </row>
    <row r="306" customFormat="false" ht="12.75" hidden="false" customHeight="false" outlineLevel="0" collapsed="false">
      <c r="A306" s="74"/>
      <c r="B306" s="0"/>
      <c r="C306" s="0"/>
      <c r="D306" s="0"/>
      <c r="E306" s="0"/>
      <c r="F306" s="0"/>
    </row>
    <row r="307" customFormat="false" ht="15.75" hidden="false" customHeight="false" outlineLevel="0" collapsed="false">
      <c r="A307" s="74"/>
      <c r="B307" s="72" t="s">
        <v>2</v>
      </c>
      <c r="C307" s="72" t="s">
        <v>112</v>
      </c>
      <c r="D307" s="72" t="s">
        <v>58</v>
      </c>
      <c r="E307" s="72" t="s">
        <v>114</v>
      </c>
      <c r="F307" s="73" t="s">
        <v>115</v>
      </c>
    </row>
    <row r="308" customFormat="false" ht="12.75" hidden="false" customHeight="false" outlineLevel="0" collapsed="false">
      <c r="A308" s="74"/>
      <c r="B308" s="105" t="s">
        <v>58</v>
      </c>
      <c r="C308" s="0"/>
      <c r="D308" s="0"/>
      <c r="E308" s="0"/>
      <c r="F308" s="0"/>
    </row>
    <row r="309" customFormat="false" ht="12.75" hidden="false" customHeight="false" outlineLevel="0" collapsed="false">
      <c r="A309" s="74"/>
      <c r="B309" s="105"/>
      <c r="C309" s="0"/>
      <c r="D309" s="0"/>
      <c r="E309" s="0"/>
      <c r="F309" s="0"/>
    </row>
    <row r="310" customFormat="false" ht="12.75" hidden="false" customHeight="false" outlineLevel="0" collapsed="false">
      <c r="A310" s="74"/>
      <c r="B310" s="105"/>
      <c r="C310" s="0"/>
      <c r="D310" s="0"/>
      <c r="E310" s="0"/>
      <c r="F310" s="0"/>
    </row>
    <row r="311" customFormat="false" ht="12.75" hidden="false" customHeight="false" outlineLevel="0" collapsed="false">
      <c r="A311" s="74"/>
      <c r="B311" s="105"/>
      <c r="C311" s="0"/>
      <c r="D311" s="0"/>
      <c r="E311" s="0"/>
      <c r="F311" s="0"/>
    </row>
    <row r="312" customFormat="false" ht="12.75" hidden="false" customHeight="false" outlineLevel="0" collapsed="false">
      <c r="A312" s="74"/>
      <c r="B312" s="0"/>
      <c r="C312" s="0"/>
      <c r="D312" s="0"/>
      <c r="E312" s="0"/>
      <c r="F312" s="0"/>
    </row>
    <row r="313" customFormat="false" ht="15.75" hidden="false" customHeight="false" outlineLevel="0" collapsed="false">
      <c r="A313" s="74"/>
      <c r="B313" s="0"/>
      <c r="C313" s="0"/>
      <c r="D313" s="87" t="s">
        <v>497</v>
      </c>
      <c r="E313" s="0"/>
      <c r="F313" s="0"/>
    </row>
    <row r="314" customFormat="false" ht="15.75" hidden="false" customHeight="false" outlineLevel="0" collapsed="false">
      <c r="A314" s="74"/>
      <c r="B314" s="72" t="s">
        <v>2</v>
      </c>
      <c r="C314" s="72" t="s">
        <v>112</v>
      </c>
      <c r="D314" s="72" t="s">
        <v>71</v>
      </c>
      <c r="E314" s="72" t="s">
        <v>114</v>
      </c>
      <c r="F314" s="73" t="s">
        <v>115</v>
      </c>
    </row>
    <row r="315" customFormat="false" ht="12.75" hidden="false" customHeight="false" outlineLevel="0" collapsed="false">
      <c r="A315" s="74"/>
      <c r="B315" s="105" t="s">
        <v>71</v>
      </c>
      <c r="C315" s="0"/>
      <c r="D315" s="0"/>
      <c r="E315" s="0"/>
      <c r="F315" s="0"/>
    </row>
    <row r="316" customFormat="false" ht="12.75" hidden="false" customHeight="false" outlineLevel="0" collapsed="false">
      <c r="A316" s="74"/>
      <c r="B316" s="105"/>
      <c r="C316" s="0"/>
      <c r="D316" s="0"/>
      <c r="E316" s="0"/>
      <c r="F316" s="0"/>
    </row>
    <row r="317" customFormat="false" ht="12.75" hidden="false" customHeight="false" outlineLevel="0" collapsed="false">
      <c r="A317" s="74"/>
      <c r="B317" s="105"/>
      <c r="C317" s="0"/>
      <c r="D317" s="0"/>
      <c r="E317" s="0"/>
      <c r="F317" s="0"/>
    </row>
    <row r="318" customFormat="false" ht="12.75" hidden="false" customHeight="false" outlineLevel="0" collapsed="false">
      <c r="A318" s="74"/>
      <c r="B318" s="0"/>
      <c r="C318" s="0"/>
      <c r="D318" s="0"/>
      <c r="E318" s="0"/>
      <c r="F318" s="0"/>
    </row>
    <row r="319" customFormat="false" ht="15.75" hidden="false" customHeight="false" outlineLevel="0" collapsed="false">
      <c r="A319" s="74"/>
      <c r="B319" s="72" t="s">
        <v>2</v>
      </c>
      <c r="C319" s="72" t="s">
        <v>112</v>
      </c>
      <c r="D319" s="72" t="s">
        <v>179</v>
      </c>
      <c r="E319" s="72" t="s">
        <v>114</v>
      </c>
      <c r="F319" s="73" t="s">
        <v>115</v>
      </c>
    </row>
    <row r="320" customFormat="false" ht="12.75" hidden="false" customHeight="false" outlineLevel="0" collapsed="false">
      <c r="A320" s="74"/>
      <c r="B320" s="105" t="s">
        <v>179</v>
      </c>
      <c r="C320" s="0"/>
      <c r="D320" s="0"/>
      <c r="E320" s="0"/>
      <c r="F320" s="0"/>
    </row>
    <row r="321" customFormat="false" ht="12.75" hidden="false" customHeight="false" outlineLevel="0" collapsed="false">
      <c r="A321" s="74"/>
      <c r="B321" s="105"/>
      <c r="C321" s="0"/>
      <c r="D321" s="0"/>
      <c r="E321" s="0"/>
      <c r="F321" s="0"/>
    </row>
    <row r="322" customFormat="false" ht="12.75" hidden="false" customHeight="false" outlineLevel="0" collapsed="false">
      <c r="A322" s="74"/>
      <c r="B322" s="105"/>
      <c r="C322" s="0"/>
      <c r="D322" s="0"/>
      <c r="E322" s="0"/>
      <c r="F322" s="0"/>
    </row>
    <row r="323" customFormat="false" ht="12.75" hidden="false" customHeight="false" outlineLevel="0" collapsed="false">
      <c r="A323" s="74"/>
      <c r="B323" s="105"/>
      <c r="C323" s="0"/>
      <c r="D323" s="0"/>
      <c r="E323" s="0"/>
      <c r="F323" s="0"/>
    </row>
    <row r="324" customFormat="false" ht="12.75" hidden="false" customHeight="false" outlineLevel="0" collapsed="false">
      <c r="A324" s="74"/>
      <c r="B324" s="0"/>
      <c r="C324" s="0"/>
      <c r="D324" s="0"/>
      <c r="E324" s="0"/>
      <c r="F324" s="0"/>
    </row>
    <row r="325" customFormat="false" ht="15.75" hidden="false" customHeight="false" outlineLevel="0" collapsed="false">
      <c r="A325" s="74"/>
      <c r="B325" s="72" t="s">
        <v>2</v>
      </c>
      <c r="C325" s="72" t="s">
        <v>112</v>
      </c>
      <c r="D325" s="72" t="s">
        <v>40</v>
      </c>
      <c r="E325" s="72" t="s">
        <v>114</v>
      </c>
      <c r="F325" s="73" t="s">
        <v>115</v>
      </c>
    </row>
    <row r="326" customFormat="false" ht="12.75" hidden="false" customHeight="false" outlineLevel="0" collapsed="false">
      <c r="A326" s="74"/>
      <c r="B326" s="105" t="s">
        <v>40</v>
      </c>
      <c r="C326" s="0"/>
      <c r="D326" s="0"/>
      <c r="E326" s="0"/>
      <c r="F326" s="0"/>
    </row>
    <row r="327" customFormat="false" ht="12.75" hidden="false" customHeight="false" outlineLevel="0" collapsed="false">
      <c r="A327" s="74"/>
      <c r="B327" s="105"/>
      <c r="C327" s="0"/>
      <c r="D327" s="0"/>
      <c r="E327" s="0"/>
      <c r="F327" s="0"/>
    </row>
    <row r="328" customFormat="false" ht="12.75" hidden="false" customHeight="false" outlineLevel="0" collapsed="false">
      <c r="A328" s="74"/>
      <c r="B328" s="105"/>
      <c r="C328" s="0"/>
      <c r="D328" s="0"/>
      <c r="E328" s="0"/>
      <c r="F328" s="0"/>
    </row>
    <row r="329" customFormat="false" ht="12.75" hidden="false" customHeight="false" outlineLevel="0" collapsed="false">
      <c r="A329" s="74"/>
      <c r="B329" s="105"/>
      <c r="C329" s="0"/>
      <c r="D329" s="0"/>
      <c r="E329" s="0"/>
      <c r="F329" s="0"/>
    </row>
    <row r="330" customFormat="false" ht="12.75" hidden="false" customHeight="false" outlineLevel="0" collapsed="false">
      <c r="A330" s="74"/>
      <c r="B330" s="105"/>
      <c r="C330" s="0"/>
      <c r="D330" s="0"/>
      <c r="E330" s="0"/>
      <c r="F330" s="0"/>
    </row>
    <row r="331" customFormat="false" ht="12.75" hidden="false" customHeight="false" outlineLevel="0" collapsed="false">
      <c r="A331" s="74"/>
      <c r="B331" s="105"/>
      <c r="C331" s="0"/>
      <c r="D331" s="0"/>
      <c r="E331" s="0"/>
      <c r="F331" s="0"/>
    </row>
    <row r="332" customFormat="false" ht="12.75" hidden="false" customHeight="false" outlineLevel="0" collapsed="false">
      <c r="A332" s="74"/>
      <c r="B332" s="0"/>
      <c r="C332" s="0"/>
      <c r="D332" s="0"/>
      <c r="E332" s="0"/>
      <c r="F332" s="0"/>
    </row>
    <row r="333" customFormat="false" ht="15.75" hidden="false" customHeight="false" outlineLevel="0" collapsed="false">
      <c r="A333" s="74"/>
      <c r="B333" s="72" t="s">
        <v>2</v>
      </c>
      <c r="C333" s="72" t="s">
        <v>112</v>
      </c>
      <c r="D333" s="72" t="s">
        <v>46</v>
      </c>
      <c r="E333" s="72" t="s">
        <v>114</v>
      </c>
      <c r="F333" s="73" t="s">
        <v>115</v>
      </c>
    </row>
    <row r="334" customFormat="false" ht="12.75" hidden="false" customHeight="false" outlineLevel="0" collapsed="false">
      <c r="A334" s="74"/>
      <c r="B334" s="105" t="s">
        <v>46</v>
      </c>
      <c r="C334" s="0"/>
      <c r="D334" s="0"/>
      <c r="E334" s="0"/>
      <c r="F334" s="0"/>
    </row>
    <row r="335" customFormat="false" ht="12.75" hidden="false" customHeight="false" outlineLevel="0" collapsed="false">
      <c r="A335" s="74"/>
      <c r="B335" s="105"/>
      <c r="C335" s="0"/>
      <c r="D335" s="0"/>
      <c r="E335" s="0"/>
      <c r="F335" s="0"/>
    </row>
    <row r="336" customFormat="false" ht="12.75" hidden="false" customHeight="false" outlineLevel="0" collapsed="false">
      <c r="A336" s="74"/>
      <c r="B336" s="105"/>
      <c r="C336" s="0"/>
      <c r="D336" s="0"/>
      <c r="E336" s="0"/>
      <c r="F336" s="0"/>
    </row>
    <row r="337" customFormat="false" ht="12.75" hidden="false" customHeight="false" outlineLevel="0" collapsed="false">
      <c r="A337" s="74"/>
      <c r="B337" s="105"/>
      <c r="C337" s="0"/>
      <c r="D337" s="0"/>
      <c r="E337" s="0"/>
      <c r="F337" s="0"/>
    </row>
    <row r="338" customFormat="false" ht="12.75" hidden="false" customHeight="false" outlineLevel="0" collapsed="false">
      <c r="A338" s="74"/>
      <c r="B338" s="105"/>
      <c r="C338" s="0"/>
      <c r="D338" s="0"/>
      <c r="E338" s="0"/>
      <c r="F338" s="0"/>
    </row>
    <row r="339" customFormat="false" ht="12.75" hidden="false" customHeight="false" outlineLevel="0" collapsed="false">
      <c r="A339" s="74"/>
      <c r="B339" s="0"/>
      <c r="C339" s="0"/>
      <c r="D339" s="0"/>
      <c r="E339" s="0"/>
      <c r="F339" s="0"/>
    </row>
    <row r="340" customFormat="false" ht="15.75" hidden="false" customHeight="false" outlineLevel="0" collapsed="false">
      <c r="A340" s="74"/>
      <c r="B340" s="72" t="s">
        <v>2</v>
      </c>
      <c r="C340" s="72" t="s">
        <v>112</v>
      </c>
      <c r="D340" s="72" t="s">
        <v>53</v>
      </c>
      <c r="E340" s="72" t="s">
        <v>114</v>
      </c>
      <c r="F340" s="73" t="s">
        <v>115</v>
      </c>
    </row>
    <row r="341" customFormat="false" ht="12.75" hidden="false" customHeight="false" outlineLevel="0" collapsed="false">
      <c r="A341" s="74"/>
      <c r="B341" s="105" t="s">
        <v>53</v>
      </c>
      <c r="C341" s="0"/>
      <c r="D341" s="0"/>
      <c r="E341" s="0"/>
      <c r="F341" s="0"/>
    </row>
    <row r="342" customFormat="false" ht="12.75" hidden="false" customHeight="false" outlineLevel="0" collapsed="false">
      <c r="A342" s="74"/>
      <c r="B342" s="105"/>
      <c r="C342" s="0"/>
      <c r="D342" s="0"/>
      <c r="E342" s="0"/>
      <c r="F342" s="0"/>
    </row>
    <row r="343" customFormat="false" ht="12.75" hidden="false" customHeight="false" outlineLevel="0" collapsed="false">
      <c r="A343" s="74"/>
      <c r="B343" s="105"/>
      <c r="C343" s="0"/>
      <c r="D343" s="0"/>
      <c r="E343" s="0"/>
      <c r="F343" s="0"/>
    </row>
    <row r="344" customFormat="false" ht="12.75" hidden="false" customHeight="false" outlineLevel="0" collapsed="false">
      <c r="A344" s="74"/>
      <c r="B344" s="105"/>
      <c r="C344" s="0"/>
      <c r="D344" s="0"/>
      <c r="E344" s="0"/>
      <c r="F344" s="0"/>
    </row>
    <row r="345" customFormat="false" ht="12.75" hidden="false" customHeight="false" outlineLevel="0" collapsed="false">
      <c r="A345" s="74"/>
      <c r="B345" s="105"/>
      <c r="C345" s="0"/>
      <c r="D345" s="0"/>
      <c r="E345" s="0"/>
      <c r="F345" s="0"/>
    </row>
    <row r="346" customFormat="false" ht="12.75" hidden="false" customHeight="false" outlineLevel="0" collapsed="false">
      <c r="A346" s="74"/>
      <c r="B346" s="0"/>
      <c r="C346" s="0"/>
      <c r="D346" s="0"/>
      <c r="E346" s="0"/>
      <c r="F346" s="0"/>
    </row>
    <row r="347" customFormat="false" ht="15.75" hidden="false" customHeight="false" outlineLevel="0" collapsed="false">
      <c r="A347" s="74"/>
      <c r="B347" s="72" t="s">
        <v>2</v>
      </c>
      <c r="C347" s="72" t="s">
        <v>112</v>
      </c>
      <c r="D347" s="72" t="s">
        <v>55</v>
      </c>
      <c r="E347" s="72" t="s">
        <v>114</v>
      </c>
      <c r="F347" s="73" t="s">
        <v>115</v>
      </c>
    </row>
    <row r="348" customFormat="false" ht="12.75" hidden="false" customHeight="false" outlineLevel="0" collapsed="false">
      <c r="A348" s="74"/>
      <c r="B348" s="72" t="s">
        <v>55</v>
      </c>
      <c r="C348" s="0"/>
      <c r="D348" s="0"/>
      <c r="E348" s="0"/>
      <c r="F348" s="0"/>
    </row>
    <row r="349" customFormat="false" ht="12.75" hidden="false" customHeight="false" outlineLevel="0" collapsed="false">
      <c r="A349" s="74"/>
      <c r="B349" s="72"/>
      <c r="C349" s="0"/>
      <c r="D349" s="0"/>
      <c r="E349" s="0"/>
      <c r="F349" s="0"/>
    </row>
    <row r="350" customFormat="false" ht="12.75" hidden="false" customHeight="false" outlineLevel="0" collapsed="false">
      <c r="A350" s="74"/>
      <c r="B350" s="72"/>
      <c r="C350" s="0"/>
      <c r="D350" s="0"/>
      <c r="E350" s="0"/>
      <c r="F350" s="0"/>
    </row>
    <row r="351" customFormat="false" ht="12.75" hidden="false" customHeight="false" outlineLevel="0" collapsed="false">
      <c r="A351" s="74"/>
      <c r="B351" s="0"/>
      <c r="C351" s="0"/>
      <c r="D351" s="0"/>
      <c r="E351" s="0"/>
      <c r="F351" s="0"/>
    </row>
    <row r="352" customFormat="false" ht="15.75" hidden="false" customHeight="false" outlineLevel="0" collapsed="false">
      <c r="A352" s="74"/>
      <c r="B352" s="72" t="s">
        <v>2</v>
      </c>
      <c r="C352" s="72" t="s">
        <v>112</v>
      </c>
      <c r="D352" s="72" t="s">
        <v>58</v>
      </c>
      <c r="E352" s="72" t="s">
        <v>114</v>
      </c>
      <c r="F352" s="73" t="s">
        <v>115</v>
      </c>
    </row>
    <row r="353" customFormat="false" ht="12.75" hidden="false" customHeight="false" outlineLevel="0" collapsed="false">
      <c r="A353" s="74"/>
      <c r="B353" s="105" t="s">
        <v>58</v>
      </c>
    </row>
  </sheetData>
  <mergeCells count="52">
    <mergeCell ref="B3:B23"/>
    <mergeCell ref="B26:B27"/>
    <mergeCell ref="B33:B38"/>
    <mergeCell ref="B41:B45"/>
    <mergeCell ref="B48:B52"/>
    <mergeCell ref="B55:B58"/>
    <mergeCell ref="B61:B63"/>
    <mergeCell ref="B66:B69"/>
    <mergeCell ref="B72:B76"/>
    <mergeCell ref="B81:B85"/>
    <mergeCell ref="B88:B91"/>
    <mergeCell ref="B94:B99"/>
    <mergeCell ref="B102:B106"/>
    <mergeCell ref="B109:B113"/>
    <mergeCell ref="B116:B119"/>
    <mergeCell ref="B122:B124"/>
    <mergeCell ref="B127:B130"/>
    <mergeCell ref="B133:B137"/>
    <mergeCell ref="B141:B143"/>
    <mergeCell ref="B146:B149"/>
    <mergeCell ref="B153:B156"/>
    <mergeCell ref="B159:B163"/>
    <mergeCell ref="B166:B170"/>
    <mergeCell ref="B173:B176"/>
    <mergeCell ref="B180:B182"/>
    <mergeCell ref="B185:B188"/>
    <mergeCell ref="B191:B196"/>
    <mergeCell ref="B199:B203"/>
    <mergeCell ref="B206:B210"/>
    <mergeCell ref="B213:B215"/>
    <mergeCell ref="B218:B221"/>
    <mergeCell ref="B225:B227"/>
    <mergeCell ref="B230:B233"/>
    <mergeCell ref="B236:B241"/>
    <mergeCell ref="B244:B248"/>
    <mergeCell ref="B251:B255"/>
    <mergeCell ref="B258:B262"/>
    <mergeCell ref="B265:B267"/>
    <mergeCell ref="B270:B273"/>
    <mergeCell ref="B277:B279"/>
    <mergeCell ref="B282:B285"/>
    <mergeCell ref="B288:B293"/>
    <mergeCell ref="B296:B300"/>
    <mergeCell ref="B303:B305"/>
    <mergeCell ref="B308:B311"/>
    <mergeCell ref="B315:B317"/>
    <mergeCell ref="B320:B323"/>
    <mergeCell ref="B326:B331"/>
    <mergeCell ref="B334:B338"/>
    <mergeCell ref="B341:B345"/>
    <mergeCell ref="B348:B350"/>
    <mergeCell ref="B353:B356"/>
  </mergeCells>
  <hyperlinks>
    <hyperlink ref="A2" r:id="rId1" display="S.No"/>
    <hyperlink ref="A80" r:id="rId2" display="S.No"/>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F353"/>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1" activeCellId="0" sqref="D1"/>
    </sheetView>
  </sheetViews>
  <sheetFormatPr defaultRowHeight="15.75"/>
  <cols>
    <col collapsed="false" hidden="false" max="1" min="1" style="70" width="8.77551020408163"/>
    <col collapsed="false" hidden="false" max="2" min="2" style="70" width="32.530612244898"/>
    <col collapsed="false" hidden="false" max="4" min="3" style="70" width="63.4438775510204"/>
    <col collapsed="false" hidden="false" max="5" min="5" style="70" width="49.5408163265306"/>
    <col collapsed="false" hidden="false" max="6" min="6" style="70" width="15.9285714285714"/>
    <col collapsed="false" hidden="false" max="1025" min="7" style="70" width="13.3622448979592"/>
  </cols>
  <sheetData>
    <row r="1" customFormat="false" ht="15" hidden="false" customHeight="false" outlineLevel="0" collapsed="false">
      <c r="A1" s="71"/>
      <c r="B1" s="72"/>
      <c r="C1" s="72"/>
      <c r="D1" s="72" t="s">
        <v>22</v>
      </c>
      <c r="E1" s="72"/>
      <c r="F1" s="73"/>
    </row>
    <row r="2" customFormat="false" ht="15.75" hidden="false" customHeight="false" outlineLevel="0" collapsed="false">
      <c r="A2" s="71" t="s">
        <v>111</v>
      </c>
      <c r="B2" s="72" t="s">
        <v>2</v>
      </c>
      <c r="C2" s="72" t="s">
        <v>112</v>
      </c>
      <c r="D2" s="72" t="s">
        <v>113</v>
      </c>
      <c r="E2" s="72" t="s">
        <v>114</v>
      </c>
      <c r="F2" s="73" t="s">
        <v>115</v>
      </c>
    </row>
    <row r="3" customFormat="false" ht="15.75" hidden="false" customHeight="true" outlineLevel="0" collapsed="false">
      <c r="A3" s="74" t="n">
        <v>1</v>
      </c>
      <c r="B3" s="105" t="s">
        <v>23</v>
      </c>
      <c r="C3" s="76"/>
      <c r="D3" s="77"/>
      <c r="E3" s="78"/>
      <c r="F3" s="79"/>
    </row>
    <row r="4" customFormat="false" ht="15.75" hidden="false" customHeight="true" outlineLevel="0" collapsed="false">
      <c r="A4" s="74" t="n">
        <v>2</v>
      </c>
      <c r="B4" s="105"/>
      <c r="C4" s="76"/>
      <c r="D4" s="77"/>
      <c r="E4" s="78"/>
      <c r="F4" s="79"/>
    </row>
    <row r="5" customFormat="false" ht="15.75" hidden="false" customHeight="true" outlineLevel="0" collapsed="false">
      <c r="A5" s="74" t="n">
        <v>3</v>
      </c>
      <c r="B5" s="105"/>
      <c r="C5" s="80"/>
      <c r="D5" s="77"/>
      <c r="E5" s="78"/>
      <c r="F5" s="79"/>
    </row>
    <row r="6" customFormat="false" ht="15.75" hidden="false" customHeight="true" outlineLevel="0" collapsed="false">
      <c r="A6" s="74" t="n">
        <v>4</v>
      </c>
      <c r="B6" s="105"/>
      <c r="C6" s="81"/>
      <c r="D6" s="81"/>
      <c r="E6" s="83"/>
      <c r="F6" s="79"/>
    </row>
    <row r="7" customFormat="false" ht="15.75" hidden="false" customHeight="true" outlineLevel="0" collapsed="false">
      <c r="A7" s="74" t="n">
        <v>5</v>
      </c>
      <c r="B7" s="105"/>
      <c r="C7" s="76"/>
      <c r="D7" s="81"/>
      <c r="E7" s="83"/>
      <c r="F7" s="79"/>
    </row>
    <row r="8" customFormat="false" ht="15.75" hidden="false" customHeight="true" outlineLevel="0" collapsed="false">
      <c r="A8" s="74" t="n">
        <v>6</v>
      </c>
      <c r="B8" s="105"/>
      <c r="C8" s="76"/>
      <c r="D8" s="81"/>
      <c r="E8" s="83"/>
      <c r="F8" s="79"/>
    </row>
    <row r="9" customFormat="false" ht="15.75" hidden="false" customHeight="true" outlineLevel="0" collapsed="false">
      <c r="A9" s="74" t="n">
        <v>7</v>
      </c>
      <c r="B9" s="105"/>
      <c r="C9" s="76"/>
      <c r="D9" s="77"/>
      <c r="E9" s="78"/>
      <c r="F9" s="79"/>
    </row>
    <row r="10" customFormat="false" ht="15.75" hidden="false" customHeight="true" outlineLevel="0" collapsed="false">
      <c r="A10" s="74" t="n">
        <v>8</v>
      </c>
      <c r="B10" s="105"/>
      <c r="C10" s="77"/>
      <c r="D10" s="77"/>
      <c r="E10" s="78"/>
      <c r="F10" s="79"/>
    </row>
    <row r="11" customFormat="false" ht="15.75" hidden="false" customHeight="true" outlineLevel="0" collapsed="false">
      <c r="A11" s="74" t="n">
        <v>9</v>
      </c>
      <c r="B11" s="105"/>
      <c r="C11" s="76"/>
      <c r="D11" s="81"/>
      <c r="E11" s="83"/>
      <c r="F11" s="79"/>
    </row>
    <row r="12" customFormat="false" ht="15.75" hidden="false" customHeight="true" outlineLevel="0" collapsed="false">
      <c r="A12" s="74" t="n">
        <v>10</v>
      </c>
      <c r="B12" s="105"/>
      <c r="C12" s="81"/>
      <c r="D12" s="77"/>
      <c r="E12" s="78"/>
      <c r="F12" s="79"/>
    </row>
    <row r="13" customFormat="false" ht="15.75" hidden="false" customHeight="true" outlineLevel="0" collapsed="false">
      <c r="A13" s="74" t="n">
        <v>11</v>
      </c>
      <c r="B13" s="105"/>
      <c r="C13" s="81"/>
      <c r="D13" s="77"/>
      <c r="E13" s="78"/>
      <c r="F13" s="79"/>
    </row>
    <row r="14" customFormat="false" ht="15.75" hidden="false" customHeight="true" outlineLevel="0" collapsed="false">
      <c r="A14" s="74" t="n">
        <v>12</v>
      </c>
      <c r="B14" s="105"/>
      <c r="C14" s="76"/>
      <c r="D14" s="77"/>
      <c r="E14" s="78"/>
      <c r="F14" s="79"/>
    </row>
    <row r="15" customFormat="false" ht="15.75" hidden="false" customHeight="true" outlineLevel="0" collapsed="false">
      <c r="A15" s="74" t="n">
        <v>13</v>
      </c>
      <c r="B15" s="105"/>
      <c r="C15" s="76"/>
      <c r="D15" s="77"/>
      <c r="E15" s="78"/>
      <c r="F15" s="79"/>
    </row>
    <row r="16" customFormat="false" ht="15.75" hidden="false" customHeight="true" outlineLevel="0" collapsed="false">
      <c r="A16" s="74" t="n">
        <v>14</v>
      </c>
      <c r="B16" s="105"/>
      <c r="C16" s="76"/>
      <c r="D16" s="77"/>
      <c r="E16" s="78"/>
      <c r="F16" s="79"/>
    </row>
    <row r="17" customFormat="false" ht="15.75" hidden="false" customHeight="true" outlineLevel="0" collapsed="false">
      <c r="A17" s="74" t="n">
        <v>15</v>
      </c>
      <c r="B17" s="105"/>
      <c r="C17" s="76"/>
      <c r="D17" s="81"/>
      <c r="E17" s="83"/>
      <c r="F17" s="79"/>
    </row>
    <row r="18" customFormat="false" ht="15.75" hidden="false" customHeight="true" outlineLevel="0" collapsed="false">
      <c r="A18" s="74" t="n">
        <v>16</v>
      </c>
      <c r="B18" s="105"/>
      <c r="C18" s="76"/>
      <c r="D18" s="77"/>
      <c r="E18" s="78"/>
      <c r="F18" s="79"/>
    </row>
    <row r="19" customFormat="false" ht="15.75" hidden="false" customHeight="true" outlineLevel="0" collapsed="false">
      <c r="A19" s="74" t="n">
        <v>17</v>
      </c>
      <c r="B19" s="105"/>
      <c r="C19" s="80"/>
      <c r="D19" s="77"/>
      <c r="E19" s="78"/>
      <c r="F19" s="79"/>
    </row>
    <row r="20" customFormat="false" ht="15.75" hidden="false" customHeight="true" outlineLevel="0" collapsed="false">
      <c r="A20" s="74" t="n">
        <v>18</v>
      </c>
      <c r="B20" s="105"/>
      <c r="C20" s="76"/>
      <c r="D20" s="77"/>
      <c r="E20" s="78"/>
      <c r="F20" s="79"/>
    </row>
    <row r="21" customFormat="false" ht="15.75" hidden="false" customHeight="true" outlineLevel="0" collapsed="false">
      <c r="A21" s="74" t="n">
        <v>19</v>
      </c>
      <c r="B21" s="105"/>
      <c r="C21" s="81"/>
      <c r="D21" s="77"/>
      <c r="E21" s="78"/>
      <c r="F21" s="79"/>
    </row>
    <row r="22" customFormat="false" ht="15.75" hidden="false" customHeight="true" outlineLevel="0" collapsed="false">
      <c r="A22" s="74" t="n">
        <v>20</v>
      </c>
      <c r="B22" s="105"/>
      <c r="C22" s="76"/>
      <c r="D22" s="77"/>
      <c r="E22" s="78"/>
      <c r="F22" s="79"/>
    </row>
    <row r="23" customFormat="false" ht="14.25" hidden="false" customHeight="false" outlineLevel="0" collapsed="false">
      <c r="A23" s="74" t="n">
        <v>21</v>
      </c>
      <c r="B23" s="105"/>
      <c r="C23" s="76"/>
      <c r="D23" s="77"/>
      <c r="E23" s="78"/>
      <c r="F23" s="79"/>
    </row>
    <row r="24" customFormat="false" ht="12.75" hidden="false" customHeight="false" outlineLevel="0" collapsed="false">
      <c r="A24" s="74"/>
      <c r="B24" s="0"/>
      <c r="C24" s="0"/>
      <c r="D24" s="0"/>
      <c r="E24" s="0"/>
      <c r="F24" s="0"/>
    </row>
    <row r="25" customFormat="false" ht="15.75" hidden="false" customHeight="false" outlineLevel="0" collapsed="false">
      <c r="A25" s="74"/>
      <c r="B25" s="72" t="s">
        <v>2</v>
      </c>
      <c r="C25" s="72" t="s">
        <v>112</v>
      </c>
      <c r="D25" s="72" t="s">
        <v>179</v>
      </c>
      <c r="E25" s="72" t="s">
        <v>114</v>
      </c>
      <c r="F25" s="73" t="s">
        <v>115</v>
      </c>
    </row>
    <row r="26" customFormat="false" ht="12.75" hidden="false" customHeight="false" outlineLevel="0" collapsed="false">
      <c r="A26" s="74" t="n">
        <v>1</v>
      </c>
      <c r="B26" s="105" t="s">
        <v>179</v>
      </c>
      <c r="C26" s="77"/>
      <c r="D26" s="77"/>
      <c r="E26" s="85"/>
      <c r="F26" s="79"/>
    </row>
    <row r="27" customFormat="false" ht="12.75" hidden="false" customHeight="false" outlineLevel="0" collapsed="false">
      <c r="A27" s="74" t="n">
        <v>2</v>
      </c>
      <c r="B27" s="105"/>
      <c r="C27" s="77"/>
      <c r="D27" s="77"/>
      <c r="E27" s="85"/>
      <c r="F27" s="79"/>
    </row>
    <row r="28" customFormat="false" ht="12.75" hidden="false" customHeight="false" outlineLevel="0" collapsed="false">
      <c r="A28" s="74"/>
      <c r="B28" s="0"/>
      <c r="C28" s="0"/>
      <c r="D28" s="0"/>
      <c r="E28" s="0"/>
      <c r="F28" s="0"/>
    </row>
    <row r="29" customFormat="false" ht="12.75" hidden="false" customHeight="false" outlineLevel="0" collapsed="false">
      <c r="A29" s="74"/>
      <c r="B29" s="0"/>
      <c r="C29" s="0"/>
      <c r="D29" s="0"/>
      <c r="E29" s="0"/>
      <c r="F29" s="0"/>
    </row>
    <row r="30" customFormat="false" ht="12.75" hidden="false" customHeight="false" outlineLevel="0" collapsed="false">
      <c r="A30" s="74"/>
      <c r="B30" s="0"/>
      <c r="C30" s="0"/>
      <c r="D30" s="0"/>
      <c r="E30" s="0"/>
      <c r="F30" s="0"/>
    </row>
    <row r="31" customFormat="false" ht="12.75" hidden="false" customHeight="false" outlineLevel="0" collapsed="false">
      <c r="A31" s="74"/>
      <c r="B31" s="0"/>
      <c r="C31" s="0"/>
      <c r="D31" s="0"/>
      <c r="E31" s="0"/>
      <c r="F31" s="0"/>
    </row>
    <row r="32" customFormat="false" ht="15.75" hidden="false" customHeight="false" outlineLevel="0" collapsed="false">
      <c r="A32" s="74"/>
      <c r="B32" s="72" t="s">
        <v>2</v>
      </c>
      <c r="C32" s="72" t="s">
        <v>112</v>
      </c>
      <c r="D32" s="72" t="s">
        <v>40</v>
      </c>
      <c r="E32" s="72" t="s">
        <v>114</v>
      </c>
      <c r="F32" s="73" t="s">
        <v>115</v>
      </c>
    </row>
    <row r="33" customFormat="false" ht="12.75" hidden="false" customHeight="false" outlineLevel="0" collapsed="false">
      <c r="A33" s="74"/>
      <c r="B33" s="105" t="s">
        <v>40</v>
      </c>
      <c r="C33" s="0"/>
      <c r="D33" s="0"/>
      <c r="E33" s="0"/>
      <c r="F33" s="0"/>
    </row>
    <row r="34" customFormat="false" ht="12.75" hidden="false" customHeight="false" outlineLevel="0" collapsed="false">
      <c r="A34" s="74"/>
      <c r="B34" s="105"/>
      <c r="C34" s="0"/>
      <c r="D34" s="0"/>
      <c r="E34" s="0"/>
      <c r="F34" s="0"/>
    </row>
    <row r="35" customFormat="false" ht="12.75" hidden="false" customHeight="false" outlineLevel="0" collapsed="false">
      <c r="A35" s="74"/>
      <c r="B35" s="105"/>
      <c r="C35" s="0"/>
      <c r="D35" s="0"/>
      <c r="E35" s="0"/>
      <c r="F35" s="0"/>
    </row>
    <row r="36" customFormat="false" ht="12.75" hidden="false" customHeight="false" outlineLevel="0" collapsed="false">
      <c r="A36" s="74"/>
      <c r="B36" s="105"/>
      <c r="C36" s="0"/>
      <c r="D36" s="0"/>
      <c r="E36" s="0"/>
      <c r="F36" s="0"/>
    </row>
    <row r="37" customFormat="false" ht="12.75" hidden="false" customHeight="false" outlineLevel="0" collapsed="false">
      <c r="A37" s="74"/>
      <c r="B37" s="105"/>
      <c r="C37" s="0"/>
      <c r="D37" s="0"/>
      <c r="E37" s="0"/>
      <c r="F37" s="0"/>
    </row>
    <row r="38" customFormat="false" ht="12.75" hidden="false" customHeight="false" outlineLevel="0" collapsed="false">
      <c r="A38" s="74"/>
      <c r="B38" s="105"/>
      <c r="C38" s="0"/>
      <c r="D38" s="0"/>
      <c r="E38" s="0"/>
      <c r="F38" s="0"/>
    </row>
    <row r="39" customFormat="false" ht="12.75" hidden="false" customHeight="false" outlineLevel="0" collapsed="false">
      <c r="A39" s="74"/>
      <c r="B39" s="0"/>
      <c r="C39" s="0"/>
      <c r="D39" s="0"/>
      <c r="E39" s="0"/>
      <c r="F39" s="0"/>
    </row>
    <row r="40" customFormat="false" ht="15.75" hidden="false" customHeight="false" outlineLevel="0" collapsed="false">
      <c r="A40" s="74"/>
      <c r="B40" s="72" t="s">
        <v>2</v>
      </c>
      <c r="C40" s="72" t="s">
        <v>112</v>
      </c>
      <c r="D40" s="72" t="s">
        <v>46</v>
      </c>
      <c r="E40" s="72" t="s">
        <v>114</v>
      </c>
      <c r="F40" s="73" t="s">
        <v>115</v>
      </c>
    </row>
    <row r="41" customFormat="false" ht="12.75" hidden="false" customHeight="false" outlineLevel="0" collapsed="false">
      <c r="A41" s="74"/>
      <c r="B41" s="105" t="s">
        <v>46</v>
      </c>
      <c r="C41" s="0"/>
      <c r="D41" s="0"/>
      <c r="E41" s="0"/>
      <c r="F41" s="0"/>
    </row>
    <row r="42" customFormat="false" ht="12.75" hidden="false" customHeight="false" outlineLevel="0" collapsed="false">
      <c r="A42" s="74"/>
      <c r="B42" s="105"/>
      <c r="C42" s="0"/>
      <c r="D42" s="0"/>
      <c r="E42" s="0"/>
      <c r="F42" s="0"/>
    </row>
    <row r="43" customFormat="false" ht="12.75" hidden="false" customHeight="false" outlineLevel="0" collapsed="false">
      <c r="A43" s="74"/>
      <c r="B43" s="105"/>
      <c r="C43" s="0"/>
      <c r="D43" s="0"/>
      <c r="E43" s="0"/>
      <c r="F43" s="0"/>
    </row>
    <row r="44" customFormat="false" ht="12.75" hidden="false" customHeight="false" outlineLevel="0" collapsed="false">
      <c r="A44" s="74"/>
      <c r="B44" s="105"/>
      <c r="C44" s="0"/>
      <c r="D44" s="0"/>
      <c r="E44" s="0"/>
      <c r="F44" s="0"/>
    </row>
    <row r="45" customFormat="false" ht="12.75" hidden="false" customHeight="false" outlineLevel="0" collapsed="false">
      <c r="A45" s="74"/>
      <c r="B45" s="105"/>
      <c r="C45" s="0"/>
      <c r="D45" s="0"/>
      <c r="E45" s="0"/>
      <c r="F45" s="0"/>
    </row>
    <row r="46" customFormat="false" ht="12.75" hidden="false" customHeight="false" outlineLevel="0" collapsed="false">
      <c r="A46" s="74"/>
      <c r="B46" s="0"/>
      <c r="C46" s="0"/>
      <c r="D46" s="0"/>
      <c r="E46" s="0"/>
      <c r="F46" s="0"/>
    </row>
    <row r="47" customFormat="false" ht="15.75" hidden="false" customHeight="false" outlineLevel="0" collapsed="false">
      <c r="A47" s="74"/>
      <c r="B47" s="72" t="s">
        <v>2</v>
      </c>
      <c r="C47" s="72" t="s">
        <v>112</v>
      </c>
      <c r="D47" s="72" t="s">
        <v>53</v>
      </c>
      <c r="E47" s="72" t="s">
        <v>114</v>
      </c>
      <c r="F47" s="73" t="s">
        <v>115</v>
      </c>
    </row>
    <row r="48" customFormat="false" ht="12.75" hidden="false" customHeight="false" outlineLevel="0" collapsed="false">
      <c r="A48" s="74"/>
      <c r="B48" s="105" t="s">
        <v>53</v>
      </c>
      <c r="C48" s="0"/>
      <c r="D48" s="0"/>
      <c r="E48" s="0"/>
      <c r="F48" s="0"/>
    </row>
    <row r="49" customFormat="false" ht="12.75" hidden="false" customHeight="false" outlineLevel="0" collapsed="false">
      <c r="A49" s="74"/>
      <c r="B49" s="105"/>
      <c r="C49" s="0"/>
      <c r="D49" s="0"/>
      <c r="E49" s="0"/>
      <c r="F49" s="0"/>
    </row>
    <row r="50" customFormat="false" ht="12.75" hidden="false" customHeight="false" outlineLevel="0" collapsed="false">
      <c r="A50" s="74"/>
      <c r="B50" s="105"/>
      <c r="C50" s="0"/>
      <c r="D50" s="0"/>
      <c r="E50" s="0"/>
      <c r="F50" s="0"/>
    </row>
    <row r="51" customFormat="false" ht="12.75" hidden="false" customHeight="false" outlineLevel="0" collapsed="false">
      <c r="A51" s="74"/>
      <c r="B51" s="105"/>
      <c r="C51" s="0"/>
      <c r="D51" s="0"/>
      <c r="E51" s="0"/>
      <c r="F51" s="0"/>
    </row>
    <row r="52" customFormat="false" ht="12.75" hidden="false" customHeight="false" outlineLevel="0" collapsed="false">
      <c r="A52" s="74"/>
      <c r="B52" s="105"/>
      <c r="C52" s="0"/>
      <c r="D52" s="0"/>
      <c r="E52" s="0"/>
      <c r="F52" s="0"/>
    </row>
    <row r="53" customFormat="false" ht="12.75" hidden="false" customHeight="false" outlineLevel="0" collapsed="false">
      <c r="A53" s="74"/>
      <c r="B53" s="0"/>
      <c r="C53" s="0"/>
      <c r="D53" s="0"/>
      <c r="E53" s="0"/>
      <c r="F53" s="0"/>
    </row>
    <row r="54" customFormat="false" ht="15.75" hidden="false" customHeight="false" outlineLevel="0" collapsed="false">
      <c r="A54" s="74"/>
      <c r="B54" s="72" t="s">
        <v>2</v>
      </c>
      <c r="C54" s="72" t="s">
        <v>112</v>
      </c>
      <c r="D54" s="72" t="s">
        <v>54</v>
      </c>
      <c r="E54" s="72" t="s">
        <v>114</v>
      </c>
      <c r="F54" s="73" t="s">
        <v>115</v>
      </c>
    </row>
    <row r="55" customFormat="false" ht="12.75" hidden="false" customHeight="false" outlineLevel="0" collapsed="false">
      <c r="A55" s="74"/>
      <c r="B55" s="105" t="s">
        <v>54</v>
      </c>
      <c r="C55" s="0"/>
      <c r="D55" s="0"/>
      <c r="E55" s="0"/>
      <c r="F55" s="0"/>
    </row>
    <row r="56" customFormat="false" ht="12.75" hidden="false" customHeight="false" outlineLevel="0" collapsed="false">
      <c r="A56" s="74"/>
      <c r="B56" s="105"/>
      <c r="C56" s="0"/>
      <c r="D56" s="0"/>
      <c r="E56" s="0"/>
      <c r="F56" s="0"/>
    </row>
    <row r="57" customFormat="false" ht="12.75" hidden="false" customHeight="false" outlineLevel="0" collapsed="false">
      <c r="A57" s="74"/>
      <c r="B57" s="105"/>
      <c r="C57" s="0"/>
      <c r="D57" s="0"/>
      <c r="E57" s="0"/>
      <c r="F57" s="0"/>
    </row>
    <row r="58" customFormat="false" ht="12.75" hidden="false" customHeight="false" outlineLevel="0" collapsed="false">
      <c r="A58" s="74"/>
      <c r="B58" s="105"/>
      <c r="C58" s="0"/>
      <c r="D58" s="0"/>
      <c r="E58" s="0"/>
      <c r="F58" s="0"/>
    </row>
    <row r="59" customFormat="false" ht="12.75" hidden="false" customHeight="false" outlineLevel="0" collapsed="false">
      <c r="A59" s="74"/>
      <c r="B59" s="0"/>
      <c r="C59" s="0"/>
      <c r="D59" s="0"/>
      <c r="E59" s="0"/>
      <c r="F59" s="0"/>
    </row>
    <row r="60" customFormat="false" ht="15.75" hidden="false" customHeight="false" outlineLevel="0" collapsed="false">
      <c r="A60" s="74"/>
      <c r="B60" s="72" t="s">
        <v>2</v>
      </c>
      <c r="C60" s="72" t="s">
        <v>112</v>
      </c>
      <c r="D60" s="72" t="s">
        <v>55</v>
      </c>
      <c r="E60" s="72" t="s">
        <v>114</v>
      </c>
      <c r="F60" s="73" t="s">
        <v>115</v>
      </c>
    </row>
    <row r="61" customFormat="false" ht="12.75" hidden="false" customHeight="false" outlineLevel="0" collapsed="false">
      <c r="A61" s="74"/>
      <c r="B61" s="105" t="s">
        <v>55</v>
      </c>
      <c r="C61" s="0"/>
      <c r="D61" s="0"/>
      <c r="E61" s="0"/>
      <c r="F61" s="0"/>
    </row>
    <row r="62" customFormat="false" ht="12.75" hidden="false" customHeight="false" outlineLevel="0" collapsed="false">
      <c r="A62" s="74"/>
      <c r="B62" s="105"/>
      <c r="C62" s="0"/>
      <c r="D62" s="0"/>
      <c r="E62" s="0"/>
      <c r="F62" s="0"/>
    </row>
    <row r="63" customFormat="false" ht="12.75" hidden="false" customHeight="false" outlineLevel="0" collapsed="false">
      <c r="A63" s="74"/>
      <c r="B63" s="105"/>
      <c r="C63" s="0"/>
      <c r="D63" s="0"/>
      <c r="E63" s="0"/>
      <c r="F63" s="0"/>
    </row>
    <row r="64" customFormat="false" ht="12.75" hidden="false" customHeight="false" outlineLevel="0" collapsed="false">
      <c r="A64" s="74"/>
      <c r="B64" s="0"/>
      <c r="C64" s="0"/>
      <c r="D64" s="0"/>
      <c r="E64" s="0"/>
      <c r="F64" s="0"/>
    </row>
    <row r="65" customFormat="false" ht="15.75" hidden="false" customHeight="false" outlineLevel="0" collapsed="false">
      <c r="A65" s="74"/>
      <c r="B65" s="72" t="s">
        <v>2</v>
      </c>
      <c r="C65" s="72" t="s">
        <v>112</v>
      </c>
      <c r="D65" s="72" t="s">
        <v>58</v>
      </c>
      <c r="E65" s="72" t="s">
        <v>114</v>
      </c>
      <c r="F65" s="73" t="s">
        <v>115</v>
      </c>
    </row>
    <row r="66" customFormat="false" ht="12.75" hidden="false" customHeight="false" outlineLevel="0" collapsed="false">
      <c r="A66" s="74"/>
      <c r="B66" s="105" t="s">
        <v>58</v>
      </c>
      <c r="C66" s="0"/>
      <c r="D66" s="0"/>
      <c r="E66" s="0"/>
      <c r="F66" s="0"/>
    </row>
    <row r="67" customFormat="false" ht="12.75" hidden="false" customHeight="false" outlineLevel="0" collapsed="false">
      <c r="A67" s="74"/>
      <c r="B67" s="105"/>
      <c r="C67" s="0"/>
      <c r="D67" s="0"/>
      <c r="E67" s="0"/>
      <c r="F67" s="0"/>
    </row>
    <row r="68" customFormat="false" ht="12.75" hidden="false" customHeight="false" outlineLevel="0" collapsed="false">
      <c r="A68" s="74"/>
      <c r="B68" s="105"/>
      <c r="C68" s="0"/>
      <c r="D68" s="0"/>
      <c r="E68" s="0"/>
      <c r="F68" s="0"/>
    </row>
    <row r="69" customFormat="false" ht="12.75" hidden="false" customHeight="false" outlineLevel="0" collapsed="false">
      <c r="A69" s="74"/>
      <c r="B69" s="105"/>
      <c r="C69" s="0"/>
      <c r="D69" s="0"/>
      <c r="E69" s="0"/>
      <c r="F69" s="0"/>
    </row>
    <row r="70" customFormat="false" ht="12.75" hidden="false" customHeight="false" outlineLevel="0" collapsed="false">
      <c r="A70" s="74"/>
      <c r="B70" s="0"/>
      <c r="C70" s="0"/>
      <c r="D70" s="0"/>
      <c r="E70" s="0"/>
      <c r="F70" s="0"/>
    </row>
    <row r="71" customFormat="false" ht="15.75" hidden="false" customHeight="false" outlineLevel="0" collapsed="false">
      <c r="A71" s="74"/>
      <c r="B71" s="72" t="s">
        <v>2</v>
      </c>
      <c r="C71" s="72" t="s">
        <v>112</v>
      </c>
      <c r="D71" s="72" t="s">
        <v>59</v>
      </c>
      <c r="E71" s="72" t="s">
        <v>114</v>
      </c>
      <c r="F71" s="73" t="s">
        <v>115</v>
      </c>
    </row>
    <row r="72" customFormat="false" ht="12.75" hidden="false" customHeight="false" outlineLevel="0" collapsed="false">
      <c r="A72" s="74"/>
      <c r="B72" s="105" t="s">
        <v>59</v>
      </c>
      <c r="C72" s="0"/>
      <c r="D72" s="0"/>
      <c r="E72" s="0"/>
      <c r="F72" s="0"/>
    </row>
    <row r="73" customFormat="false" ht="12.75" hidden="false" customHeight="false" outlineLevel="0" collapsed="false">
      <c r="A73" s="74"/>
      <c r="B73" s="105"/>
      <c r="C73" s="0"/>
      <c r="D73" s="0"/>
      <c r="E73" s="0"/>
      <c r="F73" s="0"/>
    </row>
    <row r="74" customFormat="false" ht="12.75" hidden="false" customHeight="false" outlineLevel="0" collapsed="false">
      <c r="A74" s="74"/>
      <c r="B74" s="105"/>
      <c r="C74" s="0"/>
      <c r="D74" s="0"/>
      <c r="E74" s="0"/>
      <c r="F74" s="0"/>
    </row>
    <row r="75" customFormat="false" ht="12.75" hidden="false" customHeight="false" outlineLevel="0" collapsed="false">
      <c r="A75" s="74"/>
      <c r="B75" s="105"/>
      <c r="C75" s="0"/>
      <c r="D75" s="0"/>
      <c r="E75" s="0"/>
      <c r="F75" s="0"/>
    </row>
    <row r="76" customFormat="false" ht="12.75" hidden="false" customHeight="false" outlineLevel="0" collapsed="false">
      <c r="A76" s="74"/>
      <c r="B76" s="105"/>
      <c r="C76" s="0"/>
      <c r="D76" s="0"/>
      <c r="E76" s="0"/>
      <c r="F76" s="0"/>
    </row>
    <row r="77" customFormat="false" ht="12.75" hidden="false" customHeight="false" outlineLevel="0" collapsed="false">
      <c r="A77" s="74"/>
      <c r="B77" s="0"/>
      <c r="C77" s="0"/>
      <c r="D77" s="0"/>
      <c r="E77" s="0"/>
      <c r="F77" s="0"/>
    </row>
    <row r="78" customFormat="false" ht="12.75" hidden="false" customHeight="false" outlineLevel="0" collapsed="false">
      <c r="A78" s="74"/>
      <c r="B78" s="0"/>
      <c r="C78" s="0"/>
      <c r="D78" s="0"/>
      <c r="E78" s="0"/>
      <c r="F78" s="0"/>
    </row>
    <row r="79" customFormat="false" ht="15.75" hidden="false" customHeight="false" outlineLevel="0" collapsed="false">
      <c r="A79" s="74"/>
      <c r="B79" s="0"/>
      <c r="C79" s="0"/>
      <c r="D79" s="87" t="s">
        <v>297</v>
      </c>
      <c r="E79" s="0"/>
      <c r="F79" s="0"/>
    </row>
    <row r="80" customFormat="false" ht="15.75" hidden="false" customHeight="false" outlineLevel="0" collapsed="false">
      <c r="A80" s="71" t="s">
        <v>111</v>
      </c>
      <c r="B80" s="72" t="s">
        <v>2</v>
      </c>
      <c r="C80" s="72" t="s">
        <v>112</v>
      </c>
      <c r="D80" s="72" t="s">
        <v>23</v>
      </c>
      <c r="E80" s="72" t="s">
        <v>114</v>
      </c>
      <c r="F80" s="73" t="s">
        <v>115</v>
      </c>
    </row>
    <row r="81" customFormat="false" ht="12.75" hidden="false" customHeight="false" outlineLevel="0" collapsed="false">
      <c r="A81" s="74"/>
      <c r="B81" s="105" t="s">
        <v>23</v>
      </c>
      <c r="C81" s="0"/>
      <c r="D81" s="0"/>
      <c r="E81" s="0"/>
      <c r="F81" s="0"/>
    </row>
    <row r="82" customFormat="false" ht="12.75" hidden="false" customHeight="false" outlineLevel="0" collapsed="false">
      <c r="A82" s="74"/>
      <c r="B82" s="105"/>
      <c r="C82" s="0"/>
      <c r="D82" s="0"/>
      <c r="E82" s="0"/>
      <c r="F82" s="0"/>
    </row>
    <row r="83" customFormat="false" ht="12.75" hidden="false" customHeight="false" outlineLevel="0" collapsed="false">
      <c r="A83" s="74"/>
      <c r="B83" s="105"/>
      <c r="C83" s="0"/>
      <c r="D83" s="0"/>
      <c r="E83" s="0"/>
      <c r="F83" s="0"/>
    </row>
    <row r="84" customFormat="false" ht="12.75" hidden="false" customHeight="false" outlineLevel="0" collapsed="false">
      <c r="A84" s="74"/>
      <c r="B84" s="105"/>
      <c r="C84" s="0"/>
      <c r="D84" s="0"/>
      <c r="E84" s="0"/>
      <c r="F84" s="0"/>
    </row>
    <row r="85" customFormat="false" ht="12.75" hidden="false" customHeight="false" outlineLevel="0" collapsed="false">
      <c r="A85" s="74"/>
      <c r="B85" s="105"/>
      <c r="C85" s="0"/>
      <c r="D85" s="0"/>
      <c r="E85" s="0"/>
      <c r="F85" s="0"/>
    </row>
    <row r="86" customFormat="false" ht="12.75" hidden="false" customHeight="false" outlineLevel="0" collapsed="false">
      <c r="A86" s="74"/>
      <c r="B86" s="0"/>
      <c r="C86" s="0"/>
      <c r="D86" s="0"/>
      <c r="E86" s="0"/>
      <c r="F86" s="0"/>
    </row>
    <row r="87" customFormat="false" ht="15.75" hidden="false" customHeight="false" outlineLevel="0" collapsed="false">
      <c r="A87" s="74"/>
      <c r="B87" s="72" t="s">
        <v>2</v>
      </c>
      <c r="C87" s="72" t="s">
        <v>112</v>
      </c>
      <c r="D87" s="72" t="s">
        <v>179</v>
      </c>
      <c r="E87" s="72" t="s">
        <v>114</v>
      </c>
      <c r="F87" s="73" t="s">
        <v>115</v>
      </c>
    </row>
    <row r="88" customFormat="false" ht="12.75" hidden="false" customHeight="false" outlineLevel="0" collapsed="false">
      <c r="A88" s="74"/>
      <c r="B88" s="105" t="s">
        <v>179</v>
      </c>
      <c r="C88" s="0"/>
      <c r="D88" s="0"/>
      <c r="E88" s="0"/>
      <c r="F88" s="0"/>
    </row>
    <row r="89" customFormat="false" ht="12.75" hidden="false" customHeight="false" outlineLevel="0" collapsed="false">
      <c r="A89" s="74"/>
      <c r="B89" s="105"/>
      <c r="C89" s="0"/>
      <c r="D89" s="0"/>
      <c r="E89" s="0"/>
      <c r="F89" s="0"/>
    </row>
    <row r="90" customFormat="false" ht="12.75" hidden="false" customHeight="false" outlineLevel="0" collapsed="false">
      <c r="A90" s="74"/>
      <c r="B90" s="105"/>
      <c r="C90" s="0"/>
      <c r="D90" s="0"/>
      <c r="E90" s="0"/>
      <c r="F90" s="0"/>
    </row>
    <row r="91" customFormat="false" ht="12.75" hidden="false" customHeight="false" outlineLevel="0" collapsed="false">
      <c r="A91" s="74"/>
      <c r="B91" s="105"/>
      <c r="C91" s="0"/>
      <c r="D91" s="0"/>
      <c r="E91" s="0"/>
      <c r="F91" s="0"/>
    </row>
    <row r="92" customFormat="false" ht="12.75" hidden="false" customHeight="false" outlineLevel="0" collapsed="false">
      <c r="A92" s="74"/>
      <c r="B92" s="0"/>
      <c r="C92" s="0"/>
      <c r="D92" s="0"/>
      <c r="E92" s="0"/>
      <c r="F92" s="0"/>
    </row>
    <row r="93" customFormat="false" ht="15.75" hidden="false" customHeight="false" outlineLevel="0" collapsed="false">
      <c r="A93" s="74"/>
      <c r="B93" s="72" t="s">
        <v>2</v>
      </c>
      <c r="C93" s="72" t="s">
        <v>112</v>
      </c>
      <c r="D93" s="72" t="s">
        <v>40</v>
      </c>
      <c r="E93" s="72" t="s">
        <v>114</v>
      </c>
      <c r="F93" s="73" t="s">
        <v>115</v>
      </c>
    </row>
    <row r="94" customFormat="false" ht="12.75" hidden="false" customHeight="false" outlineLevel="0" collapsed="false">
      <c r="A94" s="74"/>
      <c r="B94" s="105" t="s">
        <v>40</v>
      </c>
      <c r="C94" s="0"/>
      <c r="D94" s="0"/>
      <c r="E94" s="0"/>
      <c r="F94" s="0"/>
    </row>
    <row r="95" customFormat="false" ht="12.75" hidden="false" customHeight="false" outlineLevel="0" collapsed="false">
      <c r="A95" s="74"/>
      <c r="B95" s="105"/>
      <c r="C95" s="0"/>
      <c r="D95" s="0"/>
      <c r="E95" s="0"/>
      <c r="F95" s="0"/>
    </row>
    <row r="96" customFormat="false" ht="12.75" hidden="false" customHeight="false" outlineLevel="0" collapsed="false">
      <c r="A96" s="74"/>
      <c r="B96" s="105"/>
      <c r="C96" s="0"/>
      <c r="D96" s="0"/>
      <c r="E96" s="0"/>
      <c r="F96" s="0"/>
    </row>
    <row r="97" customFormat="false" ht="12.75" hidden="false" customHeight="false" outlineLevel="0" collapsed="false">
      <c r="A97" s="74"/>
      <c r="B97" s="105"/>
      <c r="C97" s="0"/>
      <c r="D97" s="0"/>
      <c r="E97" s="0"/>
      <c r="F97" s="0"/>
    </row>
    <row r="98" customFormat="false" ht="12.75" hidden="false" customHeight="false" outlineLevel="0" collapsed="false">
      <c r="A98" s="74"/>
      <c r="B98" s="105"/>
      <c r="C98" s="0"/>
      <c r="D98" s="0"/>
      <c r="E98" s="0"/>
      <c r="F98" s="0"/>
    </row>
    <row r="99" customFormat="false" ht="12.75" hidden="false" customHeight="false" outlineLevel="0" collapsed="false">
      <c r="A99" s="74"/>
      <c r="B99" s="105"/>
      <c r="C99" s="0"/>
      <c r="D99" s="0"/>
      <c r="E99" s="0"/>
      <c r="F99" s="0"/>
    </row>
    <row r="100" customFormat="false" ht="12.75" hidden="false" customHeight="false" outlineLevel="0" collapsed="false">
      <c r="A100" s="74"/>
      <c r="B100" s="0"/>
      <c r="C100" s="0"/>
      <c r="D100" s="0"/>
      <c r="E100" s="0"/>
      <c r="F100" s="0"/>
    </row>
    <row r="101" customFormat="false" ht="15.75" hidden="false" customHeight="false" outlineLevel="0" collapsed="false">
      <c r="A101" s="74"/>
      <c r="B101" s="72" t="s">
        <v>2</v>
      </c>
      <c r="C101" s="72" t="s">
        <v>112</v>
      </c>
      <c r="D101" s="72" t="s">
        <v>46</v>
      </c>
      <c r="E101" s="72" t="s">
        <v>114</v>
      </c>
      <c r="F101" s="73" t="s">
        <v>115</v>
      </c>
    </row>
    <row r="102" customFormat="false" ht="12.75" hidden="false" customHeight="false" outlineLevel="0" collapsed="false">
      <c r="A102" s="74"/>
      <c r="B102" s="105" t="s">
        <v>46</v>
      </c>
      <c r="C102" s="0"/>
      <c r="D102" s="0"/>
      <c r="E102" s="0"/>
      <c r="F102" s="0"/>
    </row>
    <row r="103" customFormat="false" ht="12.75" hidden="false" customHeight="false" outlineLevel="0" collapsed="false">
      <c r="A103" s="74"/>
      <c r="B103" s="105"/>
      <c r="C103" s="0"/>
      <c r="D103" s="0"/>
      <c r="E103" s="0"/>
      <c r="F103" s="0"/>
    </row>
    <row r="104" customFormat="false" ht="12.75" hidden="false" customHeight="false" outlineLevel="0" collapsed="false">
      <c r="A104" s="74"/>
      <c r="B104" s="105"/>
      <c r="C104" s="0"/>
      <c r="D104" s="0"/>
      <c r="E104" s="0"/>
      <c r="F104" s="0"/>
    </row>
    <row r="105" customFormat="false" ht="12.75" hidden="false" customHeight="false" outlineLevel="0" collapsed="false">
      <c r="A105" s="74"/>
      <c r="B105" s="105"/>
      <c r="C105" s="0"/>
      <c r="D105" s="0"/>
      <c r="E105" s="0"/>
      <c r="F105" s="0"/>
    </row>
    <row r="106" customFormat="false" ht="12.75" hidden="false" customHeight="false" outlineLevel="0" collapsed="false">
      <c r="A106" s="74"/>
      <c r="B106" s="105"/>
      <c r="C106" s="0"/>
      <c r="D106" s="0"/>
      <c r="E106" s="0"/>
      <c r="F106" s="0"/>
    </row>
    <row r="107" customFormat="false" ht="12.75" hidden="false" customHeight="false" outlineLevel="0" collapsed="false">
      <c r="A107" s="74"/>
      <c r="B107" s="0"/>
      <c r="C107" s="0"/>
      <c r="D107" s="0"/>
      <c r="E107" s="0"/>
      <c r="F107" s="0"/>
    </row>
    <row r="108" customFormat="false" ht="15.75" hidden="false" customHeight="false" outlineLevel="0" collapsed="false">
      <c r="A108" s="74"/>
      <c r="B108" s="72" t="s">
        <v>2</v>
      </c>
      <c r="C108" s="72" t="s">
        <v>112</v>
      </c>
      <c r="D108" s="72" t="s">
        <v>53</v>
      </c>
      <c r="E108" s="72" t="s">
        <v>114</v>
      </c>
      <c r="F108" s="73" t="s">
        <v>115</v>
      </c>
    </row>
    <row r="109" customFormat="false" ht="12.75" hidden="false" customHeight="false" outlineLevel="0" collapsed="false">
      <c r="A109" s="74"/>
      <c r="B109" s="105" t="s">
        <v>53</v>
      </c>
      <c r="C109" s="0"/>
      <c r="D109" s="0"/>
      <c r="E109" s="0"/>
      <c r="F109" s="0"/>
    </row>
    <row r="110" customFormat="false" ht="12.75" hidden="false" customHeight="false" outlineLevel="0" collapsed="false">
      <c r="A110" s="74"/>
      <c r="B110" s="105"/>
      <c r="C110" s="0"/>
      <c r="D110" s="0"/>
      <c r="E110" s="0"/>
      <c r="F110" s="0"/>
    </row>
    <row r="111" customFormat="false" ht="12.75" hidden="false" customHeight="false" outlineLevel="0" collapsed="false">
      <c r="A111" s="74"/>
      <c r="B111" s="105"/>
      <c r="C111" s="0"/>
      <c r="D111" s="0"/>
      <c r="E111" s="0"/>
      <c r="F111" s="0"/>
    </row>
    <row r="112" customFormat="false" ht="12.75" hidden="false" customHeight="false" outlineLevel="0" collapsed="false">
      <c r="A112" s="74"/>
      <c r="B112" s="105"/>
      <c r="C112" s="0"/>
      <c r="D112" s="0"/>
      <c r="E112" s="0"/>
      <c r="F112" s="0"/>
    </row>
    <row r="113" customFormat="false" ht="12.75" hidden="false" customHeight="false" outlineLevel="0" collapsed="false">
      <c r="A113" s="74"/>
      <c r="B113" s="105"/>
      <c r="C113" s="0"/>
      <c r="D113" s="0"/>
      <c r="E113" s="0"/>
      <c r="F113" s="0"/>
    </row>
    <row r="114" customFormat="false" ht="12.75" hidden="false" customHeight="false" outlineLevel="0" collapsed="false">
      <c r="A114" s="74"/>
      <c r="B114" s="0"/>
      <c r="C114" s="0"/>
      <c r="D114" s="0"/>
      <c r="E114" s="0"/>
      <c r="F114" s="0"/>
    </row>
    <row r="115" customFormat="false" ht="15.75" hidden="false" customHeight="false" outlineLevel="0" collapsed="false">
      <c r="A115" s="74"/>
      <c r="B115" s="72" t="s">
        <v>2</v>
      </c>
      <c r="C115" s="72" t="s">
        <v>112</v>
      </c>
      <c r="D115" s="72" t="s">
        <v>54</v>
      </c>
      <c r="E115" s="72" t="s">
        <v>114</v>
      </c>
      <c r="F115" s="73" t="s">
        <v>115</v>
      </c>
    </row>
    <row r="116" customFormat="false" ht="12.75" hidden="false" customHeight="false" outlineLevel="0" collapsed="false">
      <c r="A116" s="74"/>
      <c r="B116" s="105" t="s">
        <v>54</v>
      </c>
      <c r="C116" s="0"/>
      <c r="D116" s="0"/>
      <c r="E116" s="0"/>
      <c r="F116" s="0"/>
    </row>
    <row r="117" customFormat="false" ht="12.75" hidden="false" customHeight="false" outlineLevel="0" collapsed="false">
      <c r="A117" s="74"/>
      <c r="B117" s="105"/>
      <c r="C117" s="0"/>
      <c r="D117" s="0"/>
      <c r="E117" s="0"/>
      <c r="F117" s="0"/>
    </row>
    <row r="118" customFormat="false" ht="12.75" hidden="false" customHeight="false" outlineLevel="0" collapsed="false">
      <c r="A118" s="74"/>
      <c r="B118" s="105"/>
      <c r="C118" s="0"/>
      <c r="D118" s="0"/>
      <c r="E118" s="0"/>
      <c r="F118" s="0"/>
    </row>
    <row r="119" customFormat="false" ht="12.75" hidden="false" customHeight="false" outlineLevel="0" collapsed="false">
      <c r="A119" s="74"/>
      <c r="B119" s="105"/>
      <c r="C119" s="0"/>
      <c r="D119" s="0"/>
      <c r="E119" s="0"/>
      <c r="F119" s="0"/>
    </row>
    <row r="120" customFormat="false" ht="12.75" hidden="false" customHeight="false" outlineLevel="0" collapsed="false">
      <c r="A120" s="74"/>
      <c r="B120" s="0"/>
      <c r="C120" s="0"/>
      <c r="D120" s="0"/>
      <c r="E120" s="0"/>
      <c r="F120" s="0"/>
    </row>
    <row r="121" customFormat="false" ht="15.75" hidden="false" customHeight="false" outlineLevel="0" collapsed="false">
      <c r="A121" s="74"/>
      <c r="B121" s="72" t="s">
        <v>2</v>
      </c>
      <c r="C121" s="72" t="s">
        <v>112</v>
      </c>
      <c r="D121" s="72" t="s">
        <v>55</v>
      </c>
      <c r="E121" s="72" t="s">
        <v>114</v>
      </c>
      <c r="F121" s="73" t="s">
        <v>115</v>
      </c>
    </row>
    <row r="122" customFormat="false" ht="12.75" hidden="false" customHeight="false" outlineLevel="0" collapsed="false">
      <c r="A122" s="74"/>
      <c r="B122" s="72" t="s">
        <v>55</v>
      </c>
      <c r="C122" s="0"/>
      <c r="D122" s="0"/>
      <c r="E122" s="0"/>
      <c r="F122" s="0"/>
    </row>
    <row r="123" customFormat="false" ht="12.75" hidden="false" customHeight="false" outlineLevel="0" collapsed="false">
      <c r="A123" s="74"/>
      <c r="B123" s="72"/>
      <c r="C123" s="0"/>
      <c r="D123" s="0"/>
      <c r="E123" s="0"/>
      <c r="F123" s="0"/>
    </row>
    <row r="124" customFormat="false" ht="12.75" hidden="false" customHeight="false" outlineLevel="0" collapsed="false">
      <c r="A124" s="74"/>
      <c r="B124" s="72"/>
      <c r="C124" s="0"/>
      <c r="D124" s="0"/>
      <c r="E124" s="0"/>
      <c r="F124" s="0"/>
    </row>
    <row r="125" customFormat="false" ht="12.75" hidden="false" customHeight="false" outlineLevel="0" collapsed="false">
      <c r="A125" s="74"/>
      <c r="B125" s="0"/>
      <c r="C125" s="0"/>
      <c r="D125" s="0"/>
      <c r="E125" s="0"/>
      <c r="F125" s="0"/>
    </row>
    <row r="126" customFormat="false" ht="15.75" hidden="false" customHeight="false" outlineLevel="0" collapsed="false">
      <c r="A126" s="74"/>
      <c r="B126" s="72" t="s">
        <v>2</v>
      </c>
      <c r="C126" s="72" t="s">
        <v>112</v>
      </c>
      <c r="D126" s="72" t="s">
        <v>58</v>
      </c>
      <c r="E126" s="72" t="s">
        <v>114</v>
      </c>
      <c r="F126" s="73" t="s">
        <v>115</v>
      </c>
    </row>
    <row r="127" customFormat="false" ht="12.75" hidden="false" customHeight="false" outlineLevel="0" collapsed="false">
      <c r="A127" s="74"/>
      <c r="B127" s="105" t="s">
        <v>58</v>
      </c>
      <c r="C127" s="0"/>
      <c r="D127" s="0"/>
      <c r="E127" s="0"/>
      <c r="F127" s="0"/>
    </row>
    <row r="128" customFormat="false" ht="12.75" hidden="false" customHeight="false" outlineLevel="0" collapsed="false">
      <c r="A128" s="74"/>
      <c r="B128" s="105"/>
      <c r="C128" s="0"/>
      <c r="D128" s="0"/>
      <c r="E128" s="0"/>
      <c r="F128" s="0"/>
    </row>
    <row r="129" customFormat="false" ht="12.75" hidden="false" customHeight="false" outlineLevel="0" collapsed="false">
      <c r="A129" s="74"/>
      <c r="B129" s="105"/>
      <c r="C129" s="0"/>
      <c r="D129" s="0"/>
      <c r="E129" s="0"/>
      <c r="F129" s="0"/>
    </row>
    <row r="130" customFormat="false" ht="12.75" hidden="false" customHeight="false" outlineLevel="0" collapsed="false">
      <c r="A130" s="74"/>
      <c r="B130" s="105"/>
      <c r="C130" s="0"/>
      <c r="D130" s="0"/>
      <c r="E130" s="0"/>
      <c r="F130" s="0"/>
    </row>
    <row r="131" customFormat="false" ht="12.75" hidden="false" customHeight="false" outlineLevel="0" collapsed="false">
      <c r="A131" s="74"/>
      <c r="B131" s="0"/>
      <c r="C131" s="0"/>
      <c r="D131" s="0"/>
      <c r="E131" s="0"/>
      <c r="F131" s="0"/>
    </row>
    <row r="132" customFormat="false" ht="15.75" hidden="false" customHeight="false" outlineLevel="0" collapsed="false">
      <c r="A132" s="74"/>
      <c r="B132" s="72" t="s">
        <v>2</v>
      </c>
      <c r="C132" s="72" t="s">
        <v>112</v>
      </c>
      <c r="D132" s="72" t="s">
        <v>59</v>
      </c>
      <c r="E132" s="72" t="s">
        <v>114</v>
      </c>
      <c r="F132" s="73" t="s">
        <v>115</v>
      </c>
    </row>
    <row r="133" customFormat="false" ht="12.75" hidden="false" customHeight="false" outlineLevel="0" collapsed="false">
      <c r="A133" s="74"/>
      <c r="B133" s="105" t="s">
        <v>59</v>
      </c>
      <c r="C133" s="0"/>
      <c r="D133" s="0"/>
      <c r="E133" s="0"/>
      <c r="F133" s="0"/>
    </row>
    <row r="134" customFormat="false" ht="12.75" hidden="false" customHeight="false" outlineLevel="0" collapsed="false">
      <c r="A134" s="74"/>
      <c r="B134" s="105"/>
      <c r="C134" s="0"/>
      <c r="D134" s="0"/>
      <c r="E134" s="0"/>
      <c r="F134" s="0"/>
    </row>
    <row r="135" customFormat="false" ht="12.75" hidden="false" customHeight="false" outlineLevel="0" collapsed="false">
      <c r="A135" s="74"/>
      <c r="B135" s="105"/>
      <c r="C135" s="0"/>
      <c r="D135" s="0"/>
      <c r="E135" s="0"/>
      <c r="F135" s="0"/>
    </row>
    <row r="136" customFormat="false" ht="12.75" hidden="false" customHeight="false" outlineLevel="0" collapsed="false">
      <c r="A136" s="74"/>
      <c r="B136" s="105"/>
      <c r="C136" s="0"/>
      <c r="D136" s="0"/>
      <c r="E136" s="0"/>
      <c r="F136" s="0"/>
    </row>
    <row r="137" customFormat="false" ht="12.75" hidden="false" customHeight="false" outlineLevel="0" collapsed="false">
      <c r="A137" s="74"/>
      <c r="B137" s="105"/>
      <c r="C137" s="0"/>
      <c r="D137" s="0"/>
      <c r="E137" s="0"/>
      <c r="F137" s="0"/>
    </row>
    <row r="138" customFormat="false" ht="12.75" hidden="false" customHeight="false" outlineLevel="0" collapsed="false">
      <c r="A138" s="74"/>
      <c r="B138" s="0"/>
      <c r="C138" s="0"/>
      <c r="D138" s="0"/>
      <c r="E138" s="0"/>
      <c r="F138" s="0"/>
    </row>
    <row r="139" customFormat="false" ht="15.75" hidden="false" customHeight="false" outlineLevel="0" collapsed="false">
      <c r="A139" s="74"/>
      <c r="B139" s="0"/>
      <c r="C139" s="0"/>
      <c r="D139" s="87" t="s">
        <v>307</v>
      </c>
      <c r="E139" s="0"/>
      <c r="F139" s="0"/>
    </row>
    <row r="140" customFormat="false" ht="15.75" hidden="false" customHeight="false" outlineLevel="0" collapsed="false">
      <c r="A140" s="74"/>
      <c r="B140" s="72" t="s">
        <v>2</v>
      </c>
      <c r="C140" s="72" t="s">
        <v>112</v>
      </c>
      <c r="D140" s="72" t="s">
        <v>71</v>
      </c>
      <c r="E140" s="72" t="s">
        <v>114</v>
      </c>
      <c r="F140" s="73" t="s">
        <v>115</v>
      </c>
    </row>
    <row r="141" customFormat="false" ht="12.75" hidden="false" customHeight="false" outlineLevel="0" collapsed="false">
      <c r="A141" s="74"/>
      <c r="B141" s="105" t="s">
        <v>71</v>
      </c>
      <c r="C141" s="0"/>
      <c r="D141" s="0"/>
      <c r="E141" s="0"/>
      <c r="F141" s="0"/>
    </row>
    <row r="142" customFormat="false" ht="12.75" hidden="false" customHeight="false" outlineLevel="0" collapsed="false">
      <c r="A142" s="74"/>
      <c r="B142" s="105"/>
      <c r="C142" s="0"/>
      <c r="D142" s="0"/>
      <c r="E142" s="0"/>
      <c r="F142" s="0"/>
    </row>
    <row r="143" customFormat="false" ht="12.75" hidden="false" customHeight="false" outlineLevel="0" collapsed="false">
      <c r="A143" s="74"/>
      <c r="B143" s="105"/>
      <c r="C143" s="0"/>
      <c r="D143" s="0"/>
      <c r="E143" s="0"/>
      <c r="F143" s="0"/>
    </row>
    <row r="144" customFormat="false" ht="12.75" hidden="false" customHeight="false" outlineLevel="0" collapsed="false">
      <c r="A144" s="74"/>
      <c r="B144" s="0"/>
      <c r="C144" s="0"/>
      <c r="D144" s="0"/>
      <c r="E144" s="0"/>
      <c r="F144" s="0"/>
    </row>
    <row r="145" customFormat="false" ht="15.75" hidden="false" customHeight="false" outlineLevel="0" collapsed="false">
      <c r="A145" s="74"/>
      <c r="B145" s="72" t="s">
        <v>2</v>
      </c>
      <c r="C145" s="72" t="s">
        <v>112</v>
      </c>
      <c r="D145" s="72" t="s">
        <v>179</v>
      </c>
      <c r="E145" s="72" t="s">
        <v>114</v>
      </c>
      <c r="F145" s="73" t="s">
        <v>115</v>
      </c>
    </row>
    <row r="146" customFormat="false" ht="12.75" hidden="false" customHeight="false" outlineLevel="0" collapsed="false">
      <c r="A146" s="74"/>
      <c r="B146" s="105" t="s">
        <v>179</v>
      </c>
      <c r="C146" s="0"/>
      <c r="D146" s="0"/>
      <c r="E146" s="0"/>
      <c r="F146" s="0"/>
    </row>
    <row r="147" customFormat="false" ht="12.75" hidden="false" customHeight="false" outlineLevel="0" collapsed="false">
      <c r="A147" s="74"/>
      <c r="B147" s="105"/>
      <c r="C147" s="0"/>
      <c r="D147" s="0"/>
      <c r="E147" s="0"/>
      <c r="F147" s="0"/>
    </row>
    <row r="148" customFormat="false" ht="12.75" hidden="false" customHeight="false" outlineLevel="0" collapsed="false">
      <c r="A148" s="74"/>
      <c r="B148" s="105"/>
      <c r="C148" s="0"/>
      <c r="D148" s="0"/>
      <c r="E148" s="0"/>
      <c r="F148" s="0"/>
    </row>
    <row r="149" customFormat="false" ht="12.75" hidden="false" customHeight="false" outlineLevel="0" collapsed="false">
      <c r="A149" s="74"/>
      <c r="B149" s="105"/>
      <c r="C149" s="0"/>
      <c r="D149" s="0"/>
      <c r="E149" s="0"/>
      <c r="F149" s="0"/>
    </row>
    <row r="150" customFormat="false" ht="12.75" hidden="false" customHeight="false" outlineLevel="0" collapsed="false">
      <c r="A150" s="74"/>
      <c r="B150" s="0"/>
      <c r="C150" s="0"/>
      <c r="D150" s="0"/>
      <c r="E150" s="0"/>
      <c r="F150" s="0"/>
    </row>
    <row r="151" customFormat="false" ht="12.75" hidden="false" customHeight="false" outlineLevel="0" collapsed="false">
      <c r="A151" s="74"/>
      <c r="B151" s="0"/>
      <c r="C151" s="0"/>
      <c r="D151" s="0"/>
      <c r="E151" s="0"/>
      <c r="F151" s="0"/>
    </row>
    <row r="152" customFormat="false" ht="15.75" hidden="false" customHeight="false" outlineLevel="0" collapsed="false">
      <c r="A152" s="74"/>
      <c r="B152" s="72" t="s">
        <v>2</v>
      </c>
      <c r="C152" s="72" t="s">
        <v>112</v>
      </c>
      <c r="D152" s="72" t="s">
        <v>40</v>
      </c>
      <c r="E152" s="72" t="s">
        <v>114</v>
      </c>
      <c r="F152" s="73" t="s">
        <v>115</v>
      </c>
    </row>
    <row r="153" customFormat="false" ht="12.75" hidden="false" customHeight="false" outlineLevel="0" collapsed="false">
      <c r="A153" s="74"/>
      <c r="B153" s="105" t="s">
        <v>40</v>
      </c>
      <c r="C153" s="0"/>
      <c r="D153" s="0"/>
      <c r="E153" s="0"/>
      <c r="F153" s="0"/>
    </row>
    <row r="154" customFormat="false" ht="12.75" hidden="false" customHeight="false" outlineLevel="0" collapsed="false">
      <c r="A154" s="74"/>
      <c r="B154" s="105"/>
      <c r="C154" s="0"/>
      <c r="D154" s="0"/>
      <c r="E154" s="0"/>
      <c r="F154" s="0"/>
    </row>
    <row r="155" customFormat="false" ht="12.75" hidden="false" customHeight="false" outlineLevel="0" collapsed="false">
      <c r="A155" s="74"/>
      <c r="B155" s="105"/>
      <c r="C155" s="0"/>
      <c r="D155" s="0"/>
      <c r="E155" s="0"/>
      <c r="F155" s="0"/>
    </row>
    <row r="156" customFormat="false" ht="12.75" hidden="false" customHeight="false" outlineLevel="0" collapsed="false">
      <c r="A156" s="74"/>
      <c r="B156" s="105"/>
      <c r="C156" s="0"/>
      <c r="D156" s="0"/>
      <c r="E156" s="0"/>
      <c r="F156" s="0"/>
    </row>
    <row r="157" customFormat="false" ht="12.75" hidden="false" customHeight="false" outlineLevel="0" collapsed="false">
      <c r="A157" s="74"/>
      <c r="B157" s="0"/>
      <c r="C157" s="0"/>
      <c r="D157" s="0"/>
      <c r="E157" s="0"/>
      <c r="F157" s="0"/>
    </row>
    <row r="158" customFormat="false" ht="15.75" hidden="false" customHeight="false" outlineLevel="0" collapsed="false">
      <c r="A158" s="74"/>
      <c r="B158" s="72" t="s">
        <v>2</v>
      </c>
      <c r="C158" s="72" t="s">
        <v>112</v>
      </c>
      <c r="D158" s="72" t="s">
        <v>53</v>
      </c>
      <c r="E158" s="72" t="s">
        <v>114</v>
      </c>
      <c r="F158" s="73" t="s">
        <v>115</v>
      </c>
    </row>
    <row r="159" customFormat="false" ht="12.75" hidden="false" customHeight="false" outlineLevel="0" collapsed="false">
      <c r="A159" s="74"/>
      <c r="B159" s="105" t="s">
        <v>53</v>
      </c>
      <c r="C159" s="0"/>
      <c r="D159" s="0"/>
      <c r="E159" s="0"/>
      <c r="F159" s="0"/>
    </row>
    <row r="160" customFormat="false" ht="12.75" hidden="false" customHeight="false" outlineLevel="0" collapsed="false">
      <c r="A160" s="74"/>
      <c r="B160" s="105"/>
      <c r="C160" s="0"/>
      <c r="D160" s="0"/>
      <c r="E160" s="0"/>
      <c r="F160" s="0"/>
    </row>
    <row r="161" customFormat="false" ht="12.75" hidden="false" customHeight="false" outlineLevel="0" collapsed="false">
      <c r="A161" s="74"/>
      <c r="B161" s="105"/>
      <c r="C161" s="0"/>
      <c r="D161" s="0"/>
      <c r="E161" s="0"/>
      <c r="F161" s="0"/>
    </row>
    <row r="162" customFormat="false" ht="12.75" hidden="false" customHeight="false" outlineLevel="0" collapsed="false">
      <c r="A162" s="74"/>
      <c r="B162" s="105"/>
      <c r="C162" s="0"/>
      <c r="D162" s="0"/>
      <c r="E162" s="0"/>
      <c r="F162" s="0"/>
    </row>
    <row r="163" customFormat="false" ht="12.75" hidden="false" customHeight="false" outlineLevel="0" collapsed="false">
      <c r="A163" s="74"/>
      <c r="B163" s="105"/>
      <c r="C163" s="0"/>
      <c r="D163" s="0"/>
      <c r="E163" s="0"/>
      <c r="F163" s="0"/>
    </row>
    <row r="164" customFormat="false" ht="12.75" hidden="false" customHeight="false" outlineLevel="0" collapsed="false">
      <c r="A164" s="74"/>
      <c r="B164" s="0"/>
      <c r="C164" s="0"/>
      <c r="D164" s="0"/>
      <c r="E164" s="0"/>
      <c r="F164" s="0"/>
    </row>
    <row r="165" customFormat="false" ht="15.75" hidden="false" customHeight="false" outlineLevel="0" collapsed="false">
      <c r="A165" s="74"/>
      <c r="B165" s="72" t="s">
        <v>2</v>
      </c>
      <c r="C165" s="72" t="s">
        <v>112</v>
      </c>
      <c r="D165" s="72" t="s">
        <v>77</v>
      </c>
      <c r="E165" s="72" t="s">
        <v>114</v>
      </c>
      <c r="F165" s="73" t="s">
        <v>115</v>
      </c>
    </row>
    <row r="166" customFormat="false" ht="12.75" hidden="false" customHeight="false" outlineLevel="0" collapsed="false">
      <c r="A166" s="74"/>
      <c r="B166" s="105" t="s">
        <v>77</v>
      </c>
      <c r="C166" s="0"/>
      <c r="D166" s="0"/>
      <c r="E166" s="0"/>
      <c r="F166" s="0"/>
    </row>
    <row r="167" customFormat="false" ht="12.75" hidden="false" customHeight="false" outlineLevel="0" collapsed="false">
      <c r="A167" s="74"/>
      <c r="B167" s="105"/>
      <c r="C167" s="0"/>
      <c r="D167" s="0"/>
      <c r="E167" s="0"/>
      <c r="F167" s="0"/>
    </row>
    <row r="168" customFormat="false" ht="12.75" hidden="false" customHeight="false" outlineLevel="0" collapsed="false">
      <c r="A168" s="74"/>
      <c r="B168" s="105"/>
      <c r="C168" s="0"/>
      <c r="D168" s="0"/>
      <c r="E168" s="0"/>
      <c r="F168" s="0"/>
    </row>
    <row r="169" customFormat="false" ht="12.75" hidden="false" customHeight="false" outlineLevel="0" collapsed="false">
      <c r="A169" s="74"/>
      <c r="B169" s="105"/>
      <c r="C169" s="0"/>
      <c r="D169" s="0"/>
      <c r="E169" s="0"/>
      <c r="F169" s="0"/>
    </row>
    <row r="170" customFormat="false" ht="12.75" hidden="false" customHeight="false" outlineLevel="0" collapsed="false">
      <c r="A170" s="74"/>
      <c r="B170" s="105"/>
      <c r="C170" s="0"/>
      <c r="D170" s="0"/>
      <c r="E170" s="0"/>
      <c r="F170" s="0"/>
    </row>
    <row r="171" customFormat="false" ht="12.75" hidden="false" customHeight="false" outlineLevel="0" collapsed="false">
      <c r="A171" s="74"/>
      <c r="B171" s="0"/>
      <c r="C171" s="0"/>
      <c r="D171" s="0"/>
      <c r="E171" s="0"/>
      <c r="F171" s="0"/>
    </row>
    <row r="172" customFormat="false" ht="15.75" hidden="false" customHeight="false" outlineLevel="0" collapsed="false">
      <c r="A172" s="74"/>
      <c r="B172" s="72" t="s">
        <v>2</v>
      </c>
      <c r="C172" s="72" t="s">
        <v>112</v>
      </c>
      <c r="D172" s="72" t="s">
        <v>58</v>
      </c>
      <c r="E172" s="72" t="s">
        <v>114</v>
      </c>
      <c r="F172" s="73" t="s">
        <v>115</v>
      </c>
    </row>
    <row r="173" customFormat="false" ht="12.75" hidden="false" customHeight="false" outlineLevel="0" collapsed="false">
      <c r="A173" s="74"/>
      <c r="B173" s="105" t="s">
        <v>58</v>
      </c>
      <c r="C173" s="0"/>
      <c r="D173" s="0"/>
      <c r="E173" s="0"/>
      <c r="F173" s="0"/>
    </row>
    <row r="174" customFormat="false" ht="12.75" hidden="false" customHeight="false" outlineLevel="0" collapsed="false">
      <c r="A174" s="74"/>
      <c r="B174" s="105"/>
      <c r="C174" s="0"/>
      <c r="D174" s="0"/>
      <c r="E174" s="0"/>
      <c r="F174" s="0"/>
    </row>
    <row r="175" customFormat="false" ht="12.75" hidden="false" customHeight="false" outlineLevel="0" collapsed="false">
      <c r="A175" s="74"/>
      <c r="B175" s="105"/>
      <c r="C175" s="0"/>
      <c r="D175" s="0"/>
      <c r="E175" s="0"/>
      <c r="F175" s="0"/>
    </row>
    <row r="176" customFormat="false" ht="12.75" hidden="false" customHeight="false" outlineLevel="0" collapsed="false">
      <c r="A176" s="74"/>
      <c r="B176" s="105"/>
      <c r="C176" s="0"/>
      <c r="D176" s="0"/>
      <c r="E176" s="0"/>
      <c r="F176" s="0"/>
    </row>
    <row r="177" customFormat="false" ht="12.75" hidden="false" customHeight="false" outlineLevel="0" collapsed="false">
      <c r="A177" s="74"/>
      <c r="B177" s="0"/>
      <c r="C177" s="0"/>
      <c r="D177" s="0"/>
      <c r="E177" s="0"/>
      <c r="F177" s="0"/>
    </row>
    <row r="178" customFormat="false" ht="15.75" hidden="false" customHeight="false" outlineLevel="0" collapsed="false">
      <c r="A178" s="74"/>
      <c r="B178" s="0"/>
      <c r="C178" s="0"/>
      <c r="D178" s="87" t="s">
        <v>308</v>
      </c>
      <c r="E178" s="0"/>
      <c r="F178" s="0"/>
    </row>
    <row r="179" customFormat="false" ht="15.75" hidden="false" customHeight="false" outlineLevel="0" collapsed="false">
      <c r="A179" s="74"/>
      <c r="B179" s="72" t="s">
        <v>2</v>
      </c>
      <c r="C179" s="72" t="s">
        <v>112</v>
      </c>
      <c r="D179" s="72" t="s">
        <v>71</v>
      </c>
      <c r="E179" s="72" t="s">
        <v>114</v>
      </c>
      <c r="F179" s="73" t="s">
        <v>115</v>
      </c>
    </row>
    <row r="180" customFormat="false" ht="12.75" hidden="false" customHeight="false" outlineLevel="0" collapsed="false">
      <c r="A180" s="74"/>
      <c r="B180" s="105" t="s">
        <v>71</v>
      </c>
      <c r="C180" s="0"/>
      <c r="D180" s="0"/>
      <c r="E180" s="0"/>
      <c r="F180" s="0"/>
    </row>
    <row r="181" customFormat="false" ht="12.75" hidden="false" customHeight="false" outlineLevel="0" collapsed="false">
      <c r="A181" s="74"/>
      <c r="B181" s="105"/>
      <c r="C181" s="0"/>
      <c r="D181" s="0"/>
      <c r="E181" s="0"/>
      <c r="F181" s="0"/>
    </row>
    <row r="182" customFormat="false" ht="12.75" hidden="false" customHeight="false" outlineLevel="0" collapsed="false">
      <c r="A182" s="74"/>
      <c r="B182" s="105"/>
      <c r="C182" s="0"/>
      <c r="D182" s="0"/>
      <c r="E182" s="0"/>
      <c r="F182" s="0"/>
    </row>
    <row r="183" customFormat="false" ht="12.75" hidden="false" customHeight="false" outlineLevel="0" collapsed="false">
      <c r="A183" s="74"/>
      <c r="B183" s="0"/>
      <c r="C183" s="0"/>
      <c r="D183" s="0"/>
      <c r="E183" s="0"/>
      <c r="F183" s="0"/>
    </row>
    <row r="184" customFormat="false" ht="15.75" hidden="false" customHeight="false" outlineLevel="0" collapsed="false">
      <c r="A184" s="74"/>
      <c r="B184" s="72" t="s">
        <v>2</v>
      </c>
      <c r="C184" s="72" t="s">
        <v>112</v>
      </c>
      <c r="D184" s="72" t="s">
        <v>179</v>
      </c>
      <c r="E184" s="72" t="s">
        <v>114</v>
      </c>
      <c r="F184" s="73" t="s">
        <v>115</v>
      </c>
    </row>
    <row r="185" customFormat="false" ht="12.75" hidden="false" customHeight="false" outlineLevel="0" collapsed="false">
      <c r="A185" s="74"/>
      <c r="B185" s="105" t="s">
        <v>179</v>
      </c>
      <c r="C185" s="0"/>
      <c r="D185" s="0"/>
      <c r="E185" s="0"/>
      <c r="F185" s="0"/>
    </row>
    <row r="186" customFormat="false" ht="12.75" hidden="false" customHeight="false" outlineLevel="0" collapsed="false">
      <c r="A186" s="74"/>
      <c r="B186" s="105"/>
      <c r="C186" s="0"/>
      <c r="D186" s="0"/>
      <c r="E186" s="0"/>
      <c r="F186" s="0"/>
    </row>
    <row r="187" customFormat="false" ht="12.75" hidden="false" customHeight="false" outlineLevel="0" collapsed="false">
      <c r="A187" s="74"/>
      <c r="B187" s="105"/>
      <c r="C187" s="0"/>
      <c r="D187" s="0"/>
      <c r="E187" s="0"/>
      <c r="F187" s="0"/>
    </row>
    <row r="188" customFormat="false" ht="12.75" hidden="false" customHeight="false" outlineLevel="0" collapsed="false">
      <c r="A188" s="74"/>
      <c r="B188" s="105"/>
      <c r="C188" s="0"/>
      <c r="D188" s="0"/>
      <c r="E188" s="0"/>
      <c r="F188" s="0"/>
    </row>
    <row r="189" customFormat="false" ht="12.75" hidden="false" customHeight="false" outlineLevel="0" collapsed="false">
      <c r="A189" s="74"/>
      <c r="B189" s="0"/>
      <c r="C189" s="0"/>
      <c r="D189" s="0"/>
      <c r="E189" s="0"/>
      <c r="F189" s="0"/>
    </row>
    <row r="190" customFormat="false" ht="15.75" hidden="false" customHeight="false" outlineLevel="0" collapsed="false">
      <c r="A190" s="74"/>
      <c r="B190" s="72" t="s">
        <v>2</v>
      </c>
      <c r="C190" s="72" t="s">
        <v>112</v>
      </c>
      <c r="D190" s="72" t="s">
        <v>40</v>
      </c>
      <c r="E190" s="72" t="s">
        <v>114</v>
      </c>
      <c r="F190" s="73" t="s">
        <v>115</v>
      </c>
    </row>
    <row r="191" customFormat="false" ht="12.75" hidden="false" customHeight="false" outlineLevel="0" collapsed="false">
      <c r="A191" s="74"/>
      <c r="B191" s="105" t="s">
        <v>40</v>
      </c>
      <c r="C191" s="0"/>
      <c r="D191" s="0"/>
      <c r="E191" s="0"/>
      <c r="F191" s="0"/>
    </row>
    <row r="192" customFormat="false" ht="12.75" hidden="false" customHeight="false" outlineLevel="0" collapsed="false">
      <c r="A192" s="74"/>
      <c r="B192" s="105"/>
      <c r="C192" s="0"/>
      <c r="D192" s="0"/>
      <c r="E192" s="0"/>
      <c r="F192" s="0"/>
    </row>
    <row r="193" customFormat="false" ht="12.75" hidden="false" customHeight="false" outlineLevel="0" collapsed="false">
      <c r="A193" s="74"/>
      <c r="B193" s="105"/>
      <c r="C193" s="0"/>
      <c r="D193" s="0"/>
      <c r="E193" s="0"/>
      <c r="F193" s="0"/>
    </row>
    <row r="194" customFormat="false" ht="12.75" hidden="false" customHeight="false" outlineLevel="0" collapsed="false">
      <c r="A194" s="74"/>
      <c r="B194" s="105"/>
      <c r="C194" s="0"/>
      <c r="D194" s="0"/>
      <c r="E194" s="0"/>
      <c r="F194" s="0"/>
    </row>
    <row r="195" customFormat="false" ht="12.75" hidden="false" customHeight="false" outlineLevel="0" collapsed="false">
      <c r="A195" s="74"/>
      <c r="B195" s="105"/>
      <c r="C195" s="0"/>
      <c r="D195" s="0"/>
      <c r="E195" s="0"/>
      <c r="F195" s="0"/>
    </row>
    <row r="196" customFormat="false" ht="12.75" hidden="false" customHeight="false" outlineLevel="0" collapsed="false">
      <c r="A196" s="74"/>
      <c r="B196" s="105"/>
      <c r="C196" s="0"/>
      <c r="D196" s="0"/>
      <c r="E196" s="0"/>
      <c r="F196" s="0"/>
    </row>
    <row r="197" customFormat="false" ht="12.75" hidden="false" customHeight="false" outlineLevel="0" collapsed="false">
      <c r="A197" s="74"/>
      <c r="B197" s="0"/>
      <c r="C197" s="0"/>
      <c r="D197" s="0"/>
      <c r="E197" s="0"/>
      <c r="F197" s="0"/>
    </row>
    <row r="198" customFormat="false" ht="15.75" hidden="false" customHeight="false" outlineLevel="0" collapsed="false">
      <c r="A198" s="74"/>
      <c r="B198" s="72" t="s">
        <v>2</v>
      </c>
      <c r="C198" s="72" t="s">
        <v>112</v>
      </c>
      <c r="D198" s="72" t="s">
        <v>46</v>
      </c>
      <c r="E198" s="72" t="s">
        <v>114</v>
      </c>
      <c r="F198" s="73" t="s">
        <v>115</v>
      </c>
    </row>
    <row r="199" customFormat="false" ht="12.75" hidden="false" customHeight="false" outlineLevel="0" collapsed="false">
      <c r="A199" s="74"/>
      <c r="B199" s="105" t="s">
        <v>46</v>
      </c>
      <c r="C199" s="0"/>
      <c r="D199" s="0"/>
      <c r="E199" s="0"/>
      <c r="F199" s="0"/>
    </row>
    <row r="200" customFormat="false" ht="12.75" hidden="false" customHeight="false" outlineLevel="0" collapsed="false">
      <c r="A200" s="74"/>
      <c r="B200" s="105"/>
      <c r="C200" s="0"/>
      <c r="D200" s="0"/>
      <c r="E200" s="0"/>
      <c r="F200" s="0"/>
    </row>
    <row r="201" customFormat="false" ht="12.75" hidden="false" customHeight="false" outlineLevel="0" collapsed="false">
      <c r="A201" s="74"/>
      <c r="B201" s="105"/>
      <c r="C201" s="0"/>
      <c r="D201" s="0"/>
      <c r="E201" s="0"/>
      <c r="F201" s="0"/>
    </row>
    <row r="202" customFormat="false" ht="12.75" hidden="false" customHeight="false" outlineLevel="0" collapsed="false">
      <c r="A202" s="74"/>
      <c r="B202" s="105"/>
      <c r="C202" s="0"/>
      <c r="D202" s="0"/>
      <c r="E202" s="0"/>
      <c r="F202" s="0"/>
    </row>
    <row r="203" customFormat="false" ht="12.75" hidden="false" customHeight="false" outlineLevel="0" collapsed="false">
      <c r="A203" s="74"/>
      <c r="B203" s="105"/>
      <c r="C203" s="0"/>
      <c r="D203" s="0"/>
      <c r="E203" s="0"/>
      <c r="F203" s="0"/>
    </row>
    <row r="204" customFormat="false" ht="12.75" hidden="false" customHeight="false" outlineLevel="0" collapsed="false">
      <c r="A204" s="74"/>
      <c r="B204" s="0"/>
      <c r="C204" s="0"/>
      <c r="D204" s="0"/>
      <c r="E204" s="0"/>
      <c r="F204" s="0"/>
    </row>
    <row r="205" customFormat="false" ht="15.75" hidden="false" customHeight="false" outlineLevel="0" collapsed="false">
      <c r="A205" s="74"/>
      <c r="B205" s="72" t="s">
        <v>2</v>
      </c>
      <c r="C205" s="72" t="s">
        <v>112</v>
      </c>
      <c r="D205" s="72" t="s">
        <v>53</v>
      </c>
      <c r="E205" s="72" t="s">
        <v>114</v>
      </c>
      <c r="F205" s="73" t="s">
        <v>115</v>
      </c>
    </row>
    <row r="206" customFormat="false" ht="12.75" hidden="false" customHeight="false" outlineLevel="0" collapsed="false">
      <c r="A206" s="74"/>
      <c r="B206" s="105" t="s">
        <v>53</v>
      </c>
      <c r="C206" s="0"/>
      <c r="D206" s="0"/>
      <c r="E206" s="0"/>
      <c r="F206" s="0"/>
    </row>
    <row r="207" customFormat="false" ht="12.75" hidden="false" customHeight="false" outlineLevel="0" collapsed="false">
      <c r="A207" s="74"/>
      <c r="B207" s="105"/>
      <c r="C207" s="0"/>
      <c r="D207" s="0"/>
      <c r="E207" s="0"/>
      <c r="F207" s="0"/>
    </row>
    <row r="208" customFormat="false" ht="12.75" hidden="false" customHeight="false" outlineLevel="0" collapsed="false">
      <c r="A208" s="74"/>
      <c r="B208" s="105"/>
      <c r="C208" s="0"/>
      <c r="D208" s="0"/>
      <c r="E208" s="0"/>
      <c r="F208" s="0"/>
    </row>
    <row r="209" customFormat="false" ht="12.75" hidden="false" customHeight="false" outlineLevel="0" collapsed="false">
      <c r="A209" s="74"/>
      <c r="B209" s="105"/>
      <c r="C209" s="0"/>
      <c r="D209" s="0"/>
      <c r="E209" s="0"/>
      <c r="F209" s="0"/>
    </row>
    <row r="210" customFormat="false" ht="12.75" hidden="false" customHeight="false" outlineLevel="0" collapsed="false">
      <c r="A210" s="74"/>
      <c r="B210" s="105"/>
      <c r="C210" s="0"/>
      <c r="D210" s="0"/>
      <c r="E210" s="0"/>
      <c r="F210" s="0"/>
    </row>
    <row r="211" customFormat="false" ht="12.75" hidden="false" customHeight="false" outlineLevel="0" collapsed="false">
      <c r="A211" s="74"/>
      <c r="B211" s="0"/>
      <c r="C211" s="0"/>
      <c r="D211" s="0"/>
      <c r="E211" s="0"/>
      <c r="F211" s="0"/>
    </row>
    <row r="212" customFormat="false" ht="15.75" hidden="false" customHeight="false" outlineLevel="0" collapsed="false">
      <c r="A212" s="74"/>
      <c r="B212" s="72" t="s">
        <v>2</v>
      </c>
      <c r="C212" s="72" t="s">
        <v>112</v>
      </c>
      <c r="D212" s="72" t="s">
        <v>55</v>
      </c>
      <c r="E212" s="72" t="s">
        <v>114</v>
      </c>
      <c r="F212" s="73" t="s">
        <v>115</v>
      </c>
    </row>
    <row r="213" customFormat="false" ht="12.75" hidden="false" customHeight="false" outlineLevel="0" collapsed="false">
      <c r="A213" s="74"/>
      <c r="B213" s="72" t="s">
        <v>55</v>
      </c>
      <c r="C213" s="0"/>
      <c r="D213" s="0"/>
      <c r="E213" s="0"/>
      <c r="F213" s="0"/>
    </row>
    <row r="214" customFormat="false" ht="12.75" hidden="false" customHeight="false" outlineLevel="0" collapsed="false">
      <c r="A214" s="74"/>
      <c r="B214" s="72"/>
      <c r="C214" s="0"/>
      <c r="D214" s="0"/>
      <c r="E214" s="0"/>
      <c r="F214" s="0"/>
    </row>
    <row r="215" customFormat="false" ht="12.75" hidden="false" customHeight="false" outlineLevel="0" collapsed="false">
      <c r="A215" s="74"/>
      <c r="B215" s="72"/>
      <c r="C215" s="0"/>
      <c r="D215" s="0"/>
      <c r="E215" s="0"/>
      <c r="F215" s="0"/>
    </row>
    <row r="216" customFormat="false" ht="12.75" hidden="false" customHeight="false" outlineLevel="0" collapsed="false">
      <c r="A216" s="74"/>
      <c r="B216" s="0"/>
      <c r="C216" s="0"/>
      <c r="D216" s="0"/>
      <c r="E216" s="0"/>
      <c r="F216" s="0"/>
    </row>
    <row r="217" customFormat="false" ht="15.75" hidden="false" customHeight="false" outlineLevel="0" collapsed="false">
      <c r="A217" s="74"/>
      <c r="B217" s="72" t="s">
        <v>2</v>
      </c>
      <c r="C217" s="72" t="s">
        <v>112</v>
      </c>
      <c r="D217" s="72" t="s">
        <v>58</v>
      </c>
      <c r="E217" s="72" t="s">
        <v>114</v>
      </c>
      <c r="F217" s="73" t="s">
        <v>115</v>
      </c>
    </row>
    <row r="218" customFormat="false" ht="12.75" hidden="false" customHeight="false" outlineLevel="0" collapsed="false">
      <c r="A218" s="74"/>
      <c r="B218" s="105" t="s">
        <v>58</v>
      </c>
      <c r="C218" s="0"/>
      <c r="D218" s="0"/>
      <c r="E218" s="0"/>
      <c r="F218" s="0"/>
    </row>
    <row r="219" customFormat="false" ht="12.75" hidden="false" customHeight="false" outlineLevel="0" collapsed="false">
      <c r="A219" s="74"/>
      <c r="B219" s="105"/>
      <c r="C219" s="0"/>
      <c r="D219" s="0"/>
      <c r="E219" s="0"/>
      <c r="F219" s="0"/>
    </row>
    <row r="220" customFormat="false" ht="12.75" hidden="false" customHeight="false" outlineLevel="0" collapsed="false">
      <c r="A220" s="74"/>
      <c r="B220" s="105"/>
      <c r="C220" s="0"/>
      <c r="D220" s="0"/>
      <c r="E220" s="0"/>
      <c r="F220" s="0"/>
    </row>
    <row r="221" customFormat="false" ht="12.75" hidden="false" customHeight="false" outlineLevel="0" collapsed="false">
      <c r="A221" s="74"/>
      <c r="B221" s="105"/>
      <c r="C221" s="0"/>
      <c r="D221" s="0"/>
      <c r="E221" s="0"/>
      <c r="F221" s="0"/>
    </row>
    <row r="222" customFormat="false" ht="12.75" hidden="false" customHeight="false" outlineLevel="0" collapsed="false">
      <c r="A222" s="74"/>
      <c r="B222" s="0"/>
      <c r="C222" s="0"/>
      <c r="D222" s="0"/>
      <c r="E222" s="0"/>
      <c r="F222" s="0"/>
    </row>
    <row r="223" customFormat="false" ht="15.75" hidden="false" customHeight="false" outlineLevel="0" collapsed="false">
      <c r="A223" s="74"/>
      <c r="B223" s="0"/>
      <c r="C223" s="0"/>
      <c r="D223" s="91" t="s">
        <v>324</v>
      </c>
      <c r="E223" s="0"/>
      <c r="F223" s="0"/>
    </row>
    <row r="224" customFormat="false" ht="15.75" hidden="false" customHeight="false" outlineLevel="0" collapsed="false">
      <c r="A224" s="74"/>
      <c r="B224" s="72" t="s">
        <v>2</v>
      </c>
      <c r="C224" s="72" t="s">
        <v>112</v>
      </c>
      <c r="D224" s="72" t="s">
        <v>71</v>
      </c>
      <c r="E224" s="72" t="s">
        <v>114</v>
      </c>
      <c r="F224" s="73" t="s">
        <v>115</v>
      </c>
    </row>
    <row r="225" customFormat="false" ht="12.75" hidden="false" customHeight="false" outlineLevel="0" collapsed="false">
      <c r="A225" s="74"/>
      <c r="B225" s="105" t="s">
        <v>71</v>
      </c>
      <c r="C225" s="0"/>
      <c r="D225" s="0"/>
      <c r="E225" s="0"/>
      <c r="F225" s="0"/>
    </row>
    <row r="226" customFormat="false" ht="12.75" hidden="false" customHeight="false" outlineLevel="0" collapsed="false">
      <c r="A226" s="74"/>
      <c r="B226" s="105"/>
      <c r="C226" s="0"/>
      <c r="D226" s="0"/>
      <c r="E226" s="0"/>
      <c r="F226" s="0"/>
    </row>
    <row r="227" customFormat="false" ht="12.75" hidden="false" customHeight="false" outlineLevel="0" collapsed="false">
      <c r="A227" s="74"/>
      <c r="B227" s="105"/>
      <c r="C227" s="0"/>
      <c r="D227" s="0"/>
      <c r="E227" s="0"/>
      <c r="F227" s="0"/>
    </row>
    <row r="228" customFormat="false" ht="12.75" hidden="false" customHeight="false" outlineLevel="0" collapsed="false">
      <c r="A228" s="74"/>
      <c r="B228" s="0"/>
      <c r="C228" s="0"/>
      <c r="D228" s="0"/>
      <c r="E228" s="0"/>
      <c r="F228" s="0"/>
    </row>
    <row r="229" customFormat="false" ht="15.75" hidden="false" customHeight="false" outlineLevel="0" collapsed="false">
      <c r="A229" s="74"/>
      <c r="B229" s="72" t="s">
        <v>2</v>
      </c>
      <c r="C229" s="72" t="s">
        <v>112</v>
      </c>
      <c r="D229" s="72" t="s">
        <v>179</v>
      </c>
      <c r="E229" s="72" t="s">
        <v>114</v>
      </c>
      <c r="F229" s="73" t="s">
        <v>115</v>
      </c>
    </row>
    <row r="230" customFormat="false" ht="12.75" hidden="false" customHeight="false" outlineLevel="0" collapsed="false">
      <c r="A230" s="74"/>
      <c r="B230" s="105" t="s">
        <v>179</v>
      </c>
      <c r="C230" s="0"/>
      <c r="D230" s="0"/>
      <c r="E230" s="0"/>
      <c r="F230" s="0"/>
    </row>
    <row r="231" customFormat="false" ht="12.75" hidden="false" customHeight="false" outlineLevel="0" collapsed="false">
      <c r="A231" s="74"/>
      <c r="B231" s="105"/>
      <c r="C231" s="0"/>
      <c r="D231" s="0"/>
      <c r="E231" s="0"/>
      <c r="F231" s="0"/>
    </row>
    <row r="232" customFormat="false" ht="12.75" hidden="false" customHeight="false" outlineLevel="0" collapsed="false">
      <c r="A232" s="74"/>
      <c r="B232" s="105"/>
      <c r="C232" s="0"/>
      <c r="D232" s="0"/>
      <c r="E232" s="0"/>
      <c r="F232" s="0"/>
    </row>
    <row r="233" customFormat="false" ht="12.75" hidden="false" customHeight="false" outlineLevel="0" collapsed="false">
      <c r="A233" s="74"/>
      <c r="B233" s="105"/>
      <c r="C233" s="0"/>
      <c r="D233" s="0"/>
      <c r="E233" s="0"/>
      <c r="F233" s="0"/>
    </row>
    <row r="234" customFormat="false" ht="12.75" hidden="false" customHeight="false" outlineLevel="0" collapsed="false">
      <c r="A234" s="74"/>
      <c r="B234" s="0"/>
      <c r="C234" s="0"/>
      <c r="D234" s="0"/>
      <c r="E234" s="0"/>
      <c r="F234" s="0"/>
    </row>
    <row r="235" customFormat="false" ht="15.75" hidden="false" customHeight="false" outlineLevel="0" collapsed="false">
      <c r="A235" s="74"/>
      <c r="B235" s="72" t="s">
        <v>2</v>
      </c>
      <c r="C235" s="72" t="s">
        <v>112</v>
      </c>
      <c r="D235" s="72" t="s">
        <v>40</v>
      </c>
      <c r="E235" s="72" t="s">
        <v>114</v>
      </c>
      <c r="F235" s="73" t="s">
        <v>115</v>
      </c>
    </row>
    <row r="236" customFormat="false" ht="12.75" hidden="false" customHeight="false" outlineLevel="0" collapsed="false">
      <c r="A236" s="74"/>
      <c r="B236" s="105" t="s">
        <v>40</v>
      </c>
      <c r="C236" s="0"/>
      <c r="D236" s="0"/>
      <c r="E236" s="0"/>
      <c r="F236" s="0"/>
    </row>
    <row r="237" customFormat="false" ht="12.75" hidden="false" customHeight="false" outlineLevel="0" collapsed="false">
      <c r="A237" s="74"/>
      <c r="B237" s="105"/>
      <c r="C237" s="0"/>
      <c r="D237" s="0"/>
      <c r="E237" s="0"/>
      <c r="F237" s="0"/>
    </row>
    <row r="238" customFormat="false" ht="12.75" hidden="false" customHeight="false" outlineLevel="0" collapsed="false">
      <c r="A238" s="74"/>
      <c r="B238" s="105"/>
      <c r="C238" s="0"/>
      <c r="D238" s="0"/>
      <c r="E238" s="0"/>
      <c r="F238" s="0"/>
    </row>
    <row r="239" customFormat="false" ht="12.75" hidden="false" customHeight="false" outlineLevel="0" collapsed="false">
      <c r="A239" s="74"/>
      <c r="B239" s="105"/>
      <c r="C239" s="0"/>
      <c r="D239" s="0"/>
      <c r="E239" s="0"/>
      <c r="F239" s="0"/>
    </row>
    <row r="240" customFormat="false" ht="12.75" hidden="false" customHeight="false" outlineLevel="0" collapsed="false">
      <c r="A240" s="74"/>
      <c r="B240" s="105"/>
      <c r="C240" s="0"/>
      <c r="D240" s="0"/>
      <c r="E240" s="0"/>
      <c r="F240" s="0"/>
    </row>
    <row r="241" customFormat="false" ht="12.75" hidden="false" customHeight="false" outlineLevel="0" collapsed="false">
      <c r="A241" s="74"/>
      <c r="B241" s="105"/>
      <c r="C241" s="0"/>
      <c r="D241" s="0"/>
      <c r="E241" s="0"/>
      <c r="F241" s="0"/>
    </row>
    <row r="242" customFormat="false" ht="12.75" hidden="false" customHeight="false" outlineLevel="0" collapsed="false">
      <c r="A242" s="74"/>
      <c r="B242" s="0"/>
      <c r="C242" s="0"/>
      <c r="D242" s="0"/>
      <c r="E242" s="0"/>
      <c r="F242" s="0"/>
    </row>
    <row r="243" customFormat="false" ht="15.75" hidden="false" customHeight="false" outlineLevel="0" collapsed="false">
      <c r="A243" s="74"/>
      <c r="B243" s="72" t="s">
        <v>2</v>
      </c>
      <c r="C243" s="72" t="s">
        <v>112</v>
      </c>
      <c r="D243" s="72" t="s">
        <v>46</v>
      </c>
      <c r="E243" s="72" t="s">
        <v>114</v>
      </c>
      <c r="F243" s="73" t="s">
        <v>115</v>
      </c>
    </row>
    <row r="244" customFormat="false" ht="12.75" hidden="false" customHeight="false" outlineLevel="0" collapsed="false">
      <c r="A244" s="74"/>
      <c r="B244" s="105" t="s">
        <v>46</v>
      </c>
      <c r="C244" s="0"/>
      <c r="D244" s="0"/>
      <c r="E244" s="0"/>
      <c r="F244" s="0"/>
    </row>
    <row r="245" customFormat="false" ht="12.75" hidden="false" customHeight="false" outlineLevel="0" collapsed="false">
      <c r="A245" s="74"/>
      <c r="B245" s="105"/>
      <c r="C245" s="0"/>
      <c r="D245" s="0"/>
      <c r="E245" s="0"/>
      <c r="F245" s="0"/>
    </row>
    <row r="246" customFormat="false" ht="12.75" hidden="false" customHeight="false" outlineLevel="0" collapsed="false">
      <c r="A246" s="74"/>
      <c r="B246" s="105"/>
      <c r="C246" s="0"/>
      <c r="D246" s="0"/>
      <c r="E246" s="0"/>
      <c r="F246" s="0"/>
    </row>
    <row r="247" customFormat="false" ht="12.75" hidden="false" customHeight="false" outlineLevel="0" collapsed="false">
      <c r="A247" s="74"/>
      <c r="B247" s="105"/>
      <c r="C247" s="0"/>
      <c r="D247" s="0"/>
      <c r="E247" s="0"/>
      <c r="F247" s="0"/>
    </row>
    <row r="248" customFormat="false" ht="12.75" hidden="false" customHeight="false" outlineLevel="0" collapsed="false">
      <c r="A248" s="74"/>
      <c r="B248" s="105"/>
      <c r="C248" s="0"/>
      <c r="D248" s="0"/>
      <c r="E248" s="0"/>
      <c r="F248" s="0"/>
    </row>
    <row r="249" customFormat="false" ht="12.75" hidden="false" customHeight="false" outlineLevel="0" collapsed="false">
      <c r="A249" s="74"/>
      <c r="B249" s="0"/>
      <c r="C249" s="0"/>
      <c r="D249" s="0"/>
      <c r="E249" s="0"/>
      <c r="F249" s="0"/>
    </row>
    <row r="250" customFormat="false" ht="15.75" hidden="false" customHeight="false" outlineLevel="0" collapsed="false">
      <c r="A250" s="74"/>
      <c r="B250" s="72" t="s">
        <v>2</v>
      </c>
      <c r="C250" s="72" t="s">
        <v>112</v>
      </c>
      <c r="D250" s="72" t="s">
        <v>53</v>
      </c>
      <c r="E250" s="72" t="s">
        <v>114</v>
      </c>
      <c r="F250" s="73" t="s">
        <v>115</v>
      </c>
    </row>
    <row r="251" customFormat="false" ht="12.75" hidden="false" customHeight="false" outlineLevel="0" collapsed="false">
      <c r="A251" s="74"/>
      <c r="B251" s="105" t="s">
        <v>53</v>
      </c>
      <c r="C251" s="0"/>
      <c r="D251" s="0"/>
      <c r="E251" s="0"/>
      <c r="F251" s="0"/>
    </row>
    <row r="252" customFormat="false" ht="12.75" hidden="false" customHeight="false" outlineLevel="0" collapsed="false">
      <c r="A252" s="74"/>
      <c r="B252" s="105"/>
      <c r="C252" s="0"/>
      <c r="D252" s="0"/>
      <c r="E252" s="0"/>
      <c r="F252" s="0"/>
    </row>
    <row r="253" customFormat="false" ht="12.75" hidden="false" customHeight="false" outlineLevel="0" collapsed="false">
      <c r="A253" s="74"/>
      <c r="B253" s="105"/>
      <c r="C253" s="0"/>
      <c r="D253" s="0"/>
      <c r="E253" s="0"/>
      <c r="F253" s="0"/>
    </row>
    <row r="254" customFormat="false" ht="12.75" hidden="false" customHeight="false" outlineLevel="0" collapsed="false">
      <c r="A254" s="74"/>
      <c r="B254" s="105"/>
      <c r="C254" s="0"/>
      <c r="D254" s="0"/>
      <c r="E254" s="0"/>
      <c r="F254" s="0"/>
    </row>
    <row r="255" customFormat="false" ht="12.75" hidden="false" customHeight="false" outlineLevel="0" collapsed="false">
      <c r="A255" s="74"/>
      <c r="B255" s="105"/>
      <c r="C255" s="0"/>
      <c r="D255" s="0"/>
      <c r="E255" s="0"/>
      <c r="F255" s="0"/>
    </row>
    <row r="256" customFormat="false" ht="12.75" hidden="false" customHeight="false" outlineLevel="0" collapsed="false">
      <c r="A256" s="74"/>
      <c r="B256" s="0"/>
      <c r="C256" s="0"/>
      <c r="D256" s="0"/>
      <c r="E256" s="0"/>
      <c r="F256" s="0"/>
    </row>
    <row r="257" customFormat="false" ht="15.75" hidden="false" customHeight="false" outlineLevel="0" collapsed="false">
      <c r="A257" s="74"/>
      <c r="B257" s="72" t="s">
        <v>2</v>
      </c>
      <c r="C257" s="72" t="s">
        <v>112</v>
      </c>
      <c r="D257" s="72" t="s">
        <v>97</v>
      </c>
      <c r="E257" s="72" t="s">
        <v>114</v>
      </c>
      <c r="F257" s="73" t="s">
        <v>115</v>
      </c>
    </row>
    <row r="258" customFormat="false" ht="12.75" hidden="false" customHeight="false" outlineLevel="0" collapsed="false">
      <c r="A258" s="74"/>
      <c r="B258" s="105" t="s">
        <v>97</v>
      </c>
      <c r="C258" s="0"/>
      <c r="D258" s="0"/>
      <c r="E258" s="0"/>
      <c r="F258" s="0"/>
    </row>
    <row r="259" customFormat="false" ht="12.75" hidden="false" customHeight="false" outlineLevel="0" collapsed="false">
      <c r="A259" s="74"/>
      <c r="B259" s="105"/>
      <c r="C259" s="0"/>
      <c r="D259" s="0"/>
      <c r="E259" s="0"/>
      <c r="F259" s="0"/>
    </row>
    <row r="260" customFormat="false" ht="12.75" hidden="false" customHeight="false" outlineLevel="0" collapsed="false">
      <c r="A260" s="74"/>
      <c r="B260" s="105"/>
      <c r="C260" s="0"/>
      <c r="D260" s="0"/>
      <c r="E260" s="0"/>
      <c r="F260" s="0"/>
    </row>
    <row r="261" customFormat="false" ht="12.75" hidden="false" customHeight="false" outlineLevel="0" collapsed="false">
      <c r="A261" s="74"/>
      <c r="B261" s="105"/>
      <c r="C261" s="0"/>
      <c r="D261" s="0"/>
      <c r="E261" s="0"/>
      <c r="F261" s="0"/>
    </row>
    <row r="262" customFormat="false" ht="12.75" hidden="false" customHeight="false" outlineLevel="0" collapsed="false">
      <c r="A262" s="74"/>
      <c r="B262" s="105"/>
      <c r="C262" s="0"/>
      <c r="D262" s="0"/>
      <c r="E262" s="0"/>
      <c r="F262" s="0"/>
    </row>
    <row r="263" customFormat="false" ht="12.75" hidden="false" customHeight="false" outlineLevel="0" collapsed="false">
      <c r="A263" s="74"/>
      <c r="B263" s="0"/>
      <c r="C263" s="0"/>
      <c r="D263" s="0"/>
      <c r="E263" s="0"/>
      <c r="F263" s="0"/>
    </row>
    <row r="264" customFormat="false" ht="15.75" hidden="false" customHeight="false" outlineLevel="0" collapsed="false">
      <c r="A264" s="74"/>
      <c r="B264" s="72" t="s">
        <v>2</v>
      </c>
      <c r="C264" s="72" t="s">
        <v>112</v>
      </c>
      <c r="D264" s="72" t="s">
        <v>55</v>
      </c>
      <c r="E264" s="72" t="s">
        <v>114</v>
      </c>
      <c r="F264" s="73" t="s">
        <v>115</v>
      </c>
    </row>
    <row r="265" customFormat="false" ht="12.75" hidden="false" customHeight="false" outlineLevel="0" collapsed="false">
      <c r="A265" s="74"/>
      <c r="B265" s="72" t="s">
        <v>55</v>
      </c>
      <c r="C265" s="0"/>
      <c r="D265" s="0"/>
      <c r="E265" s="0"/>
      <c r="F265" s="0"/>
    </row>
    <row r="266" customFormat="false" ht="12.75" hidden="false" customHeight="false" outlineLevel="0" collapsed="false">
      <c r="A266" s="74"/>
      <c r="B266" s="72"/>
      <c r="C266" s="0"/>
      <c r="D266" s="0"/>
      <c r="E266" s="0"/>
      <c r="F266" s="0"/>
    </row>
    <row r="267" customFormat="false" ht="12.75" hidden="false" customHeight="false" outlineLevel="0" collapsed="false">
      <c r="A267" s="74"/>
      <c r="B267" s="72"/>
      <c r="C267" s="0"/>
      <c r="D267" s="0"/>
      <c r="E267" s="0"/>
      <c r="F267" s="0"/>
    </row>
    <row r="268" customFormat="false" ht="12.75" hidden="false" customHeight="false" outlineLevel="0" collapsed="false">
      <c r="A268" s="74"/>
      <c r="B268" s="0"/>
      <c r="C268" s="0"/>
      <c r="D268" s="0"/>
      <c r="E268" s="0"/>
      <c r="F268" s="0"/>
    </row>
    <row r="269" customFormat="false" ht="15.75" hidden="false" customHeight="false" outlineLevel="0" collapsed="false">
      <c r="A269" s="74"/>
      <c r="B269" s="72" t="s">
        <v>2</v>
      </c>
      <c r="C269" s="72" t="s">
        <v>112</v>
      </c>
      <c r="D269" s="72" t="s">
        <v>58</v>
      </c>
      <c r="E269" s="72" t="s">
        <v>114</v>
      </c>
      <c r="F269" s="73" t="s">
        <v>115</v>
      </c>
    </row>
    <row r="270" customFormat="false" ht="12.75" hidden="false" customHeight="false" outlineLevel="0" collapsed="false">
      <c r="A270" s="74"/>
      <c r="B270" s="105" t="s">
        <v>58</v>
      </c>
      <c r="C270" s="0"/>
      <c r="D270" s="0"/>
      <c r="E270" s="0"/>
      <c r="F270" s="0"/>
    </row>
    <row r="271" customFormat="false" ht="12.75" hidden="false" customHeight="false" outlineLevel="0" collapsed="false">
      <c r="A271" s="74"/>
      <c r="B271" s="105"/>
      <c r="C271" s="0"/>
      <c r="D271" s="0"/>
      <c r="E271" s="0"/>
      <c r="F271" s="0"/>
    </row>
    <row r="272" customFormat="false" ht="12.75" hidden="false" customHeight="false" outlineLevel="0" collapsed="false">
      <c r="A272" s="74"/>
      <c r="B272" s="105"/>
      <c r="C272" s="0"/>
      <c r="D272" s="0"/>
      <c r="E272" s="0"/>
      <c r="F272" s="0"/>
    </row>
    <row r="273" customFormat="false" ht="12.75" hidden="false" customHeight="false" outlineLevel="0" collapsed="false">
      <c r="A273" s="74"/>
      <c r="B273" s="105"/>
      <c r="C273" s="0"/>
      <c r="D273" s="0"/>
      <c r="E273" s="0"/>
      <c r="F273" s="0"/>
    </row>
    <row r="274" customFormat="false" ht="12.75" hidden="false" customHeight="false" outlineLevel="0" collapsed="false">
      <c r="A274" s="74"/>
      <c r="B274" s="0"/>
      <c r="C274" s="0"/>
      <c r="D274" s="0"/>
      <c r="E274" s="0"/>
      <c r="F274" s="0"/>
    </row>
    <row r="275" customFormat="false" ht="15.75" hidden="false" customHeight="false" outlineLevel="0" collapsed="false">
      <c r="A275" s="74"/>
      <c r="B275" s="0"/>
      <c r="C275" s="0"/>
      <c r="D275" s="87" t="s">
        <v>388</v>
      </c>
      <c r="E275" s="0"/>
      <c r="F275" s="0"/>
    </row>
    <row r="276" customFormat="false" ht="15.75" hidden="false" customHeight="false" outlineLevel="0" collapsed="false">
      <c r="A276" s="74"/>
      <c r="B276" s="72" t="s">
        <v>2</v>
      </c>
      <c r="C276" s="72" t="s">
        <v>112</v>
      </c>
      <c r="D276" s="72" t="s">
        <v>71</v>
      </c>
      <c r="E276" s="72" t="s">
        <v>114</v>
      </c>
      <c r="F276" s="73" t="s">
        <v>115</v>
      </c>
    </row>
    <row r="277" customFormat="false" ht="12.75" hidden="false" customHeight="false" outlineLevel="0" collapsed="false">
      <c r="A277" s="74"/>
      <c r="B277" s="105" t="s">
        <v>71</v>
      </c>
      <c r="C277" s="0"/>
      <c r="D277" s="0"/>
      <c r="E277" s="0"/>
      <c r="F277" s="0"/>
    </row>
    <row r="278" customFormat="false" ht="12.75" hidden="false" customHeight="false" outlineLevel="0" collapsed="false">
      <c r="A278" s="74"/>
      <c r="B278" s="105"/>
      <c r="C278" s="0"/>
      <c r="D278" s="0"/>
      <c r="E278" s="0"/>
      <c r="F278" s="0"/>
    </row>
    <row r="279" customFormat="false" ht="12.75" hidden="false" customHeight="false" outlineLevel="0" collapsed="false">
      <c r="A279" s="74"/>
      <c r="B279" s="105"/>
      <c r="C279" s="0"/>
      <c r="D279" s="0"/>
      <c r="E279" s="0"/>
      <c r="F279" s="0"/>
    </row>
    <row r="280" customFormat="false" ht="12.75" hidden="false" customHeight="false" outlineLevel="0" collapsed="false">
      <c r="A280" s="74"/>
      <c r="B280" s="0"/>
      <c r="C280" s="0"/>
      <c r="D280" s="0"/>
      <c r="E280" s="0"/>
      <c r="F280" s="0"/>
    </row>
    <row r="281" customFormat="false" ht="15.75" hidden="false" customHeight="false" outlineLevel="0" collapsed="false">
      <c r="A281" s="74"/>
      <c r="B281" s="72" t="s">
        <v>2</v>
      </c>
      <c r="C281" s="72" t="s">
        <v>112</v>
      </c>
      <c r="D281" s="72" t="s">
        <v>179</v>
      </c>
      <c r="E281" s="72" t="s">
        <v>114</v>
      </c>
      <c r="F281" s="73" t="s">
        <v>115</v>
      </c>
    </row>
    <row r="282" customFormat="false" ht="12.75" hidden="false" customHeight="false" outlineLevel="0" collapsed="false">
      <c r="A282" s="74"/>
      <c r="B282" s="105" t="s">
        <v>179</v>
      </c>
      <c r="C282" s="0"/>
      <c r="D282" s="0"/>
      <c r="E282" s="0"/>
      <c r="F282" s="0"/>
    </row>
    <row r="283" customFormat="false" ht="12.75" hidden="false" customHeight="false" outlineLevel="0" collapsed="false">
      <c r="A283" s="74"/>
      <c r="B283" s="105"/>
      <c r="C283" s="0"/>
      <c r="D283" s="0"/>
      <c r="E283" s="0"/>
      <c r="F283" s="0"/>
    </row>
    <row r="284" customFormat="false" ht="12.75" hidden="false" customHeight="false" outlineLevel="0" collapsed="false">
      <c r="A284" s="74"/>
      <c r="B284" s="105"/>
      <c r="C284" s="0"/>
      <c r="D284" s="0"/>
      <c r="E284" s="0"/>
      <c r="F284" s="0"/>
    </row>
    <row r="285" customFormat="false" ht="12.75" hidden="false" customHeight="false" outlineLevel="0" collapsed="false">
      <c r="A285" s="74"/>
      <c r="B285" s="105"/>
      <c r="C285" s="0"/>
      <c r="D285" s="0"/>
      <c r="E285" s="0"/>
      <c r="F285" s="0"/>
    </row>
    <row r="286" customFormat="false" ht="12.75" hidden="false" customHeight="false" outlineLevel="0" collapsed="false">
      <c r="A286" s="74"/>
      <c r="B286" s="0"/>
      <c r="C286" s="0"/>
      <c r="D286" s="0"/>
      <c r="E286" s="0"/>
      <c r="F286" s="0"/>
    </row>
    <row r="287" customFormat="false" ht="15.75" hidden="false" customHeight="false" outlineLevel="0" collapsed="false">
      <c r="A287" s="74"/>
      <c r="B287" s="72" t="s">
        <v>2</v>
      </c>
      <c r="C287" s="72" t="s">
        <v>112</v>
      </c>
      <c r="D287" s="72" t="s">
        <v>40</v>
      </c>
      <c r="E287" s="72" t="s">
        <v>114</v>
      </c>
      <c r="F287" s="73" t="s">
        <v>115</v>
      </c>
    </row>
    <row r="288" customFormat="false" ht="12.75" hidden="false" customHeight="false" outlineLevel="0" collapsed="false">
      <c r="A288" s="74"/>
      <c r="B288" s="105" t="s">
        <v>40</v>
      </c>
      <c r="C288" s="0"/>
      <c r="D288" s="0"/>
      <c r="E288" s="0"/>
      <c r="F288" s="0"/>
    </row>
    <row r="289" customFormat="false" ht="12.75" hidden="false" customHeight="false" outlineLevel="0" collapsed="false">
      <c r="A289" s="74"/>
      <c r="B289" s="105"/>
      <c r="C289" s="0"/>
      <c r="D289" s="0"/>
      <c r="E289" s="0"/>
      <c r="F289" s="0"/>
    </row>
    <row r="290" customFormat="false" ht="12.75" hidden="false" customHeight="false" outlineLevel="0" collapsed="false">
      <c r="A290" s="74"/>
      <c r="B290" s="105"/>
      <c r="C290" s="0"/>
      <c r="D290" s="0"/>
      <c r="E290" s="0"/>
      <c r="F290" s="0"/>
    </row>
    <row r="291" customFormat="false" ht="12.75" hidden="false" customHeight="false" outlineLevel="0" collapsed="false">
      <c r="A291" s="74"/>
      <c r="B291" s="105"/>
      <c r="C291" s="0"/>
      <c r="D291" s="0"/>
      <c r="E291" s="0"/>
      <c r="F291" s="0"/>
    </row>
    <row r="292" customFormat="false" ht="12.75" hidden="false" customHeight="false" outlineLevel="0" collapsed="false">
      <c r="A292" s="74"/>
      <c r="B292" s="105"/>
      <c r="C292" s="0"/>
      <c r="D292" s="0"/>
      <c r="E292" s="0"/>
      <c r="F292" s="0"/>
    </row>
    <row r="293" customFormat="false" ht="12.75" hidden="false" customHeight="false" outlineLevel="0" collapsed="false">
      <c r="A293" s="74"/>
      <c r="B293" s="105"/>
      <c r="C293" s="0"/>
      <c r="D293" s="0"/>
      <c r="E293" s="0"/>
      <c r="F293" s="0"/>
    </row>
    <row r="294" customFormat="false" ht="12.75" hidden="false" customHeight="false" outlineLevel="0" collapsed="false">
      <c r="A294" s="74"/>
      <c r="B294" s="0"/>
      <c r="C294" s="0"/>
      <c r="D294" s="0"/>
      <c r="E294" s="0"/>
      <c r="F294" s="0"/>
    </row>
    <row r="295" customFormat="false" ht="15.75" hidden="false" customHeight="false" outlineLevel="0" collapsed="false">
      <c r="A295" s="74"/>
      <c r="B295" s="72" t="s">
        <v>2</v>
      </c>
      <c r="C295" s="72" t="s">
        <v>112</v>
      </c>
      <c r="D295" s="72" t="s">
        <v>53</v>
      </c>
      <c r="E295" s="72" t="s">
        <v>114</v>
      </c>
      <c r="F295" s="73" t="s">
        <v>115</v>
      </c>
    </row>
    <row r="296" customFormat="false" ht="12.75" hidden="false" customHeight="false" outlineLevel="0" collapsed="false">
      <c r="A296" s="74"/>
      <c r="B296" s="105" t="s">
        <v>53</v>
      </c>
      <c r="C296" s="0"/>
      <c r="D296" s="0"/>
      <c r="E296" s="0"/>
      <c r="F296" s="0"/>
    </row>
    <row r="297" customFormat="false" ht="12.75" hidden="false" customHeight="false" outlineLevel="0" collapsed="false">
      <c r="A297" s="74"/>
      <c r="B297" s="105"/>
      <c r="C297" s="0"/>
      <c r="D297" s="0"/>
      <c r="E297" s="0"/>
      <c r="F297" s="0"/>
    </row>
    <row r="298" customFormat="false" ht="12.75" hidden="false" customHeight="false" outlineLevel="0" collapsed="false">
      <c r="A298" s="74"/>
      <c r="B298" s="105"/>
      <c r="C298" s="0"/>
      <c r="D298" s="0"/>
      <c r="E298" s="0"/>
      <c r="F298" s="0"/>
    </row>
    <row r="299" customFormat="false" ht="12.75" hidden="false" customHeight="false" outlineLevel="0" collapsed="false">
      <c r="A299" s="74"/>
      <c r="B299" s="105"/>
      <c r="C299" s="0"/>
      <c r="D299" s="0"/>
      <c r="E299" s="0"/>
      <c r="F299" s="0"/>
    </row>
    <row r="300" customFormat="false" ht="12.75" hidden="false" customHeight="false" outlineLevel="0" collapsed="false">
      <c r="A300" s="74"/>
      <c r="B300" s="105"/>
      <c r="C300" s="0"/>
      <c r="D300" s="0"/>
      <c r="E300" s="0"/>
      <c r="F300" s="0"/>
    </row>
    <row r="301" customFormat="false" ht="12.75" hidden="false" customHeight="false" outlineLevel="0" collapsed="false">
      <c r="A301" s="74"/>
      <c r="B301" s="0"/>
      <c r="C301" s="0"/>
      <c r="D301" s="0"/>
      <c r="E301" s="0"/>
      <c r="F301" s="0"/>
    </row>
    <row r="302" customFormat="false" ht="15.75" hidden="false" customHeight="false" outlineLevel="0" collapsed="false">
      <c r="A302" s="74"/>
      <c r="B302" s="72" t="s">
        <v>2</v>
      </c>
      <c r="C302" s="72" t="s">
        <v>112</v>
      </c>
      <c r="D302" s="72" t="s">
        <v>55</v>
      </c>
      <c r="E302" s="72" t="s">
        <v>114</v>
      </c>
      <c r="F302" s="73" t="s">
        <v>115</v>
      </c>
    </row>
    <row r="303" customFormat="false" ht="12.75" hidden="false" customHeight="false" outlineLevel="0" collapsed="false">
      <c r="A303" s="74"/>
      <c r="B303" s="72" t="s">
        <v>55</v>
      </c>
      <c r="C303" s="0"/>
      <c r="D303" s="0"/>
      <c r="E303" s="0"/>
      <c r="F303" s="0"/>
    </row>
    <row r="304" customFormat="false" ht="12.75" hidden="false" customHeight="false" outlineLevel="0" collapsed="false">
      <c r="A304" s="74"/>
      <c r="B304" s="72"/>
      <c r="C304" s="0"/>
      <c r="D304" s="0"/>
      <c r="E304" s="0"/>
      <c r="F304" s="0"/>
    </row>
    <row r="305" customFormat="false" ht="12.75" hidden="false" customHeight="false" outlineLevel="0" collapsed="false">
      <c r="A305" s="74"/>
      <c r="B305" s="72"/>
      <c r="C305" s="0"/>
      <c r="D305" s="0"/>
      <c r="E305" s="0"/>
      <c r="F305" s="0"/>
    </row>
    <row r="306" customFormat="false" ht="12.75" hidden="false" customHeight="false" outlineLevel="0" collapsed="false">
      <c r="A306" s="74"/>
      <c r="B306" s="0"/>
      <c r="C306" s="0"/>
      <c r="D306" s="0"/>
      <c r="E306" s="0"/>
      <c r="F306" s="0"/>
    </row>
    <row r="307" customFormat="false" ht="15.75" hidden="false" customHeight="false" outlineLevel="0" collapsed="false">
      <c r="A307" s="74"/>
      <c r="B307" s="72" t="s">
        <v>2</v>
      </c>
      <c r="C307" s="72" t="s">
        <v>112</v>
      </c>
      <c r="D307" s="72" t="s">
        <v>58</v>
      </c>
      <c r="E307" s="72" t="s">
        <v>114</v>
      </c>
      <c r="F307" s="73" t="s">
        <v>115</v>
      </c>
    </row>
    <row r="308" customFormat="false" ht="12.75" hidden="false" customHeight="false" outlineLevel="0" collapsed="false">
      <c r="A308" s="74"/>
      <c r="B308" s="105" t="s">
        <v>58</v>
      </c>
      <c r="C308" s="0"/>
      <c r="D308" s="0"/>
      <c r="E308" s="0"/>
      <c r="F308" s="0"/>
    </row>
    <row r="309" customFormat="false" ht="12.75" hidden="false" customHeight="false" outlineLevel="0" collapsed="false">
      <c r="A309" s="74"/>
      <c r="B309" s="105"/>
      <c r="C309" s="0"/>
      <c r="D309" s="0"/>
      <c r="E309" s="0"/>
      <c r="F309" s="0"/>
    </row>
    <row r="310" customFormat="false" ht="12.75" hidden="false" customHeight="false" outlineLevel="0" collapsed="false">
      <c r="A310" s="74"/>
      <c r="B310" s="105"/>
      <c r="C310" s="0"/>
      <c r="D310" s="0"/>
      <c r="E310" s="0"/>
      <c r="F310" s="0"/>
    </row>
    <row r="311" customFormat="false" ht="12.75" hidden="false" customHeight="false" outlineLevel="0" collapsed="false">
      <c r="A311" s="74"/>
      <c r="B311" s="105"/>
      <c r="C311" s="0"/>
      <c r="D311" s="0"/>
      <c r="E311" s="0"/>
      <c r="F311" s="0"/>
    </row>
    <row r="312" customFormat="false" ht="12.75" hidden="false" customHeight="false" outlineLevel="0" collapsed="false">
      <c r="A312" s="74"/>
      <c r="B312" s="0"/>
      <c r="C312" s="0"/>
      <c r="D312" s="0"/>
      <c r="E312" s="0"/>
      <c r="F312" s="0"/>
    </row>
    <row r="313" customFormat="false" ht="15.75" hidden="false" customHeight="false" outlineLevel="0" collapsed="false">
      <c r="A313" s="74"/>
      <c r="B313" s="0"/>
      <c r="C313" s="0"/>
      <c r="D313" s="87" t="s">
        <v>497</v>
      </c>
      <c r="E313" s="0"/>
      <c r="F313" s="0"/>
    </row>
    <row r="314" customFormat="false" ht="15.75" hidden="false" customHeight="false" outlineLevel="0" collapsed="false">
      <c r="A314" s="74"/>
      <c r="B314" s="72" t="s">
        <v>2</v>
      </c>
      <c r="C314" s="72" t="s">
        <v>112</v>
      </c>
      <c r="D314" s="72" t="s">
        <v>71</v>
      </c>
      <c r="E314" s="72" t="s">
        <v>114</v>
      </c>
      <c r="F314" s="73" t="s">
        <v>115</v>
      </c>
    </row>
    <row r="315" customFormat="false" ht="12.75" hidden="false" customHeight="false" outlineLevel="0" collapsed="false">
      <c r="A315" s="74"/>
      <c r="B315" s="105" t="s">
        <v>71</v>
      </c>
      <c r="C315" s="0"/>
      <c r="D315" s="0"/>
      <c r="E315" s="0"/>
      <c r="F315" s="0"/>
    </row>
    <row r="316" customFormat="false" ht="12.75" hidden="false" customHeight="false" outlineLevel="0" collapsed="false">
      <c r="A316" s="74"/>
      <c r="B316" s="105"/>
      <c r="C316" s="0"/>
      <c r="D316" s="0"/>
      <c r="E316" s="0"/>
      <c r="F316" s="0"/>
    </row>
    <row r="317" customFormat="false" ht="12.75" hidden="false" customHeight="false" outlineLevel="0" collapsed="false">
      <c r="A317" s="74"/>
      <c r="B317" s="105"/>
      <c r="C317" s="0"/>
      <c r="D317" s="0"/>
      <c r="E317" s="0"/>
      <c r="F317" s="0"/>
    </row>
    <row r="318" customFormat="false" ht="12.75" hidden="false" customHeight="false" outlineLevel="0" collapsed="false">
      <c r="A318" s="74"/>
      <c r="B318" s="0"/>
      <c r="C318" s="0"/>
      <c r="D318" s="0"/>
      <c r="E318" s="0"/>
      <c r="F318" s="0"/>
    </row>
    <row r="319" customFormat="false" ht="15.75" hidden="false" customHeight="false" outlineLevel="0" collapsed="false">
      <c r="A319" s="74"/>
      <c r="B319" s="72" t="s">
        <v>2</v>
      </c>
      <c r="C319" s="72" t="s">
        <v>112</v>
      </c>
      <c r="D319" s="72" t="s">
        <v>179</v>
      </c>
      <c r="E319" s="72" t="s">
        <v>114</v>
      </c>
      <c r="F319" s="73" t="s">
        <v>115</v>
      </c>
    </row>
    <row r="320" customFormat="false" ht="12.75" hidden="false" customHeight="false" outlineLevel="0" collapsed="false">
      <c r="A320" s="74"/>
      <c r="B320" s="105" t="s">
        <v>179</v>
      </c>
      <c r="C320" s="0"/>
      <c r="D320" s="0"/>
      <c r="E320" s="0"/>
      <c r="F320" s="0"/>
    </row>
    <row r="321" customFormat="false" ht="12.75" hidden="false" customHeight="false" outlineLevel="0" collapsed="false">
      <c r="A321" s="74"/>
      <c r="B321" s="105"/>
      <c r="C321" s="0"/>
      <c r="D321" s="0"/>
      <c r="E321" s="0"/>
      <c r="F321" s="0"/>
    </row>
    <row r="322" customFormat="false" ht="12.75" hidden="false" customHeight="false" outlineLevel="0" collapsed="false">
      <c r="A322" s="74"/>
      <c r="B322" s="105"/>
      <c r="C322" s="0"/>
      <c r="D322" s="0"/>
      <c r="E322" s="0"/>
      <c r="F322" s="0"/>
    </row>
    <row r="323" customFormat="false" ht="12.75" hidden="false" customHeight="false" outlineLevel="0" collapsed="false">
      <c r="A323" s="74"/>
      <c r="B323" s="105"/>
      <c r="C323" s="0"/>
      <c r="D323" s="0"/>
      <c r="E323" s="0"/>
      <c r="F323" s="0"/>
    </row>
    <row r="324" customFormat="false" ht="12.75" hidden="false" customHeight="false" outlineLevel="0" collapsed="false">
      <c r="A324" s="74"/>
      <c r="B324" s="0"/>
      <c r="C324" s="0"/>
      <c r="D324" s="0"/>
      <c r="E324" s="0"/>
      <c r="F324" s="0"/>
    </row>
    <row r="325" customFormat="false" ht="15.75" hidden="false" customHeight="false" outlineLevel="0" collapsed="false">
      <c r="A325" s="74"/>
      <c r="B325" s="72" t="s">
        <v>2</v>
      </c>
      <c r="C325" s="72" t="s">
        <v>112</v>
      </c>
      <c r="D325" s="72" t="s">
        <v>40</v>
      </c>
      <c r="E325" s="72" t="s">
        <v>114</v>
      </c>
      <c r="F325" s="73" t="s">
        <v>115</v>
      </c>
    </row>
    <row r="326" customFormat="false" ht="12.75" hidden="false" customHeight="false" outlineLevel="0" collapsed="false">
      <c r="A326" s="74"/>
      <c r="B326" s="105" t="s">
        <v>40</v>
      </c>
      <c r="C326" s="0"/>
      <c r="D326" s="0"/>
      <c r="E326" s="0"/>
      <c r="F326" s="0"/>
    </row>
    <row r="327" customFormat="false" ht="12.75" hidden="false" customHeight="false" outlineLevel="0" collapsed="false">
      <c r="A327" s="74"/>
      <c r="B327" s="105"/>
      <c r="C327" s="0"/>
      <c r="D327" s="0"/>
      <c r="E327" s="0"/>
      <c r="F327" s="0"/>
    </row>
    <row r="328" customFormat="false" ht="12.75" hidden="false" customHeight="false" outlineLevel="0" collapsed="false">
      <c r="A328" s="74"/>
      <c r="B328" s="105"/>
      <c r="C328" s="0"/>
      <c r="D328" s="0"/>
      <c r="E328" s="0"/>
      <c r="F328" s="0"/>
    </row>
    <row r="329" customFormat="false" ht="12.75" hidden="false" customHeight="false" outlineLevel="0" collapsed="false">
      <c r="A329" s="74"/>
      <c r="B329" s="105"/>
      <c r="C329" s="0"/>
      <c r="D329" s="0"/>
      <c r="E329" s="0"/>
      <c r="F329" s="0"/>
    </row>
    <row r="330" customFormat="false" ht="12.75" hidden="false" customHeight="false" outlineLevel="0" collapsed="false">
      <c r="A330" s="74"/>
      <c r="B330" s="105"/>
      <c r="C330" s="0"/>
      <c r="D330" s="0"/>
      <c r="E330" s="0"/>
      <c r="F330" s="0"/>
    </row>
    <row r="331" customFormat="false" ht="12.75" hidden="false" customHeight="false" outlineLevel="0" collapsed="false">
      <c r="A331" s="74"/>
      <c r="B331" s="105"/>
      <c r="C331" s="0"/>
      <c r="D331" s="0"/>
      <c r="E331" s="0"/>
      <c r="F331" s="0"/>
    </row>
    <row r="332" customFormat="false" ht="12.75" hidden="false" customHeight="false" outlineLevel="0" collapsed="false">
      <c r="A332" s="74"/>
      <c r="B332" s="0"/>
      <c r="C332" s="0"/>
      <c r="D332" s="0"/>
      <c r="E332" s="0"/>
      <c r="F332" s="0"/>
    </row>
    <row r="333" customFormat="false" ht="15.75" hidden="false" customHeight="false" outlineLevel="0" collapsed="false">
      <c r="A333" s="74"/>
      <c r="B333" s="72" t="s">
        <v>2</v>
      </c>
      <c r="C333" s="72" t="s">
        <v>112</v>
      </c>
      <c r="D333" s="72" t="s">
        <v>46</v>
      </c>
      <c r="E333" s="72" t="s">
        <v>114</v>
      </c>
      <c r="F333" s="73" t="s">
        <v>115</v>
      </c>
    </row>
    <row r="334" customFormat="false" ht="12.75" hidden="false" customHeight="false" outlineLevel="0" collapsed="false">
      <c r="A334" s="74"/>
      <c r="B334" s="105" t="s">
        <v>46</v>
      </c>
      <c r="C334" s="0"/>
      <c r="D334" s="0"/>
      <c r="E334" s="0"/>
      <c r="F334" s="0"/>
    </row>
    <row r="335" customFormat="false" ht="12.75" hidden="false" customHeight="false" outlineLevel="0" collapsed="false">
      <c r="A335" s="74"/>
      <c r="B335" s="105"/>
      <c r="C335" s="0"/>
      <c r="D335" s="0"/>
      <c r="E335" s="0"/>
      <c r="F335" s="0"/>
    </row>
    <row r="336" customFormat="false" ht="12.75" hidden="false" customHeight="false" outlineLevel="0" collapsed="false">
      <c r="A336" s="74"/>
      <c r="B336" s="105"/>
      <c r="C336" s="0"/>
      <c r="D336" s="0"/>
      <c r="E336" s="0"/>
      <c r="F336" s="0"/>
    </row>
    <row r="337" customFormat="false" ht="12.75" hidden="false" customHeight="false" outlineLevel="0" collapsed="false">
      <c r="A337" s="74"/>
      <c r="B337" s="105"/>
      <c r="C337" s="0"/>
      <c r="D337" s="0"/>
      <c r="E337" s="0"/>
      <c r="F337" s="0"/>
    </row>
    <row r="338" customFormat="false" ht="12.75" hidden="false" customHeight="false" outlineLevel="0" collapsed="false">
      <c r="A338" s="74"/>
      <c r="B338" s="105"/>
      <c r="C338" s="0"/>
      <c r="D338" s="0"/>
      <c r="E338" s="0"/>
      <c r="F338" s="0"/>
    </row>
    <row r="339" customFormat="false" ht="12.75" hidden="false" customHeight="false" outlineLevel="0" collapsed="false">
      <c r="A339" s="74"/>
      <c r="B339" s="0"/>
      <c r="C339" s="0"/>
      <c r="D339" s="0"/>
      <c r="E339" s="0"/>
      <c r="F339" s="0"/>
    </row>
    <row r="340" customFormat="false" ht="15.75" hidden="false" customHeight="false" outlineLevel="0" collapsed="false">
      <c r="A340" s="74"/>
      <c r="B340" s="72" t="s">
        <v>2</v>
      </c>
      <c r="C340" s="72" t="s">
        <v>112</v>
      </c>
      <c r="D340" s="72" t="s">
        <v>53</v>
      </c>
      <c r="E340" s="72" t="s">
        <v>114</v>
      </c>
      <c r="F340" s="73" t="s">
        <v>115</v>
      </c>
    </row>
    <row r="341" customFormat="false" ht="12.75" hidden="false" customHeight="false" outlineLevel="0" collapsed="false">
      <c r="A341" s="74"/>
      <c r="B341" s="105" t="s">
        <v>53</v>
      </c>
      <c r="C341" s="0"/>
      <c r="D341" s="0"/>
      <c r="E341" s="0"/>
      <c r="F341" s="0"/>
    </row>
    <row r="342" customFormat="false" ht="12.75" hidden="false" customHeight="false" outlineLevel="0" collapsed="false">
      <c r="A342" s="74"/>
      <c r="B342" s="105"/>
      <c r="C342" s="0"/>
      <c r="D342" s="0"/>
      <c r="E342" s="0"/>
      <c r="F342" s="0"/>
    </row>
    <row r="343" customFormat="false" ht="12.75" hidden="false" customHeight="false" outlineLevel="0" collapsed="false">
      <c r="A343" s="74"/>
      <c r="B343" s="105"/>
      <c r="C343" s="0"/>
      <c r="D343" s="0"/>
      <c r="E343" s="0"/>
      <c r="F343" s="0"/>
    </row>
    <row r="344" customFormat="false" ht="12.75" hidden="false" customHeight="false" outlineLevel="0" collapsed="false">
      <c r="A344" s="74"/>
      <c r="B344" s="105"/>
      <c r="C344" s="0"/>
      <c r="D344" s="0"/>
      <c r="E344" s="0"/>
      <c r="F344" s="0"/>
    </row>
    <row r="345" customFormat="false" ht="12.75" hidden="false" customHeight="false" outlineLevel="0" collapsed="false">
      <c r="A345" s="74"/>
      <c r="B345" s="105"/>
      <c r="C345" s="0"/>
      <c r="D345" s="0"/>
      <c r="E345" s="0"/>
      <c r="F345" s="0"/>
    </row>
    <row r="346" customFormat="false" ht="12.75" hidden="false" customHeight="false" outlineLevel="0" collapsed="false">
      <c r="A346" s="74"/>
      <c r="B346" s="0"/>
      <c r="C346" s="0"/>
      <c r="D346" s="0"/>
      <c r="E346" s="0"/>
      <c r="F346" s="0"/>
    </row>
    <row r="347" customFormat="false" ht="15.75" hidden="false" customHeight="false" outlineLevel="0" collapsed="false">
      <c r="A347" s="74"/>
      <c r="B347" s="72" t="s">
        <v>2</v>
      </c>
      <c r="C347" s="72" t="s">
        <v>112</v>
      </c>
      <c r="D347" s="72" t="s">
        <v>55</v>
      </c>
      <c r="E347" s="72" t="s">
        <v>114</v>
      </c>
      <c r="F347" s="73" t="s">
        <v>115</v>
      </c>
    </row>
    <row r="348" customFormat="false" ht="12.75" hidden="false" customHeight="false" outlineLevel="0" collapsed="false">
      <c r="A348" s="74"/>
      <c r="B348" s="72" t="s">
        <v>55</v>
      </c>
      <c r="C348" s="0"/>
      <c r="D348" s="0"/>
      <c r="E348" s="0"/>
      <c r="F348" s="0"/>
    </row>
    <row r="349" customFormat="false" ht="12.75" hidden="false" customHeight="false" outlineLevel="0" collapsed="false">
      <c r="A349" s="74"/>
      <c r="B349" s="72"/>
      <c r="C349" s="0"/>
      <c r="D349" s="0"/>
      <c r="E349" s="0"/>
      <c r="F349" s="0"/>
    </row>
    <row r="350" customFormat="false" ht="12.75" hidden="false" customHeight="false" outlineLevel="0" collapsed="false">
      <c r="A350" s="74"/>
      <c r="B350" s="72"/>
      <c r="C350" s="0"/>
      <c r="D350" s="0"/>
      <c r="E350" s="0"/>
      <c r="F350" s="0"/>
    </row>
    <row r="351" customFormat="false" ht="12.75" hidden="false" customHeight="false" outlineLevel="0" collapsed="false">
      <c r="A351" s="74"/>
      <c r="B351" s="0"/>
      <c r="C351" s="0"/>
      <c r="D351" s="0"/>
      <c r="E351" s="0"/>
      <c r="F351" s="0"/>
    </row>
    <row r="352" customFormat="false" ht="15.75" hidden="false" customHeight="false" outlineLevel="0" collapsed="false">
      <c r="A352" s="74"/>
      <c r="B352" s="72" t="s">
        <v>2</v>
      </c>
      <c r="C352" s="72" t="s">
        <v>112</v>
      </c>
      <c r="D352" s="72" t="s">
        <v>58</v>
      </c>
      <c r="E352" s="72" t="s">
        <v>114</v>
      </c>
      <c r="F352" s="73" t="s">
        <v>115</v>
      </c>
    </row>
    <row r="353" customFormat="false" ht="12.75" hidden="false" customHeight="false" outlineLevel="0" collapsed="false">
      <c r="A353" s="74"/>
      <c r="B353" s="105" t="s">
        <v>58</v>
      </c>
    </row>
  </sheetData>
  <mergeCells count="52">
    <mergeCell ref="B3:B23"/>
    <mergeCell ref="B26:B27"/>
    <mergeCell ref="B33:B38"/>
    <mergeCell ref="B41:B45"/>
    <mergeCell ref="B48:B52"/>
    <mergeCell ref="B55:B58"/>
    <mergeCell ref="B61:B63"/>
    <mergeCell ref="B66:B69"/>
    <mergeCell ref="B72:B76"/>
    <mergeCell ref="B81:B85"/>
    <mergeCell ref="B88:B91"/>
    <mergeCell ref="B94:B99"/>
    <mergeCell ref="B102:B106"/>
    <mergeCell ref="B109:B113"/>
    <mergeCell ref="B116:B119"/>
    <mergeCell ref="B122:B124"/>
    <mergeCell ref="B127:B130"/>
    <mergeCell ref="B133:B137"/>
    <mergeCell ref="B141:B143"/>
    <mergeCell ref="B146:B149"/>
    <mergeCell ref="B153:B156"/>
    <mergeCell ref="B159:B163"/>
    <mergeCell ref="B166:B170"/>
    <mergeCell ref="B173:B176"/>
    <mergeCell ref="B180:B182"/>
    <mergeCell ref="B185:B188"/>
    <mergeCell ref="B191:B196"/>
    <mergeCell ref="B199:B203"/>
    <mergeCell ref="B206:B210"/>
    <mergeCell ref="B213:B215"/>
    <mergeCell ref="B218:B221"/>
    <mergeCell ref="B225:B227"/>
    <mergeCell ref="B230:B233"/>
    <mergeCell ref="B236:B241"/>
    <mergeCell ref="B244:B248"/>
    <mergeCell ref="B251:B255"/>
    <mergeCell ref="B258:B262"/>
    <mergeCell ref="B265:B267"/>
    <mergeCell ref="B270:B273"/>
    <mergeCell ref="B277:B279"/>
    <mergeCell ref="B282:B285"/>
    <mergeCell ref="B288:B293"/>
    <mergeCell ref="B296:B300"/>
    <mergeCell ref="B303:B305"/>
    <mergeCell ref="B308:B311"/>
    <mergeCell ref="B315:B317"/>
    <mergeCell ref="B320:B323"/>
    <mergeCell ref="B326:B331"/>
    <mergeCell ref="B334:B338"/>
    <mergeCell ref="B341:B345"/>
    <mergeCell ref="B348:B350"/>
    <mergeCell ref="B353:B356"/>
  </mergeCells>
  <hyperlinks>
    <hyperlink ref="A2" r:id="rId1" display="S.No"/>
    <hyperlink ref="A80" r:id="rId2" display="S.No"/>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F353"/>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1" activeCellId="0" sqref="D1"/>
    </sheetView>
  </sheetViews>
  <sheetFormatPr defaultRowHeight="15.75"/>
  <cols>
    <col collapsed="false" hidden="false" max="1" min="1" style="70" width="8.77551020408163"/>
    <col collapsed="false" hidden="false" max="2" min="2" style="70" width="32.530612244898"/>
    <col collapsed="false" hidden="false" max="4" min="3" style="70" width="63.4438775510204"/>
    <col collapsed="false" hidden="false" max="5" min="5" style="70" width="49.5408163265306"/>
    <col collapsed="false" hidden="false" max="6" min="6" style="70" width="15.9285714285714"/>
    <col collapsed="false" hidden="false" max="1025" min="7" style="70" width="13.3622448979592"/>
  </cols>
  <sheetData>
    <row r="1" customFormat="false" ht="15" hidden="false" customHeight="false" outlineLevel="0" collapsed="false">
      <c r="A1" s="71"/>
      <c r="B1" s="72"/>
      <c r="C1" s="72"/>
      <c r="D1" s="72" t="s">
        <v>22</v>
      </c>
      <c r="E1" s="72"/>
      <c r="F1" s="73"/>
    </row>
    <row r="2" customFormat="false" ht="15.75" hidden="false" customHeight="false" outlineLevel="0" collapsed="false">
      <c r="A2" s="71" t="s">
        <v>111</v>
      </c>
      <c r="B2" s="72" t="s">
        <v>2</v>
      </c>
      <c r="C2" s="72" t="s">
        <v>112</v>
      </c>
      <c r="D2" s="72" t="s">
        <v>113</v>
      </c>
      <c r="E2" s="72" t="s">
        <v>114</v>
      </c>
      <c r="F2" s="73" t="s">
        <v>115</v>
      </c>
    </row>
    <row r="3" customFormat="false" ht="15.75" hidden="false" customHeight="true" outlineLevel="0" collapsed="false">
      <c r="A3" s="74" t="n">
        <v>1</v>
      </c>
      <c r="B3" s="105" t="s">
        <v>23</v>
      </c>
      <c r="C3" s="76"/>
      <c r="D3" s="77"/>
      <c r="E3" s="78"/>
      <c r="F3" s="79"/>
    </row>
    <row r="4" customFormat="false" ht="15.75" hidden="false" customHeight="true" outlineLevel="0" collapsed="false">
      <c r="A4" s="74" t="n">
        <v>2</v>
      </c>
      <c r="B4" s="105"/>
      <c r="C4" s="76"/>
      <c r="D4" s="77"/>
      <c r="E4" s="78"/>
      <c r="F4" s="79"/>
    </row>
    <row r="5" customFormat="false" ht="15.75" hidden="false" customHeight="true" outlineLevel="0" collapsed="false">
      <c r="A5" s="74" t="n">
        <v>3</v>
      </c>
      <c r="B5" s="105"/>
      <c r="C5" s="80"/>
      <c r="D5" s="77"/>
      <c r="E5" s="78"/>
      <c r="F5" s="79"/>
    </row>
    <row r="6" customFormat="false" ht="15.75" hidden="false" customHeight="true" outlineLevel="0" collapsed="false">
      <c r="A6" s="74" t="n">
        <v>4</v>
      </c>
      <c r="B6" s="105"/>
      <c r="C6" s="81"/>
      <c r="D6" s="81"/>
      <c r="E6" s="83"/>
      <c r="F6" s="79"/>
    </row>
    <row r="7" customFormat="false" ht="15.75" hidden="false" customHeight="true" outlineLevel="0" collapsed="false">
      <c r="A7" s="74" t="n">
        <v>5</v>
      </c>
      <c r="B7" s="105"/>
      <c r="C7" s="76"/>
      <c r="D7" s="81"/>
      <c r="E7" s="83"/>
      <c r="F7" s="79"/>
    </row>
    <row r="8" customFormat="false" ht="15.75" hidden="false" customHeight="true" outlineLevel="0" collapsed="false">
      <c r="A8" s="74" t="n">
        <v>6</v>
      </c>
      <c r="B8" s="105"/>
      <c r="C8" s="76"/>
      <c r="D8" s="81"/>
      <c r="E8" s="83"/>
      <c r="F8" s="79"/>
    </row>
    <row r="9" customFormat="false" ht="15.75" hidden="false" customHeight="true" outlineLevel="0" collapsed="false">
      <c r="A9" s="74" t="n">
        <v>7</v>
      </c>
      <c r="B9" s="105"/>
      <c r="C9" s="76"/>
      <c r="D9" s="77"/>
      <c r="E9" s="78"/>
      <c r="F9" s="79"/>
    </row>
    <row r="10" customFormat="false" ht="15.75" hidden="false" customHeight="true" outlineLevel="0" collapsed="false">
      <c r="A10" s="74" t="n">
        <v>8</v>
      </c>
      <c r="B10" s="105"/>
      <c r="C10" s="77"/>
      <c r="D10" s="77"/>
      <c r="E10" s="78"/>
      <c r="F10" s="79"/>
    </row>
    <row r="11" customFormat="false" ht="15.75" hidden="false" customHeight="true" outlineLevel="0" collapsed="false">
      <c r="A11" s="74" t="n">
        <v>9</v>
      </c>
      <c r="B11" s="105"/>
      <c r="C11" s="76"/>
      <c r="D11" s="81"/>
      <c r="E11" s="83"/>
      <c r="F11" s="79"/>
    </row>
    <row r="12" customFormat="false" ht="15.75" hidden="false" customHeight="true" outlineLevel="0" collapsed="false">
      <c r="A12" s="74" t="n">
        <v>10</v>
      </c>
      <c r="B12" s="105"/>
      <c r="C12" s="81"/>
      <c r="D12" s="77"/>
      <c r="E12" s="78"/>
      <c r="F12" s="79"/>
    </row>
    <row r="13" customFormat="false" ht="15.75" hidden="false" customHeight="true" outlineLevel="0" collapsed="false">
      <c r="A13" s="74" t="n">
        <v>11</v>
      </c>
      <c r="B13" s="105"/>
      <c r="C13" s="81"/>
      <c r="D13" s="77"/>
      <c r="E13" s="78"/>
      <c r="F13" s="79"/>
    </row>
    <row r="14" customFormat="false" ht="15.75" hidden="false" customHeight="true" outlineLevel="0" collapsed="false">
      <c r="A14" s="74" t="n">
        <v>12</v>
      </c>
      <c r="B14" s="105"/>
      <c r="C14" s="76"/>
      <c r="D14" s="77"/>
      <c r="E14" s="78"/>
      <c r="F14" s="79"/>
    </row>
    <row r="15" customFormat="false" ht="15.75" hidden="false" customHeight="true" outlineLevel="0" collapsed="false">
      <c r="A15" s="74" t="n">
        <v>13</v>
      </c>
      <c r="B15" s="105"/>
      <c r="C15" s="76"/>
      <c r="D15" s="77"/>
      <c r="E15" s="78"/>
      <c r="F15" s="79"/>
    </row>
    <row r="16" customFormat="false" ht="15.75" hidden="false" customHeight="true" outlineLevel="0" collapsed="false">
      <c r="A16" s="74" t="n">
        <v>14</v>
      </c>
      <c r="B16" s="105"/>
      <c r="C16" s="76"/>
      <c r="D16" s="77"/>
      <c r="E16" s="78"/>
      <c r="F16" s="79"/>
    </row>
    <row r="17" customFormat="false" ht="15.75" hidden="false" customHeight="true" outlineLevel="0" collapsed="false">
      <c r="A17" s="74" t="n">
        <v>15</v>
      </c>
      <c r="B17" s="105"/>
      <c r="C17" s="76"/>
      <c r="D17" s="81"/>
      <c r="E17" s="83"/>
      <c r="F17" s="79"/>
    </row>
    <row r="18" customFormat="false" ht="15.75" hidden="false" customHeight="true" outlineLevel="0" collapsed="false">
      <c r="A18" s="74" t="n">
        <v>16</v>
      </c>
      <c r="B18" s="105"/>
      <c r="C18" s="76"/>
      <c r="D18" s="77"/>
      <c r="E18" s="78"/>
      <c r="F18" s="79"/>
    </row>
    <row r="19" customFormat="false" ht="15.75" hidden="false" customHeight="true" outlineLevel="0" collapsed="false">
      <c r="A19" s="74" t="n">
        <v>17</v>
      </c>
      <c r="B19" s="105"/>
      <c r="C19" s="80"/>
      <c r="D19" s="77"/>
      <c r="E19" s="78"/>
      <c r="F19" s="79"/>
    </row>
    <row r="20" customFormat="false" ht="15.75" hidden="false" customHeight="true" outlineLevel="0" collapsed="false">
      <c r="A20" s="74" t="n">
        <v>18</v>
      </c>
      <c r="B20" s="105"/>
      <c r="C20" s="76"/>
      <c r="D20" s="77"/>
      <c r="E20" s="78"/>
      <c r="F20" s="79"/>
    </row>
    <row r="21" customFormat="false" ht="15.75" hidden="false" customHeight="true" outlineLevel="0" collapsed="false">
      <c r="A21" s="74" t="n">
        <v>19</v>
      </c>
      <c r="B21" s="105"/>
      <c r="C21" s="81"/>
      <c r="D21" s="77"/>
      <c r="E21" s="78"/>
      <c r="F21" s="79"/>
    </row>
    <row r="22" customFormat="false" ht="15.75" hidden="false" customHeight="true" outlineLevel="0" collapsed="false">
      <c r="A22" s="74" t="n">
        <v>20</v>
      </c>
      <c r="B22" s="105"/>
      <c r="C22" s="76"/>
      <c r="D22" s="77"/>
      <c r="E22" s="78"/>
      <c r="F22" s="79"/>
    </row>
    <row r="23" customFormat="false" ht="14.25" hidden="false" customHeight="false" outlineLevel="0" collapsed="false">
      <c r="A23" s="74" t="n">
        <v>21</v>
      </c>
      <c r="B23" s="105"/>
      <c r="C23" s="76"/>
      <c r="D23" s="77"/>
      <c r="E23" s="78"/>
      <c r="F23" s="79"/>
    </row>
    <row r="24" customFormat="false" ht="12.75" hidden="false" customHeight="false" outlineLevel="0" collapsed="false">
      <c r="A24" s="74"/>
      <c r="B24" s="0"/>
      <c r="C24" s="0"/>
      <c r="D24" s="0"/>
      <c r="E24" s="0"/>
      <c r="F24" s="0"/>
    </row>
    <row r="25" customFormat="false" ht="15.75" hidden="false" customHeight="false" outlineLevel="0" collapsed="false">
      <c r="A25" s="74"/>
      <c r="B25" s="72" t="s">
        <v>2</v>
      </c>
      <c r="C25" s="72" t="s">
        <v>112</v>
      </c>
      <c r="D25" s="72" t="s">
        <v>179</v>
      </c>
      <c r="E25" s="72" t="s">
        <v>114</v>
      </c>
      <c r="F25" s="73" t="s">
        <v>115</v>
      </c>
    </row>
    <row r="26" customFormat="false" ht="12.75" hidden="false" customHeight="false" outlineLevel="0" collapsed="false">
      <c r="A26" s="74" t="n">
        <v>1</v>
      </c>
      <c r="B26" s="105" t="s">
        <v>179</v>
      </c>
      <c r="C26" s="77"/>
      <c r="D26" s="77"/>
      <c r="E26" s="85"/>
      <c r="F26" s="79"/>
    </row>
    <row r="27" customFormat="false" ht="12.75" hidden="false" customHeight="false" outlineLevel="0" collapsed="false">
      <c r="A27" s="74" t="n">
        <v>2</v>
      </c>
      <c r="B27" s="105"/>
      <c r="C27" s="77"/>
      <c r="D27" s="77"/>
      <c r="E27" s="85"/>
      <c r="F27" s="79"/>
    </row>
    <row r="28" customFormat="false" ht="12.75" hidden="false" customHeight="false" outlineLevel="0" collapsed="false">
      <c r="A28" s="74"/>
      <c r="B28" s="0"/>
      <c r="C28" s="0"/>
      <c r="D28" s="0"/>
      <c r="E28" s="0"/>
      <c r="F28" s="0"/>
    </row>
    <row r="29" customFormat="false" ht="12.75" hidden="false" customHeight="false" outlineLevel="0" collapsed="false">
      <c r="A29" s="74"/>
      <c r="B29" s="0"/>
      <c r="C29" s="0"/>
      <c r="D29" s="0"/>
      <c r="E29" s="0"/>
      <c r="F29" s="0"/>
    </row>
    <row r="30" customFormat="false" ht="12.75" hidden="false" customHeight="false" outlineLevel="0" collapsed="false">
      <c r="A30" s="74"/>
      <c r="B30" s="0"/>
      <c r="C30" s="0"/>
      <c r="D30" s="0"/>
      <c r="E30" s="0"/>
      <c r="F30" s="0"/>
    </row>
    <row r="31" customFormat="false" ht="12.75" hidden="false" customHeight="false" outlineLevel="0" collapsed="false">
      <c r="A31" s="74"/>
      <c r="B31" s="0"/>
      <c r="C31" s="0"/>
      <c r="D31" s="0"/>
      <c r="E31" s="0"/>
      <c r="F31" s="0"/>
    </row>
    <row r="32" customFormat="false" ht="15.75" hidden="false" customHeight="false" outlineLevel="0" collapsed="false">
      <c r="A32" s="74"/>
      <c r="B32" s="72" t="s">
        <v>2</v>
      </c>
      <c r="C32" s="72" t="s">
        <v>112</v>
      </c>
      <c r="D32" s="72" t="s">
        <v>40</v>
      </c>
      <c r="E32" s="72" t="s">
        <v>114</v>
      </c>
      <c r="F32" s="73" t="s">
        <v>115</v>
      </c>
    </row>
    <row r="33" customFormat="false" ht="12.75" hidden="false" customHeight="false" outlineLevel="0" collapsed="false">
      <c r="A33" s="74"/>
      <c r="B33" s="105" t="s">
        <v>40</v>
      </c>
      <c r="C33" s="0"/>
      <c r="D33" s="0"/>
      <c r="E33" s="0"/>
      <c r="F33" s="0"/>
    </row>
    <row r="34" customFormat="false" ht="12.75" hidden="false" customHeight="false" outlineLevel="0" collapsed="false">
      <c r="A34" s="74"/>
      <c r="B34" s="105"/>
      <c r="C34" s="0"/>
      <c r="D34" s="0"/>
      <c r="E34" s="0"/>
      <c r="F34" s="0"/>
    </row>
    <row r="35" customFormat="false" ht="12.75" hidden="false" customHeight="false" outlineLevel="0" collapsed="false">
      <c r="A35" s="74"/>
      <c r="B35" s="105"/>
      <c r="C35" s="0"/>
      <c r="D35" s="0"/>
      <c r="E35" s="0"/>
      <c r="F35" s="0"/>
    </row>
    <row r="36" customFormat="false" ht="12.75" hidden="false" customHeight="false" outlineLevel="0" collapsed="false">
      <c r="A36" s="74"/>
      <c r="B36" s="105"/>
      <c r="C36" s="0"/>
      <c r="D36" s="0"/>
      <c r="E36" s="0"/>
      <c r="F36" s="0"/>
    </row>
    <row r="37" customFormat="false" ht="12.75" hidden="false" customHeight="false" outlineLevel="0" collapsed="false">
      <c r="A37" s="74"/>
      <c r="B37" s="105"/>
      <c r="C37" s="0"/>
      <c r="D37" s="0"/>
      <c r="E37" s="0"/>
      <c r="F37" s="0"/>
    </row>
    <row r="38" customFormat="false" ht="12.75" hidden="false" customHeight="false" outlineLevel="0" collapsed="false">
      <c r="A38" s="74"/>
      <c r="B38" s="105"/>
      <c r="C38" s="0"/>
      <c r="D38" s="0"/>
      <c r="E38" s="0"/>
      <c r="F38" s="0"/>
    </row>
    <row r="39" customFormat="false" ht="12.75" hidden="false" customHeight="false" outlineLevel="0" collapsed="false">
      <c r="A39" s="74"/>
      <c r="B39" s="0"/>
      <c r="C39" s="0"/>
      <c r="D39" s="0"/>
      <c r="E39" s="0"/>
      <c r="F39" s="0"/>
    </row>
    <row r="40" customFormat="false" ht="15.75" hidden="false" customHeight="false" outlineLevel="0" collapsed="false">
      <c r="A40" s="74"/>
      <c r="B40" s="72" t="s">
        <v>2</v>
      </c>
      <c r="C40" s="72" t="s">
        <v>112</v>
      </c>
      <c r="D40" s="72" t="s">
        <v>46</v>
      </c>
      <c r="E40" s="72" t="s">
        <v>114</v>
      </c>
      <c r="F40" s="73" t="s">
        <v>115</v>
      </c>
    </row>
    <row r="41" customFormat="false" ht="12.75" hidden="false" customHeight="false" outlineLevel="0" collapsed="false">
      <c r="A41" s="74"/>
      <c r="B41" s="105" t="s">
        <v>46</v>
      </c>
      <c r="C41" s="0"/>
      <c r="D41" s="0"/>
      <c r="E41" s="0"/>
      <c r="F41" s="0"/>
    </row>
    <row r="42" customFormat="false" ht="12.75" hidden="false" customHeight="false" outlineLevel="0" collapsed="false">
      <c r="A42" s="74"/>
      <c r="B42" s="105"/>
      <c r="C42" s="0"/>
      <c r="D42" s="0"/>
      <c r="E42" s="0"/>
      <c r="F42" s="0"/>
    </row>
    <row r="43" customFormat="false" ht="12.75" hidden="false" customHeight="false" outlineLevel="0" collapsed="false">
      <c r="A43" s="74"/>
      <c r="B43" s="105"/>
      <c r="C43" s="0"/>
      <c r="D43" s="0"/>
      <c r="E43" s="0"/>
      <c r="F43" s="0"/>
    </row>
    <row r="44" customFormat="false" ht="12.75" hidden="false" customHeight="false" outlineLevel="0" collapsed="false">
      <c r="A44" s="74"/>
      <c r="B44" s="105"/>
      <c r="C44" s="0"/>
      <c r="D44" s="0"/>
      <c r="E44" s="0"/>
      <c r="F44" s="0"/>
    </row>
    <row r="45" customFormat="false" ht="12.75" hidden="false" customHeight="false" outlineLevel="0" collapsed="false">
      <c r="A45" s="74"/>
      <c r="B45" s="105"/>
      <c r="C45" s="0"/>
      <c r="D45" s="0"/>
      <c r="E45" s="0"/>
      <c r="F45" s="0"/>
    </row>
    <row r="46" customFormat="false" ht="12.75" hidden="false" customHeight="false" outlineLevel="0" collapsed="false">
      <c r="A46" s="74"/>
      <c r="B46" s="0"/>
      <c r="C46" s="0"/>
      <c r="D46" s="0"/>
      <c r="E46" s="0"/>
      <c r="F46" s="0"/>
    </row>
    <row r="47" customFormat="false" ht="15.75" hidden="false" customHeight="false" outlineLevel="0" collapsed="false">
      <c r="A47" s="74"/>
      <c r="B47" s="72" t="s">
        <v>2</v>
      </c>
      <c r="C47" s="72" t="s">
        <v>112</v>
      </c>
      <c r="D47" s="72" t="s">
        <v>53</v>
      </c>
      <c r="E47" s="72" t="s">
        <v>114</v>
      </c>
      <c r="F47" s="73" t="s">
        <v>115</v>
      </c>
    </row>
    <row r="48" customFormat="false" ht="12.75" hidden="false" customHeight="false" outlineLevel="0" collapsed="false">
      <c r="A48" s="74"/>
      <c r="B48" s="105" t="s">
        <v>53</v>
      </c>
      <c r="C48" s="0"/>
      <c r="D48" s="0"/>
      <c r="E48" s="0"/>
      <c r="F48" s="0"/>
    </row>
    <row r="49" customFormat="false" ht="12.75" hidden="false" customHeight="false" outlineLevel="0" collapsed="false">
      <c r="A49" s="74"/>
      <c r="B49" s="105"/>
      <c r="C49" s="0"/>
      <c r="D49" s="0"/>
      <c r="E49" s="0"/>
      <c r="F49" s="0"/>
    </row>
    <row r="50" customFormat="false" ht="12.75" hidden="false" customHeight="false" outlineLevel="0" collapsed="false">
      <c r="A50" s="74"/>
      <c r="B50" s="105"/>
      <c r="C50" s="0"/>
      <c r="D50" s="0"/>
      <c r="E50" s="0"/>
      <c r="F50" s="0"/>
    </row>
    <row r="51" customFormat="false" ht="12.75" hidden="false" customHeight="false" outlineLevel="0" collapsed="false">
      <c r="A51" s="74"/>
      <c r="B51" s="105"/>
      <c r="C51" s="0"/>
      <c r="D51" s="0"/>
      <c r="E51" s="0"/>
      <c r="F51" s="0"/>
    </row>
    <row r="52" customFormat="false" ht="12.75" hidden="false" customHeight="false" outlineLevel="0" collapsed="false">
      <c r="A52" s="74"/>
      <c r="B52" s="105"/>
      <c r="C52" s="0"/>
      <c r="D52" s="0"/>
      <c r="E52" s="0"/>
      <c r="F52" s="0"/>
    </row>
    <row r="53" customFormat="false" ht="12.75" hidden="false" customHeight="false" outlineLevel="0" collapsed="false">
      <c r="A53" s="74"/>
      <c r="B53" s="0"/>
      <c r="C53" s="0"/>
      <c r="D53" s="0"/>
      <c r="E53" s="0"/>
      <c r="F53" s="0"/>
    </row>
    <row r="54" customFormat="false" ht="15.75" hidden="false" customHeight="false" outlineLevel="0" collapsed="false">
      <c r="A54" s="74"/>
      <c r="B54" s="72" t="s">
        <v>2</v>
      </c>
      <c r="C54" s="72" t="s">
        <v>112</v>
      </c>
      <c r="D54" s="72" t="s">
        <v>54</v>
      </c>
      <c r="E54" s="72" t="s">
        <v>114</v>
      </c>
      <c r="F54" s="73" t="s">
        <v>115</v>
      </c>
    </row>
    <row r="55" customFormat="false" ht="12.75" hidden="false" customHeight="false" outlineLevel="0" collapsed="false">
      <c r="A55" s="74"/>
      <c r="B55" s="105" t="s">
        <v>54</v>
      </c>
      <c r="C55" s="0"/>
      <c r="D55" s="0"/>
      <c r="E55" s="0"/>
      <c r="F55" s="0"/>
    </row>
    <row r="56" customFormat="false" ht="12.75" hidden="false" customHeight="false" outlineLevel="0" collapsed="false">
      <c r="A56" s="74"/>
      <c r="B56" s="105"/>
      <c r="C56" s="0"/>
      <c r="D56" s="0"/>
      <c r="E56" s="0"/>
      <c r="F56" s="0"/>
    </row>
    <row r="57" customFormat="false" ht="12.75" hidden="false" customHeight="false" outlineLevel="0" collapsed="false">
      <c r="A57" s="74"/>
      <c r="B57" s="105"/>
      <c r="C57" s="0"/>
      <c r="D57" s="0"/>
      <c r="E57" s="0"/>
      <c r="F57" s="0"/>
    </row>
    <row r="58" customFormat="false" ht="12.75" hidden="false" customHeight="false" outlineLevel="0" collapsed="false">
      <c r="A58" s="74"/>
      <c r="B58" s="105"/>
      <c r="C58" s="0"/>
      <c r="D58" s="0"/>
      <c r="E58" s="0"/>
      <c r="F58" s="0"/>
    </row>
    <row r="59" customFormat="false" ht="12.75" hidden="false" customHeight="false" outlineLevel="0" collapsed="false">
      <c r="A59" s="74"/>
      <c r="B59" s="0"/>
      <c r="C59" s="0"/>
      <c r="D59" s="0"/>
      <c r="E59" s="0"/>
      <c r="F59" s="0"/>
    </row>
    <row r="60" customFormat="false" ht="15.75" hidden="false" customHeight="false" outlineLevel="0" collapsed="false">
      <c r="A60" s="74"/>
      <c r="B60" s="72" t="s">
        <v>2</v>
      </c>
      <c r="C60" s="72" t="s">
        <v>112</v>
      </c>
      <c r="D60" s="72" t="s">
        <v>55</v>
      </c>
      <c r="E60" s="72" t="s">
        <v>114</v>
      </c>
      <c r="F60" s="73" t="s">
        <v>115</v>
      </c>
    </row>
    <row r="61" customFormat="false" ht="12.75" hidden="false" customHeight="false" outlineLevel="0" collapsed="false">
      <c r="A61" s="74"/>
      <c r="B61" s="105" t="s">
        <v>55</v>
      </c>
      <c r="C61" s="0"/>
      <c r="D61" s="0"/>
      <c r="E61" s="0"/>
      <c r="F61" s="0"/>
    </row>
    <row r="62" customFormat="false" ht="12.75" hidden="false" customHeight="false" outlineLevel="0" collapsed="false">
      <c r="A62" s="74"/>
      <c r="B62" s="105"/>
      <c r="C62" s="0"/>
      <c r="D62" s="0"/>
      <c r="E62" s="0"/>
      <c r="F62" s="0"/>
    </row>
    <row r="63" customFormat="false" ht="12.75" hidden="false" customHeight="false" outlineLevel="0" collapsed="false">
      <c r="A63" s="74"/>
      <c r="B63" s="105"/>
      <c r="C63" s="0"/>
      <c r="D63" s="0"/>
      <c r="E63" s="0"/>
      <c r="F63" s="0"/>
    </row>
    <row r="64" customFormat="false" ht="12.75" hidden="false" customHeight="false" outlineLevel="0" collapsed="false">
      <c r="A64" s="74"/>
      <c r="B64" s="0"/>
      <c r="C64" s="0"/>
      <c r="D64" s="0"/>
      <c r="E64" s="0"/>
      <c r="F64" s="0"/>
    </row>
    <row r="65" customFormat="false" ht="15.75" hidden="false" customHeight="false" outlineLevel="0" collapsed="false">
      <c r="A65" s="74"/>
      <c r="B65" s="72" t="s">
        <v>2</v>
      </c>
      <c r="C65" s="72" t="s">
        <v>112</v>
      </c>
      <c r="D65" s="72" t="s">
        <v>58</v>
      </c>
      <c r="E65" s="72" t="s">
        <v>114</v>
      </c>
      <c r="F65" s="73" t="s">
        <v>115</v>
      </c>
    </row>
    <row r="66" customFormat="false" ht="12.75" hidden="false" customHeight="false" outlineLevel="0" collapsed="false">
      <c r="A66" s="74"/>
      <c r="B66" s="105" t="s">
        <v>58</v>
      </c>
      <c r="C66" s="0"/>
      <c r="D66" s="0"/>
      <c r="E66" s="0"/>
      <c r="F66" s="0"/>
    </row>
    <row r="67" customFormat="false" ht="12.75" hidden="false" customHeight="false" outlineLevel="0" collapsed="false">
      <c r="A67" s="74"/>
      <c r="B67" s="105"/>
      <c r="C67" s="0"/>
      <c r="D67" s="0"/>
      <c r="E67" s="0"/>
      <c r="F67" s="0"/>
    </row>
    <row r="68" customFormat="false" ht="12.75" hidden="false" customHeight="false" outlineLevel="0" collapsed="false">
      <c r="A68" s="74"/>
      <c r="B68" s="105"/>
      <c r="C68" s="0"/>
      <c r="D68" s="0"/>
      <c r="E68" s="0"/>
      <c r="F68" s="0"/>
    </row>
    <row r="69" customFormat="false" ht="12.75" hidden="false" customHeight="false" outlineLevel="0" collapsed="false">
      <c r="A69" s="74"/>
      <c r="B69" s="105"/>
      <c r="C69" s="0"/>
      <c r="D69" s="0"/>
      <c r="E69" s="0"/>
      <c r="F69" s="0"/>
    </row>
    <row r="70" customFormat="false" ht="12.75" hidden="false" customHeight="false" outlineLevel="0" collapsed="false">
      <c r="A70" s="74"/>
      <c r="B70" s="0"/>
      <c r="C70" s="0"/>
      <c r="D70" s="0"/>
      <c r="E70" s="0"/>
      <c r="F70" s="0"/>
    </row>
    <row r="71" customFormat="false" ht="15.75" hidden="false" customHeight="false" outlineLevel="0" collapsed="false">
      <c r="A71" s="74"/>
      <c r="B71" s="72" t="s">
        <v>2</v>
      </c>
      <c r="C71" s="72" t="s">
        <v>112</v>
      </c>
      <c r="D71" s="72" t="s">
        <v>59</v>
      </c>
      <c r="E71" s="72" t="s">
        <v>114</v>
      </c>
      <c r="F71" s="73" t="s">
        <v>115</v>
      </c>
    </row>
    <row r="72" customFormat="false" ht="12.75" hidden="false" customHeight="false" outlineLevel="0" collapsed="false">
      <c r="A72" s="74"/>
      <c r="B72" s="105" t="s">
        <v>59</v>
      </c>
      <c r="C72" s="0"/>
      <c r="D72" s="0"/>
      <c r="E72" s="0"/>
      <c r="F72" s="0"/>
    </row>
    <row r="73" customFormat="false" ht="12.75" hidden="false" customHeight="false" outlineLevel="0" collapsed="false">
      <c r="A73" s="74"/>
      <c r="B73" s="105"/>
      <c r="C73" s="0"/>
      <c r="D73" s="0"/>
      <c r="E73" s="0"/>
      <c r="F73" s="0"/>
    </row>
    <row r="74" customFormat="false" ht="12.75" hidden="false" customHeight="false" outlineLevel="0" collapsed="false">
      <c r="A74" s="74"/>
      <c r="B74" s="105"/>
      <c r="C74" s="0"/>
      <c r="D74" s="0"/>
      <c r="E74" s="0"/>
      <c r="F74" s="0"/>
    </row>
    <row r="75" customFormat="false" ht="12.75" hidden="false" customHeight="false" outlineLevel="0" collapsed="false">
      <c r="A75" s="74"/>
      <c r="B75" s="105"/>
      <c r="C75" s="0"/>
      <c r="D75" s="0"/>
      <c r="E75" s="0"/>
      <c r="F75" s="0"/>
    </row>
    <row r="76" customFormat="false" ht="12.75" hidden="false" customHeight="false" outlineLevel="0" collapsed="false">
      <c r="A76" s="74"/>
      <c r="B76" s="105"/>
      <c r="C76" s="0"/>
      <c r="D76" s="0"/>
      <c r="E76" s="0"/>
      <c r="F76" s="0"/>
    </row>
    <row r="77" customFormat="false" ht="12.75" hidden="false" customHeight="false" outlineLevel="0" collapsed="false">
      <c r="A77" s="74"/>
      <c r="B77" s="0"/>
      <c r="C77" s="0"/>
      <c r="D77" s="0"/>
      <c r="E77" s="0"/>
      <c r="F77" s="0"/>
    </row>
    <row r="78" customFormat="false" ht="12.75" hidden="false" customHeight="false" outlineLevel="0" collapsed="false">
      <c r="A78" s="74"/>
      <c r="B78" s="0"/>
      <c r="C78" s="0"/>
      <c r="D78" s="0"/>
      <c r="E78" s="0"/>
      <c r="F78" s="0"/>
    </row>
    <row r="79" customFormat="false" ht="15.75" hidden="false" customHeight="false" outlineLevel="0" collapsed="false">
      <c r="A79" s="74"/>
      <c r="B79" s="0"/>
      <c r="C79" s="0"/>
      <c r="D79" s="87" t="s">
        <v>297</v>
      </c>
      <c r="E79" s="0"/>
      <c r="F79" s="0"/>
    </row>
    <row r="80" customFormat="false" ht="15.75" hidden="false" customHeight="false" outlineLevel="0" collapsed="false">
      <c r="A80" s="71" t="s">
        <v>111</v>
      </c>
      <c r="B80" s="72" t="s">
        <v>2</v>
      </c>
      <c r="C80" s="72" t="s">
        <v>112</v>
      </c>
      <c r="D80" s="72" t="s">
        <v>23</v>
      </c>
      <c r="E80" s="72" t="s">
        <v>114</v>
      </c>
      <c r="F80" s="73" t="s">
        <v>115</v>
      </c>
    </row>
    <row r="81" customFormat="false" ht="12.75" hidden="false" customHeight="false" outlineLevel="0" collapsed="false">
      <c r="A81" s="74"/>
      <c r="B81" s="105" t="s">
        <v>23</v>
      </c>
      <c r="C81" s="0"/>
      <c r="D81" s="0"/>
      <c r="E81" s="0"/>
      <c r="F81" s="0"/>
    </row>
    <row r="82" customFormat="false" ht="12.75" hidden="false" customHeight="false" outlineLevel="0" collapsed="false">
      <c r="A82" s="74"/>
      <c r="B82" s="105"/>
      <c r="C82" s="0"/>
      <c r="D82" s="0"/>
      <c r="E82" s="0"/>
      <c r="F82" s="0"/>
    </row>
    <row r="83" customFormat="false" ht="12.75" hidden="false" customHeight="false" outlineLevel="0" collapsed="false">
      <c r="A83" s="74"/>
      <c r="B83" s="105"/>
      <c r="C83" s="0"/>
      <c r="D83" s="0"/>
      <c r="E83" s="0"/>
      <c r="F83" s="0"/>
    </row>
    <row r="84" customFormat="false" ht="12.75" hidden="false" customHeight="false" outlineLevel="0" collapsed="false">
      <c r="A84" s="74"/>
      <c r="B84" s="105"/>
      <c r="C84" s="0"/>
      <c r="D84" s="0"/>
      <c r="E84" s="0"/>
      <c r="F84" s="0"/>
    </row>
    <row r="85" customFormat="false" ht="12.75" hidden="false" customHeight="false" outlineLevel="0" collapsed="false">
      <c r="A85" s="74"/>
      <c r="B85" s="105"/>
      <c r="C85" s="0"/>
      <c r="D85" s="0"/>
      <c r="E85" s="0"/>
      <c r="F85" s="0"/>
    </row>
    <row r="86" customFormat="false" ht="12.75" hidden="false" customHeight="false" outlineLevel="0" collapsed="false">
      <c r="A86" s="74"/>
      <c r="B86" s="0"/>
      <c r="C86" s="0"/>
      <c r="D86" s="0"/>
      <c r="E86" s="0"/>
      <c r="F86" s="0"/>
    </row>
    <row r="87" customFormat="false" ht="15.75" hidden="false" customHeight="false" outlineLevel="0" collapsed="false">
      <c r="A87" s="74"/>
      <c r="B87" s="72" t="s">
        <v>2</v>
      </c>
      <c r="C87" s="72" t="s">
        <v>112</v>
      </c>
      <c r="D87" s="72" t="s">
        <v>179</v>
      </c>
      <c r="E87" s="72" t="s">
        <v>114</v>
      </c>
      <c r="F87" s="73" t="s">
        <v>115</v>
      </c>
    </row>
    <row r="88" customFormat="false" ht="12.75" hidden="false" customHeight="false" outlineLevel="0" collapsed="false">
      <c r="A88" s="74"/>
      <c r="B88" s="105" t="s">
        <v>179</v>
      </c>
      <c r="C88" s="0"/>
      <c r="D88" s="0"/>
      <c r="E88" s="0"/>
      <c r="F88" s="0"/>
    </row>
    <row r="89" customFormat="false" ht="12.75" hidden="false" customHeight="false" outlineLevel="0" collapsed="false">
      <c r="A89" s="74"/>
      <c r="B89" s="105"/>
      <c r="C89" s="0"/>
      <c r="D89" s="0"/>
      <c r="E89" s="0"/>
      <c r="F89" s="0"/>
    </row>
    <row r="90" customFormat="false" ht="12.75" hidden="false" customHeight="false" outlineLevel="0" collapsed="false">
      <c r="A90" s="74"/>
      <c r="B90" s="105"/>
      <c r="C90" s="0"/>
      <c r="D90" s="0"/>
      <c r="E90" s="0"/>
      <c r="F90" s="0"/>
    </row>
    <row r="91" customFormat="false" ht="12.75" hidden="false" customHeight="false" outlineLevel="0" collapsed="false">
      <c r="A91" s="74"/>
      <c r="B91" s="105"/>
      <c r="C91" s="0"/>
      <c r="D91" s="0"/>
      <c r="E91" s="0"/>
      <c r="F91" s="0"/>
    </row>
    <row r="92" customFormat="false" ht="12.75" hidden="false" customHeight="false" outlineLevel="0" collapsed="false">
      <c r="A92" s="74"/>
      <c r="B92" s="0"/>
      <c r="C92" s="0"/>
      <c r="D92" s="0"/>
      <c r="E92" s="0"/>
      <c r="F92" s="0"/>
    </row>
    <row r="93" customFormat="false" ht="15.75" hidden="false" customHeight="false" outlineLevel="0" collapsed="false">
      <c r="A93" s="74"/>
      <c r="B93" s="72" t="s">
        <v>2</v>
      </c>
      <c r="C93" s="72" t="s">
        <v>112</v>
      </c>
      <c r="D93" s="72" t="s">
        <v>40</v>
      </c>
      <c r="E93" s="72" t="s">
        <v>114</v>
      </c>
      <c r="F93" s="73" t="s">
        <v>115</v>
      </c>
    </row>
    <row r="94" customFormat="false" ht="12.75" hidden="false" customHeight="false" outlineLevel="0" collapsed="false">
      <c r="A94" s="74"/>
      <c r="B94" s="105" t="s">
        <v>40</v>
      </c>
      <c r="C94" s="0"/>
      <c r="D94" s="0"/>
      <c r="E94" s="0"/>
      <c r="F94" s="0"/>
    </row>
    <row r="95" customFormat="false" ht="12.75" hidden="false" customHeight="false" outlineLevel="0" collapsed="false">
      <c r="A95" s="74"/>
      <c r="B95" s="105"/>
      <c r="C95" s="0"/>
      <c r="D95" s="0"/>
      <c r="E95" s="0"/>
      <c r="F95" s="0"/>
    </row>
    <row r="96" customFormat="false" ht="12.75" hidden="false" customHeight="false" outlineLevel="0" collapsed="false">
      <c r="A96" s="74"/>
      <c r="B96" s="105"/>
      <c r="C96" s="0"/>
      <c r="D96" s="0"/>
      <c r="E96" s="0"/>
      <c r="F96" s="0"/>
    </row>
    <row r="97" customFormat="false" ht="12.75" hidden="false" customHeight="false" outlineLevel="0" collapsed="false">
      <c r="A97" s="74"/>
      <c r="B97" s="105"/>
      <c r="C97" s="0"/>
      <c r="D97" s="0"/>
      <c r="E97" s="0"/>
      <c r="F97" s="0"/>
    </row>
    <row r="98" customFormat="false" ht="12.75" hidden="false" customHeight="false" outlineLevel="0" collapsed="false">
      <c r="A98" s="74"/>
      <c r="B98" s="105"/>
      <c r="C98" s="0"/>
      <c r="D98" s="0"/>
      <c r="E98" s="0"/>
      <c r="F98" s="0"/>
    </row>
    <row r="99" customFormat="false" ht="12.75" hidden="false" customHeight="false" outlineLevel="0" collapsed="false">
      <c r="A99" s="74"/>
      <c r="B99" s="105"/>
      <c r="C99" s="0"/>
      <c r="D99" s="0"/>
      <c r="E99" s="0"/>
      <c r="F99" s="0"/>
    </row>
    <row r="100" customFormat="false" ht="12.75" hidden="false" customHeight="false" outlineLevel="0" collapsed="false">
      <c r="A100" s="74"/>
      <c r="B100" s="0"/>
      <c r="C100" s="0"/>
      <c r="D100" s="0"/>
      <c r="E100" s="0"/>
      <c r="F100" s="0"/>
    </row>
    <row r="101" customFormat="false" ht="15.75" hidden="false" customHeight="false" outlineLevel="0" collapsed="false">
      <c r="A101" s="74"/>
      <c r="B101" s="72" t="s">
        <v>2</v>
      </c>
      <c r="C101" s="72" t="s">
        <v>112</v>
      </c>
      <c r="D101" s="72" t="s">
        <v>46</v>
      </c>
      <c r="E101" s="72" t="s">
        <v>114</v>
      </c>
      <c r="F101" s="73" t="s">
        <v>115</v>
      </c>
    </row>
    <row r="102" customFormat="false" ht="12.75" hidden="false" customHeight="false" outlineLevel="0" collapsed="false">
      <c r="A102" s="74"/>
      <c r="B102" s="105" t="s">
        <v>46</v>
      </c>
      <c r="C102" s="0"/>
      <c r="D102" s="0"/>
      <c r="E102" s="0"/>
      <c r="F102" s="0"/>
    </row>
    <row r="103" customFormat="false" ht="12.75" hidden="false" customHeight="false" outlineLevel="0" collapsed="false">
      <c r="A103" s="74"/>
      <c r="B103" s="105"/>
      <c r="C103" s="0"/>
      <c r="D103" s="0"/>
      <c r="E103" s="0"/>
      <c r="F103" s="0"/>
    </row>
    <row r="104" customFormat="false" ht="12.75" hidden="false" customHeight="false" outlineLevel="0" collapsed="false">
      <c r="A104" s="74"/>
      <c r="B104" s="105"/>
      <c r="C104" s="0"/>
      <c r="D104" s="0"/>
      <c r="E104" s="0"/>
      <c r="F104" s="0"/>
    </row>
    <row r="105" customFormat="false" ht="12.75" hidden="false" customHeight="false" outlineLevel="0" collapsed="false">
      <c r="A105" s="74"/>
      <c r="B105" s="105"/>
      <c r="C105" s="0"/>
      <c r="D105" s="0"/>
      <c r="E105" s="0"/>
      <c r="F105" s="0"/>
    </row>
    <row r="106" customFormat="false" ht="12.75" hidden="false" customHeight="false" outlineLevel="0" collapsed="false">
      <c r="A106" s="74"/>
      <c r="B106" s="105"/>
      <c r="C106" s="0"/>
      <c r="D106" s="0"/>
      <c r="E106" s="0"/>
      <c r="F106" s="0"/>
    </row>
    <row r="107" customFormat="false" ht="12.75" hidden="false" customHeight="false" outlineLevel="0" collapsed="false">
      <c r="A107" s="74"/>
      <c r="B107" s="0"/>
      <c r="C107" s="0"/>
      <c r="D107" s="0"/>
      <c r="E107" s="0"/>
      <c r="F107" s="0"/>
    </row>
    <row r="108" customFormat="false" ht="15.75" hidden="false" customHeight="false" outlineLevel="0" collapsed="false">
      <c r="A108" s="74"/>
      <c r="B108" s="72" t="s">
        <v>2</v>
      </c>
      <c r="C108" s="72" t="s">
        <v>112</v>
      </c>
      <c r="D108" s="72" t="s">
        <v>53</v>
      </c>
      <c r="E108" s="72" t="s">
        <v>114</v>
      </c>
      <c r="F108" s="73" t="s">
        <v>115</v>
      </c>
    </row>
    <row r="109" customFormat="false" ht="12.75" hidden="false" customHeight="false" outlineLevel="0" collapsed="false">
      <c r="A109" s="74"/>
      <c r="B109" s="105" t="s">
        <v>53</v>
      </c>
      <c r="C109" s="0"/>
      <c r="D109" s="0"/>
      <c r="E109" s="0"/>
      <c r="F109" s="0"/>
    </row>
    <row r="110" customFormat="false" ht="12.75" hidden="false" customHeight="false" outlineLevel="0" collapsed="false">
      <c r="A110" s="74"/>
      <c r="B110" s="105"/>
      <c r="C110" s="0"/>
      <c r="D110" s="0"/>
      <c r="E110" s="0"/>
      <c r="F110" s="0"/>
    </row>
    <row r="111" customFormat="false" ht="12.75" hidden="false" customHeight="false" outlineLevel="0" collapsed="false">
      <c r="A111" s="74"/>
      <c r="B111" s="105"/>
      <c r="C111" s="0"/>
      <c r="D111" s="0"/>
      <c r="E111" s="0"/>
      <c r="F111" s="0"/>
    </row>
    <row r="112" customFormat="false" ht="12.75" hidden="false" customHeight="false" outlineLevel="0" collapsed="false">
      <c r="A112" s="74"/>
      <c r="B112" s="105"/>
      <c r="C112" s="0"/>
      <c r="D112" s="0"/>
      <c r="E112" s="0"/>
      <c r="F112" s="0"/>
    </row>
    <row r="113" customFormat="false" ht="12.75" hidden="false" customHeight="false" outlineLevel="0" collapsed="false">
      <c r="A113" s="74"/>
      <c r="B113" s="105"/>
      <c r="C113" s="0"/>
      <c r="D113" s="0"/>
      <c r="E113" s="0"/>
      <c r="F113" s="0"/>
    </row>
    <row r="114" customFormat="false" ht="12.75" hidden="false" customHeight="false" outlineLevel="0" collapsed="false">
      <c r="A114" s="74"/>
      <c r="B114" s="0"/>
      <c r="C114" s="0"/>
      <c r="D114" s="0"/>
      <c r="E114" s="0"/>
      <c r="F114" s="0"/>
    </row>
    <row r="115" customFormat="false" ht="15.75" hidden="false" customHeight="false" outlineLevel="0" collapsed="false">
      <c r="A115" s="74"/>
      <c r="B115" s="72" t="s">
        <v>2</v>
      </c>
      <c r="C115" s="72" t="s">
        <v>112</v>
      </c>
      <c r="D115" s="72" t="s">
        <v>54</v>
      </c>
      <c r="E115" s="72" t="s">
        <v>114</v>
      </c>
      <c r="F115" s="73" t="s">
        <v>115</v>
      </c>
    </row>
    <row r="116" customFormat="false" ht="12.75" hidden="false" customHeight="false" outlineLevel="0" collapsed="false">
      <c r="A116" s="74"/>
      <c r="B116" s="105" t="s">
        <v>54</v>
      </c>
      <c r="C116" s="0"/>
      <c r="D116" s="0"/>
      <c r="E116" s="0"/>
      <c r="F116" s="0"/>
    </row>
    <row r="117" customFormat="false" ht="12.75" hidden="false" customHeight="false" outlineLevel="0" collapsed="false">
      <c r="A117" s="74"/>
      <c r="B117" s="105"/>
      <c r="C117" s="0"/>
      <c r="D117" s="0"/>
      <c r="E117" s="0"/>
      <c r="F117" s="0"/>
    </row>
    <row r="118" customFormat="false" ht="12.75" hidden="false" customHeight="false" outlineLevel="0" collapsed="false">
      <c r="A118" s="74"/>
      <c r="B118" s="105"/>
      <c r="C118" s="0"/>
      <c r="D118" s="0"/>
      <c r="E118" s="0"/>
      <c r="F118" s="0"/>
    </row>
    <row r="119" customFormat="false" ht="12.75" hidden="false" customHeight="false" outlineLevel="0" collapsed="false">
      <c r="A119" s="74"/>
      <c r="B119" s="105"/>
      <c r="C119" s="0"/>
      <c r="D119" s="0"/>
      <c r="E119" s="0"/>
      <c r="F119" s="0"/>
    </row>
    <row r="120" customFormat="false" ht="12.75" hidden="false" customHeight="false" outlineLevel="0" collapsed="false">
      <c r="A120" s="74"/>
      <c r="B120" s="0"/>
      <c r="C120" s="0"/>
      <c r="D120" s="0"/>
      <c r="E120" s="0"/>
      <c r="F120" s="0"/>
    </row>
    <row r="121" customFormat="false" ht="15.75" hidden="false" customHeight="false" outlineLevel="0" collapsed="false">
      <c r="A121" s="74"/>
      <c r="B121" s="72" t="s">
        <v>2</v>
      </c>
      <c r="C121" s="72" t="s">
        <v>112</v>
      </c>
      <c r="D121" s="72" t="s">
        <v>55</v>
      </c>
      <c r="E121" s="72" t="s">
        <v>114</v>
      </c>
      <c r="F121" s="73" t="s">
        <v>115</v>
      </c>
    </row>
    <row r="122" customFormat="false" ht="12.75" hidden="false" customHeight="false" outlineLevel="0" collapsed="false">
      <c r="A122" s="74"/>
      <c r="B122" s="72" t="s">
        <v>55</v>
      </c>
      <c r="C122" s="0"/>
      <c r="D122" s="0"/>
      <c r="E122" s="0"/>
      <c r="F122" s="0"/>
    </row>
    <row r="123" customFormat="false" ht="12.75" hidden="false" customHeight="false" outlineLevel="0" collapsed="false">
      <c r="A123" s="74"/>
      <c r="B123" s="72"/>
      <c r="C123" s="0"/>
      <c r="D123" s="0"/>
      <c r="E123" s="0"/>
      <c r="F123" s="0"/>
    </row>
    <row r="124" customFormat="false" ht="12.75" hidden="false" customHeight="false" outlineLevel="0" collapsed="false">
      <c r="A124" s="74"/>
      <c r="B124" s="72"/>
      <c r="C124" s="0"/>
      <c r="D124" s="0"/>
      <c r="E124" s="0"/>
      <c r="F124" s="0"/>
    </row>
    <row r="125" customFormat="false" ht="12.75" hidden="false" customHeight="false" outlineLevel="0" collapsed="false">
      <c r="A125" s="74"/>
      <c r="B125" s="0"/>
      <c r="C125" s="0"/>
      <c r="D125" s="0"/>
      <c r="E125" s="0"/>
      <c r="F125" s="0"/>
    </row>
    <row r="126" customFormat="false" ht="15.75" hidden="false" customHeight="false" outlineLevel="0" collapsed="false">
      <c r="A126" s="74"/>
      <c r="B126" s="72" t="s">
        <v>2</v>
      </c>
      <c r="C126" s="72" t="s">
        <v>112</v>
      </c>
      <c r="D126" s="72" t="s">
        <v>58</v>
      </c>
      <c r="E126" s="72" t="s">
        <v>114</v>
      </c>
      <c r="F126" s="73" t="s">
        <v>115</v>
      </c>
    </row>
    <row r="127" customFormat="false" ht="12.75" hidden="false" customHeight="false" outlineLevel="0" collapsed="false">
      <c r="A127" s="74"/>
      <c r="B127" s="105" t="s">
        <v>58</v>
      </c>
      <c r="C127" s="0"/>
      <c r="D127" s="0"/>
      <c r="E127" s="0"/>
      <c r="F127" s="0"/>
    </row>
    <row r="128" customFormat="false" ht="12.75" hidden="false" customHeight="false" outlineLevel="0" collapsed="false">
      <c r="A128" s="74"/>
      <c r="B128" s="105"/>
      <c r="C128" s="0"/>
      <c r="D128" s="0"/>
      <c r="E128" s="0"/>
      <c r="F128" s="0"/>
    </row>
    <row r="129" customFormat="false" ht="12.75" hidden="false" customHeight="false" outlineLevel="0" collapsed="false">
      <c r="A129" s="74"/>
      <c r="B129" s="105"/>
      <c r="C129" s="0"/>
      <c r="D129" s="0"/>
      <c r="E129" s="0"/>
      <c r="F129" s="0"/>
    </row>
    <row r="130" customFormat="false" ht="12.75" hidden="false" customHeight="false" outlineLevel="0" collapsed="false">
      <c r="A130" s="74"/>
      <c r="B130" s="105"/>
      <c r="C130" s="0"/>
      <c r="D130" s="0"/>
      <c r="E130" s="0"/>
      <c r="F130" s="0"/>
    </row>
    <row r="131" customFormat="false" ht="12.75" hidden="false" customHeight="false" outlineLevel="0" collapsed="false">
      <c r="A131" s="74"/>
      <c r="B131" s="0"/>
      <c r="C131" s="0"/>
      <c r="D131" s="0"/>
      <c r="E131" s="0"/>
      <c r="F131" s="0"/>
    </row>
    <row r="132" customFormat="false" ht="15.75" hidden="false" customHeight="false" outlineLevel="0" collapsed="false">
      <c r="A132" s="74"/>
      <c r="B132" s="72" t="s">
        <v>2</v>
      </c>
      <c r="C132" s="72" t="s">
        <v>112</v>
      </c>
      <c r="D132" s="72" t="s">
        <v>59</v>
      </c>
      <c r="E132" s="72" t="s">
        <v>114</v>
      </c>
      <c r="F132" s="73" t="s">
        <v>115</v>
      </c>
    </row>
    <row r="133" customFormat="false" ht="12.75" hidden="false" customHeight="false" outlineLevel="0" collapsed="false">
      <c r="A133" s="74"/>
      <c r="B133" s="105" t="s">
        <v>59</v>
      </c>
      <c r="C133" s="0"/>
      <c r="D133" s="0"/>
      <c r="E133" s="0"/>
      <c r="F133" s="0"/>
    </row>
    <row r="134" customFormat="false" ht="12.75" hidden="false" customHeight="false" outlineLevel="0" collapsed="false">
      <c r="A134" s="74"/>
      <c r="B134" s="105"/>
      <c r="C134" s="0"/>
      <c r="D134" s="0"/>
      <c r="E134" s="0"/>
      <c r="F134" s="0"/>
    </row>
    <row r="135" customFormat="false" ht="12.75" hidden="false" customHeight="false" outlineLevel="0" collapsed="false">
      <c r="A135" s="74"/>
      <c r="B135" s="105"/>
      <c r="C135" s="0"/>
      <c r="D135" s="0"/>
      <c r="E135" s="0"/>
      <c r="F135" s="0"/>
    </row>
    <row r="136" customFormat="false" ht="12.75" hidden="false" customHeight="false" outlineLevel="0" collapsed="false">
      <c r="A136" s="74"/>
      <c r="B136" s="105"/>
      <c r="C136" s="0"/>
      <c r="D136" s="0"/>
      <c r="E136" s="0"/>
      <c r="F136" s="0"/>
    </row>
    <row r="137" customFormat="false" ht="12.75" hidden="false" customHeight="false" outlineLevel="0" collapsed="false">
      <c r="A137" s="74"/>
      <c r="B137" s="105"/>
      <c r="C137" s="0"/>
      <c r="D137" s="0"/>
      <c r="E137" s="0"/>
      <c r="F137" s="0"/>
    </row>
    <row r="138" customFormat="false" ht="12.75" hidden="false" customHeight="false" outlineLevel="0" collapsed="false">
      <c r="A138" s="74"/>
      <c r="B138" s="0"/>
      <c r="C138" s="0"/>
      <c r="D138" s="0"/>
      <c r="E138" s="0"/>
      <c r="F138" s="0"/>
    </row>
    <row r="139" customFormat="false" ht="15.75" hidden="false" customHeight="false" outlineLevel="0" collapsed="false">
      <c r="A139" s="74"/>
      <c r="B139" s="0"/>
      <c r="C139" s="0"/>
      <c r="D139" s="87" t="s">
        <v>307</v>
      </c>
      <c r="E139" s="0"/>
      <c r="F139" s="0"/>
    </row>
    <row r="140" customFormat="false" ht="15.75" hidden="false" customHeight="false" outlineLevel="0" collapsed="false">
      <c r="A140" s="74"/>
      <c r="B140" s="72" t="s">
        <v>2</v>
      </c>
      <c r="C140" s="72" t="s">
        <v>112</v>
      </c>
      <c r="D140" s="72" t="s">
        <v>71</v>
      </c>
      <c r="E140" s="72" t="s">
        <v>114</v>
      </c>
      <c r="F140" s="73" t="s">
        <v>115</v>
      </c>
    </row>
    <row r="141" customFormat="false" ht="12.75" hidden="false" customHeight="false" outlineLevel="0" collapsed="false">
      <c r="A141" s="74"/>
      <c r="B141" s="105" t="s">
        <v>71</v>
      </c>
      <c r="C141" s="0"/>
      <c r="D141" s="0"/>
      <c r="E141" s="0"/>
      <c r="F141" s="0"/>
    </row>
    <row r="142" customFormat="false" ht="12.75" hidden="false" customHeight="false" outlineLevel="0" collapsed="false">
      <c r="A142" s="74"/>
      <c r="B142" s="105"/>
      <c r="C142" s="0"/>
      <c r="D142" s="0"/>
      <c r="E142" s="0"/>
      <c r="F142" s="0"/>
    </row>
    <row r="143" customFormat="false" ht="12.75" hidden="false" customHeight="false" outlineLevel="0" collapsed="false">
      <c r="A143" s="74"/>
      <c r="B143" s="105"/>
      <c r="C143" s="0"/>
      <c r="D143" s="0"/>
      <c r="E143" s="0"/>
      <c r="F143" s="0"/>
    </row>
    <row r="144" customFormat="false" ht="12.75" hidden="false" customHeight="false" outlineLevel="0" collapsed="false">
      <c r="A144" s="74"/>
      <c r="B144" s="0"/>
      <c r="C144" s="0"/>
      <c r="D144" s="0"/>
      <c r="E144" s="0"/>
      <c r="F144" s="0"/>
    </row>
    <row r="145" customFormat="false" ht="15.75" hidden="false" customHeight="false" outlineLevel="0" collapsed="false">
      <c r="A145" s="74"/>
      <c r="B145" s="72" t="s">
        <v>2</v>
      </c>
      <c r="C145" s="72" t="s">
        <v>112</v>
      </c>
      <c r="D145" s="72" t="s">
        <v>179</v>
      </c>
      <c r="E145" s="72" t="s">
        <v>114</v>
      </c>
      <c r="F145" s="73" t="s">
        <v>115</v>
      </c>
    </row>
    <row r="146" customFormat="false" ht="12.75" hidden="false" customHeight="false" outlineLevel="0" collapsed="false">
      <c r="A146" s="74"/>
      <c r="B146" s="105" t="s">
        <v>179</v>
      </c>
      <c r="C146" s="0"/>
      <c r="D146" s="0"/>
      <c r="E146" s="0"/>
      <c r="F146" s="0"/>
    </row>
    <row r="147" customFormat="false" ht="12.75" hidden="false" customHeight="false" outlineLevel="0" collapsed="false">
      <c r="A147" s="74"/>
      <c r="B147" s="105"/>
      <c r="C147" s="0"/>
      <c r="D147" s="0"/>
      <c r="E147" s="0"/>
      <c r="F147" s="0"/>
    </row>
    <row r="148" customFormat="false" ht="12.75" hidden="false" customHeight="false" outlineLevel="0" collapsed="false">
      <c r="A148" s="74"/>
      <c r="B148" s="105"/>
      <c r="C148" s="0"/>
      <c r="D148" s="0"/>
      <c r="E148" s="0"/>
      <c r="F148" s="0"/>
    </row>
    <row r="149" customFormat="false" ht="12.75" hidden="false" customHeight="false" outlineLevel="0" collapsed="false">
      <c r="A149" s="74"/>
      <c r="B149" s="105"/>
      <c r="C149" s="0"/>
      <c r="D149" s="0"/>
      <c r="E149" s="0"/>
      <c r="F149" s="0"/>
    </row>
    <row r="150" customFormat="false" ht="12.75" hidden="false" customHeight="false" outlineLevel="0" collapsed="false">
      <c r="A150" s="74"/>
      <c r="B150" s="0"/>
      <c r="C150" s="0"/>
      <c r="D150" s="0"/>
      <c r="E150" s="0"/>
      <c r="F150" s="0"/>
    </row>
    <row r="151" customFormat="false" ht="12.75" hidden="false" customHeight="false" outlineLevel="0" collapsed="false">
      <c r="A151" s="74"/>
      <c r="B151" s="0"/>
      <c r="C151" s="0"/>
      <c r="D151" s="0"/>
      <c r="E151" s="0"/>
      <c r="F151" s="0"/>
    </row>
    <row r="152" customFormat="false" ht="15.75" hidden="false" customHeight="false" outlineLevel="0" collapsed="false">
      <c r="A152" s="74"/>
      <c r="B152" s="72" t="s">
        <v>2</v>
      </c>
      <c r="C152" s="72" t="s">
        <v>112</v>
      </c>
      <c r="D152" s="72" t="s">
        <v>40</v>
      </c>
      <c r="E152" s="72" t="s">
        <v>114</v>
      </c>
      <c r="F152" s="73" t="s">
        <v>115</v>
      </c>
    </row>
    <row r="153" customFormat="false" ht="12.75" hidden="false" customHeight="false" outlineLevel="0" collapsed="false">
      <c r="A153" s="74"/>
      <c r="B153" s="105" t="s">
        <v>40</v>
      </c>
      <c r="C153" s="0"/>
      <c r="D153" s="0"/>
      <c r="E153" s="0"/>
      <c r="F153" s="0"/>
    </row>
    <row r="154" customFormat="false" ht="12.75" hidden="false" customHeight="false" outlineLevel="0" collapsed="false">
      <c r="A154" s="74"/>
      <c r="B154" s="105"/>
      <c r="C154" s="0"/>
      <c r="D154" s="0"/>
      <c r="E154" s="0"/>
      <c r="F154" s="0"/>
    </row>
    <row r="155" customFormat="false" ht="12.75" hidden="false" customHeight="false" outlineLevel="0" collapsed="false">
      <c r="A155" s="74"/>
      <c r="B155" s="105"/>
      <c r="C155" s="0"/>
      <c r="D155" s="0"/>
      <c r="E155" s="0"/>
      <c r="F155" s="0"/>
    </row>
    <row r="156" customFormat="false" ht="12.75" hidden="false" customHeight="false" outlineLevel="0" collapsed="false">
      <c r="A156" s="74"/>
      <c r="B156" s="105"/>
      <c r="C156" s="0"/>
      <c r="D156" s="0"/>
      <c r="E156" s="0"/>
      <c r="F156" s="0"/>
    </row>
    <row r="157" customFormat="false" ht="12.75" hidden="false" customHeight="false" outlineLevel="0" collapsed="false">
      <c r="A157" s="74"/>
      <c r="B157" s="0"/>
      <c r="C157" s="0"/>
      <c r="D157" s="0"/>
      <c r="E157" s="0"/>
      <c r="F157" s="0"/>
    </row>
    <row r="158" customFormat="false" ht="15.75" hidden="false" customHeight="false" outlineLevel="0" collapsed="false">
      <c r="A158" s="74"/>
      <c r="B158" s="72" t="s">
        <v>2</v>
      </c>
      <c r="C158" s="72" t="s">
        <v>112</v>
      </c>
      <c r="D158" s="72" t="s">
        <v>53</v>
      </c>
      <c r="E158" s="72" t="s">
        <v>114</v>
      </c>
      <c r="F158" s="73" t="s">
        <v>115</v>
      </c>
    </row>
    <row r="159" customFormat="false" ht="12.75" hidden="false" customHeight="false" outlineLevel="0" collapsed="false">
      <c r="A159" s="74"/>
      <c r="B159" s="105" t="s">
        <v>53</v>
      </c>
      <c r="C159" s="0"/>
      <c r="D159" s="0"/>
      <c r="E159" s="0"/>
      <c r="F159" s="0"/>
    </row>
    <row r="160" customFormat="false" ht="12.75" hidden="false" customHeight="false" outlineLevel="0" collapsed="false">
      <c r="A160" s="74"/>
      <c r="B160" s="105"/>
      <c r="C160" s="0"/>
      <c r="D160" s="0"/>
      <c r="E160" s="0"/>
      <c r="F160" s="0"/>
    </row>
    <row r="161" customFormat="false" ht="12.75" hidden="false" customHeight="false" outlineLevel="0" collapsed="false">
      <c r="A161" s="74"/>
      <c r="B161" s="105"/>
      <c r="C161" s="0"/>
      <c r="D161" s="0"/>
      <c r="E161" s="0"/>
      <c r="F161" s="0"/>
    </row>
    <row r="162" customFormat="false" ht="12.75" hidden="false" customHeight="false" outlineLevel="0" collapsed="false">
      <c r="A162" s="74"/>
      <c r="B162" s="105"/>
      <c r="C162" s="0"/>
      <c r="D162" s="0"/>
      <c r="E162" s="0"/>
      <c r="F162" s="0"/>
    </row>
    <row r="163" customFormat="false" ht="12.75" hidden="false" customHeight="false" outlineLevel="0" collapsed="false">
      <c r="A163" s="74"/>
      <c r="B163" s="105"/>
      <c r="C163" s="0"/>
      <c r="D163" s="0"/>
      <c r="E163" s="0"/>
      <c r="F163" s="0"/>
    </row>
    <row r="164" customFormat="false" ht="12.75" hidden="false" customHeight="false" outlineLevel="0" collapsed="false">
      <c r="A164" s="74"/>
      <c r="B164" s="0"/>
      <c r="C164" s="0"/>
      <c r="D164" s="0"/>
      <c r="E164" s="0"/>
      <c r="F164" s="0"/>
    </row>
    <row r="165" customFormat="false" ht="15.75" hidden="false" customHeight="false" outlineLevel="0" collapsed="false">
      <c r="A165" s="74"/>
      <c r="B165" s="72" t="s">
        <v>2</v>
      </c>
      <c r="C165" s="72" t="s">
        <v>112</v>
      </c>
      <c r="D165" s="72" t="s">
        <v>77</v>
      </c>
      <c r="E165" s="72" t="s">
        <v>114</v>
      </c>
      <c r="F165" s="73" t="s">
        <v>115</v>
      </c>
    </row>
    <row r="166" customFormat="false" ht="12.75" hidden="false" customHeight="false" outlineLevel="0" collapsed="false">
      <c r="A166" s="74"/>
      <c r="B166" s="105" t="s">
        <v>77</v>
      </c>
      <c r="C166" s="0"/>
      <c r="D166" s="0"/>
      <c r="E166" s="0"/>
      <c r="F166" s="0"/>
    </row>
    <row r="167" customFormat="false" ht="12.75" hidden="false" customHeight="false" outlineLevel="0" collapsed="false">
      <c r="A167" s="74"/>
      <c r="B167" s="105"/>
      <c r="C167" s="0"/>
      <c r="D167" s="0"/>
      <c r="E167" s="0"/>
      <c r="F167" s="0"/>
    </row>
    <row r="168" customFormat="false" ht="12.75" hidden="false" customHeight="false" outlineLevel="0" collapsed="false">
      <c r="A168" s="74"/>
      <c r="B168" s="105"/>
      <c r="C168" s="0"/>
      <c r="D168" s="0"/>
      <c r="E168" s="0"/>
      <c r="F168" s="0"/>
    </row>
    <row r="169" customFormat="false" ht="12.75" hidden="false" customHeight="false" outlineLevel="0" collapsed="false">
      <c r="A169" s="74"/>
      <c r="B169" s="105"/>
      <c r="C169" s="0"/>
      <c r="D169" s="0"/>
      <c r="E169" s="0"/>
      <c r="F169" s="0"/>
    </row>
    <row r="170" customFormat="false" ht="12.75" hidden="false" customHeight="false" outlineLevel="0" collapsed="false">
      <c r="A170" s="74"/>
      <c r="B170" s="105"/>
      <c r="C170" s="0"/>
      <c r="D170" s="0"/>
      <c r="E170" s="0"/>
      <c r="F170" s="0"/>
    </row>
    <row r="171" customFormat="false" ht="12.75" hidden="false" customHeight="false" outlineLevel="0" collapsed="false">
      <c r="A171" s="74"/>
      <c r="B171" s="0"/>
      <c r="C171" s="0"/>
      <c r="D171" s="0"/>
      <c r="E171" s="0"/>
      <c r="F171" s="0"/>
    </row>
    <row r="172" customFormat="false" ht="15.75" hidden="false" customHeight="false" outlineLevel="0" collapsed="false">
      <c r="A172" s="74"/>
      <c r="B172" s="72" t="s">
        <v>2</v>
      </c>
      <c r="C172" s="72" t="s">
        <v>112</v>
      </c>
      <c r="D172" s="72" t="s">
        <v>58</v>
      </c>
      <c r="E172" s="72" t="s">
        <v>114</v>
      </c>
      <c r="F172" s="73" t="s">
        <v>115</v>
      </c>
    </row>
    <row r="173" customFormat="false" ht="12.75" hidden="false" customHeight="false" outlineLevel="0" collapsed="false">
      <c r="A173" s="74"/>
      <c r="B173" s="105" t="s">
        <v>58</v>
      </c>
      <c r="C173" s="0"/>
      <c r="D173" s="0"/>
      <c r="E173" s="0"/>
      <c r="F173" s="0"/>
    </row>
    <row r="174" customFormat="false" ht="12.75" hidden="false" customHeight="false" outlineLevel="0" collapsed="false">
      <c r="A174" s="74"/>
      <c r="B174" s="105"/>
      <c r="C174" s="0"/>
      <c r="D174" s="0"/>
      <c r="E174" s="0"/>
      <c r="F174" s="0"/>
    </row>
    <row r="175" customFormat="false" ht="12.75" hidden="false" customHeight="false" outlineLevel="0" collapsed="false">
      <c r="A175" s="74"/>
      <c r="B175" s="105"/>
      <c r="C175" s="0"/>
      <c r="D175" s="0"/>
      <c r="E175" s="0"/>
      <c r="F175" s="0"/>
    </row>
    <row r="176" customFormat="false" ht="12.75" hidden="false" customHeight="false" outlineLevel="0" collapsed="false">
      <c r="A176" s="74"/>
      <c r="B176" s="105"/>
      <c r="C176" s="0"/>
      <c r="D176" s="0"/>
      <c r="E176" s="0"/>
      <c r="F176" s="0"/>
    </row>
    <row r="177" customFormat="false" ht="12.75" hidden="false" customHeight="false" outlineLevel="0" collapsed="false">
      <c r="A177" s="74"/>
      <c r="B177" s="0"/>
      <c r="C177" s="0"/>
      <c r="D177" s="0"/>
      <c r="E177" s="0"/>
      <c r="F177" s="0"/>
    </row>
    <row r="178" customFormat="false" ht="15.75" hidden="false" customHeight="false" outlineLevel="0" collapsed="false">
      <c r="A178" s="74"/>
      <c r="B178" s="0"/>
      <c r="C178" s="0"/>
      <c r="D178" s="87" t="s">
        <v>308</v>
      </c>
      <c r="E178" s="0"/>
      <c r="F178" s="0"/>
    </row>
    <row r="179" customFormat="false" ht="15.75" hidden="false" customHeight="false" outlineLevel="0" collapsed="false">
      <c r="A179" s="74"/>
      <c r="B179" s="72" t="s">
        <v>2</v>
      </c>
      <c r="C179" s="72" t="s">
        <v>112</v>
      </c>
      <c r="D179" s="72" t="s">
        <v>71</v>
      </c>
      <c r="E179" s="72" t="s">
        <v>114</v>
      </c>
      <c r="F179" s="73" t="s">
        <v>115</v>
      </c>
    </row>
    <row r="180" customFormat="false" ht="12.75" hidden="false" customHeight="false" outlineLevel="0" collapsed="false">
      <c r="A180" s="74"/>
      <c r="B180" s="105" t="s">
        <v>71</v>
      </c>
      <c r="C180" s="0"/>
      <c r="D180" s="0"/>
      <c r="E180" s="0"/>
      <c r="F180" s="0"/>
    </row>
    <row r="181" customFormat="false" ht="12.75" hidden="false" customHeight="false" outlineLevel="0" collapsed="false">
      <c r="A181" s="74"/>
      <c r="B181" s="105"/>
      <c r="C181" s="0"/>
      <c r="D181" s="0"/>
      <c r="E181" s="0"/>
      <c r="F181" s="0"/>
    </row>
    <row r="182" customFormat="false" ht="12.75" hidden="false" customHeight="false" outlineLevel="0" collapsed="false">
      <c r="A182" s="74"/>
      <c r="B182" s="105"/>
      <c r="C182" s="0"/>
      <c r="D182" s="0"/>
      <c r="E182" s="0"/>
      <c r="F182" s="0"/>
    </row>
    <row r="183" customFormat="false" ht="12.75" hidden="false" customHeight="false" outlineLevel="0" collapsed="false">
      <c r="A183" s="74"/>
      <c r="B183" s="0"/>
      <c r="C183" s="0"/>
      <c r="D183" s="0"/>
      <c r="E183" s="0"/>
      <c r="F183" s="0"/>
    </row>
    <row r="184" customFormat="false" ht="15.75" hidden="false" customHeight="false" outlineLevel="0" collapsed="false">
      <c r="A184" s="74"/>
      <c r="B184" s="72" t="s">
        <v>2</v>
      </c>
      <c r="C184" s="72" t="s">
        <v>112</v>
      </c>
      <c r="D184" s="72" t="s">
        <v>179</v>
      </c>
      <c r="E184" s="72" t="s">
        <v>114</v>
      </c>
      <c r="F184" s="73" t="s">
        <v>115</v>
      </c>
    </row>
    <row r="185" customFormat="false" ht="12.75" hidden="false" customHeight="false" outlineLevel="0" collapsed="false">
      <c r="A185" s="74"/>
      <c r="B185" s="105" t="s">
        <v>179</v>
      </c>
      <c r="C185" s="0"/>
      <c r="D185" s="0"/>
      <c r="E185" s="0"/>
      <c r="F185" s="0"/>
    </row>
    <row r="186" customFormat="false" ht="12.75" hidden="false" customHeight="false" outlineLevel="0" collapsed="false">
      <c r="A186" s="74"/>
      <c r="B186" s="105"/>
      <c r="C186" s="0"/>
      <c r="D186" s="0"/>
      <c r="E186" s="0"/>
      <c r="F186" s="0"/>
    </row>
    <row r="187" customFormat="false" ht="12.75" hidden="false" customHeight="false" outlineLevel="0" collapsed="false">
      <c r="A187" s="74"/>
      <c r="B187" s="105"/>
      <c r="C187" s="0"/>
      <c r="D187" s="0"/>
      <c r="E187" s="0"/>
      <c r="F187" s="0"/>
    </row>
    <row r="188" customFormat="false" ht="12.75" hidden="false" customHeight="false" outlineLevel="0" collapsed="false">
      <c r="A188" s="74"/>
      <c r="B188" s="105"/>
      <c r="C188" s="0"/>
      <c r="D188" s="0"/>
      <c r="E188" s="0"/>
      <c r="F188" s="0"/>
    </row>
    <row r="189" customFormat="false" ht="12.75" hidden="false" customHeight="false" outlineLevel="0" collapsed="false">
      <c r="A189" s="74"/>
      <c r="B189" s="0"/>
      <c r="C189" s="0"/>
      <c r="D189" s="0"/>
      <c r="E189" s="0"/>
      <c r="F189" s="0"/>
    </row>
    <row r="190" customFormat="false" ht="15.75" hidden="false" customHeight="false" outlineLevel="0" collapsed="false">
      <c r="A190" s="74"/>
      <c r="B190" s="72" t="s">
        <v>2</v>
      </c>
      <c r="C190" s="72" t="s">
        <v>112</v>
      </c>
      <c r="D190" s="72" t="s">
        <v>40</v>
      </c>
      <c r="E190" s="72" t="s">
        <v>114</v>
      </c>
      <c r="F190" s="73" t="s">
        <v>115</v>
      </c>
    </row>
    <row r="191" customFormat="false" ht="12.75" hidden="false" customHeight="false" outlineLevel="0" collapsed="false">
      <c r="A191" s="74"/>
      <c r="B191" s="105" t="s">
        <v>40</v>
      </c>
      <c r="C191" s="0"/>
      <c r="D191" s="0"/>
      <c r="E191" s="0"/>
      <c r="F191" s="0"/>
    </row>
    <row r="192" customFormat="false" ht="12.75" hidden="false" customHeight="false" outlineLevel="0" collapsed="false">
      <c r="A192" s="74"/>
      <c r="B192" s="105"/>
      <c r="C192" s="0"/>
      <c r="D192" s="0"/>
      <c r="E192" s="0"/>
      <c r="F192" s="0"/>
    </row>
    <row r="193" customFormat="false" ht="12.75" hidden="false" customHeight="false" outlineLevel="0" collapsed="false">
      <c r="A193" s="74"/>
      <c r="B193" s="105"/>
      <c r="C193" s="0"/>
      <c r="D193" s="0"/>
      <c r="E193" s="0"/>
      <c r="F193" s="0"/>
    </row>
    <row r="194" customFormat="false" ht="12.75" hidden="false" customHeight="false" outlineLevel="0" collapsed="false">
      <c r="A194" s="74"/>
      <c r="B194" s="105"/>
      <c r="C194" s="0"/>
      <c r="D194" s="0"/>
      <c r="E194" s="0"/>
      <c r="F194" s="0"/>
    </row>
    <row r="195" customFormat="false" ht="12.75" hidden="false" customHeight="false" outlineLevel="0" collapsed="false">
      <c r="A195" s="74"/>
      <c r="B195" s="105"/>
      <c r="C195" s="0"/>
      <c r="D195" s="0"/>
      <c r="E195" s="0"/>
      <c r="F195" s="0"/>
    </row>
    <row r="196" customFormat="false" ht="12.75" hidden="false" customHeight="false" outlineLevel="0" collapsed="false">
      <c r="A196" s="74"/>
      <c r="B196" s="105"/>
      <c r="C196" s="0"/>
      <c r="D196" s="0"/>
      <c r="E196" s="0"/>
      <c r="F196" s="0"/>
    </row>
    <row r="197" customFormat="false" ht="12.75" hidden="false" customHeight="false" outlineLevel="0" collapsed="false">
      <c r="A197" s="74"/>
      <c r="B197" s="0"/>
      <c r="C197" s="0"/>
      <c r="D197" s="0"/>
      <c r="E197" s="0"/>
      <c r="F197" s="0"/>
    </row>
    <row r="198" customFormat="false" ht="15.75" hidden="false" customHeight="false" outlineLevel="0" collapsed="false">
      <c r="A198" s="74"/>
      <c r="B198" s="72" t="s">
        <v>2</v>
      </c>
      <c r="C198" s="72" t="s">
        <v>112</v>
      </c>
      <c r="D198" s="72" t="s">
        <v>46</v>
      </c>
      <c r="E198" s="72" t="s">
        <v>114</v>
      </c>
      <c r="F198" s="73" t="s">
        <v>115</v>
      </c>
    </row>
    <row r="199" customFormat="false" ht="12.75" hidden="false" customHeight="false" outlineLevel="0" collapsed="false">
      <c r="A199" s="74"/>
      <c r="B199" s="105" t="s">
        <v>46</v>
      </c>
      <c r="C199" s="0"/>
      <c r="D199" s="0"/>
      <c r="E199" s="0"/>
      <c r="F199" s="0"/>
    </row>
    <row r="200" customFormat="false" ht="12.75" hidden="false" customHeight="false" outlineLevel="0" collapsed="false">
      <c r="A200" s="74"/>
      <c r="B200" s="105"/>
      <c r="C200" s="0"/>
      <c r="D200" s="0"/>
      <c r="E200" s="0"/>
      <c r="F200" s="0"/>
    </row>
    <row r="201" customFormat="false" ht="12.75" hidden="false" customHeight="false" outlineLevel="0" collapsed="false">
      <c r="A201" s="74"/>
      <c r="B201" s="105"/>
      <c r="C201" s="0"/>
      <c r="D201" s="0"/>
      <c r="E201" s="0"/>
      <c r="F201" s="0"/>
    </row>
    <row r="202" customFormat="false" ht="12.75" hidden="false" customHeight="false" outlineLevel="0" collapsed="false">
      <c r="A202" s="74"/>
      <c r="B202" s="105"/>
      <c r="C202" s="0"/>
      <c r="D202" s="0"/>
      <c r="E202" s="0"/>
      <c r="F202" s="0"/>
    </row>
    <row r="203" customFormat="false" ht="12.75" hidden="false" customHeight="false" outlineLevel="0" collapsed="false">
      <c r="A203" s="74"/>
      <c r="B203" s="105"/>
      <c r="C203" s="0"/>
      <c r="D203" s="0"/>
      <c r="E203" s="0"/>
      <c r="F203" s="0"/>
    </row>
    <row r="204" customFormat="false" ht="12.75" hidden="false" customHeight="false" outlineLevel="0" collapsed="false">
      <c r="A204" s="74"/>
      <c r="B204" s="0"/>
      <c r="C204" s="0"/>
      <c r="D204" s="0"/>
      <c r="E204" s="0"/>
      <c r="F204" s="0"/>
    </row>
    <row r="205" customFormat="false" ht="15.75" hidden="false" customHeight="false" outlineLevel="0" collapsed="false">
      <c r="A205" s="74"/>
      <c r="B205" s="72" t="s">
        <v>2</v>
      </c>
      <c r="C205" s="72" t="s">
        <v>112</v>
      </c>
      <c r="D205" s="72" t="s">
        <v>53</v>
      </c>
      <c r="E205" s="72" t="s">
        <v>114</v>
      </c>
      <c r="F205" s="73" t="s">
        <v>115</v>
      </c>
    </row>
    <row r="206" customFormat="false" ht="12.75" hidden="false" customHeight="false" outlineLevel="0" collapsed="false">
      <c r="A206" s="74"/>
      <c r="B206" s="105" t="s">
        <v>53</v>
      </c>
      <c r="C206" s="0"/>
      <c r="D206" s="0"/>
      <c r="E206" s="0"/>
      <c r="F206" s="0"/>
    </row>
    <row r="207" customFormat="false" ht="12.75" hidden="false" customHeight="false" outlineLevel="0" collapsed="false">
      <c r="A207" s="74"/>
      <c r="B207" s="105"/>
      <c r="C207" s="0"/>
      <c r="D207" s="0"/>
      <c r="E207" s="0"/>
      <c r="F207" s="0"/>
    </row>
    <row r="208" customFormat="false" ht="12.75" hidden="false" customHeight="false" outlineLevel="0" collapsed="false">
      <c r="A208" s="74"/>
      <c r="B208" s="105"/>
      <c r="C208" s="0"/>
      <c r="D208" s="0"/>
      <c r="E208" s="0"/>
      <c r="F208" s="0"/>
    </row>
    <row r="209" customFormat="false" ht="12.75" hidden="false" customHeight="false" outlineLevel="0" collapsed="false">
      <c r="A209" s="74"/>
      <c r="B209" s="105"/>
      <c r="C209" s="0"/>
      <c r="D209" s="0"/>
      <c r="E209" s="0"/>
      <c r="F209" s="0"/>
    </row>
    <row r="210" customFormat="false" ht="12.75" hidden="false" customHeight="false" outlineLevel="0" collapsed="false">
      <c r="A210" s="74"/>
      <c r="B210" s="105"/>
      <c r="C210" s="0"/>
      <c r="D210" s="0"/>
      <c r="E210" s="0"/>
      <c r="F210" s="0"/>
    </row>
    <row r="211" customFormat="false" ht="12.75" hidden="false" customHeight="false" outlineLevel="0" collapsed="false">
      <c r="A211" s="74"/>
      <c r="B211" s="0"/>
      <c r="C211" s="0"/>
      <c r="D211" s="0"/>
      <c r="E211" s="0"/>
      <c r="F211" s="0"/>
    </row>
    <row r="212" customFormat="false" ht="15.75" hidden="false" customHeight="false" outlineLevel="0" collapsed="false">
      <c r="A212" s="74"/>
      <c r="B212" s="72" t="s">
        <v>2</v>
      </c>
      <c r="C212" s="72" t="s">
        <v>112</v>
      </c>
      <c r="D212" s="72" t="s">
        <v>55</v>
      </c>
      <c r="E212" s="72" t="s">
        <v>114</v>
      </c>
      <c r="F212" s="73" t="s">
        <v>115</v>
      </c>
    </row>
    <row r="213" customFormat="false" ht="12.75" hidden="false" customHeight="false" outlineLevel="0" collapsed="false">
      <c r="A213" s="74"/>
      <c r="B213" s="72" t="s">
        <v>55</v>
      </c>
      <c r="C213" s="0"/>
      <c r="D213" s="0"/>
      <c r="E213" s="0"/>
      <c r="F213" s="0"/>
    </row>
    <row r="214" customFormat="false" ht="12.75" hidden="false" customHeight="false" outlineLevel="0" collapsed="false">
      <c r="A214" s="74"/>
      <c r="B214" s="72"/>
      <c r="C214" s="0"/>
      <c r="D214" s="0"/>
      <c r="E214" s="0"/>
      <c r="F214" s="0"/>
    </row>
    <row r="215" customFormat="false" ht="12.75" hidden="false" customHeight="false" outlineLevel="0" collapsed="false">
      <c r="A215" s="74"/>
      <c r="B215" s="72"/>
      <c r="C215" s="0"/>
      <c r="D215" s="0"/>
      <c r="E215" s="0"/>
      <c r="F215" s="0"/>
    </row>
    <row r="216" customFormat="false" ht="12.75" hidden="false" customHeight="false" outlineLevel="0" collapsed="false">
      <c r="A216" s="74"/>
      <c r="B216" s="0"/>
      <c r="C216" s="0"/>
      <c r="D216" s="0"/>
      <c r="E216" s="0"/>
      <c r="F216" s="0"/>
    </row>
    <row r="217" customFormat="false" ht="15.75" hidden="false" customHeight="false" outlineLevel="0" collapsed="false">
      <c r="A217" s="74"/>
      <c r="B217" s="72" t="s">
        <v>2</v>
      </c>
      <c r="C217" s="72" t="s">
        <v>112</v>
      </c>
      <c r="D217" s="72" t="s">
        <v>58</v>
      </c>
      <c r="E217" s="72" t="s">
        <v>114</v>
      </c>
      <c r="F217" s="73" t="s">
        <v>115</v>
      </c>
    </row>
    <row r="218" customFormat="false" ht="12.75" hidden="false" customHeight="false" outlineLevel="0" collapsed="false">
      <c r="A218" s="74"/>
      <c r="B218" s="105" t="s">
        <v>58</v>
      </c>
      <c r="C218" s="0"/>
      <c r="D218" s="0"/>
      <c r="E218" s="0"/>
      <c r="F218" s="0"/>
    </row>
    <row r="219" customFormat="false" ht="12.75" hidden="false" customHeight="false" outlineLevel="0" collapsed="false">
      <c r="A219" s="74"/>
      <c r="B219" s="105"/>
      <c r="C219" s="0"/>
      <c r="D219" s="0"/>
      <c r="E219" s="0"/>
      <c r="F219" s="0"/>
    </row>
    <row r="220" customFormat="false" ht="12.75" hidden="false" customHeight="false" outlineLevel="0" collapsed="false">
      <c r="A220" s="74"/>
      <c r="B220" s="105"/>
      <c r="C220" s="0"/>
      <c r="D220" s="0"/>
      <c r="E220" s="0"/>
      <c r="F220" s="0"/>
    </row>
    <row r="221" customFormat="false" ht="12.75" hidden="false" customHeight="false" outlineLevel="0" collapsed="false">
      <c r="A221" s="74"/>
      <c r="B221" s="105"/>
      <c r="C221" s="0"/>
      <c r="D221" s="0"/>
      <c r="E221" s="0"/>
      <c r="F221" s="0"/>
    </row>
    <row r="222" customFormat="false" ht="12.75" hidden="false" customHeight="false" outlineLevel="0" collapsed="false">
      <c r="A222" s="74"/>
      <c r="B222" s="0"/>
      <c r="C222" s="0"/>
      <c r="D222" s="0"/>
      <c r="E222" s="0"/>
      <c r="F222" s="0"/>
    </row>
    <row r="223" customFormat="false" ht="15.75" hidden="false" customHeight="false" outlineLevel="0" collapsed="false">
      <c r="A223" s="74"/>
      <c r="B223" s="0"/>
      <c r="C223" s="0"/>
      <c r="D223" s="91" t="s">
        <v>324</v>
      </c>
      <c r="E223" s="0"/>
      <c r="F223" s="0"/>
    </row>
    <row r="224" customFormat="false" ht="15.75" hidden="false" customHeight="false" outlineLevel="0" collapsed="false">
      <c r="A224" s="74"/>
      <c r="B224" s="72" t="s">
        <v>2</v>
      </c>
      <c r="C224" s="72" t="s">
        <v>112</v>
      </c>
      <c r="D224" s="72" t="s">
        <v>71</v>
      </c>
      <c r="E224" s="72" t="s">
        <v>114</v>
      </c>
      <c r="F224" s="73" t="s">
        <v>115</v>
      </c>
    </row>
    <row r="225" customFormat="false" ht="12.75" hidden="false" customHeight="false" outlineLevel="0" collapsed="false">
      <c r="A225" s="74"/>
      <c r="B225" s="105" t="s">
        <v>71</v>
      </c>
      <c r="C225" s="0"/>
      <c r="D225" s="0"/>
      <c r="E225" s="0"/>
      <c r="F225" s="0"/>
    </row>
    <row r="226" customFormat="false" ht="12.75" hidden="false" customHeight="false" outlineLevel="0" collapsed="false">
      <c r="A226" s="74"/>
      <c r="B226" s="105"/>
      <c r="C226" s="0"/>
      <c r="D226" s="0"/>
      <c r="E226" s="0"/>
      <c r="F226" s="0"/>
    </row>
    <row r="227" customFormat="false" ht="12.75" hidden="false" customHeight="false" outlineLevel="0" collapsed="false">
      <c r="A227" s="74"/>
      <c r="B227" s="105"/>
      <c r="C227" s="0"/>
      <c r="D227" s="0"/>
      <c r="E227" s="0"/>
      <c r="F227" s="0"/>
    </row>
    <row r="228" customFormat="false" ht="12.75" hidden="false" customHeight="false" outlineLevel="0" collapsed="false">
      <c r="A228" s="74"/>
      <c r="B228" s="0"/>
      <c r="C228" s="0"/>
      <c r="D228" s="0"/>
      <c r="E228" s="0"/>
      <c r="F228" s="0"/>
    </row>
    <row r="229" customFormat="false" ht="15.75" hidden="false" customHeight="false" outlineLevel="0" collapsed="false">
      <c r="A229" s="74"/>
      <c r="B229" s="72" t="s">
        <v>2</v>
      </c>
      <c r="C229" s="72" t="s">
        <v>112</v>
      </c>
      <c r="D229" s="72" t="s">
        <v>179</v>
      </c>
      <c r="E229" s="72" t="s">
        <v>114</v>
      </c>
      <c r="F229" s="73" t="s">
        <v>115</v>
      </c>
    </row>
    <row r="230" customFormat="false" ht="12.75" hidden="false" customHeight="false" outlineLevel="0" collapsed="false">
      <c r="A230" s="74"/>
      <c r="B230" s="105" t="s">
        <v>179</v>
      </c>
      <c r="C230" s="0"/>
      <c r="D230" s="0"/>
      <c r="E230" s="0"/>
      <c r="F230" s="0"/>
    </row>
    <row r="231" customFormat="false" ht="12.75" hidden="false" customHeight="false" outlineLevel="0" collapsed="false">
      <c r="A231" s="74"/>
      <c r="B231" s="105"/>
      <c r="C231" s="0"/>
      <c r="D231" s="0"/>
      <c r="E231" s="0"/>
      <c r="F231" s="0"/>
    </row>
    <row r="232" customFormat="false" ht="12.75" hidden="false" customHeight="false" outlineLevel="0" collapsed="false">
      <c r="A232" s="74"/>
      <c r="B232" s="105"/>
      <c r="C232" s="0"/>
      <c r="D232" s="0"/>
      <c r="E232" s="0"/>
      <c r="F232" s="0"/>
    </row>
    <row r="233" customFormat="false" ht="12.75" hidden="false" customHeight="false" outlineLevel="0" collapsed="false">
      <c r="A233" s="74"/>
      <c r="B233" s="105"/>
      <c r="C233" s="0"/>
      <c r="D233" s="0"/>
      <c r="E233" s="0"/>
      <c r="F233" s="0"/>
    </row>
    <row r="234" customFormat="false" ht="12.75" hidden="false" customHeight="false" outlineLevel="0" collapsed="false">
      <c r="A234" s="74"/>
      <c r="B234" s="0"/>
      <c r="C234" s="0"/>
      <c r="D234" s="0"/>
      <c r="E234" s="0"/>
      <c r="F234" s="0"/>
    </row>
    <row r="235" customFormat="false" ht="15.75" hidden="false" customHeight="false" outlineLevel="0" collapsed="false">
      <c r="A235" s="74"/>
      <c r="B235" s="72" t="s">
        <v>2</v>
      </c>
      <c r="C235" s="72" t="s">
        <v>112</v>
      </c>
      <c r="D235" s="72" t="s">
        <v>40</v>
      </c>
      <c r="E235" s="72" t="s">
        <v>114</v>
      </c>
      <c r="F235" s="73" t="s">
        <v>115</v>
      </c>
    </row>
    <row r="236" customFormat="false" ht="12.75" hidden="false" customHeight="false" outlineLevel="0" collapsed="false">
      <c r="A236" s="74"/>
      <c r="B236" s="105" t="s">
        <v>40</v>
      </c>
      <c r="C236" s="0"/>
      <c r="D236" s="0"/>
      <c r="E236" s="0"/>
      <c r="F236" s="0"/>
    </row>
    <row r="237" customFormat="false" ht="12.75" hidden="false" customHeight="false" outlineLevel="0" collapsed="false">
      <c r="A237" s="74"/>
      <c r="B237" s="105"/>
      <c r="C237" s="0"/>
      <c r="D237" s="0"/>
      <c r="E237" s="0"/>
      <c r="F237" s="0"/>
    </row>
    <row r="238" customFormat="false" ht="12.75" hidden="false" customHeight="false" outlineLevel="0" collapsed="false">
      <c r="A238" s="74"/>
      <c r="B238" s="105"/>
      <c r="C238" s="0"/>
      <c r="D238" s="0"/>
      <c r="E238" s="0"/>
      <c r="F238" s="0"/>
    </row>
    <row r="239" customFormat="false" ht="12.75" hidden="false" customHeight="false" outlineLevel="0" collapsed="false">
      <c r="A239" s="74"/>
      <c r="B239" s="105"/>
      <c r="C239" s="0"/>
      <c r="D239" s="0"/>
      <c r="E239" s="0"/>
      <c r="F239" s="0"/>
    </row>
    <row r="240" customFormat="false" ht="12.75" hidden="false" customHeight="false" outlineLevel="0" collapsed="false">
      <c r="A240" s="74"/>
      <c r="B240" s="105"/>
      <c r="C240" s="0"/>
      <c r="D240" s="0"/>
      <c r="E240" s="0"/>
      <c r="F240" s="0"/>
    </row>
    <row r="241" customFormat="false" ht="12.75" hidden="false" customHeight="false" outlineLevel="0" collapsed="false">
      <c r="A241" s="74"/>
      <c r="B241" s="105"/>
      <c r="C241" s="0"/>
      <c r="D241" s="0"/>
      <c r="E241" s="0"/>
      <c r="F241" s="0"/>
    </row>
    <row r="242" customFormat="false" ht="12.75" hidden="false" customHeight="false" outlineLevel="0" collapsed="false">
      <c r="A242" s="74"/>
      <c r="B242" s="0"/>
      <c r="C242" s="0"/>
      <c r="D242" s="0"/>
      <c r="E242" s="0"/>
      <c r="F242" s="0"/>
    </row>
    <row r="243" customFormat="false" ht="15.75" hidden="false" customHeight="false" outlineLevel="0" collapsed="false">
      <c r="A243" s="74"/>
      <c r="B243" s="72" t="s">
        <v>2</v>
      </c>
      <c r="C243" s="72" t="s">
        <v>112</v>
      </c>
      <c r="D243" s="72" t="s">
        <v>46</v>
      </c>
      <c r="E243" s="72" t="s">
        <v>114</v>
      </c>
      <c r="F243" s="73" t="s">
        <v>115</v>
      </c>
    </row>
    <row r="244" customFormat="false" ht="12.75" hidden="false" customHeight="false" outlineLevel="0" collapsed="false">
      <c r="A244" s="74"/>
      <c r="B244" s="105" t="s">
        <v>46</v>
      </c>
      <c r="C244" s="0"/>
      <c r="D244" s="0"/>
      <c r="E244" s="0"/>
      <c r="F244" s="0"/>
    </row>
    <row r="245" customFormat="false" ht="12.75" hidden="false" customHeight="false" outlineLevel="0" collapsed="false">
      <c r="A245" s="74"/>
      <c r="B245" s="105"/>
      <c r="C245" s="0"/>
      <c r="D245" s="0"/>
      <c r="E245" s="0"/>
      <c r="F245" s="0"/>
    </row>
    <row r="246" customFormat="false" ht="12.75" hidden="false" customHeight="false" outlineLevel="0" collapsed="false">
      <c r="A246" s="74"/>
      <c r="B246" s="105"/>
      <c r="C246" s="0"/>
      <c r="D246" s="0"/>
      <c r="E246" s="0"/>
      <c r="F246" s="0"/>
    </row>
    <row r="247" customFormat="false" ht="12.75" hidden="false" customHeight="false" outlineLevel="0" collapsed="false">
      <c r="A247" s="74"/>
      <c r="B247" s="105"/>
      <c r="C247" s="0"/>
      <c r="D247" s="0"/>
      <c r="E247" s="0"/>
      <c r="F247" s="0"/>
    </row>
    <row r="248" customFormat="false" ht="12.75" hidden="false" customHeight="false" outlineLevel="0" collapsed="false">
      <c r="A248" s="74"/>
      <c r="B248" s="105"/>
      <c r="C248" s="0"/>
      <c r="D248" s="0"/>
      <c r="E248" s="0"/>
      <c r="F248" s="0"/>
    </row>
    <row r="249" customFormat="false" ht="12.75" hidden="false" customHeight="false" outlineLevel="0" collapsed="false">
      <c r="A249" s="74"/>
      <c r="B249" s="0"/>
      <c r="C249" s="0"/>
      <c r="D249" s="0"/>
      <c r="E249" s="0"/>
      <c r="F249" s="0"/>
    </row>
    <row r="250" customFormat="false" ht="15.75" hidden="false" customHeight="false" outlineLevel="0" collapsed="false">
      <c r="A250" s="74"/>
      <c r="B250" s="72" t="s">
        <v>2</v>
      </c>
      <c r="C250" s="72" t="s">
        <v>112</v>
      </c>
      <c r="D250" s="72" t="s">
        <v>53</v>
      </c>
      <c r="E250" s="72" t="s">
        <v>114</v>
      </c>
      <c r="F250" s="73" t="s">
        <v>115</v>
      </c>
    </row>
    <row r="251" customFormat="false" ht="12.75" hidden="false" customHeight="false" outlineLevel="0" collapsed="false">
      <c r="A251" s="74"/>
      <c r="B251" s="105" t="s">
        <v>53</v>
      </c>
      <c r="C251" s="0"/>
      <c r="D251" s="0"/>
      <c r="E251" s="0"/>
      <c r="F251" s="0"/>
    </row>
    <row r="252" customFormat="false" ht="12.75" hidden="false" customHeight="false" outlineLevel="0" collapsed="false">
      <c r="A252" s="74"/>
      <c r="B252" s="105"/>
      <c r="C252" s="0"/>
      <c r="D252" s="0"/>
      <c r="E252" s="0"/>
      <c r="F252" s="0"/>
    </row>
    <row r="253" customFormat="false" ht="12.75" hidden="false" customHeight="false" outlineLevel="0" collapsed="false">
      <c r="A253" s="74"/>
      <c r="B253" s="105"/>
      <c r="C253" s="0"/>
      <c r="D253" s="0"/>
      <c r="E253" s="0"/>
      <c r="F253" s="0"/>
    </row>
    <row r="254" customFormat="false" ht="12.75" hidden="false" customHeight="false" outlineLevel="0" collapsed="false">
      <c r="A254" s="74"/>
      <c r="B254" s="105"/>
      <c r="C254" s="0"/>
      <c r="D254" s="0"/>
      <c r="E254" s="0"/>
      <c r="F254" s="0"/>
    </row>
    <row r="255" customFormat="false" ht="12.75" hidden="false" customHeight="false" outlineLevel="0" collapsed="false">
      <c r="A255" s="74"/>
      <c r="B255" s="105"/>
      <c r="C255" s="0"/>
      <c r="D255" s="0"/>
      <c r="E255" s="0"/>
      <c r="F255" s="0"/>
    </row>
    <row r="256" customFormat="false" ht="12.75" hidden="false" customHeight="false" outlineLevel="0" collapsed="false">
      <c r="A256" s="74"/>
      <c r="B256" s="0"/>
      <c r="C256" s="0"/>
      <c r="D256" s="0"/>
      <c r="E256" s="0"/>
      <c r="F256" s="0"/>
    </row>
    <row r="257" customFormat="false" ht="15.75" hidden="false" customHeight="false" outlineLevel="0" collapsed="false">
      <c r="A257" s="74"/>
      <c r="B257" s="72" t="s">
        <v>2</v>
      </c>
      <c r="C257" s="72" t="s">
        <v>112</v>
      </c>
      <c r="D257" s="72" t="s">
        <v>97</v>
      </c>
      <c r="E257" s="72" t="s">
        <v>114</v>
      </c>
      <c r="F257" s="73" t="s">
        <v>115</v>
      </c>
    </row>
    <row r="258" customFormat="false" ht="12.75" hidden="false" customHeight="false" outlineLevel="0" collapsed="false">
      <c r="A258" s="74"/>
      <c r="B258" s="105" t="s">
        <v>97</v>
      </c>
      <c r="C258" s="0"/>
      <c r="D258" s="0"/>
      <c r="E258" s="0"/>
      <c r="F258" s="0"/>
    </row>
    <row r="259" customFormat="false" ht="12.75" hidden="false" customHeight="false" outlineLevel="0" collapsed="false">
      <c r="A259" s="74"/>
      <c r="B259" s="105"/>
      <c r="C259" s="0"/>
      <c r="D259" s="0"/>
      <c r="E259" s="0"/>
      <c r="F259" s="0"/>
    </row>
    <row r="260" customFormat="false" ht="12.75" hidden="false" customHeight="false" outlineLevel="0" collapsed="false">
      <c r="A260" s="74"/>
      <c r="B260" s="105"/>
      <c r="C260" s="0"/>
      <c r="D260" s="0"/>
      <c r="E260" s="0"/>
      <c r="F260" s="0"/>
    </row>
    <row r="261" customFormat="false" ht="12.75" hidden="false" customHeight="false" outlineLevel="0" collapsed="false">
      <c r="A261" s="74"/>
      <c r="B261" s="105"/>
      <c r="C261" s="0"/>
      <c r="D261" s="0"/>
      <c r="E261" s="0"/>
      <c r="F261" s="0"/>
    </row>
    <row r="262" customFormat="false" ht="12.75" hidden="false" customHeight="false" outlineLevel="0" collapsed="false">
      <c r="A262" s="74"/>
      <c r="B262" s="105"/>
      <c r="C262" s="0"/>
      <c r="D262" s="0"/>
      <c r="E262" s="0"/>
      <c r="F262" s="0"/>
    </row>
    <row r="263" customFormat="false" ht="12.75" hidden="false" customHeight="false" outlineLevel="0" collapsed="false">
      <c r="A263" s="74"/>
      <c r="B263" s="0"/>
      <c r="C263" s="0"/>
      <c r="D263" s="0"/>
      <c r="E263" s="0"/>
      <c r="F263" s="0"/>
    </row>
    <row r="264" customFormat="false" ht="15.75" hidden="false" customHeight="false" outlineLevel="0" collapsed="false">
      <c r="A264" s="74"/>
      <c r="B264" s="72" t="s">
        <v>2</v>
      </c>
      <c r="C264" s="72" t="s">
        <v>112</v>
      </c>
      <c r="D264" s="72" t="s">
        <v>55</v>
      </c>
      <c r="E264" s="72" t="s">
        <v>114</v>
      </c>
      <c r="F264" s="73" t="s">
        <v>115</v>
      </c>
    </row>
    <row r="265" customFormat="false" ht="12.75" hidden="false" customHeight="false" outlineLevel="0" collapsed="false">
      <c r="A265" s="74"/>
      <c r="B265" s="72" t="s">
        <v>55</v>
      </c>
      <c r="C265" s="0"/>
      <c r="D265" s="0"/>
      <c r="E265" s="0"/>
      <c r="F265" s="0"/>
    </row>
    <row r="266" customFormat="false" ht="12.75" hidden="false" customHeight="false" outlineLevel="0" collapsed="false">
      <c r="A266" s="74"/>
      <c r="B266" s="72"/>
      <c r="C266" s="0"/>
      <c r="D266" s="0"/>
      <c r="E266" s="0"/>
      <c r="F266" s="0"/>
    </row>
    <row r="267" customFormat="false" ht="12.75" hidden="false" customHeight="false" outlineLevel="0" collapsed="false">
      <c r="A267" s="74"/>
      <c r="B267" s="72"/>
      <c r="C267" s="0"/>
      <c r="D267" s="0"/>
      <c r="E267" s="0"/>
      <c r="F267" s="0"/>
    </row>
    <row r="268" customFormat="false" ht="12.75" hidden="false" customHeight="false" outlineLevel="0" collapsed="false">
      <c r="A268" s="74"/>
      <c r="B268" s="0"/>
      <c r="C268" s="0"/>
      <c r="D268" s="0"/>
      <c r="E268" s="0"/>
      <c r="F268" s="0"/>
    </row>
    <row r="269" customFormat="false" ht="15.75" hidden="false" customHeight="false" outlineLevel="0" collapsed="false">
      <c r="A269" s="74"/>
      <c r="B269" s="72" t="s">
        <v>2</v>
      </c>
      <c r="C269" s="72" t="s">
        <v>112</v>
      </c>
      <c r="D269" s="72" t="s">
        <v>58</v>
      </c>
      <c r="E269" s="72" t="s">
        <v>114</v>
      </c>
      <c r="F269" s="73" t="s">
        <v>115</v>
      </c>
    </row>
    <row r="270" customFormat="false" ht="12.75" hidden="false" customHeight="false" outlineLevel="0" collapsed="false">
      <c r="A270" s="74"/>
      <c r="B270" s="105" t="s">
        <v>58</v>
      </c>
      <c r="C270" s="0"/>
      <c r="D270" s="0"/>
      <c r="E270" s="0"/>
      <c r="F270" s="0"/>
    </row>
    <row r="271" customFormat="false" ht="12.75" hidden="false" customHeight="false" outlineLevel="0" collapsed="false">
      <c r="A271" s="74"/>
      <c r="B271" s="105"/>
      <c r="C271" s="0"/>
      <c r="D271" s="0"/>
      <c r="E271" s="0"/>
      <c r="F271" s="0"/>
    </row>
    <row r="272" customFormat="false" ht="12.75" hidden="false" customHeight="false" outlineLevel="0" collapsed="false">
      <c r="A272" s="74"/>
      <c r="B272" s="105"/>
      <c r="C272" s="0"/>
      <c r="D272" s="0"/>
      <c r="E272" s="0"/>
      <c r="F272" s="0"/>
    </row>
    <row r="273" customFormat="false" ht="12.75" hidden="false" customHeight="false" outlineLevel="0" collapsed="false">
      <c r="A273" s="74"/>
      <c r="B273" s="105"/>
      <c r="C273" s="0"/>
      <c r="D273" s="0"/>
      <c r="E273" s="0"/>
      <c r="F273" s="0"/>
    </row>
    <row r="274" customFormat="false" ht="12.75" hidden="false" customHeight="false" outlineLevel="0" collapsed="false">
      <c r="A274" s="74"/>
      <c r="B274" s="0"/>
      <c r="C274" s="0"/>
      <c r="D274" s="0"/>
      <c r="E274" s="0"/>
      <c r="F274" s="0"/>
    </row>
    <row r="275" customFormat="false" ht="15.75" hidden="false" customHeight="false" outlineLevel="0" collapsed="false">
      <c r="A275" s="74"/>
      <c r="B275" s="0"/>
      <c r="C275" s="0"/>
      <c r="D275" s="87" t="s">
        <v>388</v>
      </c>
      <c r="E275" s="0"/>
      <c r="F275" s="0"/>
    </row>
    <row r="276" customFormat="false" ht="15.75" hidden="false" customHeight="false" outlineLevel="0" collapsed="false">
      <c r="A276" s="74"/>
      <c r="B276" s="72" t="s">
        <v>2</v>
      </c>
      <c r="C276" s="72" t="s">
        <v>112</v>
      </c>
      <c r="D276" s="72" t="s">
        <v>71</v>
      </c>
      <c r="E276" s="72" t="s">
        <v>114</v>
      </c>
      <c r="F276" s="73" t="s">
        <v>115</v>
      </c>
    </row>
    <row r="277" customFormat="false" ht="12.75" hidden="false" customHeight="false" outlineLevel="0" collapsed="false">
      <c r="A277" s="74"/>
      <c r="B277" s="105" t="s">
        <v>71</v>
      </c>
      <c r="C277" s="0"/>
      <c r="D277" s="0"/>
      <c r="E277" s="0"/>
      <c r="F277" s="0"/>
    </row>
    <row r="278" customFormat="false" ht="12.75" hidden="false" customHeight="false" outlineLevel="0" collapsed="false">
      <c r="A278" s="74"/>
      <c r="B278" s="105"/>
      <c r="C278" s="0"/>
      <c r="D278" s="0"/>
      <c r="E278" s="0"/>
      <c r="F278" s="0"/>
    </row>
    <row r="279" customFormat="false" ht="12.75" hidden="false" customHeight="false" outlineLevel="0" collapsed="false">
      <c r="A279" s="74"/>
      <c r="B279" s="105"/>
      <c r="C279" s="0"/>
      <c r="D279" s="0"/>
      <c r="E279" s="0"/>
      <c r="F279" s="0"/>
    </row>
    <row r="280" customFormat="false" ht="12.75" hidden="false" customHeight="false" outlineLevel="0" collapsed="false">
      <c r="A280" s="74"/>
      <c r="B280" s="0"/>
      <c r="C280" s="0"/>
      <c r="D280" s="0"/>
      <c r="E280" s="0"/>
      <c r="F280" s="0"/>
    </row>
    <row r="281" customFormat="false" ht="15.75" hidden="false" customHeight="false" outlineLevel="0" collapsed="false">
      <c r="A281" s="74"/>
      <c r="B281" s="72" t="s">
        <v>2</v>
      </c>
      <c r="C281" s="72" t="s">
        <v>112</v>
      </c>
      <c r="D281" s="72" t="s">
        <v>179</v>
      </c>
      <c r="E281" s="72" t="s">
        <v>114</v>
      </c>
      <c r="F281" s="73" t="s">
        <v>115</v>
      </c>
    </row>
    <row r="282" customFormat="false" ht="12.75" hidden="false" customHeight="false" outlineLevel="0" collapsed="false">
      <c r="A282" s="74"/>
      <c r="B282" s="105" t="s">
        <v>179</v>
      </c>
      <c r="C282" s="0"/>
      <c r="D282" s="0"/>
      <c r="E282" s="0"/>
      <c r="F282" s="0"/>
    </row>
    <row r="283" customFormat="false" ht="12.75" hidden="false" customHeight="false" outlineLevel="0" collapsed="false">
      <c r="A283" s="74"/>
      <c r="B283" s="105"/>
      <c r="C283" s="0"/>
      <c r="D283" s="0"/>
      <c r="E283" s="0"/>
      <c r="F283" s="0"/>
    </row>
    <row r="284" customFormat="false" ht="12.75" hidden="false" customHeight="false" outlineLevel="0" collapsed="false">
      <c r="A284" s="74"/>
      <c r="B284" s="105"/>
      <c r="C284" s="0"/>
      <c r="D284" s="0"/>
      <c r="E284" s="0"/>
      <c r="F284" s="0"/>
    </row>
    <row r="285" customFormat="false" ht="12.75" hidden="false" customHeight="false" outlineLevel="0" collapsed="false">
      <c r="A285" s="74"/>
      <c r="B285" s="105"/>
      <c r="C285" s="0"/>
      <c r="D285" s="0"/>
      <c r="E285" s="0"/>
      <c r="F285" s="0"/>
    </row>
    <row r="286" customFormat="false" ht="12.75" hidden="false" customHeight="false" outlineLevel="0" collapsed="false">
      <c r="A286" s="74"/>
      <c r="B286" s="0"/>
      <c r="C286" s="0"/>
      <c r="D286" s="0"/>
      <c r="E286" s="0"/>
      <c r="F286" s="0"/>
    </row>
    <row r="287" customFormat="false" ht="15.75" hidden="false" customHeight="false" outlineLevel="0" collapsed="false">
      <c r="A287" s="74"/>
      <c r="B287" s="72" t="s">
        <v>2</v>
      </c>
      <c r="C287" s="72" t="s">
        <v>112</v>
      </c>
      <c r="D287" s="72" t="s">
        <v>40</v>
      </c>
      <c r="E287" s="72" t="s">
        <v>114</v>
      </c>
      <c r="F287" s="73" t="s">
        <v>115</v>
      </c>
    </row>
    <row r="288" customFormat="false" ht="12.75" hidden="false" customHeight="false" outlineLevel="0" collapsed="false">
      <c r="A288" s="74"/>
      <c r="B288" s="105" t="s">
        <v>40</v>
      </c>
      <c r="C288" s="0"/>
      <c r="D288" s="0"/>
      <c r="E288" s="0"/>
      <c r="F288" s="0"/>
    </row>
    <row r="289" customFormat="false" ht="12.75" hidden="false" customHeight="false" outlineLevel="0" collapsed="false">
      <c r="A289" s="74"/>
      <c r="B289" s="105"/>
      <c r="C289" s="0"/>
      <c r="D289" s="0"/>
      <c r="E289" s="0"/>
      <c r="F289" s="0"/>
    </row>
    <row r="290" customFormat="false" ht="12.75" hidden="false" customHeight="false" outlineLevel="0" collapsed="false">
      <c r="A290" s="74"/>
      <c r="B290" s="105"/>
      <c r="C290" s="0"/>
      <c r="D290" s="0"/>
      <c r="E290" s="0"/>
      <c r="F290" s="0"/>
    </row>
    <row r="291" customFormat="false" ht="12.75" hidden="false" customHeight="false" outlineLevel="0" collapsed="false">
      <c r="A291" s="74"/>
      <c r="B291" s="105"/>
      <c r="C291" s="0"/>
      <c r="D291" s="0"/>
      <c r="E291" s="0"/>
      <c r="F291" s="0"/>
    </row>
    <row r="292" customFormat="false" ht="12.75" hidden="false" customHeight="false" outlineLevel="0" collapsed="false">
      <c r="A292" s="74"/>
      <c r="B292" s="105"/>
      <c r="C292" s="0"/>
      <c r="D292" s="0"/>
      <c r="E292" s="0"/>
      <c r="F292" s="0"/>
    </row>
    <row r="293" customFormat="false" ht="12.75" hidden="false" customHeight="false" outlineLevel="0" collapsed="false">
      <c r="A293" s="74"/>
      <c r="B293" s="105"/>
      <c r="C293" s="0"/>
      <c r="D293" s="0"/>
      <c r="E293" s="0"/>
      <c r="F293" s="0"/>
    </row>
    <row r="294" customFormat="false" ht="12.75" hidden="false" customHeight="false" outlineLevel="0" collapsed="false">
      <c r="A294" s="74"/>
      <c r="B294" s="0"/>
      <c r="C294" s="0"/>
      <c r="D294" s="0"/>
      <c r="E294" s="0"/>
      <c r="F294" s="0"/>
    </row>
    <row r="295" customFormat="false" ht="15.75" hidden="false" customHeight="false" outlineLevel="0" collapsed="false">
      <c r="A295" s="74"/>
      <c r="B295" s="72" t="s">
        <v>2</v>
      </c>
      <c r="C295" s="72" t="s">
        <v>112</v>
      </c>
      <c r="D295" s="72" t="s">
        <v>53</v>
      </c>
      <c r="E295" s="72" t="s">
        <v>114</v>
      </c>
      <c r="F295" s="73" t="s">
        <v>115</v>
      </c>
    </row>
    <row r="296" customFormat="false" ht="12.75" hidden="false" customHeight="false" outlineLevel="0" collapsed="false">
      <c r="A296" s="74"/>
      <c r="B296" s="105" t="s">
        <v>53</v>
      </c>
      <c r="C296" s="0"/>
      <c r="D296" s="0"/>
      <c r="E296" s="0"/>
      <c r="F296" s="0"/>
    </row>
    <row r="297" customFormat="false" ht="12.75" hidden="false" customHeight="false" outlineLevel="0" collapsed="false">
      <c r="A297" s="74"/>
      <c r="B297" s="105"/>
      <c r="C297" s="0"/>
      <c r="D297" s="0"/>
      <c r="E297" s="0"/>
      <c r="F297" s="0"/>
    </row>
    <row r="298" customFormat="false" ht="12.75" hidden="false" customHeight="false" outlineLevel="0" collapsed="false">
      <c r="A298" s="74"/>
      <c r="B298" s="105"/>
      <c r="C298" s="0"/>
      <c r="D298" s="0"/>
      <c r="E298" s="0"/>
      <c r="F298" s="0"/>
    </row>
    <row r="299" customFormat="false" ht="12.75" hidden="false" customHeight="false" outlineLevel="0" collapsed="false">
      <c r="A299" s="74"/>
      <c r="B299" s="105"/>
      <c r="C299" s="0"/>
      <c r="D299" s="0"/>
      <c r="E299" s="0"/>
      <c r="F299" s="0"/>
    </row>
    <row r="300" customFormat="false" ht="12.75" hidden="false" customHeight="false" outlineLevel="0" collapsed="false">
      <c r="A300" s="74"/>
      <c r="B300" s="105"/>
      <c r="C300" s="0"/>
      <c r="D300" s="0"/>
      <c r="E300" s="0"/>
      <c r="F300" s="0"/>
    </row>
    <row r="301" customFormat="false" ht="12.75" hidden="false" customHeight="false" outlineLevel="0" collapsed="false">
      <c r="A301" s="74"/>
      <c r="B301" s="0"/>
      <c r="C301" s="0"/>
      <c r="D301" s="0"/>
      <c r="E301" s="0"/>
      <c r="F301" s="0"/>
    </row>
    <row r="302" customFormat="false" ht="15.75" hidden="false" customHeight="false" outlineLevel="0" collapsed="false">
      <c r="A302" s="74"/>
      <c r="B302" s="72" t="s">
        <v>2</v>
      </c>
      <c r="C302" s="72" t="s">
        <v>112</v>
      </c>
      <c r="D302" s="72" t="s">
        <v>55</v>
      </c>
      <c r="E302" s="72" t="s">
        <v>114</v>
      </c>
      <c r="F302" s="73" t="s">
        <v>115</v>
      </c>
    </row>
    <row r="303" customFormat="false" ht="12.75" hidden="false" customHeight="false" outlineLevel="0" collapsed="false">
      <c r="A303" s="74"/>
      <c r="B303" s="72" t="s">
        <v>55</v>
      </c>
      <c r="C303" s="0"/>
      <c r="D303" s="0"/>
      <c r="E303" s="0"/>
      <c r="F303" s="0"/>
    </row>
    <row r="304" customFormat="false" ht="12.75" hidden="false" customHeight="false" outlineLevel="0" collapsed="false">
      <c r="A304" s="74"/>
      <c r="B304" s="72"/>
      <c r="C304" s="0"/>
      <c r="D304" s="0"/>
      <c r="E304" s="0"/>
      <c r="F304" s="0"/>
    </row>
    <row r="305" customFormat="false" ht="12.75" hidden="false" customHeight="false" outlineLevel="0" collapsed="false">
      <c r="A305" s="74"/>
      <c r="B305" s="72"/>
      <c r="C305" s="0"/>
      <c r="D305" s="0"/>
      <c r="E305" s="0"/>
      <c r="F305" s="0"/>
    </row>
    <row r="306" customFormat="false" ht="12.75" hidden="false" customHeight="false" outlineLevel="0" collapsed="false">
      <c r="A306" s="74"/>
      <c r="B306" s="0"/>
      <c r="C306" s="0"/>
      <c r="D306" s="0"/>
      <c r="E306" s="0"/>
      <c r="F306" s="0"/>
    </row>
    <row r="307" customFormat="false" ht="15.75" hidden="false" customHeight="false" outlineLevel="0" collapsed="false">
      <c r="A307" s="74"/>
      <c r="B307" s="72" t="s">
        <v>2</v>
      </c>
      <c r="C307" s="72" t="s">
        <v>112</v>
      </c>
      <c r="D307" s="72" t="s">
        <v>58</v>
      </c>
      <c r="E307" s="72" t="s">
        <v>114</v>
      </c>
      <c r="F307" s="73" t="s">
        <v>115</v>
      </c>
    </row>
    <row r="308" customFormat="false" ht="12.75" hidden="false" customHeight="false" outlineLevel="0" collapsed="false">
      <c r="A308" s="74"/>
      <c r="B308" s="105" t="s">
        <v>58</v>
      </c>
      <c r="C308" s="0"/>
      <c r="D308" s="0"/>
      <c r="E308" s="0"/>
      <c r="F308" s="0"/>
    </row>
    <row r="309" customFormat="false" ht="12.75" hidden="false" customHeight="false" outlineLevel="0" collapsed="false">
      <c r="A309" s="74"/>
      <c r="B309" s="105"/>
      <c r="C309" s="0"/>
      <c r="D309" s="0"/>
      <c r="E309" s="0"/>
      <c r="F309" s="0"/>
    </row>
    <row r="310" customFormat="false" ht="12.75" hidden="false" customHeight="false" outlineLevel="0" collapsed="false">
      <c r="A310" s="74"/>
      <c r="B310" s="105"/>
      <c r="C310" s="0"/>
      <c r="D310" s="0"/>
      <c r="E310" s="0"/>
      <c r="F310" s="0"/>
    </row>
    <row r="311" customFormat="false" ht="12.75" hidden="false" customHeight="false" outlineLevel="0" collapsed="false">
      <c r="A311" s="74"/>
      <c r="B311" s="105"/>
      <c r="C311" s="0"/>
      <c r="D311" s="0"/>
      <c r="E311" s="0"/>
      <c r="F311" s="0"/>
    </row>
    <row r="312" customFormat="false" ht="12.75" hidden="false" customHeight="false" outlineLevel="0" collapsed="false">
      <c r="A312" s="74"/>
      <c r="B312" s="0"/>
      <c r="C312" s="0"/>
      <c r="D312" s="0"/>
      <c r="E312" s="0"/>
      <c r="F312" s="0"/>
    </row>
    <row r="313" customFormat="false" ht="15.75" hidden="false" customHeight="false" outlineLevel="0" collapsed="false">
      <c r="A313" s="74"/>
      <c r="B313" s="0"/>
      <c r="C313" s="0"/>
      <c r="D313" s="87" t="s">
        <v>497</v>
      </c>
      <c r="E313" s="0"/>
      <c r="F313" s="0"/>
    </row>
    <row r="314" customFormat="false" ht="15.75" hidden="false" customHeight="false" outlineLevel="0" collapsed="false">
      <c r="A314" s="74"/>
      <c r="B314" s="72" t="s">
        <v>2</v>
      </c>
      <c r="C314" s="72" t="s">
        <v>112</v>
      </c>
      <c r="D314" s="72" t="s">
        <v>71</v>
      </c>
      <c r="E314" s="72" t="s">
        <v>114</v>
      </c>
      <c r="F314" s="73" t="s">
        <v>115</v>
      </c>
    </row>
    <row r="315" customFormat="false" ht="12.75" hidden="false" customHeight="false" outlineLevel="0" collapsed="false">
      <c r="A315" s="74"/>
      <c r="B315" s="105" t="s">
        <v>71</v>
      </c>
      <c r="C315" s="0"/>
      <c r="D315" s="0"/>
      <c r="E315" s="0"/>
      <c r="F315" s="0"/>
    </row>
    <row r="316" customFormat="false" ht="12.75" hidden="false" customHeight="false" outlineLevel="0" collapsed="false">
      <c r="A316" s="74"/>
      <c r="B316" s="105"/>
      <c r="C316" s="0"/>
      <c r="D316" s="0"/>
      <c r="E316" s="0"/>
      <c r="F316" s="0"/>
    </row>
    <row r="317" customFormat="false" ht="12.75" hidden="false" customHeight="false" outlineLevel="0" collapsed="false">
      <c r="A317" s="74"/>
      <c r="B317" s="105"/>
      <c r="C317" s="0"/>
      <c r="D317" s="0"/>
      <c r="E317" s="0"/>
      <c r="F317" s="0"/>
    </row>
    <row r="318" customFormat="false" ht="12.75" hidden="false" customHeight="false" outlineLevel="0" collapsed="false">
      <c r="A318" s="74"/>
      <c r="B318" s="0"/>
      <c r="C318" s="0"/>
      <c r="D318" s="0"/>
      <c r="E318" s="0"/>
      <c r="F318" s="0"/>
    </row>
    <row r="319" customFormat="false" ht="15.75" hidden="false" customHeight="false" outlineLevel="0" collapsed="false">
      <c r="A319" s="74"/>
      <c r="B319" s="72" t="s">
        <v>2</v>
      </c>
      <c r="C319" s="72" t="s">
        <v>112</v>
      </c>
      <c r="D319" s="72" t="s">
        <v>179</v>
      </c>
      <c r="E319" s="72" t="s">
        <v>114</v>
      </c>
      <c r="F319" s="73" t="s">
        <v>115</v>
      </c>
    </row>
    <row r="320" customFormat="false" ht="12.75" hidden="false" customHeight="false" outlineLevel="0" collapsed="false">
      <c r="A320" s="74"/>
      <c r="B320" s="105" t="s">
        <v>179</v>
      </c>
      <c r="C320" s="0"/>
      <c r="D320" s="0"/>
      <c r="E320" s="0"/>
      <c r="F320" s="0"/>
    </row>
    <row r="321" customFormat="false" ht="12.75" hidden="false" customHeight="false" outlineLevel="0" collapsed="false">
      <c r="A321" s="74"/>
      <c r="B321" s="105"/>
      <c r="C321" s="0"/>
      <c r="D321" s="0"/>
      <c r="E321" s="0"/>
      <c r="F321" s="0"/>
    </row>
    <row r="322" customFormat="false" ht="12.75" hidden="false" customHeight="false" outlineLevel="0" collapsed="false">
      <c r="A322" s="74"/>
      <c r="B322" s="105"/>
      <c r="C322" s="0"/>
      <c r="D322" s="0"/>
      <c r="E322" s="0"/>
      <c r="F322" s="0"/>
    </row>
    <row r="323" customFormat="false" ht="12.75" hidden="false" customHeight="false" outlineLevel="0" collapsed="false">
      <c r="A323" s="74"/>
      <c r="B323" s="105"/>
      <c r="C323" s="0"/>
      <c r="D323" s="0"/>
      <c r="E323" s="0"/>
      <c r="F323" s="0"/>
    </row>
    <row r="324" customFormat="false" ht="12.75" hidden="false" customHeight="false" outlineLevel="0" collapsed="false">
      <c r="A324" s="74"/>
      <c r="B324" s="0"/>
      <c r="C324" s="0"/>
      <c r="D324" s="0"/>
      <c r="E324" s="0"/>
      <c r="F324" s="0"/>
    </row>
    <row r="325" customFormat="false" ht="15.75" hidden="false" customHeight="false" outlineLevel="0" collapsed="false">
      <c r="A325" s="74"/>
      <c r="B325" s="72" t="s">
        <v>2</v>
      </c>
      <c r="C325" s="72" t="s">
        <v>112</v>
      </c>
      <c r="D325" s="72" t="s">
        <v>40</v>
      </c>
      <c r="E325" s="72" t="s">
        <v>114</v>
      </c>
      <c r="F325" s="73" t="s">
        <v>115</v>
      </c>
    </row>
    <row r="326" customFormat="false" ht="12.75" hidden="false" customHeight="false" outlineLevel="0" collapsed="false">
      <c r="A326" s="74"/>
      <c r="B326" s="105" t="s">
        <v>40</v>
      </c>
      <c r="C326" s="0"/>
      <c r="D326" s="0"/>
      <c r="E326" s="0"/>
      <c r="F326" s="0"/>
    </row>
    <row r="327" customFormat="false" ht="12.75" hidden="false" customHeight="false" outlineLevel="0" collapsed="false">
      <c r="A327" s="74"/>
      <c r="B327" s="105"/>
      <c r="C327" s="0"/>
      <c r="D327" s="0"/>
      <c r="E327" s="0"/>
      <c r="F327" s="0"/>
    </row>
    <row r="328" customFormat="false" ht="12.75" hidden="false" customHeight="false" outlineLevel="0" collapsed="false">
      <c r="A328" s="74"/>
      <c r="B328" s="105"/>
      <c r="C328" s="0"/>
      <c r="D328" s="0"/>
      <c r="E328" s="0"/>
      <c r="F328" s="0"/>
    </row>
    <row r="329" customFormat="false" ht="12.75" hidden="false" customHeight="false" outlineLevel="0" collapsed="false">
      <c r="A329" s="74"/>
      <c r="B329" s="105"/>
      <c r="C329" s="0"/>
      <c r="D329" s="0"/>
      <c r="E329" s="0"/>
      <c r="F329" s="0"/>
    </row>
    <row r="330" customFormat="false" ht="12.75" hidden="false" customHeight="false" outlineLevel="0" collapsed="false">
      <c r="A330" s="74"/>
      <c r="B330" s="105"/>
      <c r="C330" s="0"/>
      <c r="D330" s="0"/>
      <c r="E330" s="0"/>
      <c r="F330" s="0"/>
    </row>
    <row r="331" customFormat="false" ht="12.75" hidden="false" customHeight="false" outlineLevel="0" collapsed="false">
      <c r="A331" s="74"/>
      <c r="B331" s="105"/>
      <c r="C331" s="0"/>
      <c r="D331" s="0"/>
      <c r="E331" s="0"/>
      <c r="F331" s="0"/>
    </row>
    <row r="332" customFormat="false" ht="12.75" hidden="false" customHeight="false" outlineLevel="0" collapsed="false">
      <c r="A332" s="74"/>
      <c r="B332" s="0"/>
      <c r="C332" s="0"/>
      <c r="D332" s="0"/>
      <c r="E332" s="0"/>
      <c r="F332" s="0"/>
    </row>
    <row r="333" customFormat="false" ht="15.75" hidden="false" customHeight="false" outlineLevel="0" collapsed="false">
      <c r="A333" s="74"/>
      <c r="B333" s="72" t="s">
        <v>2</v>
      </c>
      <c r="C333" s="72" t="s">
        <v>112</v>
      </c>
      <c r="D333" s="72" t="s">
        <v>46</v>
      </c>
      <c r="E333" s="72" t="s">
        <v>114</v>
      </c>
      <c r="F333" s="73" t="s">
        <v>115</v>
      </c>
    </row>
    <row r="334" customFormat="false" ht="12.75" hidden="false" customHeight="false" outlineLevel="0" collapsed="false">
      <c r="A334" s="74"/>
      <c r="B334" s="105" t="s">
        <v>46</v>
      </c>
      <c r="C334" s="0"/>
      <c r="D334" s="0"/>
      <c r="E334" s="0"/>
      <c r="F334" s="0"/>
    </row>
    <row r="335" customFormat="false" ht="12.75" hidden="false" customHeight="false" outlineLevel="0" collapsed="false">
      <c r="A335" s="74"/>
      <c r="B335" s="105"/>
      <c r="C335" s="0"/>
      <c r="D335" s="0"/>
      <c r="E335" s="0"/>
      <c r="F335" s="0"/>
    </row>
    <row r="336" customFormat="false" ht="12.75" hidden="false" customHeight="false" outlineLevel="0" collapsed="false">
      <c r="A336" s="74"/>
      <c r="B336" s="105"/>
      <c r="C336" s="0"/>
      <c r="D336" s="0"/>
      <c r="E336" s="0"/>
      <c r="F336" s="0"/>
    </row>
    <row r="337" customFormat="false" ht="12.75" hidden="false" customHeight="false" outlineLevel="0" collapsed="false">
      <c r="A337" s="74"/>
      <c r="B337" s="105"/>
      <c r="C337" s="0"/>
      <c r="D337" s="0"/>
      <c r="E337" s="0"/>
      <c r="F337" s="0"/>
    </row>
    <row r="338" customFormat="false" ht="12.75" hidden="false" customHeight="false" outlineLevel="0" collapsed="false">
      <c r="A338" s="74"/>
      <c r="B338" s="105"/>
      <c r="C338" s="0"/>
      <c r="D338" s="0"/>
      <c r="E338" s="0"/>
      <c r="F338" s="0"/>
    </row>
    <row r="339" customFormat="false" ht="12.75" hidden="false" customHeight="false" outlineLevel="0" collapsed="false">
      <c r="A339" s="74"/>
      <c r="B339" s="0"/>
      <c r="C339" s="0"/>
      <c r="D339" s="0"/>
      <c r="E339" s="0"/>
      <c r="F339" s="0"/>
    </row>
    <row r="340" customFormat="false" ht="15.75" hidden="false" customHeight="false" outlineLevel="0" collapsed="false">
      <c r="A340" s="74"/>
      <c r="B340" s="72" t="s">
        <v>2</v>
      </c>
      <c r="C340" s="72" t="s">
        <v>112</v>
      </c>
      <c r="D340" s="72" t="s">
        <v>53</v>
      </c>
      <c r="E340" s="72" t="s">
        <v>114</v>
      </c>
      <c r="F340" s="73" t="s">
        <v>115</v>
      </c>
    </row>
    <row r="341" customFormat="false" ht="12.75" hidden="false" customHeight="false" outlineLevel="0" collapsed="false">
      <c r="A341" s="74"/>
      <c r="B341" s="105" t="s">
        <v>53</v>
      </c>
      <c r="C341" s="0"/>
      <c r="D341" s="0"/>
      <c r="E341" s="0"/>
      <c r="F341" s="0"/>
    </row>
    <row r="342" customFormat="false" ht="12.75" hidden="false" customHeight="false" outlineLevel="0" collapsed="false">
      <c r="A342" s="74"/>
      <c r="B342" s="105"/>
      <c r="C342" s="0"/>
      <c r="D342" s="0"/>
      <c r="E342" s="0"/>
      <c r="F342" s="0"/>
    </row>
    <row r="343" customFormat="false" ht="12.75" hidden="false" customHeight="false" outlineLevel="0" collapsed="false">
      <c r="A343" s="74"/>
      <c r="B343" s="105"/>
      <c r="C343" s="0"/>
      <c r="D343" s="0"/>
      <c r="E343" s="0"/>
      <c r="F343" s="0"/>
    </row>
    <row r="344" customFormat="false" ht="12.75" hidden="false" customHeight="false" outlineLevel="0" collapsed="false">
      <c r="A344" s="74"/>
      <c r="B344" s="105"/>
      <c r="C344" s="0"/>
      <c r="D344" s="0"/>
      <c r="E344" s="0"/>
      <c r="F344" s="0"/>
    </row>
    <row r="345" customFormat="false" ht="12.75" hidden="false" customHeight="false" outlineLevel="0" collapsed="false">
      <c r="A345" s="74"/>
      <c r="B345" s="105"/>
      <c r="C345" s="0"/>
      <c r="D345" s="0"/>
      <c r="E345" s="0"/>
      <c r="F345" s="0"/>
    </row>
    <row r="346" customFormat="false" ht="12.75" hidden="false" customHeight="false" outlineLevel="0" collapsed="false">
      <c r="A346" s="74"/>
      <c r="B346" s="0"/>
      <c r="C346" s="0"/>
      <c r="D346" s="0"/>
      <c r="E346" s="0"/>
      <c r="F346" s="0"/>
    </row>
    <row r="347" customFormat="false" ht="15.75" hidden="false" customHeight="false" outlineLevel="0" collapsed="false">
      <c r="A347" s="74"/>
      <c r="B347" s="72" t="s">
        <v>2</v>
      </c>
      <c r="C347" s="72" t="s">
        <v>112</v>
      </c>
      <c r="D347" s="72" t="s">
        <v>55</v>
      </c>
      <c r="E347" s="72" t="s">
        <v>114</v>
      </c>
      <c r="F347" s="73" t="s">
        <v>115</v>
      </c>
    </row>
    <row r="348" customFormat="false" ht="12.75" hidden="false" customHeight="false" outlineLevel="0" collapsed="false">
      <c r="A348" s="74"/>
      <c r="B348" s="72" t="s">
        <v>55</v>
      </c>
      <c r="C348" s="0"/>
      <c r="D348" s="0"/>
      <c r="E348" s="0"/>
      <c r="F348" s="0"/>
    </row>
    <row r="349" customFormat="false" ht="12.75" hidden="false" customHeight="false" outlineLevel="0" collapsed="false">
      <c r="A349" s="74"/>
      <c r="B349" s="72"/>
      <c r="C349" s="0"/>
      <c r="D349" s="0"/>
      <c r="E349" s="0"/>
      <c r="F349" s="0"/>
    </row>
    <row r="350" customFormat="false" ht="12.75" hidden="false" customHeight="false" outlineLevel="0" collapsed="false">
      <c r="A350" s="74"/>
      <c r="B350" s="72"/>
      <c r="C350" s="0"/>
      <c r="D350" s="0"/>
      <c r="E350" s="0"/>
      <c r="F350" s="0"/>
    </row>
    <row r="351" customFormat="false" ht="12.75" hidden="false" customHeight="false" outlineLevel="0" collapsed="false">
      <c r="A351" s="74"/>
      <c r="B351" s="0"/>
      <c r="C351" s="0"/>
      <c r="D351" s="0"/>
      <c r="E351" s="0"/>
      <c r="F351" s="0"/>
    </row>
    <row r="352" customFormat="false" ht="15.75" hidden="false" customHeight="false" outlineLevel="0" collapsed="false">
      <c r="A352" s="74"/>
      <c r="B352" s="72" t="s">
        <v>2</v>
      </c>
      <c r="C352" s="72" t="s">
        <v>112</v>
      </c>
      <c r="D352" s="72" t="s">
        <v>58</v>
      </c>
      <c r="E352" s="72" t="s">
        <v>114</v>
      </c>
      <c r="F352" s="73" t="s">
        <v>115</v>
      </c>
    </row>
    <row r="353" customFormat="false" ht="12.75" hidden="false" customHeight="false" outlineLevel="0" collapsed="false">
      <c r="A353" s="74"/>
      <c r="B353" s="105" t="s">
        <v>58</v>
      </c>
    </row>
  </sheetData>
  <mergeCells count="52">
    <mergeCell ref="B3:B23"/>
    <mergeCell ref="B26:B27"/>
    <mergeCell ref="B33:B38"/>
    <mergeCell ref="B41:B45"/>
    <mergeCell ref="B48:B52"/>
    <mergeCell ref="B55:B58"/>
    <mergeCell ref="B61:B63"/>
    <mergeCell ref="B66:B69"/>
    <mergeCell ref="B72:B76"/>
    <mergeCell ref="B81:B85"/>
    <mergeCell ref="B88:B91"/>
    <mergeCell ref="B94:B99"/>
    <mergeCell ref="B102:B106"/>
    <mergeCell ref="B109:B113"/>
    <mergeCell ref="B116:B119"/>
    <mergeCell ref="B122:B124"/>
    <mergeCell ref="B127:B130"/>
    <mergeCell ref="B133:B137"/>
    <mergeCell ref="B141:B143"/>
    <mergeCell ref="B146:B149"/>
    <mergeCell ref="B153:B156"/>
    <mergeCell ref="B159:B163"/>
    <mergeCell ref="B166:B170"/>
    <mergeCell ref="B173:B176"/>
    <mergeCell ref="B180:B182"/>
    <mergeCell ref="B185:B188"/>
    <mergeCell ref="B191:B196"/>
    <mergeCell ref="B199:B203"/>
    <mergeCell ref="B206:B210"/>
    <mergeCell ref="B213:B215"/>
    <mergeCell ref="B218:B221"/>
    <mergeCell ref="B225:B227"/>
    <mergeCell ref="B230:B233"/>
    <mergeCell ref="B236:B241"/>
    <mergeCell ref="B244:B248"/>
    <mergeCell ref="B251:B255"/>
    <mergeCell ref="B258:B262"/>
    <mergeCell ref="B265:B267"/>
    <mergeCell ref="B270:B273"/>
    <mergeCell ref="B277:B279"/>
    <mergeCell ref="B282:B285"/>
    <mergeCell ref="B288:B293"/>
    <mergeCell ref="B296:B300"/>
    <mergeCell ref="B303:B305"/>
    <mergeCell ref="B308:B311"/>
    <mergeCell ref="B315:B317"/>
    <mergeCell ref="B320:B323"/>
    <mergeCell ref="B326:B331"/>
    <mergeCell ref="B334:B338"/>
    <mergeCell ref="B341:B345"/>
    <mergeCell ref="B348:B350"/>
    <mergeCell ref="B353:B356"/>
  </mergeCells>
  <hyperlinks>
    <hyperlink ref="A2" r:id="rId1" display="S.No"/>
    <hyperlink ref="A80" r:id="rId2" display="S.No"/>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446"/>
  <sheetViews>
    <sheetView windowProtection="false" showFormulas="false" showGridLines="true" showRowColHeaders="true" showZeros="true" rightToLeft="false" tabSelected="false" showOutlineSymbols="true" defaultGridColor="true" view="normal" topLeftCell="A40" colorId="64" zoomScale="65" zoomScaleNormal="65" zoomScalePageLayoutView="100" workbookViewId="0">
      <selection pane="topLeft" activeCell="B34" activeCellId="0" sqref="B34"/>
    </sheetView>
  </sheetViews>
  <sheetFormatPr defaultRowHeight="15.75"/>
  <cols>
    <col collapsed="false" hidden="false" max="1" min="1" style="70" width="8.77551020408163"/>
    <col collapsed="false" hidden="false" max="2" min="2" style="70" width="32.530612244898"/>
    <col collapsed="false" hidden="false" max="4" min="3" style="70" width="63.4438775510204"/>
    <col collapsed="false" hidden="false" max="5" min="5" style="70" width="49.5408163265306"/>
    <col collapsed="false" hidden="false" max="6" min="6" style="70" width="15.9285714285714"/>
    <col collapsed="false" hidden="false" max="1025" min="7" style="70" width="13.3622448979592"/>
  </cols>
  <sheetData>
    <row r="1" customFormat="false" ht="15.75" hidden="false" customHeight="false" outlineLevel="0" collapsed="false">
      <c r="A1" s="71"/>
      <c r="B1" s="72"/>
      <c r="C1" s="72"/>
      <c r="D1" s="72" t="s">
        <v>22</v>
      </c>
      <c r="E1" s="72"/>
      <c r="F1" s="73"/>
    </row>
    <row r="2" customFormat="false" ht="15.75" hidden="false" customHeight="false" outlineLevel="0" collapsed="false">
      <c r="A2" s="71" t="s">
        <v>111</v>
      </c>
      <c r="B2" s="72" t="s">
        <v>2</v>
      </c>
      <c r="C2" s="72" t="s">
        <v>112</v>
      </c>
      <c r="D2" s="72" t="s">
        <v>113</v>
      </c>
      <c r="E2" s="72" t="s">
        <v>114</v>
      </c>
      <c r="F2" s="73" t="s">
        <v>115</v>
      </c>
    </row>
    <row r="3" customFormat="false" ht="15.75" hidden="false" customHeight="true" outlineLevel="0" collapsed="false">
      <c r="A3" s="74" t="n">
        <v>1</v>
      </c>
      <c r="B3" s="75" t="s">
        <v>23</v>
      </c>
      <c r="C3" s="76" t="s">
        <v>116</v>
      </c>
      <c r="D3" s="77" t="s">
        <v>117</v>
      </c>
      <c r="E3" s="78" t="s">
        <v>118</v>
      </c>
      <c r="F3" s="79" t="n">
        <v>0.00106481481481481</v>
      </c>
    </row>
    <row r="4" customFormat="false" ht="15.75" hidden="false" customHeight="true" outlineLevel="0" collapsed="false">
      <c r="A4" s="74" t="n">
        <v>2</v>
      </c>
      <c r="B4" s="75"/>
      <c r="C4" s="76" t="s">
        <v>119</v>
      </c>
      <c r="D4" s="77" t="s">
        <v>120</v>
      </c>
      <c r="E4" s="78" t="s">
        <v>121</v>
      </c>
      <c r="F4" s="79" t="n">
        <v>0.000914351851851852</v>
      </c>
    </row>
    <row r="5" customFormat="false" ht="15.75" hidden="false" customHeight="true" outlineLevel="0" collapsed="false">
      <c r="A5" s="74" t="n">
        <v>3</v>
      </c>
      <c r="B5" s="75"/>
      <c r="C5" s="80" t="s">
        <v>122</v>
      </c>
      <c r="D5" s="77" t="s">
        <v>123</v>
      </c>
      <c r="E5" s="78" t="s">
        <v>124</v>
      </c>
      <c r="F5" s="79" t="n">
        <v>0.0021875</v>
      </c>
    </row>
    <row r="6" customFormat="false" ht="15.75" hidden="false" customHeight="true" outlineLevel="0" collapsed="false">
      <c r="A6" s="74" t="n">
        <v>4</v>
      </c>
      <c r="B6" s="75"/>
      <c r="C6" s="81" t="s">
        <v>125</v>
      </c>
      <c r="D6" s="82" t="s">
        <v>126</v>
      </c>
      <c r="E6" s="83" t="s">
        <v>127</v>
      </c>
      <c r="F6" s="79" t="n">
        <v>0.000717592592592593</v>
      </c>
    </row>
    <row r="7" customFormat="false" ht="15.75" hidden="false" customHeight="true" outlineLevel="0" collapsed="false">
      <c r="A7" s="74" t="n">
        <v>5</v>
      </c>
      <c r="B7" s="75"/>
      <c r="C7" s="76" t="s">
        <v>128</v>
      </c>
      <c r="D7" s="82" t="s">
        <v>129</v>
      </c>
      <c r="E7" s="83" t="s">
        <v>130</v>
      </c>
      <c r="F7" s="79" t="n">
        <v>0.00122685185185185</v>
      </c>
    </row>
    <row r="8" customFormat="false" ht="15.75" hidden="false" customHeight="true" outlineLevel="0" collapsed="false">
      <c r="A8" s="74" t="n">
        <v>6</v>
      </c>
      <c r="B8" s="75"/>
      <c r="C8" s="76" t="s">
        <v>131</v>
      </c>
      <c r="D8" s="82" t="s">
        <v>132</v>
      </c>
      <c r="E8" s="83" t="s">
        <v>133</v>
      </c>
      <c r="F8" s="79" t="n">
        <v>0.000520833333333333</v>
      </c>
    </row>
    <row r="9" customFormat="false" ht="15.75" hidden="false" customHeight="true" outlineLevel="0" collapsed="false">
      <c r="A9" s="74" t="n">
        <v>7</v>
      </c>
      <c r="B9" s="75"/>
      <c r="C9" s="76" t="s">
        <v>134</v>
      </c>
      <c r="D9" s="77" t="s">
        <v>135</v>
      </c>
      <c r="E9" s="78" t="s">
        <v>136</v>
      </c>
      <c r="F9" s="79" t="n">
        <v>0.000520833333333333</v>
      </c>
    </row>
    <row r="10" customFormat="false" ht="15.75" hidden="false" customHeight="true" outlineLevel="0" collapsed="false">
      <c r="A10" s="74" t="n">
        <v>8</v>
      </c>
      <c r="B10" s="75"/>
      <c r="C10" s="77" t="s">
        <v>137</v>
      </c>
      <c r="D10" s="77" t="s">
        <v>138</v>
      </c>
      <c r="E10" s="78" t="s">
        <v>139</v>
      </c>
      <c r="F10" s="79" t="n">
        <v>0.00143518518518519</v>
      </c>
    </row>
    <row r="11" customFormat="false" ht="15.75" hidden="false" customHeight="true" outlineLevel="0" collapsed="false">
      <c r="A11" s="74" t="n">
        <v>9</v>
      </c>
      <c r="B11" s="75"/>
      <c r="C11" s="76" t="s">
        <v>140</v>
      </c>
      <c r="D11" s="82" t="s">
        <v>141</v>
      </c>
      <c r="E11" s="83" t="s">
        <v>142</v>
      </c>
      <c r="F11" s="79" t="n">
        <v>0.00275462962962963</v>
      </c>
    </row>
    <row r="12" customFormat="false" ht="15.75" hidden="false" customHeight="true" outlineLevel="0" collapsed="false">
      <c r="A12" s="74" t="n">
        <v>10</v>
      </c>
      <c r="B12" s="75"/>
      <c r="C12" s="81" t="s">
        <v>143</v>
      </c>
      <c r="D12" s="77" t="s">
        <v>144</v>
      </c>
      <c r="E12" s="78" t="s">
        <v>145</v>
      </c>
      <c r="F12" s="79" t="n">
        <v>0.000648148148148148</v>
      </c>
    </row>
    <row r="13" customFormat="false" ht="15.75" hidden="false" customHeight="true" outlineLevel="0" collapsed="false">
      <c r="A13" s="74" t="n">
        <v>11</v>
      </c>
      <c r="B13" s="75"/>
      <c r="C13" s="81" t="s">
        <v>146</v>
      </c>
      <c r="D13" s="77" t="s">
        <v>147</v>
      </c>
      <c r="E13" s="78" t="s">
        <v>148</v>
      </c>
      <c r="F13" s="79" t="n">
        <v>0.0018287037037037</v>
      </c>
    </row>
    <row r="14" customFormat="false" ht="15.75" hidden="false" customHeight="true" outlineLevel="0" collapsed="false">
      <c r="A14" s="74" t="n">
        <v>12</v>
      </c>
      <c r="B14" s="75"/>
      <c r="C14" s="76" t="s">
        <v>149</v>
      </c>
      <c r="D14" s="77" t="s">
        <v>150</v>
      </c>
      <c r="E14" s="78" t="s">
        <v>151</v>
      </c>
      <c r="F14" s="79" t="n">
        <v>0.00295138888888889</v>
      </c>
    </row>
    <row r="15" customFormat="false" ht="15.75" hidden="false" customHeight="true" outlineLevel="0" collapsed="false">
      <c r="A15" s="74" t="n">
        <v>13</v>
      </c>
      <c r="B15" s="75"/>
      <c r="C15" s="76" t="s">
        <v>152</v>
      </c>
      <c r="D15" s="77" t="s">
        <v>153</v>
      </c>
      <c r="E15" s="78" t="s">
        <v>154</v>
      </c>
      <c r="F15" s="79" t="n">
        <v>0.00134259259259259</v>
      </c>
    </row>
    <row r="16" customFormat="false" ht="15.75" hidden="false" customHeight="true" outlineLevel="0" collapsed="false">
      <c r="A16" s="74" t="n">
        <v>14</v>
      </c>
      <c r="B16" s="75"/>
      <c r="C16" s="76" t="s">
        <v>155</v>
      </c>
      <c r="D16" s="77" t="s">
        <v>156</v>
      </c>
      <c r="E16" s="78" t="s">
        <v>157</v>
      </c>
      <c r="F16" s="79" t="n">
        <v>0.00342592592592593</v>
      </c>
    </row>
    <row r="17" customFormat="false" ht="15.75" hidden="false" customHeight="true" outlineLevel="0" collapsed="false">
      <c r="A17" s="74" t="n">
        <v>15</v>
      </c>
      <c r="B17" s="75"/>
      <c r="C17" s="76" t="s">
        <v>158</v>
      </c>
      <c r="D17" s="82" t="s">
        <v>159</v>
      </c>
      <c r="E17" s="83" t="s">
        <v>160</v>
      </c>
      <c r="F17" s="79" t="n">
        <v>0.00108796296296296</v>
      </c>
    </row>
    <row r="18" customFormat="false" ht="15.75" hidden="false" customHeight="true" outlineLevel="0" collapsed="false">
      <c r="A18" s="74" t="n">
        <v>16</v>
      </c>
      <c r="B18" s="75"/>
      <c r="C18" s="76" t="s">
        <v>161</v>
      </c>
      <c r="D18" s="77" t="s">
        <v>162</v>
      </c>
      <c r="E18" s="78" t="s">
        <v>163</v>
      </c>
      <c r="F18" s="79" t="n">
        <v>0.00206018518518519</v>
      </c>
    </row>
    <row r="19" customFormat="false" ht="15.75" hidden="false" customHeight="true" outlineLevel="0" collapsed="false">
      <c r="A19" s="74" t="n">
        <v>17</v>
      </c>
      <c r="B19" s="75"/>
      <c r="C19" s="80" t="s">
        <v>164</v>
      </c>
      <c r="D19" s="77" t="s">
        <v>165</v>
      </c>
      <c r="E19" s="78" t="s">
        <v>166</v>
      </c>
      <c r="F19" s="79" t="n">
        <v>0.00149305555555556</v>
      </c>
    </row>
    <row r="20" customFormat="false" ht="15.75" hidden="false" customHeight="true" outlineLevel="0" collapsed="false">
      <c r="A20" s="74" t="n">
        <v>18</v>
      </c>
      <c r="B20" s="75"/>
      <c r="C20" s="76" t="s">
        <v>167</v>
      </c>
      <c r="D20" s="77" t="s">
        <v>168</v>
      </c>
      <c r="E20" s="78" t="s">
        <v>169</v>
      </c>
      <c r="F20" s="79" t="n">
        <v>0.00197916666666667</v>
      </c>
    </row>
    <row r="21" customFormat="false" ht="15.75" hidden="false" customHeight="true" outlineLevel="0" collapsed="false">
      <c r="A21" s="74" t="n">
        <v>19</v>
      </c>
      <c r="B21" s="75"/>
      <c r="C21" s="81" t="s">
        <v>170</v>
      </c>
      <c r="D21" s="77" t="s">
        <v>171</v>
      </c>
      <c r="E21" s="78" t="s">
        <v>172</v>
      </c>
      <c r="F21" s="79" t="n">
        <v>0.00337962962962963</v>
      </c>
    </row>
    <row r="22" customFormat="false" ht="15.75" hidden="false" customHeight="true" outlineLevel="0" collapsed="false">
      <c r="A22" s="74" t="n">
        <v>20</v>
      </c>
      <c r="B22" s="75"/>
      <c r="C22" s="76" t="s">
        <v>173</v>
      </c>
      <c r="D22" s="77" t="s">
        <v>174</v>
      </c>
      <c r="E22" s="78" t="s">
        <v>175</v>
      </c>
      <c r="F22" s="79" t="n">
        <v>0.000763888888888889</v>
      </c>
    </row>
    <row r="23" customFormat="false" ht="14.25" hidden="false" customHeight="false" outlineLevel="0" collapsed="false">
      <c r="A23" s="74" t="n">
        <v>21</v>
      </c>
      <c r="B23" s="75"/>
      <c r="C23" s="76" t="s">
        <v>176</v>
      </c>
      <c r="D23" s="77" t="s">
        <v>177</v>
      </c>
      <c r="E23" s="78" t="s">
        <v>178</v>
      </c>
      <c r="F23" s="79" t="n">
        <v>0.00204861111111111</v>
      </c>
    </row>
    <row r="24" customFormat="false" ht="12.75" hidden="false" customHeight="false" outlineLevel="0" collapsed="false">
      <c r="A24" s="74"/>
      <c r="B24" s="0"/>
      <c r="C24" s="0"/>
      <c r="D24" s="77"/>
      <c r="E24" s="0"/>
      <c r="F24" s="84" t="n">
        <v>0.0343518518518518</v>
      </c>
    </row>
    <row r="25" customFormat="false" ht="12.75" hidden="false" customHeight="false" outlineLevel="0" collapsed="false">
      <c r="A25" s="74"/>
      <c r="B25" s="0"/>
      <c r="C25" s="0"/>
      <c r="D25" s="77"/>
      <c r="E25" s="0"/>
      <c r="F25" s="0"/>
    </row>
    <row r="26" customFormat="false" ht="15.75" hidden="false" customHeight="false" outlineLevel="0" collapsed="false">
      <c r="A26" s="71" t="s">
        <v>111</v>
      </c>
      <c r="B26" s="72" t="s">
        <v>2</v>
      </c>
      <c r="C26" s="72" t="s">
        <v>112</v>
      </c>
      <c r="D26" s="72" t="s">
        <v>179</v>
      </c>
      <c r="E26" s="72" t="s">
        <v>114</v>
      </c>
      <c r="F26" s="73" t="s">
        <v>115</v>
      </c>
    </row>
    <row r="27" customFormat="false" ht="12.75" hidden="false" customHeight="false" outlineLevel="0" collapsed="false">
      <c r="A27" s="74" t="n">
        <v>1</v>
      </c>
      <c r="B27" s="75" t="s">
        <v>179</v>
      </c>
      <c r="C27" s="77" t="s">
        <v>180</v>
      </c>
      <c r="D27" s="77" t="s">
        <v>181</v>
      </c>
      <c r="E27" s="85" t="s">
        <v>182</v>
      </c>
      <c r="F27" s="79" t="n">
        <v>0.00140046296296296</v>
      </c>
    </row>
    <row r="28" customFormat="false" ht="12.75" hidden="false" customHeight="false" outlineLevel="0" collapsed="false">
      <c r="A28" s="74" t="n">
        <v>2</v>
      </c>
      <c r="B28" s="75"/>
      <c r="C28" s="77" t="s">
        <v>183</v>
      </c>
      <c r="D28" s="77" t="s">
        <v>184</v>
      </c>
      <c r="E28" s="85" t="s">
        <v>185</v>
      </c>
      <c r="F28" s="79" t="n">
        <v>0.00372685185185185</v>
      </c>
    </row>
    <row r="29" customFormat="false" ht="12.75" hidden="false" customHeight="false" outlineLevel="0" collapsed="false">
      <c r="A29" s="74"/>
      <c r="B29" s="0"/>
      <c r="C29" s="0"/>
      <c r="D29" s="77"/>
      <c r="E29" s="0"/>
      <c r="F29" s="0"/>
    </row>
    <row r="30" customFormat="false" ht="12.75" hidden="false" customHeight="false" outlineLevel="0" collapsed="false">
      <c r="A30" s="74"/>
      <c r="B30" s="0"/>
      <c r="C30" s="0"/>
      <c r="D30" s="77"/>
      <c r="E30" s="0"/>
      <c r="F30" s="84" t="n">
        <v>0.00512731481481482</v>
      </c>
    </row>
    <row r="31" customFormat="false" ht="12.75" hidden="false" customHeight="false" outlineLevel="0" collapsed="false">
      <c r="A31" s="74"/>
      <c r="B31" s="0"/>
      <c r="C31" s="0"/>
      <c r="D31" s="77"/>
      <c r="E31" s="0"/>
      <c r="F31" s="0"/>
    </row>
    <row r="32" customFormat="false" ht="12.75" hidden="false" customHeight="false" outlineLevel="0" collapsed="false">
      <c r="A32" s="74"/>
      <c r="B32" s="0"/>
      <c r="C32" s="0"/>
      <c r="D32" s="77"/>
      <c r="E32" s="0"/>
      <c r="F32" s="0"/>
    </row>
    <row r="33" customFormat="false" ht="15.75" hidden="false" customHeight="false" outlineLevel="0" collapsed="false">
      <c r="A33" s="71" t="s">
        <v>111</v>
      </c>
      <c r="B33" s="72" t="s">
        <v>2</v>
      </c>
      <c r="C33" s="72" t="s">
        <v>112</v>
      </c>
      <c r="D33" s="72" t="s">
        <v>40</v>
      </c>
      <c r="E33" s="72" t="s">
        <v>114</v>
      </c>
      <c r="F33" s="73" t="s">
        <v>115</v>
      </c>
    </row>
    <row r="34" customFormat="false" ht="14.25" hidden="false" customHeight="false" outlineLevel="0" collapsed="false">
      <c r="A34" s="74" t="n">
        <v>1</v>
      </c>
      <c r="B34" s="75" t="s">
        <v>40</v>
      </c>
      <c r="C34" s="86" t="s">
        <v>186</v>
      </c>
      <c r="D34" s="81" t="s">
        <v>187</v>
      </c>
      <c r="E34" s="85" t="s">
        <v>188</v>
      </c>
      <c r="F34" s="79" t="n">
        <v>0.0749768518518519</v>
      </c>
    </row>
    <row r="35" customFormat="false" ht="14.25" hidden="false" customHeight="false" outlineLevel="0" collapsed="false">
      <c r="A35" s="74" t="n">
        <v>2</v>
      </c>
      <c r="B35" s="75"/>
      <c r="C35" s="86" t="s">
        <v>189</v>
      </c>
      <c r="D35" s="81" t="s">
        <v>190</v>
      </c>
      <c r="E35" s="85" t="s">
        <v>191</v>
      </c>
      <c r="F35" s="79" t="n">
        <v>0.0146412037037037</v>
      </c>
    </row>
    <row r="36" customFormat="false" ht="14.25" hidden="false" customHeight="false" outlineLevel="0" collapsed="false">
      <c r="A36" s="74" t="n">
        <v>3</v>
      </c>
      <c r="B36" s="75"/>
      <c r="C36" s="86" t="s">
        <v>192</v>
      </c>
      <c r="D36" s="81" t="s">
        <v>193</v>
      </c>
      <c r="E36" s="85" t="s">
        <v>194</v>
      </c>
      <c r="F36" s="79" t="n">
        <v>0.0334375</v>
      </c>
    </row>
    <row r="37" customFormat="false" ht="12.75" hidden="false" customHeight="false" outlineLevel="0" collapsed="false">
      <c r="A37" s="74" t="n">
        <v>4</v>
      </c>
      <c r="B37" s="75"/>
      <c r="C37" s="81" t="s">
        <v>195</v>
      </c>
      <c r="D37" s="81" t="s">
        <v>195</v>
      </c>
      <c r="E37" s="85" t="s">
        <v>196</v>
      </c>
      <c r="F37" s="79" t="n">
        <v>0.0203472222222222</v>
      </c>
    </row>
    <row r="38" customFormat="false" ht="14.25" hidden="false" customHeight="false" outlineLevel="0" collapsed="false">
      <c r="A38" s="74" t="n">
        <v>5</v>
      </c>
      <c r="B38" s="75"/>
      <c r="C38" s="86" t="s">
        <v>197</v>
      </c>
      <c r="D38" s="81" t="s">
        <v>198</v>
      </c>
      <c r="E38" s="85" t="s">
        <v>199</v>
      </c>
      <c r="F38" s="79" t="n">
        <v>0.0366550925925926</v>
      </c>
    </row>
    <row r="39" customFormat="false" ht="14.25" hidden="false" customHeight="false" outlineLevel="0" collapsed="false">
      <c r="A39" s="74" t="n">
        <v>6</v>
      </c>
      <c r="B39" s="75"/>
      <c r="C39" s="86" t="s">
        <v>200</v>
      </c>
      <c r="D39" s="81" t="s">
        <v>201</v>
      </c>
      <c r="E39" s="85" t="s">
        <v>202</v>
      </c>
      <c r="F39" s="79" t="n">
        <v>0.0230555555555556</v>
      </c>
    </row>
    <row r="40" customFormat="false" ht="14.25" hidden="false" customHeight="false" outlineLevel="0" collapsed="false">
      <c r="A40" s="74" t="n">
        <v>7</v>
      </c>
      <c r="B40" s="75"/>
      <c r="C40" s="86" t="s">
        <v>203</v>
      </c>
      <c r="D40" s="81" t="s">
        <v>204</v>
      </c>
      <c r="E40" s="85" t="s">
        <v>205</v>
      </c>
      <c r="F40" s="79" t="n">
        <v>0.0335069444444444</v>
      </c>
    </row>
    <row r="41" customFormat="false" ht="12.75" hidden="false" customHeight="false" outlineLevel="0" collapsed="false">
      <c r="A41" s="74" t="n">
        <v>8</v>
      </c>
      <c r="B41" s="75"/>
      <c r="C41" s="81" t="s">
        <v>206</v>
      </c>
      <c r="D41" s="81" t="s">
        <v>206</v>
      </c>
      <c r="E41" s="85" t="s">
        <v>207</v>
      </c>
      <c r="F41" s="79" t="n">
        <v>0.0259027777777778</v>
      </c>
    </row>
    <row r="42" customFormat="false" ht="14.25" hidden="false" customHeight="false" outlineLevel="0" collapsed="false">
      <c r="A42" s="74" t="n">
        <v>9</v>
      </c>
      <c r="B42" s="75"/>
      <c r="C42" s="86" t="s">
        <v>208</v>
      </c>
      <c r="D42" s="81" t="s">
        <v>209</v>
      </c>
      <c r="E42" s="85" t="s">
        <v>210</v>
      </c>
      <c r="F42" s="79" t="n">
        <v>0.018587962962963</v>
      </c>
    </row>
    <row r="43" customFormat="false" ht="12.75" hidden="false" customHeight="false" outlineLevel="0" collapsed="false">
      <c r="A43" s="74" t="n">
        <v>10</v>
      </c>
      <c r="B43" s="75"/>
      <c r="C43" s="81" t="s">
        <v>211</v>
      </c>
      <c r="D43" s="81" t="s">
        <v>211</v>
      </c>
      <c r="E43" s="85" t="s">
        <v>212</v>
      </c>
      <c r="F43" s="79" t="n">
        <v>0.0181712962962963</v>
      </c>
    </row>
    <row r="44" customFormat="false" ht="12.75" hidden="false" customHeight="false" outlineLevel="0" collapsed="false">
      <c r="A44" s="74" t="n">
        <v>11</v>
      </c>
      <c r="B44" s="75"/>
      <c r="C44" s="81" t="s">
        <v>213</v>
      </c>
      <c r="D44" s="81" t="s">
        <v>213</v>
      </c>
      <c r="E44" s="85" t="s">
        <v>214</v>
      </c>
      <c r="F44" s="79" t="n">
        <v>0.0163310185185185</v>
      </c>
    </row>
    <row r="45" customFormat="false" ht="14.25" hidden="false" customHeight="false" outlineLevel="0" collapsed="false">
      <c r="A45" s="74" t="n">
        <v>12</v>
      </c>
      <c r="B45" s="75"/>
      <c r="C45" s="86" t="s">
        <v>215</v>
      </c>
      <c r="D45" s="81" t="s">
        <v>216</v>
      </c>
      <c r="E45" s="85" t="s">
        <v>217</v>
      </c>
      <c r="F45" s="79" t="n">
        <v>0.00136574074074074</v>
      </c>
    </row>
    <row r="46" customFormat="false" ht="12.75" hidden="false" customHeight="false" outlineLevel="0" collapsed="false">
      <c r="A46" s="74" t="n">
        <v>13</v>
      </c>
      <c r="B46" s="75"/>
      <c r="C46" s="81" t="s">
        <v>218</v>
      </c>
      <c r="D46" s="81" t="s">
        <v>218</v>
      </c>
      <c r="E46" s="85" t="s">
        <v>219</v>
      </c>
      <c r="F46" s="79" t="n">
        <v>0.00496527777777778</v>
      </c>
    </row>
    <row r="47" customFormat="false" ht="14.25" hidden="false" customHeight="false" outlineLevel="0" collapsed="false">
      <c r="A47" s="74" t="n">
        <v>14</v>
      </c>
      <c r="B47" s="75"/>
      <c r="C47" s="86" t="s">
        <v>220</v>
      </c>
      <c r="D47" s="81" t="s">
        <v>221</v>
      </c>
      <c r="E47" s="85" t="s">
        <v>222</v>
      </c>
      <c r="F47" s="79" t="n">
        <v>0.00141203703703704</v>
      </c>
    </row>
    <row r="48" customFormat="false" ht="14.25" hidden="false" customHeight="false" outlineLevel="0" collapsed="false">
      <c r="A48" s="74" t="n">
        <v>15</v>
      </c>
      <c r="B48" s="75"/>
      <c r="C48" s="86" t="s">
        <v>223</v>
      </c>
      <c r="D48" s="81" t="s">
        <v>224</v>
      </c>
      <c r="E48" s="85" t="s">
        <v>225</v>
      </c>
      <c r="F48" s="79" t="n">
        <v>0.000555555555555556</v>
      </c>
    </row>
    <row r="49" customFormat="false" ht="14.25" hidden="false" customHeight="false" outlineLevel="0" collapsed="false">
      <c r="A49" s="74" t="n">
        <v>16</v>
      </c>
      <c r="B49" s="75"/>
      <c r="C49" s="86" t="s">
        <v>226</v>
      </c>
      <c r="D49" s="81" t="s">
        <v>227</v>
      </c>
      <c r="E49" s="85" t="s">
        <v>228</v>
      </c>
      <c r="F49" s="79" t="n">
        <v>0.00393518518518518</v>
      </c>
    </row>
    <row r="50" customFormat="false" ht="14.25" hidden="false" customHeight="false" outlineLevel="0" collapsed="false">
      <c r="A50" s="74" t="n">
        <v>17</v>
      </c>
      <c r="B50" s="75"/>
      <c r="C50" s="86" t="s">
        <v>229</v>
      </c>
      <c r="D50" s="81" t="s">
        <v>230</v>
      </c>
      <c r="E50" s="85" t="s">
        <v>231</v>
      </c>
      <c r="F50" s="79" t="n">
        <v>0.0019212962962963</v>
      </c>
    </row>
    <row r="51" customFormat="false" ht="14.25" hidden="false" customHeight="false" outlineLevel="0" collapsed="false">
      <c r="A51" s="74" t="n">
        <v>18</v>
      </c>
      <c r="B51" s="75"/>
      <c r="C51" s="86" t="s">
        <v>232</v>
      </c>
      <c r="D51" s="81" t="s">
        <v>233</v>
      </c>
      <c r="E51" s="85" t="s">
        <v>234</v>
      </c>
      <c r="F51" s="79" t="n">
        <v>0.000717592592592593</v>
      </c>
    </row>
    <row r="52" customFormat="false" ht="14.25" hidden="false" customHeight="false" outlineLevel="0" collapsed="false">
      <c r="A52" s="74" t="n">
        <v>19</v>
      </c>
      <c r="B52" s="75"/>
      <c r="C52" s="86" t="s">
        <v>235</v>
      </c>
      <c r="D52" s="81" t="s">
        <v>236</v>
      </c>
      <c r="E52" s="85" t="s">
        <v>237</v>
      </c>
      <c r="F52" s="79" t="n">
        <v>0.000763888888888889</v>
      </c>
    </row>
    <row r="53" customFormat="false" ht="14.25" hidden="false" customHeight="false" outlineLevel="0" collapsed="false">
      <c r="A53" s="74" t="n">
        <v>20</v>
      </c>
      <c r="B53" s="75"/>
      <c r="C53" s="86" t="s">
        <v>238</v>
      </c>
      <c r="D53" s="81" t="s">
        <v>239</v>
      </c>
      <c r="E53" s="85" t="s">
        <v>240</v>
      </c>
      <c r="F53" s="79" t="n">
        <v>0.00170138888888889</v>
      </c>
    </row>
    <row r="54" customFormat="false" ht="14.25" hidden="false" customHeight="false" outlineLevel="0" collapsed="false">
      <c r="A54" s="74" t="n">
        <v>21</v>
      </c>
      <c r="B54" s="75"/>
      <c r="C54" s="86" t="s">
        <v>241</v>
      </c>
      <c r="D54" s="81" t="s">
        <v>242</v>
      </c>
      <c r="E54" s="85" t="s">
        <v>243</v>
      </c>
      <c r="F54" s="79" t="n">
        <v>0.000648148148148148</v>
      </c>
    </row>
    <row r="55" customFormat="false" ht="14.25" hidden="false" customHeight="false" outlineLevel="0" collapsed="false">
      <c r="A55" s="74" t="n">
        <v>22</v>
      </c>
      <c r="B55" s="75"/>
      <c r="C55" s="86" t="s">
        <v>244</v>
      </c>
      <c r="D55" s="81" t="s">
        <v>245</v>
      </c>
      <c r="E55" s="85" t="s">
        <v>246</v>
      </c>
      <c r="F55" s="79" t="n">
        <v>0.00115740740740741</v>
      </c>
    </row>
    <row r="56" customFormat="false" ht="14.25" hidden="false" customHeight="false" outlineLevel="0" collapsed="false">
      <c r="A56" s="74" t="n">
        <v>23</v>
      </c>
      <c r="B56" s="75"/>
      <c r="C56" s="86" t="s">
        <v>247</v>
      </c>
      <c r="D56" s="81" t="s">
        <v>248</v>
      </c>
      <c r="E56" s="85" t="s">
        <v>249</v>
      </c>
      <c r="F56" s="79" t="n">
        <v>0.00109953703703704</v>
      </c>
    </row>
    <row r="57" customFormat="false" ht="14.25" hidden="false" customHeight="false" outlineLevel="0" collapsed="false">
      <c r="A57" s="74" t="n">
        <v>24</v>
      </c>
      <c r="B57" s="75"/>
      <c r="C57" s="86" t="s">
        <v>250</v>
      </c>
      <c r="D57" s="81" t="s">
        <v>251</v>
      </c>
      <c r="E57" s="85" t="s">
        <v>252</v>
      </c>
      <c r="F57" s="79" t="n">
        <v>0.00130787037037037</v>
      </c>
    </row>
    <row r="58" customFormat="false" ht="14.25" hidden="false" customHeight="false" outlineLevel="0" collapsed="false">
      <c r="A58" s="74" t="n">
        <v>25</v>
      </c>
      <c r="B58" s="75"/>
      <c r="C58" s="86" t="s">
        <v>253</v>
      </c>
      <c r="D58" s="81" t="s">
        <v>254</v>
      </c>
      <c r="E58" s="85" t="s">
        <v>255</v>
      </c>
      <c r="F58" s="79" t="n">
        <v>0.00115740740740741</v>
      </c>
    </row>
    <row r="59" customFormat="false" ht="14.25" hidden="false" customHeight="false" outlineLevel="0" collapsed="false">
      <c r="A59" s="74" t="n">
        <v>26</v>
      </c>
      <c r="B59" s="75"/>
      <c r="C59" s="86" t="s">
        <v>256</v>
      </c>
      <c r="D59" s="81" t="s">
        <v>257</v>
      </c>
      <c r="E59" s="85" t="s">
        <v>258</v>
      </c>
      <c r="F59" s="79" t="n">
        <v>0.00106481481481481</v>
      </c>
    </row>
    <row r="60" customFormat="false" ht="14.25" hidden="false" customHeight="false" outlineLevel="0" collapsed="false">
      <c r="A60" s="74" t="n">
        <v>27</v>
      </c>
      <c r="B60" s="75"/>
      <c r="C60" s="86" t="s">
        <v>259</v>
      </c>
      <c r="D60" s="81" t="s">
        <v>260</v>
      </c>
      <c r="E60" s="85" t="s">
        <v>261</v>
      </c>
      <c r="F60" s="79" t="n">
        <v>0.000451388888888889</v>
      </c>
    </row>
    <row r="61" customFormat="false" ht="14.25" hidden="false" customHeight="false" outlineLevel="0" collapsed="false">
      <c r="A61" s="74" t="n">
        <v>28</v>
      </c>
      <c r="B61" s="75"/>
      <c r="C61" s="86" t="s">
        <v>262</v>
      </c>
      <c r="D61" s="81" t="s">
        <v>263</v>
      </c>
      <c r="E61" s="85" t="s">
        <v>264</v>
      </c>
      <c r="F61" s="79" t="n">
        <v>0.00225694444444444</v>
      </c>
    </row>
    <row r="62" customFormat="false" ht="14.25" hidden="false" customHeight="false" outlineLevel="0" collapsed="false">
      <c r="A62" s="74" t="n">
        <v>29</v>
      </c>
      <c r="B62" s="75"/>
      <c r="C62" s="86" t="s">
        <v>265</v>
      </c>
      <c r="D62" s="81" t="s">
        <v>266</v>
      </c>
      <c r="E62" s="85" t="s">
        <v>267</v>
      </c>
      <c r="F62" s="79" t="n">
        <v>0.0213310185185185</v>
      </c>
    </row>
    <row r="63" customFormat="false" ht="14.25" hidden="false" customHeight="false" outlineLevel="0" collapsed="false">
      <c r="A63" s="74" t="n">
        <v>30</v>
      </c>
      <c r="B63" s="75"/>
      <c r="C63" s="86" t="s">
        <v>268</v>
      </c>
      <c r="D63" s="81" t="s">
        <v>269</v>
      </c>
      <c r="E63" s="85" t="s">
        <v>270</v>
      </c>
      <c r="F63" s="79" t="n">
        <v>0.000902777777777778</v>
      </c>
    </row>
    <row r="64" customFormat="false" ht="14.25" hidden="false" customHeight="false" outlineLevel="0" collapsed="false">
      <c r="A64" s="74" t="n">
        <v>31</v>
      </c>
      <c r="B64" s="75"/>
      <c r="C64" s="86" t="s">
        <v>271</v>
      </c>
      <c r="D64" s="81" t="s">
        <v>272</v>
      </c>
      <c r="E64" s="85" t="s">
        <v>273</v>
      </c>
      <c r="F64" s="79" t="n">
        <v>0.0210069444444444</v>
      </c>
    </row>
    <row r="65" customFormat="false" ht="12.75" hidden="false" customHeight="false" outlineLevel="0" collapsed="false">
      <c r="A65" s="74" t="n">
        <v>32</v>
      </c>
      <c r="B65" s="75"/>
      <c r="C65" s="81" t="s">
        <v>274</v>
      </c>
      <c r="D65" s="81" t="s">
        <v>274</v>
      </c>
      <c r="E65" s="85" t="s">
        <v>275</v>
      </c>
      <c r="F65" s="79" t="n">
        <v>0.000856481481481482</v>
      </c>
    </row>
    <row r="66" customFormat="false" ht="14.25" hidden="false" customHeight="false" outlineLevel="0" collapsed="false">
      <c r="A66" s="74" t="n">
        <v>33</v>
      </c>
      <c r="B66" s="75"/>
      <c r="C66" s="86" t="s">
        <v>276</v>
      </c>
      <c r="D66" s="81" t="s">
        <v>277</v>
      </c>
      <c r="E66" s="85" t="s">
        <v>278</v>
      </c>
      <c r="F66" s="79" t="n">
        <v>0.00219907407407407</v>
      </c>
    </row>
    <row r="67" customFormat="false" ht="14.25" hidden="false" customHeight="false" outlineLevel="0" collapsed="false">
      <c r="A67" s="74" t="n">
        <v>34</v>
      </c>
      <c r="B67" s="75"/>
      <c r="C67" s="86" t="s">
        <v>279</v>
      </c>
      <c r="D67" s="81" t="s">
        <v>280</v>
      </c>
      <c r="E67" s="85" t="s">
        <v>281</v>
      </c>
      <c r="F67" s="79" t="n">
        <v>0.000439814814814815</v>
      </c>
    </row>
    <row r="68" customFormat="false" ht="12.75" hidden="false" customHeight="false" outlineLevel="0" collapsed="false">
      <c r="A68" s="74" t="n">
        <v>35</v>
      </c>
      <c r="B68" s="75"/>
      <c r="C68" s="81" t="s">
        <v>282</v>
      </c>
      <c r="D68" s="81" t="s">
        <v>282</v>
      </c>
      <c r="E68" s="85" t="s">
        <v>283</v>
      </c>
      <c r="F68" s="79" t="n">
        <v>0.000833333333333333</v>
      </c>
    </row>
    <row r="69" customFormat="false" ht="14.25" hidden="false" customHeight="false" outlineLevel="0" collapsed="false">
      <c r="A69" s="74" t="n">
        <v>36</v>
      </c>
      <c r="B69" s="75"/>
      <c r="C69" s="86" t="s">
        <v>284</v>
      </c>
      <c r="D69" s="81" t="s">
        <v>285</v>
      </c>
      <c r="E69" s="85" t="s">
        <v>286</v>
      </c>
      <c r="F69" s="79" t="n">
        <v>0.000810185185185185</v>
      </c>
    </row>
    <row r="70" customFormat="false" ht="12.75" hidden="false" customHeight="false" outlineLevel="0" collapsed="false">
      <c r="A70" s="74" t="n">
        <v>37</v>
      </c>
      <c r="B70" s="75"/>
      <c r="C70" s="81" t="s">
        <v>287</v>
      </c>
      <c r="D70" s="81" t="s">
        <v>287</v>
      </c>
      <c r="E70" s="85" t="s">
        <v>288</v>
      </c>
      <c r="F70" s="79" t="n">
        <v>0.00141203703703704</v>
      </c>
    </row>
    <row r="71" customFormat="false" ht="12.75" hidden="false" customHeight="false" outlineLevel="0" collapsed="false">
      <c r="A71" s="74"/>
      <c r="B71" s="0"/>
      <c r="C71" s="0"/>
      <c r="D71" s="77"/>
      <c r="E71" s="0"/>
      <c r="F71" s="84" t="n">
        <f aca="false">SUM(F34:F70)</f>
        <v>0.391886574074074</v>
      </c>
    </row>
    <row r="72" customFormat="false" ht="15.75" hidden="false" customHeight="false" outlineLevel="0" collapsed="false">
      <c r="A72" s="71"/>
      <c r="B72" s="72"/>
      <c r="C72" s="72"/>
      <c r="D72" s="72"/>
      <c r="E72" s="72"/>
      <c r="F72" s="73"/>
    </row>
    <row r="73" customFormat="false" ht="15.75" hidden="false" customHeight="false" outlineLevel="0" collapsed="false">
      <c r="A73" s="71" t="s">
        <v>111</v>
      </c>
      <c r="B73" s="72" t="s">
        <v>2</v>
      </c>
      <c r="C73" s="72" t="s">
        <v>112</v>
      </c>
      <c r="D73" s="72" t="s">
        <v>46</v>
      </c>
      <c r="E73" s="72" t="s">
        <v>114</v>
      </c>
      <c r="F73" s="73" t="s">
        <v>115</v>
      </c>
    </row>
    <row r="74" customFormat="false" ht="12.8" hidden="false" customHeight="false" outlineLevel="0" collapsed="false">
      <c r="A74" s="74" t="n">
        <v>1</v>
      </c>
      <c r="B74" s="75" t="s">
        <v>46</v>
      </c>
      <c r="C74" s="81" t="s">
        <v>289</v>
      </c>
      <c r="D74" s="81" t="s">
        <v>289</v>
      </c>
      <c r="E74" s="85" t="s">
        <v>290</v>
      </c>
      <c r="F74" s="79" t="n">
        <v>0.0371759259259259</v>
      </c>
    </row>
    <row r="75" customFormat="false" ht="13.8" hidden="false" customHeight="false" outlineLevel="0" collapsed="false">
      <c r="A75" s="74" t="n">
        <v>2</v>
      </c>
      <c r="B75" s="75"/>
      <c r="C75" s="76" t="s">
        <v>291</v>
      </c>
      <c r="D75" s="81" t="s">
        <v>292</v>
      </c>
      <c r="E75" s="85" t="s">
        <v>293</v>
      </c>
      <c r="F75" s="79" t="n">
        <v>0.00173611111111111</v>
      </c>
    </row>
    <row r="76" customFormat="false" ht="13.8" hidden="false" customHeight="false" outlineLevel="0" collapsed="false">
      <c r="A76" s="74" t="n">
        <v>3</v>
      </c>
      <c r="B76" s="75"/>
      <c r="C76" s="76" t="s">
        <v>294</v>
      </c>
      <c r="D76" s="81" t="s">
        <v>295</v>
      </c>
      <c r="E76" s="85" t="s">
        <v>296</v>
      </c>
      <c r="F76" s="79" t="n">
        <v>0.0367592592592593</v>
      </c>
    </row>
    <row r="77" customFormat="false" ht="15" hidden="false" customHeight="false" outlineLevel="0" collapsed="false">
      <c r="A77" s="74"/>
      <c r="B77" s="75"/>
      <c r="C77" s="0"/>
      <c r="D77" s="77"/>
      <c r="E77" s="0"/>
      <c r="F77" s="0"/>
    </row>
    <row r="78" customFormat="false" ht="15" hidden="false" customHeight="false" outlineLevel="0" collapsed="false">
      <c r="A78" s="74"/>
      <c r="B78" s="75"/>
      <c r="C78" s="0"/>
      <c r="D78" s="77"/>
      <c r="E78" s="0"/>
      <c r="F78" s="84" t="n">
        <f aca="false">SUM(F74:F76)</f>
        <v>0.0756712962962963</v>
      </c>
    </row>
    <row r="79" customFormat="false" ht="15.75" hidden="false" customHeight="false" outlineLevel="0" collapsed="false">
      <c r="A79" s="74"/>
      <c r="B79" s="75"/>
      <c r="C79" s="0"/>
      <c r="D79" s="77"/>
      <c r="E79" s="0"/>
      <c r="F79" s="0"/>
    </row>
    <row r="80" customFormat="false" ht="15.75" hidden="false" customHeight="false" outlineLevel="0" collapsed="false">
      <c r="A80" s="74"/>
      <c r="B80" s="75"/>
      <c r="C80" s="0"/>
      <c r="D80" s="77"/>
      <c r="E80" s="0"/>
      <c r="F80" s="0"/>
    </row>
    <row r="81" customFormat="false" ht="15.75" hidden="false" customHeight="false" outlineLevel="0" collapsed="false">
      <c r="A81" s="74"/>
      <c r="B81" s="75"/>
      <c r="C81" s="0"/>
      <c r="D81" s="77"/>
      <c r="E81" s="0"/>
      <c r="F81" s="0"/>
    </row>
    <row r="82" customFormat="false" ht="12.75" hidden="false" customHeight="false" outlineLevel="0" collapsed="false">
      <c r="A82" s="74"/>
      <c r="B82" s="0"/>
      <c r="C82" s="0"/>
      <c r="D82" s="77"/>
      <c r="E82" s="0"/>
      <c r="F82" s="0"/>
    </row>
    <row r="83" customFormat="false" ht="15.75" hidden="false" customHeight="false" outlineLevel="0" collapsed="false">
      <c r="A83" s="71" t="s">
        <v>111</v>
      </c>
      <c r="B83" s="72" t="s">
        <v>2</v>
      </c>
      <c r="C83" s="72" t="s">
        <v>112</v>
      </c>
      <c r="D83" s="72" t="s">
        <v>53</v>
      </c>
      <c r="E83" s="72" t="s">
        <v>114</v>
      </c>
      <c r="F83" s="73" t="s">
        <v>115</v>
      </c>
    </row>
    <row r="84" customFormat="false" ht="12.75" hidden="false" customHeight="false" outlineLevel="0" collapsed="false">
      <c r="A84" s="74"/>
      <c r="B84" s="75" t="s">
        <v>53</v>
      </c>
      <c r="C84" s="0"/>
      <c r="D84" s="77"/>
      <c r="E84" s="0"/>
      <c r="F84" s="0"/>
    </row>
    <row r="85" customFormat="false" ht="12.75" hidden="false" customHeight="false" outlineLevel="0" collapsed="false">
      <c r="A85" s="74"/>
      <c r="B85" s="75"/>
      <c r="C85" s="0"/>
      <c r="D85" s="77"/>
      <c r="E85" s="0"/>
      <c r="F85" s="0"/>
    </row>
    <row r="86" customFormat="false" ht="12.75" hidden="false" customHeight="false" outlineLevel="0" collapsed="false">
      <c r="A86" s="74"/>
      <c r="B86" s="75"/>
      <c r="C86" s="0"/>
      <c r="D86" s="77"/>
      <c r="E86" s="0"/>
      <c r="F86" s="0"/>
    </row>
    <row r="87" customFormat="false" ht="12.75" hidden="false" customHeight="false" outlineLevel="0" collapsed="false">
      <c r="A87" s="74"/>
      <c r="B87" s="75"/>
      <c r="C87" s="0"/>
      <c r="D87" s="77"/>
      <c r="E87" s="0"/>
      <c r="F87" s="0"/>
    </row>
    <row r="88" customFormat="false" ht="12.75" hidden="false" customHeight="false" outlineLevel="0" collapsed="false">
      <c r="A88" s="74"/>
      <c r="B88" s="75"/>
      <c r="C88" s="0"/>
      <c r="D88" s="77"/>
      <c r="E88" s="0"/>
      <c r="F88" s="0"/>
    </row>
    <row r="89" customFormat="false" ht="12.75" hidden="false" customHeight="false" outlineLevel="0" collapsed="false">
      <c r="A89" s="74"/>
      <c r="B89" s="0"/>
      <c r="C89" s="0"/>
      <c r="D89" s="77"/>
      <c r="E89" s="0"/>
      <c r="F89" s="0"/>
    </row>
    <row r="90" customFormat="false" ht="15.75" hidden="false" customHeight="false" outlineLevel="0" collapsed="false">
      <c r="A90" s="71" t="s">
        <v>111</v>
      </c>
      <c r="B90" s="72" t="s">
        <v>2</v>
      </c>
      <c r="C90" s="72" t="s">
        <v>112</v>
      </c>
      <c r="D90" s="72" t="s">
        <v>54</v>
      </c>
      <c r="E90" s="72" t="s">
        <v>114</v>
      </c>
      <c r="F90" s="73" t="s">
        <v>115</v>
      </c>
    </row>
    <row r="91" customFormat="false" ht="12.75" hidden="false" customHeight="false" outlineLevel="0" collapsed="false">
      <c r="A91" s="74"/>
      <c r="B91" s="75" t="s">
        <v>54</v>
      </c>
      <c r="C91" s="0"/>
      <c r="D91" s="77"/>
      <c r="E91" s="0"/>
      <c r="F91" s="0"/>
    </row>
    <row r="92" customFormat="false" ht="12.75" hidden="false" customHeight="false" outlineLevel="0" collapsed="false">
      <c r="A92" s="74"/>
      <c r="B92" s="75"/>
      <c r="C92" s="0"/>
      <c r="D92" s="77"/>
      <c r="E92" s="0"/>
      <c r="F92" s="0"/>
    </row>
    <row r="93" customFormat="false" ht="12.75" hidden="false" customHeight="false" outlineLevel="0" collapsed="false">
      <c r="A93" s="74"/>
      <c r="B93" s="75"/>
      <c r="C93" s="0"/>
      <c r="D93" s="77"/>
      <c r="E93" s="0"/>
      <c r="F93" s="0"/>
    </row>
    <row r="94" customFormat="false" ht="12.75" hidden="false" customHeight="false" outlineLevel="0" collapsed="false">
      <c r="A94" s="74"/>
      <c r="B94" s="75"/>
      <c r="C94" s="0"/>
      <c r="D94" s="77"/>
      <c r="E94" s="0"/>
      <c r="F94" s="0"/>
    </row>
    <row r="95" customFormat="false" ht="12.75" hidden="false" customHeight="false" outlineLevel="0" collapsed="false">
      <c r="A95" s="74"/>
      <c r="B95" s="0"/>
      <c r="C95" s="0"/>
      <c r="D95" s="77"/>
      <c r="E95" s="0"/>
      <c r="F95" s="0"/>
    </row>
    <row r="96" customFormat="false" ht="15.75" hidden="false" customHeight="false" outlineLevel="0" collapsed="false">
      <c r="A96" s="71" t="s">
        <v>111</v>
      </c>
      <c r="B96" s="72" t="s">
        <v>2</v>
      </c>
      <c r="C96" s="72" t="s">
        <v>112</v>
      </c>
      <c r="D96" s="72" t="s">
        <v>55</v>
      </c>
      <c r="E96" s="72" t="s">
        <v>114</v>
      </c>
      <c r="F96" s="73" t="s">
        <v>115</v>
      </c>
    </row>
    <row r="97" customFormat="false" ht="12.75" hidden="false" customHeight="false" outlineLevel="0" collapsed="false">
      <c r="A97" s="74"/>
      <c r="B97" s="75" t="s">
        <v>55</v>
      </c>
      <c r="C97" s="0"/>
      <c r="D97" s="77"/>
      <c r="E97" s="0"/>
      <c r="F97" s="0"/>
    </row>
    <row r="98" customFormat="false" ht="12.75" hidden="false" customHeight="false" outlineLevel="0" collapsed="false">
      <c r="A98" s="74"/>
      <c r="B98" s="75"/>
      <c r="C98" s="0"/>
      <c r="D98" s="77"/>
      <c r="E98" s="0"/>
      <c r="F98" s="0"/>
    </row>
    <row r="99" customFormat="false" ht="12.75" hidden="false" customHeight="false" outlineLevel="0" collapsed="false">
      <c r="A99" s="74"/>
      <c r="B99" s="75"/>
      <c r="C99" s="0"/>
      <c r="D99" s="77"/>
      <c r="E99" s="0"/>
      <c r="F99" s="0"/>
    </row>
    <row r="100" customFormat="false" ht="12.75" hidden="false" customHeight="false" outlineLevel="0" collapsed="false">
      <c r="A100" s="74"/>
      <c r="B100" s="0"/>
      <c r="C100" s="0"/>
      <c r="D100" s="77"/>
      <c r="E100" s="0"/>
      <c r="F100" s="0"/>
    </row>
    <row r="101" customFormat="false" ht="15.75" hidden="false" customHeight="false" outlineLevel="0" collapsed="false">
      <c r="A101" s="71" t="s">
        <v>111</v>
      </c>
      <c r="B101" s="72" t="s">
        <v>2</v>
      </c>
      <c r="C101" s="72" t="s">
        <v>112</v>
      </c>
      <c r="D101" s="72" t="s">
        <v>58</v>
      </c>
      <c r="E101" s="72" t="s">
        <v>114</v>
      </c>
      <c r="F101" s="73" t="s">
        <v>115</v>
      </c>
    </row>
    <row r="102" customFormat="false" ht="12.75" hidden="false" customHeight="false" outlineLevel="0" collapsed="false">
      <c r="A102" s="74"/>
      <c r="B102" s="75" t="s">
        <v>58</v>
      </c>
      <c r="C102" s="0"/>
      <c r="D102" s="77"/>
      <c r="E102" s="0"/>
      <c r="F102" s="0"/>
    </row>
    <row r="103" customFormat="false" ht="12.75" hidden="false" customHeight="false" outlineLevel="0" collapsed="false">
      <c r="A103" s="74"/>
      <c r="B103" s="75"/>
      <c r="C103" s="0"/>
      <c r="D103" s="77"/>
      <c r="E103" s="0"/>
      <c r="F103" s="0"/>
    </row>
    <row r="104" customFormat="false" ht="12.75" hidden="false" customHeight="false" outlineLevel="0" collapsed="false">
      <c r="A104" s="74"/>
      <c r="B104" s="75"/>
      <c r="C104" s="0"/>
      <c r="D104" s="77"/>
      <c r="E104" s="0"/>
      <c r="F104" s="0"/>
    </row>
    <row r="105" customFormat="false" ht="12.75" hidden="false" customHeight="false" outlineLevel="0" collapsed="false">
      <c r="A105" s="74"/>
      <c r="B105" s="75"/>
      <c r="C105" s="0"/>
      <c r="D105" s="77"/>
      <c r="E105" s="0"/>
      <c r="F105" s="0"/>
    </row>
    <row r="106" customFormat="false" ht="12.75" hidden="false" customHeight="false" outlineLevel="0" collapsed="false">
      <c r="A106" s="74"/>
      <c r="B106" s="0"/>
      <c r="C106" s="0"/>
      <c r="D106" s="77"/>
      <c r="E106" s="0"/>
      <c r="F106" s="0"/>
    </row>
    <row r="107" customFormat="false" ht="15.75" hidden="false" customHeight="false" outlineLevel="0" collapsed="false">
      <c r="A107" s="71" t="s">
        <v>111</v>
      </c>
      <c r="B107" s="72" t="s">
        <v>2</v>
      </c>
      <c r="C107" s="72" t="s">
        <v>112</v>
      </c>
      <c r="D107" s="72" t="s">
        <v>59</v>
      </c>
      <c r="E107" s="72" t="s">
        <v>114</v>
      </c>
      <c r="F107" s="73" t="s">
        <v>115</v>
      </c>
    </row>
    <row r="108" customFormat="false" ht="12.75" hidden="false" customHeight="false" outlineLevel="0" collapsed="false">
      <c r="A108" s="74"/>
      <c r="B108" s="75" t="s">
        <v>59</v>
      </c>
      <c r="C108" s="0"/>
      <c r="D108" s="77"/>
      <c r="E108" s="0"/>
      <c r="F108" s="0"/>
    </row>
    <row r="109" customFormat="false" ht="12.75" hidden="false" customHeight="false" outlineLevel="0" collapsed="false">
      <c r="A109" s="74"/>
      <c r="B109" s="75"/>
      <c r="C109" s="0"/>
      <c r="D109" s="77"/>
      <c r="E109" s="0"/>
      <c r="F109" s="0"/>
    </row>
    <row r="110" customFormat="false" ht="12.75" hidden="false" customHeight="false" outlineLevel="0" collapsed="false">
      <c r="A110" s="74"/>
      <c r="B110" s="75"/>
      <c r="C110" s="0"/>
      <c r="D110" s="77"/>
      <c r="E110" s="0"/>
      <c r="F110" s="0"/>
    </row>
    <row r="111" customFormat="false" ht="12.75" hidden="false" customHeight="false" outlineLevel="0" collapsed="false">
      <c r="A111" s="74"/>
      <c r="B111" s="75"/>
      <c r="C111" s="0"/>
      <c r="D111" s="77"/>
      <c r="E111" s="0"/>
      <c r="F111" s="0"/>
    </row>
    <row r="112" customFormat="false" ht="12.75" hidden="false" customHeight="false" outlineLevel="0" collapsed="false">
      <c r="A112" s="74"/>
      <c r="B112" s="75"/>
      <c r="C112" s="0"/>
      <c r="D112" s="77"/>
      <c r="E112" s="0"/>
      <c r="F112" s="0"/>
    </row>
    <row r="113" customFormat="false" ht="12.75" hidden="false" customHeight="false" outlineLevel="0" collapsed="false">
      <c r="A113" s="74"/>
      <c r="B113" s="0"/>
      <c r="C113" s="0"/>
      <c r="D113" s="77"/>
      <c r="E113" s="0"/>
      <c r="F113" s="0"/>
    </row>
    <row r="114" customFormat="false" ht="12.75" hidden="false" customHeight="false" outlineLevel="0" collapsed="false">
      <c r="A114" s="74"/>
      <c r="B114" s="0"/>
      <c r="C114" s="0"/>
      <c r="D114" s="77"/>
      <c r="E114" s="0"/>
      <c r="F114" s="0"/>
    </row>
    <row r="115" customFormat="false" ht="15.75" hidden="false" customHeight="false" outlineLevel="0" collapsed="false">
      <c r="A115" s="74"/>
      <c r="B115" s="0"/>
      <c r="C115" s="0"/>
      <c r="D115" s="87" t="s">
        <v>297</v>
      </c>
      <c r="E115" s="0"/>
      <c r="F115" s="0"/>
    </row>
    <row r="116" customFormat="false" ht="15.75" hidden="false" customHeight="false" outlineLevel="0" collapsed="false">
      <c r="A116" s="71" t="s">
        <v>111</v>
      </c>
      <c r="B116" s="72" t="s">
        <v>2</v>
      </c>
      <c r="C116" s="72" t="s">
        <v>112</v>
      </c>
      <c r="D116" s="72" t="s">
        <v>23</v>
      </c>
      <c r="E116" s="72" t="s">
        <v>114</v>
      </c>
      <c r="F116" s="73" t="s">
        <v>115</v>
      </c>
    </row>
    <row r="117" customFormat="false" ht="23.85" hidden="false" customHeight="false" outlineLevel="0" collapsed="false">
      <c r="A117" s="74" t="n">
        <v>1</v>
      </c>
      <c r="B117" s="75" t="s">
        <v>23</v>
      </c>
      <c r="C117" s="88" t="s">
        <v>298</v>
      </c>
      <c r="D117" s="77" t="s">
        <v>299</v>
      </c>
      <c r="E117" s="89" t="s">
        <v>300</v>
      </c>
      <c r="F117" s="79" t="n">
        <v>0.00068287037037037</v>
      </c>
    </row>
    <row r="118" customFormat="false" ht="23.85" hidden="false" customHeight="false" outlineLevel="0" collapsed="false">
      <c r="A118" s="74" t="n">
        <v>2</v>
      </c>
      <c r="B118" s="75"/>
      <c r="C118" s="76" t="s">
        <v>301</v>
      </c>
      <c r="D118" s="77" t="s">
        <v>302</v>
      </c>
      <c r="E118" s="89" t="s">
        <v>303</v>
      </c>
      <c r="F118" s="79" t="n">
        <v>0.00166666666666667</v>
      </c>
    </row>
    <row r="119" customFormat="false" ht="23.85" hidden="false" customHeight="false" outlineLevel="0" collapsed="false">
      <c r="A119" s="74" t="n">
        <v>3</v>
      </c>
      <c r="B119" s="75"/>
      <c r="C119" s="81" t="s">
        <v>304</v>
      </c>
      <c r="D119" s="77" t="s">
        <v>305</v>
      </c>
      <c r="E119" s="89" t="s">
        <v>306</v>
      </c>
      <c r="F119" s="79" t="n">
        <v>0.00188657407407407</v>
      </c>
    </row>
    <row r="120" customFormat="false" ht="15" hidden="false" customHeight="false" outlineLevel="0" collapsed="false">
      <c r="A120" s="74"/>
      <c r="B120" s="75"/>
      <c r="C120" s="0"/>
      <c r="D120" s="77"/>
      <c r="E120" s="0"/>
      <c r="F120" s="0"/>
    </row>
    <row r="121" customFormat="false" ht="15" hidden="false" customHeight="false" outlineLevel="0" collapsed="false">
      <c r="A121" s="74"/>
      <c r="B121" s="75"/>
      <c r="C121" s="0"/>
      <c r="D121" s="77"/>
      <c r="E121" s="0"/>
      <c r="F121" s="84" t="n">
        <f aca="false">SUM(F117:F119)</f>
        <v>0.00423611111111111</v>
      </c>
    </row>
    <row r="122" customFormat="false" ht="12.75" hidden="false" customHeight="false" outlineLevel="0" collapsed="false">
      <c r="A122" s="74"/>
      <c r="B122" s="0"/>
      <c r="C122" s="0"/>
      <c r="D122" s="77"/>
      <c r="E122" s="0"/>
      <c r="F122" s="0"/>
    </row>
    <row r="123" customFormat="false" ht="15.75" hidden="false" customHeight="false" outlineLevel="0" collapsed="false">
      <c r="A123" s="71" t="s">
        <v>111</v>
      </c>
      <c r="B123" s="72" t="s">
        <v>2</v>
      </c>
      <c r="C123" s="72" t="s">
        <v>112</v>
      </c>
      <c r="D123" s="72" t="s">
        <v>179</v>
      </c>
      <c r="E123" s="72" t="s">
        <v>114</v>
      </c>
      <c r="F123" s="73" t="s">
        <v>115</v>
      </c>
    </row>
    <row r="124" customFormat="false" ht="12.75" hidden="false" customHeight="false" outlineLevel="0" collapsed="false">
      <c r="A124" s="74"/>
      <c r="B124" s="75" t="s">
        <v>179</v>
      </c>
      <c r="C124" s="0"/>
      <c r="D124" s="77"/>
      <c r="E124" s="0"/>
      <c r="F124" s="0"/>
    </row>
    <row r="125" customFormat="false" ht="12.75" hidden="false" customHeight="false" outlineLevel="0" collapsed="false">
      <c r="A125" s="74"/>
      <c r="B125" s="75"/>
      <c r="C125" s="0"/>
      <c r="D125" s="77"/>
      <c r="E125" s="0"/>
      <c r="F125" s="0"/>
    </row>
    <row r="126" customFormat="false" ht="12.75" hidden="false" customHeight="false" outlineLevel="0" collapsed="false">
      <c r="A126" s="74"/>
      <c r="B126" s="75"/>
      <c r="C126" s="0"/>
      <c r="D126" s="77"/>
      <c r="E126" s="0"/>
      <c r="F126" s="0"/>
    </row>
    <row r="127" customFormat="false" ht="12.75" hidden="false" customHeight="false" outlineLevel="0" collapsed="false">
      <c r="A127" s="74"/>
      <c r="B127" s="75"/>
      <c r="C127" s="0"/>
      <c r="D127" s="77"/>
      <c r="E127" s="0"/>
      <c r="F127" s="0"/>
    </row>
    <row r="128" customFormat="false" ht="12.75" hidden="false" customHeight="false" outlineLevel="0" collapsed="false">
      <c r="A128" s="74"/>
      <c r="B128" s="0"/>
      <c r="C128" s="0"/>
      <c r="D128" s="77"/>
      <c r="E128" s="0"/>
      <c r="F128" s="0"/>
    </row>
    <row r="129" customFormat="false" ht="15.75" hidden="false" customHeight="false" outlineLevel="0" collapsed="false">
      <c r="A129" s="71" t="s">
        <v>111</v>
      </c>
      <c r="B129" s="72" t="s">
        <v>2</v>
      </c>
      <c r="C129" s="72" t="s">
        <v>112</v>
      </c>
      <c r="D129" s="72" t="s">
        <v>40</v>
      </c>
      <c r="E129" s="72" t="s">
        <v>114</v>
      </c>
      <c r="F129" s="73" t="s">
        <v>115</v>
      </c>
    </row>
    <row r="130" customFormat="false" ht="12.75" hidden="false" customHeight="false" outlineLevel="0" collapsed="false">
      <c r="A130" s="74"/>
      <c r="B130" s="75" t="s">
        <v>40</v>
      </c>
      <c r="C130" s="0"/>
      <c r="D130" s="77"/>
      <c r="E130" s="0"/>
      <c r="F130" s="0"/>
    </row>
    <row r="131" customFormat="false" ht="12.75" hidden="false" customHeight="false" outlineLevel="0" collapsed="false">
      <c r="A131" s="74"/>
      <c r="B131" s="75"/>
      <c r="C131" s="0"/>
      <c r="D131" s="77"/>
      <c r="E131" s="0"/>
      <c r="F131" s="0"/>
    </row>
    <row r="132" customFormat="false" ht="12.75" hidden="false" customHeight="false" outlineLevel="0" collapsed="false">
      <c r="A132" s="74"/>
      <c r="B132" s="75"/>
      <c r="C132" s="0"/>
      <c r="D132" s="77"/>
      <c r="E132" s="0"/>
      <c r="F132" s="0"/>
    </row>
    <row r="133" customFormat="false" ht="12.75" hidden="false" customHeight="false" outlineLevel="0" collapsed="false">
      <c r="A133" s="74"/>
      <c r="B133" s="75"/>
      <c r="C133" s="0"/>
      <c r="D133" s="77"/>
      <c r="E133" s="0"/>
      <c r="F133" s="0"/>
    </row>
    <row r="134" customFormat="false" ht="12.75" hidden="false" customHeight="false" outlineLevel="0" collapsed="false">
      <c r="A134" s="74"/>
      <c r="B134" s="75"/>
      <c r="C134" s="0"/>
      <c r="D134" s="77"/>
      <c r="E134" s="0"/>
      <c r="F134" s="0"/>
    </row>
    <row r="135" customFormat="false" ht="12.75" hidden="false" customHeight="false" outlineLevel="0" collapsed="false">
      <c r="A135" s="74"/>
      <c r="B135" s="75"/>
      <c r="C135" s="0"/>
      <c r="D135" s="77"/>
      <c r="E135" s="0"/>
      <c r="F135" s="0"/>
    </row>
    <row r="136" customFormat="false" ht="12.75" hidden="false" customHeight="false" outlineLevel="0" collapsed="false">
      <c r="A136" s="74"/>
      <c r="B136" s="0"/>
      <c r="C136" s="0"/>
      <c r="D136" s="77"/>
      <c r="E136" s="0"/>
      <c r="F136" s="0"/>
    </row>
    <row r="137" customFormat="false" ht="15.75" hidden="false" customHeight="false" outlineLevel="0" collapsed="false">
      <c r="A137" s="71" t="s">
        <v>111</v>
      </c>
      <c r="B137" s="72" t="s">
        <v>2</v>
      </c>
      <c r="C137" s="72" t="s">
        <v>112</v>
      </c>
      <c r="D137" s="72" t="s">
        <v>46</v>
      </c>
      <c r="E137" s="72" t="s">
        <v>114</v>
      </c>
      <c r="F137" s="73" t="s">
        <v>115</v>
      </c>
    </row>
    <row r="138" customFormat="false" ht="12.75" hidden="false" customHeight="false" outlineLevel="0" collapsed="false">
      <c r="A138" s="74"/>
      <c r="B138" s="75" t="s">
        <v>46</v>
      </c>
      <c r="C138" s="0"/>
      <c r="D138" s="77"/>
      <c r="E138" s="0"/>
      <c r="F138" s="0"/>
    </row>
    <row r="139" customFormat="false" ht="12.75" hidden="false" customHeight="false" outlineLevel="0" collapsed="false">
      <c r="A139" s="74"/>
      <c r="B139" s="75"/>
      <c r="C139" s="0"/>
      <c r="D139" s="77"/>
      <c r="E139" s="0"/>
      <c r="F139" s="0"/>
    </row>
    <row r="140" customFormat="false" ht="12.75" hidden="false" customHeight="false" outlineLevel="0" collapsed="false">
      <c r="A140" s="74"/>
      <c r="B140" s="75"/>
      <c r="C140" s="0"/>
      <c r="D140" s="77"/>
      <c r="E140" s="0"/>
      <c r="F140" s="0"/>
    </row>
    <row r="141" customFormat="false" ht="12.75" hidden="false" customHeight="false" outlineLevel="0" collapsed="false">
      <c r="A141" s="74"/>
      <c r="B141" s="75"/>
      <c r="C141" s="0"/>
      <c r="D141" s="77"/>
      <c r="E141" s="0"/>
      <c r="F141" s="0"/>
    </row>
    <row r="142" customFormat="false" ht="12.75" hidden="false" customHeight="false" outlineLevel="0" collapsed="false">
      <c r="A142" s="74"/>
      <c r="B142" s="75"/>
      <c r="C142" s="0"/>
      <c r="D142" s="77"/>
      <c r="E142" s="0"/>
      <c r="F142" s="0"/>
    </row>
    <row r="143" customFormat="false" ht="12.75" hidden="false" customHeight="false" outlineLevel="0" collapsed="false">
      <c r="A143" s="74"/>
      <c r="B143" s="0"/>
      <c r="C143" s="0"/>
      <c r="D143" s="77"/>
      <c r="E143" s="0"/>
      <c r="F143" s="0"/>
    </row>
    <row r="144" customFormat="false" ht="15.75" hidden="false" customHeight="false" outlineLevel="0" collapsed="false">
      <c r="A144" s="71" t="s">
        <v>111</v>
      </c>
      <c r="B144" s="72" t="s">
        <v>2</v>
      </c>
      <c r="C144" s="72" t="s">
        <v>112</v>
      </c>
      <c r="D144" s="72" t="s">
        <v>53</v>
      </c>
      <c r="E144" s="72" t="s">
        <v>114</v>
      </c>
      <c r="F144" s="73" t="s">
        <v>115</v>
      </c>
    </row>
    <row r="145" customFormat="false" ht="12.75" hidden="false" customHeight="false" outlineLevel="0" collapsed="false">
      <c r="A145" s="74"/>
      <c r="B145" s="75" t="s">
        <v>53</v>
      </c>
      <c r="C145" s="0"/>
      <c r="D145" s="77"/>
      <c r="E145" s="0"/>
      <c r="F145" s="0"/>
    </row>
    <row r="146" customFormat="false" ht="12.75" hidden="false" customHeight="false" outlineLevel="0" collapsed="false">
      <c r="A146" s="74"/>
      <c r="B146" s="75"/>
      <c r="C146" s="0"/>
      <c r="D146" s="77"/>
      <c r="E146" s="0"/>
      <c r="F146" s="0"/>
    </row>
    <row r="147" customFormat="false" ht="12.75" hidden="false" customHeight="false" outlineLevel="0" collapsed="false">
      <c r="A147" s="74"/>
      <c r="B147" s="75"/>
      <c r="C147" s="0"/>
      <c r="D147" s="77"/>
      <c r="E147" s="0"/>
      <c r="F147" s="0"/>
    </row>
    <row r="148" customFormat="false" ht="12.75" hidden="false" customHeight="false" outlineLevel="0" collapsed="false">
      <c r="A148" s="74"/>
      <c r="B148" s="75"/>
      <c r="C148" s="0"/>
      <c r="D148" s="77"/>
      <c r="E148" s="0"/>
      <c r="F148" s="0"/>
    </row>
    <row r="149" customFormat="false" ht="12.75" hidden="false" customHeight="false" outlineLevel="0" collapsed="false">
      <c r="A149" s="74"/>
      <c r="B149" s="75"/>
      <c r="C149" s="0"/>
      <c r="D149" s="77"/>
      <c r="E149" s="0"/>
      <c r="F149" s="0"/>
    </row>
    <row r="150" customFormat="false" ht="12.75" hidden="false" customHeight="false" outlineLevel="0" collapsed="false">
      <c r="A150" s="74"/>
      <c r="B150" s="0"/>
      <c r="C150" s="0"/>
      <c r="D150" s="77"/>
      <c r="E150" s="0"/>
      <c r="F150" s="0"/>
    </row>
    <row r="151" customFormat="false" ht="15.75" hidden="false" customHeight="false" outlineLevel="0" collapsed="false">
      <c r="A151" s="71" t="s">
        <v>111</v>
      </c>
      <c r="B151" s="72" t="s">
        <v>2</v>
      </c>
      <c r="C151" s="72" t="s">
        <v>112</v>
      </c>
      <c r="D151" s="72" t="s">
        <v>54</v>
      </c>
      <c r="E151" s="72" t="s">
        <v>114</v>
      </c>
      <c r="F151" s="73" t="s">
        <v>115</v>
      </c>
    </row>
    <row r="152" customFormat="false" ht="12.75" hidden="false" customHeight="false" outlineLevel="0" collapsed="false">
      <c r="A152" s="74"/>
      <c r="B152" s="75" t="s">
        <v>54</v>
      </c>
      <c r="C152" s="0"/>
      <c r="D152" s="77"/>
      <c r="E152" s="0"/>
      <c r="F152" s="0"/>
    </row>
    <row r="153" customFormat="false" ht="12.75" hidden="false" customHeight="false" outlineLevel="0" collapsed="false">
      <c r="A153" s="74"/>
      <c r="B153" s="75"/>
      <c r="C153" s="0"/>
      <c r="D153" s="77"/>
      <c r="E153" s="0"/>
      <c r="F153" s="0"/>
    </row>
    <row r="154" customFormat="false" ht="12.75" hidden="false" customHeight="false" outlineLevel="0" collapsed="false">
      <c r="A154" s="74"/>
      <c r="B154" s="75"/>
      <c r="C154" s="0"/>
      <c r="D154" s="77"/>
      <c r="E154" s="0"/>
      <c r="F154" s="0"/>
    </row>
    <row r="155" customFormat="false" ht="12.75" hidden="false" customHeight="false" outlineLevel="0" collapsed="false">
      <c r="A155" s="74"/>
      <c r="B155" s="75"/>
      <c r="C155" s="0"/>
      <c r="D155" s="77"/>
      <c r="E155" s="0"/>
      <c r="F155" s="0"/>
    </row>
    <row r="156" customFormat="false" ht="12.75" hidden="false" customHeight="false" outlineLevel="0" collapsed="false">
      <c r="A156" s="74"/>
      <c r="B156" s="0"/>
      <c r="C156" s="0"/>
      <c r="D156" s="77"/>
      <c r="E156" s="0"/>
      <c r="F156" s="0"/>
    </row>
    <row r="157" customFormat="false" ht="15.75" hidden="false" customHeight="false" outlineLevel="0" collapsed="false">
      <c r="A157" s="71" t="s">
        <v>111</v>
      </c>
      <c r="B157" s="72" t="s">
        <v>2</v>
      </c>
      <c r="C157" s="72" t="s">
        <v>112</v>
      </c>
      <c r="D157" s="72" t="s">
        <v>55</v>
      </c>
      <c r="E157" s="72" t="s">
        <v>114</v>
      </c>
      <c r="F157" s="73" t="s">
        <v>115</v>
      </c>
    </row>
    <row r="158" customFormat="false" ht="12.75" hidden="false" customHeight="false" outlineLevel="0" collapsed="false">
      <c r="A158" s="74"/>
      <c r="B158" s="75" t="s">
        <v>55</v>
      </c>
      <c r="C158" s="0"/>
      <c r="D158" s="77"/>
      <c r="E158" s="0"/>
      <c r="F158" s="0"/>
    </row>
    <row r="159" customFormat="false" ht="12.75" hidden="false" customHeight="false" outlineLevel="0" collapsed="false">
      <c r="A159" s="74"/>
      <c r="B159" s="75"/>
      <c r="C159" s="0"/>
      <c r="D159" s="77"/>
      <c r="E159" s="0"/>
      <c r="F159" s="0"/>
    </row>
    <row r="160" customFormat="false" ht="12.75" hidden="false" customHeight="false" outlineLevel="0" collapsed="false">
      <c r="A160" s="74"/>
      <c r="B160" s="75"/>
      <c r="C160" s="0"/>
      <c r="D160" s="77"/>
      <c r="E160" s="0"/>
      <c r="F160" s="0"/>
    </row>
    <row r="161" customFormat="false" ht="12.75" hidden="false" customHeight="false" outlineLevel="0" collapsed="false">
      <c r="A161" s="74"/>
      <c r="B161" s="0"/>
      <c r="C161" s="0"/>
      <c r="D161" s="77"/>
      <c r="E161" s="0"/>
      <c r="F161" s="0"/>
    </row>
    <row r="162" customFormat="false" ht="15.75" hidden="false" customHeight="false" outlineLevel="0" collapsed="false">
      <c r="A162" s="71" t="s">
        <v>111</v>
      </c>
      <c r="B162" s="72" t="s">
        <v>2</v>
      </c>
      <c r="C162" s="72" t="s">
        <v>112</v>
      </c>
      <c r="D162" s="72" t="s">
        <v>58</v>
      </c>
      <c r="E162" s="72" t="s">
        <v>114</v>
      </c>
      <c r="F162" s="73" t="s">
        <v>115</v>
      </c>
    </row>
    <row r="163" customFormat="false" ht="12.75" hidden="false" customHeight="false" outlineLevel="0" collapsed="false">
      <c r="A163" s="74"/>
      <c r="B163" s="75" t="s">
        <v>58</v>
      </c>
      <c r="C163" s="0"/>
      <c r="D163" s="77"/>
      <c r="E163" s="0"/>
      <c r="F163" s="0"/>
    </row>
    <row r="164" customFormat="false" ht="12.75" hidden="false" customHeight="false" outlineLevel="0" collapsed="false">
      <c r="A164" s="74"/>
      <c r="B164" s="75"/>
      <c r="C164" s="0"/>
      <c r="D164" s="77"/>
      <c r="E164" s="0"/>
      <c r="F164" s="0"/>
    </row>
    <row r="165" customFormat="false" ht="12.75" hidden="false" customHeight="false" outlineLevel="0" collapsed="false">
      <c r="A165" s="74"/>
      <c r="B165" s="75"/>
      <c r="C165" s="0"/>
      <c r="D165" s="77"/>
      <c r="E165" s="0"/>
      <c r="F165" s="0"/>
    </row>
    <row r="166" customFormat="false" ht="12.75" hidden="false" customHeight="false" outlineLevel="0" collapsed="false">
      <c r="A166" s="74"/>
      <c r="B166" s="75"/>
      <c r="C166" s="0"/>
      <c r="D166" s="77"/>
      <c r="E166" s="0"/>
      <c r="F166" s="0"/>
    </row>
    <row r="167" customFormat="false" ht="12.75" hidden="false" customHeight="false" outlineLevel="0" collapsed="false">
      <c r="A167" s="74"/>
      <c r="B167" s="0"/>
      <c r="C167" s="0"/>
      <c r="D167" s="77"/>
      <c r="E167" s="0"/>
      <c r="F167" s="0"/>
    </row>
    <row r="168" customFormat="false" ht="15.75" hidden="false" customHeight="false" outlineLevel="0" collapsed="false">
      <c r="A168" s="71" t="s">
        <v>111</v>
      </c>
      <c r="B168" s="72" t="s">
        <v>2</v>
      </c>
      <c r="C168" s="72" t="s">
        <v>112</v>
      </c>
      <c r="D168" s="72" t="s">
        <v>59</v>
      </c>
      <c r="E168" s="72" t="s">
        <v>114</v>
      </c>
      <c r="F168" s="73" t="s">
        <v>115</v>
      </c>
    </row>
    <row r="169" customFormat="false" ht="12.75" hidden="false" customHeight="false" outlineLevel="0" collapsed="false">
      <c r="A169" s="74"/>
      <c r="B169" s="75" t="s">
        <v>59</v>
      </c>
      <c r="C169" s="0"/>
      <c r="D169" s="77"/>
      <c r="E169" s="0"/>
      <c r="F169" s="0"/>
    </row>
    <row r="170" customFormat="false" ht="12.75" hidden="false" customHeight="false" outlineLevel="0" collapsed="false">
      <c r="A170" s="74"/>
      <c r="B170" s="75"/>
      <c r="C170" s="0"/>
      <c r="D170" s="77"/>
      <c r="E170" s="0"/>
      <c r="F170" s="0"/>
    </row>
    <row r="171" customFormat="false" ht="12.75" hidden="false" customHeight="false" outlineLevel="0" collapsed="false">
      <c r="A171" s="74"/>
      <c r="B171" s="75"/>
      <c r="C171" s="0"/>
      <c r="D171" s="77"/>
      <c r="E171" s="0"/>
      <c r="F171" s="0"/>
    </row>
    <row r="172" customFormat="false" ht="12.75" hidden="false" customHeight="false" outlineLevel="0" collapsed="false">
      <c r="A172" s="74"/>
      <c r="B172" s="75"/>
      <c r="C172" s="0"/>
      <c r="D172" s="77"/>
      <c r="E172" s="0"/>
      <c r="F172" s="0"/>
    </row>
    <row r="173" customFormat="false" ht="12.75" hidden="false" customHeight="false" outlineLevel="0" collapsed="false">
      <c r="A173" s="74"/>
      <c r="B173" s="75"/>
      <c r="C173" s="0"/>
      <c r="D173" s="77"/>
      <c r="E173" s="0"/>
      <c r="F173" s="0"/>
    </row>
    <row r="174" customFormat="false" ht="12.75" hidden="false" customHeight="false" outlineLevel="0" collapsed="false">
      <c r="A174" s="74"/>
      <c r="B174" s="0"/>
      <c r="C174" s="0"/>
      <c r="D174" s="77"/>
      <c r="E174" s="0"/>
      <c r="F174" s="0"/>
    </row>
    <row r="175" customFormat="false" ht="15.75" hidden="false" customHeight="false" outlineLevel="0" collapsed="false">
      <c r="A175" s="74"/>
      <c r="B175" s="0"/>
      <c r="C175" s="0"/>
      <c r="D175" s="87" t="s">
        <v>307</v>
      </c>
      <c r="E175" s="0"/>
      <c r="F175" s="0"/>
    </row>
    <row r="176" customFormat="false" ht="15.75" hidden="false" customHeight="false" outlineLevel="0" collapsed="false">
      <c r="A176" s="71" t="s">
        <v>111</v>
      </c>
      <c r="B176" s="72" t="s">
        <v>2</v>
      </c>
      <c r="C176" s="72" t="s">
        <v>112</v>
      </c>
      <c r="D176" s="72" t="s">
        <v>71</v>
      </c>
      <c r="E176" s="72" t="s">
        <v>114</v>
      </c>
      <c r="F176" s="73" t="s">
        <v>115</v>
      </c>
    </row>
    <row r="177" customFormat="false" ht="12.75" hidden="false" customHeight="false" outlineLevel="0" collapsed="false">
      <c r="A177" s="74"/>
      <c r="B177" s="75" t="s">
        <v>71</v>
      </c>
      <c r="C177" s="0"/>
      <c r="D177" s="77"/>
      <c r="E177" s="0"/>
      <c r="F177" s="0"/>
    </row>
    <row r="178" customFormat="false" ht="12.75" hidden="false" customHeight="false" outlineLevel="0" collapsed="false">
      <c r="A178" s="74"/>
      <c r="B178" s="75"/>
      <c r="C178" s="0"/>
      <c r="D178" s="77"/>
      <c r="E178" s="0"/>
      <c r="F178" s="0"/>
    </row>
    <row r="179" customFormat="false" ht="12.75" hidden="false" customHeight="false" outlineLevel="0" collapsed="false">
      <c r="A179" s="74"/>
      <c r="B179" s="75"/>
      <c r="C179" s="0"/>
      <c r="D179" s="77"/>
      <c r="E179" s="0"/>
      <c r="F179" s="0"/>
    </row>
    <row r="180" customFormat="false" ht="12.75" hidden="false" customHeight="false" outlineLevel="0" collapsed="false">
      <c r="A180" s="74"/>
      <c r="B180" s="0"/>
      <c r="C180" s="0"/>
      <c r="D180" s="77"/>
      <c r="E180" s="0"/>
      <c r="F180" s="0"/>
    </row>
    <row r="181" customFormat="false" ht="15.75" hidden="false" customHeight="false" outlineLevel="0" collapsed="false">
      <c r="A181" s="71" t="s">
        <v>111</v>
      </c>
      <c r="B181" s="72" t="s">
        <v>2</v>
      </c>
      <c r="C181" s="72" t="s">
        <v>112</v>
      </c>
      <c r="D181" s="72" t="s">
        <v>179</v>
      </c>
      <c r="E181" s="72" t="s">
        <v>114</v>
      </c>
      <c r="F181" s="73" t="s">
        <v>115</v>
      </c>
    </row>
    <row r="182" customFormat="false" ht="12.75" hidden="false" customHeight="false" outlineLevel="0" collapsed="false">
      <c r="A182" s="74"/>
      <c r="B182" s="75" t="s">
        <v>179</v>
      </c>
      <c r="C182" s="0"/>
      <c r="D182" s="77"/>
      <c r="E182" s="0"/>
      <c r="F182" s="0"/>
    </row>
    <row r="183" customFormat="false" ht="12.75" hidden="false" customHeight="false" outlineLevel="0" collapsed="false">
      <c r="A183" s="74"/>
      <c r="B183" s="75"/>
      <c r="C183" s="0"/>
      <c r="D183" s="77"/>
      <c r="E183" s="0"/>
      <c r="F183" s="0"/>
    </row>
    <row r="184" customFormat="false" ht="12.75" hidden="false" customHeight="false" outlineLevel="0" collapsed="false">
      <c r="A184" s="74"/>
      <c r="B184" s="75"/>
      <c r="C184" s="0"/>
      <c r="D184" s="77"/>
      <c r="E184" s="0"/>
      <c r="F184" s="0"/>
    </row>
    <row r="185" customFormat="false" ht="12.75" hidden="false" customHeight="false" outlineLevel="0" collapsed="false">
      <c r="A185" s="74"/>
      <c r="B185" s="75"/>
      <c r="C185" s="0"/>
      <c r="D185" s="77"/>
      <c r="E185" s="0"/>
      <c r="F185" s="0"/>
    </row>
    <row r="186" customFormat="false" ht="12.75" hidden="false" customHeight="false" outlineLevel="0" collapsed="false">
      <c r="A186" s="74"/>
      <c r="B186" s="0"/>
      <c r="C186" s="0"/>
      <c r="D186" s="77"/>
      <c r="E186" s="0"/>
      <c r="F186" s="0"/>
    </row>
    <row r="187" customFormat="false" ht="12.75" hidden="false" customHeight="false" outlineLevel="0" collapsed="false">
      <c r="A187" s="74"/>
      <c r="B187" s="0"/>
      <c r="C187" s="0"/>
      <c r="D187" s="77"/>
      <c r="E187" s="0"/>
      <c r="F187" s="0"/>
    </row>
    <row r="188" customFormat="false" ht="15.75" hidden="false" customHeight="false" outlineLevel="0" collapsed="false">
      <c r="A188" s="71" t="s">
        <v>111</v>
      </c>
      <c r="B188" s="72" t="s">
        <v>2</v>
      </c>
      <c r="C188" s="72" t="s">
        <v>112</v>
      </c>
      <c r="D188" s="72" t="s">
        <v>40</v>
      </c>
      <c r="E188" s="72" t="s">
        <v>114</v>
      </c>
      <c r="F188" s="73" t="s">
        <v>115</v>
      </c>
    </row>
    <row r="189" customFormat="false" ht="12.75" hidden="false" customHeight="false" outlineLevel="0" collapsed="false">
      <c r="A189" s="74"/>
      <c r="B189" s="75" t="s">
        <v>40</v>
      </c>
      <c r="C189" s="0"/>
      <c r="D189" s="77"/>
      <c r="E189" s="0"/>
      <c r="F189" s="0"/>
    </row>
    <row r="190" customFormat="false" ht="12.75" hidden="false" customHeight="false" outlineLevel="0" collapsed="false">
      <c r="A190" s="74"/>
      <c r="B190" s="75"/>
      <c r="C190" s="0"/>
      <c r="D190" s="77"/>
      <c r="E190" s="0"/>
      <c r="F190" s="0"/>
    </row>
    <row r="191" customFormat="false" ht="12.75" hidden="false" customHeight="false" outlineLevel="0" collapsed="false">
      <c r="A191" s="74"/>
      <c r="B191" s="75"/>
      <c r="C191" s="0"/>
      <c r="D191" s="77"/>
      <c r="E191" s="0"/>
      <c r="F191" s="0"/>
    </row>
    <row r="192" customFormat="false" ht="12.75" hidden="false" customHeight="false" outlineLevel="0" collapsed="false">
      <c r="A192" s="74"/>
      <c r="B192" s="75"/>
      <c r="C192" s="0"/>
      <c r="D192" s="77"/>
      <c r="E192" s="0"/>
      <c r="F192" s="0"/>
    </row>
    <row r="193" customFormat="false" ht="12.75" hidden="false" customHeight="false" outlineLevel="0" collapsed="false">
      <c r="A193" s="74"/>
      <c r="B193" s="0"/>
      <c r="C193" s="0"/>
      <c r="D193" s="77"/>
      <c r="E193" s="0"/>
      <c r="F193" s="0"/>
    </row>
    <row r="194" customFormat="false" ht="15.75" hidden="false" customHeight="false" outlineLevel="0" collapsed="false">
      <c r="A194" s="71" t="s">
        <v>111</v>
      </c>
      <c r="B194" s="72" t="s">
        <v>2</v>
      </c>
      <c r="C194" s="72" t="s">
        <v>112</v>
      </c>
      <c r="D194" s="72" t="s">
        <v>53</v>
      </c>
      <c r="E194" s="72" t="s">
        <v>114</v>
      </c>
      <c r="F194" s="73" t="s">
        <v>115</v>
      </c>
    </row>
    <row r="195" customFormat="false" ht="12.75" hidden="false" customHeight="false" outlineLevel="0" collapsed="false">
      <c r="A195" s="74"/>
      <c r="B195" s="75" t="s">
        <v>53</v>
      </c>
      <c r="C195" s="0"/>
      <c r="D195" s="77"/>
      <c r="E195" s="0"/>
      <c r="F195" s="0"/>
    </row>
    <row r="196" customFormat="false" ht="12.75" hidden="false" customHeight="false" outlineLevel="0" collapsed="false">
      <c r="A196" s="74"/>
      <c r="B196" s="75"/>
      <c r="C196" s="0"/>
      <c r="D196" s="77"/>
      <c r="E196" s="0"/>
      <c r="F196" s="0"/>
    </row>
    <row r="197" customFormat="false" ht="12.75" hidden="false" customHeight="false" outlineLevel="0" collapsed="false">
      <c r="A197" s="74"/>
      <c r="B197" s="75"/>
      <c r="C197" s="0"/>
      <c r="D197" s="77"/>
      <c r="E197" s="0"/>
      <c r="F197" s="0"/>
    </row>
    <row r="198" customFormat="false" ht="12.75" hidden="false" customHeight="false" outlineLevel="0" collapsed="false">
      <c r="A198" s="74"/>
      <c r="B198" s="75"/>
      <c r="C198" s="0"/>
      <c r="D198" s="77"/>
      <c r="E198" s="0"/>
      <c r="F198" s="0"/>
    </row>
    <row r="199" customFormat="false" ht="12.75" hidden="false" customHeight="false" outlineLevel="0" collapsed="false">
      <c r="A199" s="74"/>
      <c r="B199" s="75"/>
      <c r="C199" s="0"/>
      <c r="D199" s="77"/>
      <c r="E199" s="0"/>
      <c r="F199" s="0"/>
    </row>
    <row r="200" customFormat="false" ht="12.75" hidden="false" customHeight="false" outlineLevel="0" collapsed="false">
      <c r="A200" s="74"/>
      <c r="B200" s="0"/>
      <c r="C200" s="0"/>
      <c r="D200" s="77"/>
      <c r="E200" s="0"/>
      <c r="F200" s="0"/>
    </row>
    <row r="201" customFormat="false" ht="15.75" hidden="false" customHeight="false" outlineLevel="0" collapsed="false">
      <c r="A201" s="71" t="s">
        <v>111</v>
      </c>
      <c r="B201" s="72" t="s">
        <v>2</v>
      </c>
      <c r="C201" s="72" t="s">
        <v>112</v>
      </c>
      <c r="D201" s="72" t="s">
        <v>77</v>
      </c>
      <c r="E201" s="72" t="s">
        <v>114</v>
      </c>
      <c r="F201" s="73" t="s">
        <v>115</v>
      </c>
    </row>
    <row r="202" customFormat="false" ht="12.75" hidden="false" customHeight="false" outlineLevel="0" collapsed="false">
      <c r="A202" s="74"/>
      <c r="B202" s="75" t="s">
        <v>77</v>
      </c>
      <c r="C202" s="0"/>
      <c r="D202" s="77"/>
      <c r="E202" s="0"/>
      <c r="F202" s="0"/>
    </row>
    <row r="203" customFormat="false" ht="12.75" hidden="false" customHeight="false" outlineLevel="0" collapsed="false">
      <c r="A203" s="74"/>
      <c r="B203" s="75"/>
      <c r="C203" s="0"/>
      <c r="D203" s="77"/>
      <c r="E203" s="0"/>
      <c r="F203" s="0"/>
    </row>
    <row r="204" customFormat="false" ht="12.75" hidden="false" customHeight="false" outlineLevel="0" collapsed="false">
      <c r="A204" s="74"/>
      <c r="B204" s="75"/>
      <c r="C204" s="0"/>
      <c r="D204" s="77"/>
      <c r="E204" s="0"/>
      <c r="F204" s="0"/>
    </row>
    <row r="205" customFormat="false" ht="12.75" hidden="false" customHeight="false" outlineLevel="0" collapsed="false">
      <c r="A205" s="74"/>
      <c r="B205" s="75"/>
      <c r="C205" s="0"/>
      <c r="D205" s="77"/>
      <c r="E205" s="0"/>
      <c r="F205" s="0"/>
    </row>
    <row r="206" customFormat="false" ht="12.75" hidden="false" customHeight="false" outlineLevel="0" collapsed="false">
      <c r="A206" s="74"/>
      <c r="B206" s="75"/>
      <c r="C206" s="0"/>
      <c r="D206" s="77"/>
      <c r="E206" s="0"/>
      <c r="F206" s="0"/>
    </row>
    <row r="207" customFormat="false" ht="12.75" hidden="false" customHeight="false" outlineLevel="0" collapsed="false">
      <c r="A207" s="74"/>
      <c r="B207" s="0"/>
      <c r="C207" s="0"/>
      <c r="D207" s="77"/>
      <c r="E207" s="0"/>
      <c r="F207" s="0"/>
    </row>
    <row r="208" customFormat="false" ht="15.75" hidden="false" customHeight="false" outlineLevel="0" collapsed="false">
      <c r="A208" s="71" t="s">
        <v>111</v>
      </c>
      <c r="B208" s="72" t="s">
        <v>2</v>
      </c>
      <c r="C208" s="72" t="s">
        <v>112</v>
      </c>
      <c r="D208" s="72" t="s">
        <v>58</v>
      </c>
      <c r="E208" s="72" t="s">
        <v>114</v>
      </c>
      <c r="F208" s="73" t="s">
        <v>115</v>
      </c>
    </row>
    <row r="209" customFormat="false" ht="12.75" hidden="false" customHeight="false" outlineLevel="0" collapsed="false">
      <c r="A209" s="74"/>
      <c r="B209" s="75" t="s">
        <v>58</v>
      </c>
      <c r="C209" s="0"/>
      <c r="D209" s="77"/>
      <c r="E209" s="0"/>
      <c r="F209" s="0"/>
    </row>
    <row r="210" customFormat="false" ht="12.75" hidden="false" customHeight="false" outlineLevel="0" collapsed="false">
      <c r="A210" s="74"/>
      <c r="B210" s="75"/>
      <c r="C210" s="0"/>
      <c r="D210" s="77"/>
      <c r="E210" s="0"/>
      <c r="F210" s="0"/>
    </row>
    <row r="211" customFormat="false" ht="12.75" hidden="false" customHeight="false" outlineLevel="0" collapsed="false">
      <c r="A211" s="74"/>
      <c r="B211" s="75"/>
      <c r="C211" s="0"/>
      <c r="D211" s="77"/>
      <c r="E211" s="0"/>
      <c r="F211" s="0"/>
    </row>
    <row r="212" customFormat="false" ht="12.75" hidden="false" customHeight="false" outlineLevel="0" collapsed="false">
      <c r="A212" s="74"/>
      <c r="B212" s="75"/>
      <c r="C212" s="0"/>
      <c r="D212" s="77"/>
      <c r="E212" s="0"/>
      <c r="F212" s="0"/>
    </row>
    <row r="213" customFormat="false" ht="12.75" hidden="false" customHeight="false" outlineLevel="0" collapsed="false">
      <c r="A213" s="74"/>
      <c r="B213" s="0"/>
      <c r="C213" s="0"/>
      <c r="D213" s="77"/>
      <c r="E213" s="0"/>
      <c r="F213" s="0"/>
    </row>
    <row r="214" customFormat="false" ht="15.75" hidden="false" customHeight="false" outlineLevel="0" collapsed="false">
      <c r="A214" s="74"/>
      <c r="B214" s="0"/>
      <c r="C214" s="0"/>
      <c r="D214" s="87" t="s">
        <v>308</v>
      </c>
      <c r="E214" s="0"/>
      <c r="F214" s="0"/>
    </row>
    <row r="215" customFormat="false" ht="15.75" hidden="false" customHeight="false" outlineLevel="0" collapsed="false">
      <c r="A215" s="71" t="s">
        <v>111</v>
      </c>
      <c r="B215" s="72" t="s">
        <v>2</v>
      </c>
      <c r="C215" s="72" t="s">
        <v>112</v>
      </c>
      <c r="D215" s="72" t="s">
        <v>71</v>
      </c>
      <c r="E215" s="72" t="s">
        <v>114</v>
      </c>
      <c r="F215" s="73" t="s">
        <v>115</v>
      </c>
    </row>
    <row r="216" customFormat="false" ht="14.25" hidden="false" customHeight="false" outlineLevel="0" collapsed="false">
      <c r="A216" s="74" t="n">
        <v>1</v>
      </c>
      <c r="B216" s="75" t="s">
        <v>71</v>
      </c>
      <c r="C216" s="76" t="s">
        <v>309</v>
      </c>
      <c r="D216" s="77" t="s">
        <v>310</v>
      </c>
      <c r="E216" s="89" t="s">
        <v>311</v>
      </c>
      <c r="F216" s="79" t="n">
        <v>0.000601851851851852</v>
      </c>
    </row>
    <row r="217" customFormat="false" ht="14.25" hidden="false" customHeight="false" outlineLevel="0" collapsed="false">
      <c r="A217" s="74" t="n">
        <v>2</v>
      </c>
      <c r="B217" s="75"/>
      <c r="C217" s="76" t="s">
        <v>312</v>
      </c>
      <c r="D217" s="77" t="s">
        <v>313</v>
      </c>
      <c r="E217" s="89" t="s">
        <v>314</v>
      </c>
      <c r="F217" s="79" t="n">
        <v>0.00238425925925926</v>
      </c>
    </row>
    <row r="218" customFormat="false" ht="14.25" hidden="false" customHeight="false" outlineLevel="0" collapsed="false">
      <c r="A218" s="74" t="n">
        <v>3</v>
      </c>
      <c r="B218" s="75"/>
      <c r="C218" s="76" t="s">
        <v>315</v>
      </c>
      <c r="D218" s="77" t="s">
        <v>316</v>
      </c>
      <c r="E218" s="89" t="s">
        <v>317</v>
      </c>
      <c r="F218" s="79" t="n">
        <v>0.00215277777777778</v>
      </c>
    </row>
    <row r="219" customFormat="false" ht="12.75" hidden="false" customHeight="false" outlineLevel="0" collapsed="false">
      <c r="A219" s="74" t="n">
        <v>4</v>
      </c>
      <c r="B219" s="75"/>
      <c r="C219" s="81" t="s">
        <v>318</v>
      </c>
      <c r="D219" s="77" t="s">
        <v>319</v>
      </c>
      <c r="E219" s="89" t="s">
        <v>320</v>
      </c>
      <c r="F219" s="79" t="n">
        <v>0.00168981481481482</v>
      </c>
    </row>
    <row r="220" customFormat="false" ht="14.25" hidden="false" customHeight="false" outlineLevel="0" collapsed="false">
      <c r="A220" s="74" t="n">
        <v>5</v>
      </c>
      <c r="B220" s="75"/>
      <c r="C220" s="76" t="s">
        <v>321</v>
      </c>
      <c r="D220" s="77" t="s">
        <v>322</v>
      </c>
      <c r="E220" s="89" t="s">
        <v>323</v>
      </c>
      <c r="F220" s="79" t="n">
        <v>0.00247685185185185</v>
      </c>
    </row>
    <row r="221" customFormat="false" ht="15.75" hidden="false" customHeight="false" outlineLevel="0" collapsed="false">
      <c r="A221" s="71"/>
      <c r="B221" s="72"/>
      <c r="C221" s="72"/>
      <c r="D221" s="72"/>
      <c r="E221" s="72"/>
      <c r="F221" s="90" t="n">
        <f aca="false">SUM(F216:F220)</f>
        <v>0.00930555555555556</v>
      </c>
    </row>
    <row r="222" customFormat="false" ht="15.75" hidden="false" customHeight="false" outlineLevel="0" collapsed="false">
      <c r="A222" s="71"/>
      <c r="B222" s="72"/>
      <c r="C222" s="72"/>
      <c r="D222" s="72"/>
      <c r="E222" s="72"/>
      <c r="F222" s="73"/>
    </row>
    <row r="223" customFormat="false" ht="15.75" hidden="false" customHeight="false" outlineLevel="0" collapsed="false">
      <c r="A223" s="71" t="s">
        <v>111</v>
      </c>
      <c r="B223" s="72" t="s">
        <v>2</v>
      </c>
      <c r="C223" s="72" t="s">
        <v>112</v>
      </c>
      <c r="D223" s="72" t="s">
        <v>179</v>
      </c>
      <c r="E223" s="72" t="s">
        <v>114</v>
      </c>
      <c r="F223" s="73" t="s">
        <v>115</v>
      </c>
    </row>
    <row r="224" customFormat="false" ht="12.75" hidden="false" customHeight="false" outlineLevel="0" collapsed="false">
      <c r="A224" s="74"/>
      <c r="B224" s="75" t="s">
        <v>179</v>
      </c>
      <c r="C224" s="0"/>
      <c r="D224" s="77"/>
      <c r="E224" s="0"/>
      <c r="F224" s="0"/>
    </row>
    <row r="225" customFormat="false" ht="12.75" hidden="false" customHeight="false" outlineLevel="0" collapsed="false">
      <c r="A225" s="74"/>
      <c r="B225" s="75"/>
      <c r="C225" s="0"/>
      <c r="D225" s="77"/>
      <c r="E225" s="0"/>
      <c r="F225" s="0"/>
    </row>
    <row r="226" customFormat="false" ht="12.75" hidden="false" customHeight="false" outlineLevel="0" collapsed="false">
      <c r="A226" s="74"/>
      <c r="B226" s="75"/>
      <c r="C226" s="0"/>
      <c r="D226" s="77"/>
      <c r="E226" s="0"/>
      <c r="F226" s="0"/>
    </row>
    <row r="227" customFormat="false" ht="12.75" hidden="false" customHeight="false" outlineLevel="0" collapsed="false">
      <c r="A227" s="74"/>
      <c r="B227" s="75"/>
      <c r="C227" s="0"/>
      <c r="D227" s="77"/>
      <c r="E227" s="0"/>
      <c r="F227" s="0"/>
    </row>
    <row r="228" customFormat="false" ht="12.75" hidden="false" customHeight="false" outlineLevel="0" collapsed="false">
      <c r="A228" s="74"/>
      <c r="B228" s="0"/>
      <c r="C228" s="0"/>
      <c r="D228" s="77"/>
      <c r="E228" s="0"/>
      <c r="F228" s="0"/>
    </row>
    <row r="229" customFormat="false" ht="15.75" hidden="false" customHeight="false" outlineLevel="0" collapsed="false">
      <c r="A229" s="71" t="s">
        <v>111</v>
      </c>
      <c r="B229" s="72" t="s">
        <v>2</v>
      </c>
      <c r="C229" s="72" t="s">
        <v>112</v>
      </c>
      <c r="D229" s="72" t="s">
        <v>40</v>
      </c>
      <c r="E229" s="72" t="s">
        <v>114</v>
      </c>
      <c r="F229" s="73" t="s">
        <v>115</v>
      </c>
    </row>
    <row r="230" customFormat="false" ht="12.75" hidden="false" customHeight="false" outlineLevel="0" collapsed="false">
      <c r="A230" s="74"/>
      <c r="B230" s="75" t="s">
        <v>40</v>
      </c>
      <c r="C230" s="0"/>
      <c r="D230" s="77"/>
      <c r="E230" s="0"/>
      <c r="F230" s="0"/>
    </row>
    <row r="231" customFormat="false" ht="12.75" hidden="false" customHeight="false" outlineLevel="0" collapsed="false">
      <c r="A231" s="74"/>
      <c r="B231" s="75"/>
      <c r="C231" s="0"/>
      <c r="D231" s="77"/>
      <c r="E231" s="0"/>
      <c r="F231" s="0"/>
    </row>
    <row r="232" customFormat="false" ht="12.75" hidden="false" customHeight="false" outlineLevel="0" collapsed="false">
      <c r="A232" s="74"/>
      <c r="B232" s="75"/>
      <c r="C232" s="0"/>
      <c r="D232" s="77"/>
      <c r="E232" s="0"/>
      <c r="F232" s="0"/>
    </row>
    <row r="233" customFormat="false" ht="12.75" hidden="false" customHeight="false" outlineLevel="0" collapsed="false">
      <c r="A233" s="74"/>
      <c r="B233" s="75"/>
      <c r="C233" s="0"/>
      <c r="D233" s="77"/>
      <c r="E233" s="0"/>
      <c r="F233" s="0"/>
    </row>
    <row r="234" customFormat="false" ht="12.75" hidden="false" customHeight="false" outlineLevel="0" collapsed="false">
      <c r="A234" s="74"/>
      <c r="B234" s="75"/>
      <c r="C234" s="0"/>
      <c r="D234" s="77"/>
      <c r="E234" s="0"/>
      <c r="F234" s="0"/>
    </row>
    <row r="235" customFormat="false" ht="12.75" hidden="false" customHeight="false" outlineLevel="0" collapsed="false">
      <c r="A235" s="74"/>
      <c r="B235" s="75"/>
      <c r="C235" s="0"/>
      <c r="D235" s="77"/>
      <c r="E235" s="0"/>
      <c r="F235" s="0"/>
    </row>
    <row r="236" customFormat="false" ht="12.75" hidden="false" customHeight="false" outlineLevel="0" collapsed="false">
      <c r="A236" s="74"/>
      <c r="B236" s="0"/>
      <c r="C236" s="0"/>
      <c r="D236" s="77"/>
      <c r="E236" s="0"/>
      <c r="F236" s="0"/>
    </row>
    <row r="237" customFormat="false" ht="15.75" hidden="false" customHeight="false" outlineLevel="0" collapsed="false">
      <c r="A237" s="71" t="s">
        <v>111</v>
      </c>
      <c r="B237" s="72" t="s">
        <v>2</v>
      </c>
      <c r="C237" s="72" t="s">
        <v>112</v>
      </c>
      <c r="D237" s="72" t="s">
        <v>46</v>
      </c>
      <c r="E237" s="72" t="s">
        <v>114</v>
      </c>
      <c r="F237" s="73" t="s">
        <v>115</v>
      </c>
    </row>
    <row r="238" customFormat="false" ht="12.75" hidden="false" customHeight="false" outlineLevel="0" collapsed="false">
      <c r="A238" s="74"/>
      <c r="B238" s="75" t="s">
        <v>46</v>
      </c>
      <c r="C238" s="0"/>
      <c r="D238" s="77"/>
      <c r="E238" s="0"/>
      <c r="F238" s="0"/>
    </row>
    <row r="239" customFormat="false" ht="12.75" hidden="false" customHeight="false" outlineLevel="0" collapsed="false">
      <c r="A239" s="74"/>
      <c r="B239" s="75"/>
      <c r="C239" s="0"/>
      <c r="D239" s="77"/>
      <c r="E239" s="0"/>
      <c r="F239" s="0"/>
    </row>
    <row r="240" customFormat="false" ht="12.75" hidden="false" customHeight="false" outlineLevel="0" collapsed="false">
      <c r="A240" s="74"/>
      <c r="B240" s="75"/>
      <c r="C240" s="0"/>
      <c r="D240" s="77"/>
      <c r="E240" s="0"/>
      <c r="F240" s="0"/>
    </row>
    <row r="241" customFormat="false" ht="12.75" hidden="false" customHeight="false" outlineLevel="0" collapsed="false">
      <c r="A241" s="74"/>
      <c r="B241" s="75"/>
      <c r="C241" s="0"/>
      <c r="D241" s="77"/>
      <c r="E241" s="0"/>
      <c r="F241" s="0"/>
    </row>
    <row r="242" customFormat="false" ht="12.75" hidden="false" customHeight="false" outlineLevel="0" collapsed="false">
      <c r="A242" s="74"/>
      <c r="B242" s="75"/>
      <c r="C242" s="0"/>
      <c r="D242" s="77"/>
      <c r="E242" s="0"/>
      <c r="F242" s="0"/>
    </row>
    <row r="243" customFormat="false" ht="12.75" hidden="false" customHeight="false" outlineLevel="0" collapsed="false">
      <c r="A243" s="74"/>
      <c r="B243" s="0"/>
      <c r="C243" s="0"/>
      <c r="D243" s="77"/>
      <c r="E243" s="0"/>
      <c r="F243" s="0"/>
    </row>
    <row r="244" customFormat="false" ht="15.75" hidden="false" customHeight="false" outlineLevel="0" collapsed="false">
      <c r="A244" s="71" t="s">
        <v>111</v>
      </c>
      <c r="B244" s="72" t="s">
        <v>2</v>
      </c>
      <c r="C244" s="72" t="s">
        <v>112</v>
      </c>
      <c r="D244" s="72" t="s">
        <v>53</v>
      </c>
      <c r="E244" s="72" t="s">
        <v>114</v>
      </c>
      <c r="F244" s="73" t="s">
        <v>115</v>
      </c>
    </row>
    <row r="245" customFormat="false" ht="12.75" hidden="false" customHeight="false" outlineLevel="0" collapsed="false">
      <c r="A245" s="74"/>
      <c r="B245" s="75" t="s">
        <v>53</v>
      </c>
      <c r="C245" s="0"/>
      <c r="D245" s="77"/>
      <c r="E245" s="0"/>
      <c r="F245" s="0"/>
    </row>
    <row r="246" customFormat="false" ht="12.75" hidden="false" customHeight="false" outlineLevel="0" collapsed="false">
      <c r="A246" s="74"/>
      <c r="B246" s="75"/>
      <c r="C246" s="0"/>
      <c r="D246" s="77"/>
      <c r="E246" s="0"/>
      <c r="F246" s="0"/>
    </row>
    <row r="247" customFormat="false" ht="12.75" hidden="false" customHeight="false" outlineLevel="0" collapsed="false">
      <c r="A247" s="74"/>
      <c r="B247" s="75"/>
      <c r="C247" s="0"/>
      <c r="D247" s="77"/>
      <c r="E247" s="0"/>
      <c r="F247" s="0"/>
    </row>
    <row r="248" customFormat="false" ht="12.75" hidden="false" customHeight="false" outlineLevel="0" collapsed="false">
      <c r="A248" s="74"/>
      <c r="B248" s="75"/>
      <c r="C248" s="0"/>
      <c r="D248" s="77"/>
      <c r="E248" s="0"/>
      <c r="F248" s="0"/>
    </row>
    <row r="249" customFormat="false" ht="12.75" hidden="false" customHeight="false" outlineLevel="0" collapsed="false">
      <c r="A249" s="74"/>
      <c r="B249" s="75"/>
      <c r="C249" s="0"/>
      <c r="D249" s="77"/>
      <c r="E249" s="0"/>
      <c r="F249" s="0"/>
    </row>
    <row r="250" customFormat="false" ht="12.75" hidden="false" customHeight="false" outlineLevel="0" collapsed="false">
      <c r="A250" s="74"/>
      <c r="B250" s="0"/>
      <c r="C250" s="0"/>
      <c r="D250" s="77"/>
      <c r="E250" s="0"/>
      <c r="F250" s="0"/>
    </row>
    <row r="251" customFormat="false" ht="15.75" hidden="false" customHeight="false" outlineLevel="0" collapsed="false">
      <c r="A251" s="71" t="s">
        <v>111</v>
      </c>
      <c r="B251" s="72" t="s">
        <v>2</v>
      </c>
      <c r="C251" s="72" t="s">
        <v>112</v>
      </c>
      <c r="D251" s="72" t="s">
        <v>55</v>
      </c>
      <c r="E251" s="72" t="s">
        <v>114</v>
      </c>
      <c r="F251" s="73" t="s">
        <v>115</v>
      </c>
    </row>
    <row r="252" customFormat="false" ht="12.75" hidden="false" customHeight="false" outlineLevel="0" collapsed="false">
      <c r="A252" s="74"/>
      <c r="B252" s="75" t="s">
        <v>55</v>
      </c>
      <c r="C252" s="0"/>
      <c r="D252" s="77"/>
      <c r="E252" s="0"/>
      <c r="F252" s="0"/>
    </row>
    <row r="253" customFormat="false" ht="12.75" hidden="false" customHeight="false" outlineLevel="0" collapsed="false">
      <c r="A253" s="74"/>
      <c r="B253" s="75"/>
      <c r="C253" s="0"/>
      <c r="D253" s="77"/>
      <c r="E253" s="0"/>
      <c r="F253" s="0"/>
    </row>
    <row r="254" customFormat="false" ht="12.75" hidden="false" customHeight="false" outlineLevel="0" collapsed="false">
      <c r="A254" s="74"/>
      <c r="B254" s="75"/>
      <c r="C254" s="0"/>
      <c r="D254" s="77"/>
      <c r="E254" s="0"/>
      <c r="F254" s="0"/>
    </row>
    <row r="255" customFormat="false" ht="12.75" hidden="false" customHeight="false" outlineLevel="0" collapsed="false">
      <c r="A255" s="74"/>
      <c r="B255" s="0"/>
      <c r="C255" s="0"/>
      <c r="D255" s="77"/>
      <c r="E255" s="0"/>
      <c r="F255" s="0"/>
    </row>
    <row r="256" customFormat="false" ht="15.75" hidden="false" customHeight="false" outlineLevel="0" collapsed="false">
      <c r="A256" s="71" t="s">
        <v>111</v>
      </c>
      <c r="B256" s="72" t="s">
        <v>2</v>
      </c>
      <c r="C256" s="72" t="s">
        <v>112</v>
      </c>
      <c r="D256" s="72" t="s">
        <v>58</v>
      </c>
      <c r="E256" s="72" t="s">
        <v>114</v>
      </c>
      <c r="F256" s="73" t="s">
        <v>115</v>
      </c>
    </row>
    <row r="257" customFormat="false" ht="12.75" hidden="false" customHeight="false" outlineLevel="0" collapsed="false">
      <c r="A257" s="74"/>
      <c r="B257" s="75" t="s">
        <v>58</v>
      </c>
      <c r="C257" s="0"/>
      <c r="D257" s="77"/>
      <c r="E257" s="0"/>
      <c r="F257" s="0"/>
    </row>
    <row r="258" customFormat="false" ht="12.75" hidden="false" customHeight="false" outlineLevel="0" collapsed="false">
      <c r="A258" s="74"/>
      <c r="B258" s="75"/>
      <c r="C258" s="0"/>
      <c r="D258" s="77"/>
      <c r="E258" s="0"/>
      <c r="F258" s="0"/>
    </row>
    <row r="259" customFormat="false" ht="12.75" hidden="false" customHeight="false" outlineLevel="0" collapsed="false">
      <c r="A259" s="74"/>
      <c r="B259" s="75"/>
      <c r="C259" s="0"/>
      <c r="D259" s="77"/>
      <c r="E259" s="0"/>
      <c r="F259" s="0"/>
    </row>
    <row r="260" customFormat="false" ht="12.75" hidden="false" customHeight="false" outlineLevel="0" collapsed="false">
      <c r="A260" s="74"/>
      <c r="B260" s="75"/>
      <c r="C260" s="0"/>
      <c r="D260" s="77"/>
      <c r="E260" s="0"/>
      <c r="F260" s="0"/>
    </row>
    <row r="261" customFormat="false" ht="12.75" hidden="false" customHeight="false" outlineLevel="0" collapsed="false">
      <c r="A261" s="74"/>
      <c r="B261" s="0"/>
      <c r="C261" s="0"/>
      <c r="D261" s="77"/>
      <c r="E261" s="0"/>
      <c r="F261" s="0"/>
    </row>
    <row r="262" customFormat="false" ht="15.75" hidden="false" customHeight="false" outlineLevel="0" collapsed="false">
      <c r="A262" s="74"/>
      <c r="B262" s="0"/>
      <c r="C262" s="0"/>
      <c r="D262" s="91" t="s">
        <v>324</v>
      </c>
      <c r="E262" s="0"/>
      <c r="F262" s="0"/>
    </row>
    <row r="263" customFormat="false" ht="15.75" hidden="false" customHeight="false" outlineLevel="0" collapsed="false">
      <c r="A263" s="71" t="s">
        <v>111</v>
      </c>
      <c r="B263" s="72" t="s">
        <v>2</v>
      </c>
      <c r="C263" s="72" t="s">
        <v>112</v>
      </c>
      <c r="D263" s="72" t="s">
        <v>71</v>
      </c>
      <c r="E263" s="72" t="s">
        <v>114</v>
      </c>
      <c r="F263" s="73" t="s">
        <v>115</v>
      </c>
    </row>
    <row r="264" customFormat="false" ht="14.25" hidden="false" customHeight="false" outlineLevel="0" collapsed="false">
      <c r="A264" s="74" t="n">
        <v>1</v>
      </c>
      <c r="B264" s="75" t="s">
        <v>71</v>
      </c>
      <c r="C264" s="76" t="s">
        <v>325</v>
      </c>
      <c r="D264" s="77" t="s">
        <v>326</v>
      </c>
      <c r="E264" s="89" t="s">
        <v>327</v>
      </c>
      <c r="F264" s="79" t="n">
        <v>0.0028587962962963</v>
      </c>
    </row>
    <row r="265" customFormat="false" ht="14.25" hidden="false" customHeight="false" outlineLevel="0" collapsed="false">
      <c r="A265" s="74" t="n">
        <v>2</v>
      </c>
      <c r="B265" s="75"/>
      <c r="C265" s="76" t="s">
        <v>328</v>
      </c>
      <c r="D265" s="77" t="s">
        <v>329</v>
      </c>
      <c r="E265" s="92" t="s">
        <v>330</v>
      </c>
      <c r="F265" s="79" t="n">
        <v>0.00232638888888889</v>
      </c>
    </row>
    <row r="266" customFormat="false" ht="14.25" hidden="false" customHeight="false" outlineLevel="0" collapsed="false">
      <c r="A266" s="74" t="n">
        <v>3</v>
      </c>
      <c r="B266" s="75"/>
      <c r="C266" s="76" t="s">
        <v>331</v>
      </c>
      <c r="D266" s="77" t="s">
        <v>332</v>
      </c>
      <c r="E266" s="89" t="s">
        <v>333</v>
      </c>
      <c r="F266" s="79" t="n">
        <v>0.00260416666666667</v>
      </c>
    </row>
    <row r="267" customFormat="false" ht="14.25" hidden="false" customHeight="false" outlineLevel="0" collapsed="false">
      <c r="A267" s="74" t="n">
        <v>4</v>
      </c>
      <c r="B267" s="75"/>
      <c r="C267" s="76" t="s">
        <v>334</v>
      </c>
      <c r="D267" s="77" t="s">
        <v>335</v>
      </c>
      <c r="E267" s="89" t="s">
        <v>336</v>
      </c>
      <c r="F267" s="79" t="n">
        <v>0.00158564814814815</v>
      </c>
    </row>
    <row r="268" customFormat="false" ht="14.25" hidden="false" customHeight="false" outlineLevel="0" collapsed="false">
      <c r="A268" s="74" t="n">
        <v>5</v>
      </c>
      <c r="B268" s="75"/>
      <c r="C268" s="76" t="s">
        <v>337</v>
      </c>
      <c r="D268" s="77" t="s">
        <v>338</v>
      </c>
      <c r="E268" s="89" t="s">
        <v>339</v>
      </c>
      <c r="F268" s="79" t="n">
        <v>0.00278935185185185</v>
      </c>
    </row>
    <row r="269" customFormat="false" ht="14.25" hidden="false" customHeight="false" outlineLevel="0" collapsed="false">
      <c r="A269" s="74" t="n">
        <v>6</v>
      </c>
      <c r="B269" s="75"/>
      <c r="C269" s="76" t="s">
        <v>340</v>
      </c>
      <c r="D269" s="77" t="s">
        <v>341</v>
      </c>
      <c r="E269" s="89" t="s">
        <v>342</v>
      </c>
      <c r="F269" s="79" t="n">
        <v>0.00146990740740741</v>
      </c>
    </row>
    <row r="270" customFormat="false" ht="14.25" hidden="false" customHeight="false" outlineLevel="0" collapsed="false">
      <c r="A270" s="74" t="n">
        <v>7</v>
      </c>
      <c r="B270" s="75"/>
      <c r="C270" s="76" t="s">
        <v>343</v>
      </c>
      <c r="D270" s="77" t="s">
        <v>344</v>
      </c>
      <c r="E270" s="89" t="s">
        <v>345</v>
      </c>
      <c r="F270" s="79" t="n">
        <v>0.0019212962962963</v>
      </c>
    </row>
    <row r="271" customFormat="false" ht="14.25" hidden="false" customHeight="false" outlineLevel="0" collapsed="false">
      <c r="A271" s="74" t="n">
        <v>8</v>
      </c>
      <c r="B271" s="75"/>
      <c r="C271" s="76" t="s">
        <v>346</v>
      </c>
      <c r="D271" s="77" t="s">
        <v>347</v>
      </c>
      <c r="E271" s="89" t="s">
        <v>348</v>
      </c>
      <c r="F271" s="79" t="n">
        <v>0.00128472222222222</v>
      </c>
    </row>
    <row r="272" customFormat="false" ht="14.25" hidden="false" customHeight="false" outlineLevel="0" collapsed="false">
      <c r="A272" s="74" t="n">
        <v>9</v>
      </c>
      <c r="B272" s="75"/>
      <c r="C272" s="76" t="s">
        <v>349</v>
      </c>
      <c r="D272" s="77" t="s">
        <v>350</v>
      </c>
      <c r="E272" s="89" t="s">
        <v>351</v>
      </c>
      <c r="F272" s="79" t="n">
        <v>0.00834490740740741</v>
      </c>
    </row>
    <row r="273" customFormat="false" ht="14.25" hidden="false" customHeight="false" outlineLevel="0" collapsed="false">
      <c r="A273" s="74" t="n">
        <v>10</v>
      </c>
      <c r="B273" s="75"/>
      <c r="C273" s="76" t="s">
        <v>352</v>
      </c>
      <c r="D273" s="77" t="s">
        <v>353</v>
      </c>
      <c r="E273" s="89" t="s">
        <v>354</v>
      </c>
      <c r="F273" s="79" t="n">
        <v>0.00491898148148148</v>
      </c>
    </row>
    <row r="274" customFormat="false" ht="14.25" hidden="false" customHeight="false" outlineLevel="0" collapsed="false">
      <c r="A274" s="74" t="n">
        <v>11</v>
      </c>
      <c r="B274" s="75"/>
      <c r="C274" s="76" t="s">
        <v>355</v>
      </c>
      <c r="D274" s="77" t="s">
        <v>356</v>
      </c>
      <c r="E274" s="89" t="s">
        <v>357</v>
      </c>
      <c r="F274" s="79" t="n">
        <v>0.0208449074074074</v>
      </c>
    </row>
    <row r="275" customFormat="false" ht="14.25" hidden="false" customHeight="false" outlineLevel="0" collapsed="false">
      <c r="A275" s="74" t="n">
        <v>12</v>
      </c>
      <c r="B275" s="75"/>
      <c r="C275" s="76" t="s">
        <v>358</v>
      </c>
      <c r="D275" s="77" t="s">
        <v>359</v>
      </c>
      <c r="E275" s="89" t="s">
        <v>360</v>
      </c>
      <c r="F275" s="79" t="n">
        <v>0.000902777777777778</v>
      </c>
    </row>
    <row r="276" customFormat="false" ht="14.25" hidden="false" customHeight="false" outlineLevel="0" collapsed="false">
      <c r="A276" s="74" t="n">
        <v>13</v>
      </c>
      <c r="B276" s="75"/>
      <c r="C276" s="76" t="s">
        <v>361</v>
      </c>
      <c r="D276" s="82" t="s">
        <v>362</v>
      </c>
      <c r="E276" s="89" t="s">
        <v>363</v>
      </c>
      <c r="F276" s="79" t="n">
        <v>0.00357638888888889</v>
      </c>
    </row>
    <row r="277" customFormat="false" ht="12.75" hidden="false" customHeight="false" outlineLevel="0" collapsed="false">
      <c r="A277" s="74" t="n">
        <v>14</v>
      </c>
      <c r="B277" s="75"/>
      <c r="C277" s="81" t="s">
        <v>364</v>
      </c>
      <c r="D277" s="77" t="s">
        <v>365</v>
      </c>
      <c r="E277" s="89" t="s">
        <v>366</v>
      </c>
      <c r="F277" s="79" t="n">
        <v>0.00368055555555556</v>
      </c>
    </row>
    <row r="278" customFormat="false" ht="14.25" hidden="false" customHeight="false" outlineLevel="0" collapsed="false">
      <c r="A278" s="74" t="n">
        <v>15</v>
      </c>
      <c r="B278" s="75"/>
      <c r="C278" s="76" t="s">
        <v>367</v>
      </c>
      <c r="D278" s="77" t="s">
        <v>368</v>
      </c>
      <c r="E278" s="89" t="s">
        <v>369</v>
      </c>
      <c r="F278" s="79" t="n">
        <v>0.00398148148148148</v>
      </c>
    </row>
    <row r="279" customFormat="false" ht="14.25" hidden="false" customHeight="false" outlineLevel="0" collapsed="false">
      <c r="A279" s="74" t="n">
        <v>16</v>
      </c>
      <c r="B279" s="75"/>
      <c r="C279" s="76" t="s">
        <v>370</v>
      </c>
      <c r="D279" s="77" t="s">
        <v>371</v>
      </c>
      <c r="E279" s="89" t="s">
        <v>372</v>
      </c>
      <c r="F279" s="79" t="n">
        <v>0.00229166666666667</v>
      </c>
    </row>
    <row r="280" customFormat="false" ht="14.25" hidden="false" customHeight="false" outlineLevel="0" collapsed="false">
      <c r="A280" s="74" t="n">
        <v>17</v>
      </c>
      <c r="B280" s="75"/>
      <c r="C280" s="76" t="s">
        <v>373</v>
      </c>
      <c r="D280" s="77" t="s">
        <v>374</v>
      </c>
      <c r="E280" s="89" t="s">
        <v>375</v>
      </c>
      <c r="F280" s="79" t="n">
        <v>0.00202546296296296</v>
      </c>
    </row>
    <row r="281" customFormat="false" ht="14.25" hidden="false" customHeight="false" outlineLevel="0" collapsed="false">
      <c r="A281" s="74" t="n">
        <v>18</v>
      </c>
      <c r="B281" s="75"/>
      <c r="C281" s="76" t="s">
        <v>376</v>
      </c>
      <c r="D281" s="77" t="s">
        <v>377</v>
      </c>
      <c r="E281" s="89" t="s">
        <v>378</v>
      </c>
      <c r="F281" s="79" t="n">
        <v>0.00178240740740741</v>
      </c>
    </row>
    <row r="282" customFormat="false" ht="12.75" hidden="false" customHeight="false" outlineLevel="0" collapsed="false">
      <c r="A282" s="74" t="n">
        <v>19</v>
      </c>
      <c r="B282" s="75"/>
      <c r="C282" s="81" t="s">
        <v>379</v>
      </c>
      <c r="D282" s="77" t="s">
        <v>380</v>
      </c>
      <c r="E282" s="89" t="s">
        <v>381</v>
      </c>
      <c r="F282" s="79" t="n">
        <v>0.00209490740740741</v>
      </c>
    </row>
    <row r="283" customFormat="false" ht="12.75" hidden="false" customHeight="false" outlineLevel="0" collapsed="false">
      <c r="A283" s="0"/>
      <c r="B283" s="0"/>
      <c r="C283" s="0"/>
      <c r="D283" s="77"/>
      <c r="E283" s="0"/>
      <c r="F283" s="93" t="n">
        <f aca="false">SUM(F264:F282)</f>
        <v>0.0712847222222222</v>
      </c>
    </row>
    <row r="284" customFormat="false" ht="12.75" hidden="false" customHeight="false" outlineLevel="0" collapsed="false">
      <c r="A284" s="0"/>
      <c r="B284" s="0"/>
      <c r="C284" s="0"/>
      <c r="D284" s="77"/>
      <c r="E284" s="0"/>
      <c r="F284" s="0"/>
    </row>
    <row r="285" customFormat="false" ht="15.75" hidden="false" customHeight="false" outlineLevel="0" collapsed="false">
      <c r="A285" s="71" t="s">
        <v>111</v>
      </c>
      <c r="B285" s="72" t="s">
        <v>2</v>
      </c>
      <c r="C285" s="72" t="s">
        <v>112</v>
      </c>
      <c r="D285" s="72" t="s">
        <v>179</v>
      </c>
      <c r="E285" s="72" t="s">
        <v>114</v>
      </c>
      <c r="F285" s="73" t="s">
        <v>115</v>
      </c>
    </row>
    <row r="286" customFormat="false" ht="12.75" hidden="false" customHeight="false" outlineLevel="0" collapsed="false">
      <c r="A286" s="74"/>
      <c r="B286" s="75" t="s">
        <v>179</v>
      </c>
      <c r="C286" s="0"/>
      <c r="D286" s="77"/>
      <c r="E286" s="0"/>
      <c r="F286" s="0"/>
    </row>
    <row r="287" customFormat="false" ht="12.75" hidden="false" customHeight="false" outlineLevel="0" collapsed="false">
      <c r="A287" s="74"/>
      <c r="B287" s="75"/>
      <c r="C287" s="0"/>
      <c r="D287" s="77"/>
      <c r="E287" s="0"/>
      <c r="F287" s="0"/>
    </row>
    <row r="288" customFormat="false" ht="12.75" hidden="false" customHeight="false" outlineLevel="0" collapsed="false">
      <c r="A288" s="74"/>
      <c r="B288" s="75"/>
      <c r="C288" s="0"/>
      <c r="D288" s="77"/>
      <c r="E288" s="0"/>
      <c r="F288" s="0"/>
    </row>
    <row r="289" customFormat="false" ht="12.75" hidden="false" customHeight="false" outlineLevel="0" collapsed="false">
      <c r="A289" s="74"/>
      <c r="B289" s="75"/>
      <c r="C289" s="0"/>
      <c r="D289" s="77"/>
      <c r="E289" s="0"/>
      <c r="F289" s="0"/>
    </row>
    <row r="290" customFormat="false" ht="12.75" hidden="false" customHeight="false" outlineLevel="0" collapsed="false">
      <c r="A290" s="74"/>
      <c r="B290" s="0"/>
      <c r="C290" s="0"/>
      <c r="D290" s="77"/>
      <c r="E290" s="0"/>
      <c r="F290" s="0"/>
    </row>
    <row r="291" customFormat="false" ht="15.75" hidden="false" customHeight="false" outlineLevel="0" collapsed="false">
      <c r="A291" s="71" t="s">
        <v>111</v>
      </c>
      <c r="B291" s="72" t="s">
        <v>2</v>
      </c>
      <c r="C291" s="72" t="s">
        <v>112</v>
      </c>
      <c r="D291" s="72" t="s">
        <v>40</v>
      </c>
      <c r="E291" s="72" t="s">
        <v>114</v>
      </c>
      <c r="F291" s="73" t="s">
        <v>115</v>
      </c>
    </row>
    <row r="292" customFormat="false" ht="23.85" hidden="false" customHeight="false" outlineLevel="0" collapsed="false">
      <c r="A292" s="74" t="n">
        <v>1</v>
      </c>
      <c r="B292" s="75" t="s">
        <v>40</v>
      </c>
      <c r="C292" s="76" t="s">
        <v>382</v>
      </c>
      <c r="D292" s="82" t="s">
        <v>383</v>
      </c>
      <c r="E292" s="89" t="s">
        <v>384</v>
      </c>
      <c r="F292" s="79" t="n">
        <v>0.000821759259259259</v>
      </c>
    </row>
    <row r="293" customFormat="false" ht="35.05" hidden="false" customHeight="false" outlineLevel="0" collapsed="false">
      <c r="A293" s="74" t="n">
        <v>2</v>
      </c>
      <c r="B293" s="75"/>
      <c r="C293" s="76" t="s">
        <v>385</v>
      </c>
      <c r="D293" s="77" t="s">
        <v>386</v>
      </c>
      <c r="E293" s="89" t="s">
        <v>387</v>
      </c>
      <c r="F293" s="79" t="n">
        <v>0.00111111111111111</v>
      </c>
    </row>
    <row r="294" customFormat="false" ht="15" hidden="false" customHeight="false" outlineLevel="0" collapsed="false">
      <c r="A294" s="74"/>
      <c r="B294" s="75"/>
      <c r="C294" s="0"/>
      <c r="D294" s="77"/>
      <c r="E294" s="0"/>
      <c r="F294" s="0"/>
    </row>
    <row r="295" customFormat="false" ht="15" hidden="false" customHeight="false" outlineLevel="0" collapsed="false">
      <c r="A295" s="74"/>
      <c r="B295" s="75"/>
      <c r="C295" s="0"/>
      <c r="D295" s="77"/>
      <c r="E295" s="0"/>
      <c r="F295" s="84" t="n">
        <f aca="false">SUM(F292:F293)</f>
        <v>0.00193287037037037</v>
      </c>
    </row>
    <row r="296" customFormat="false" ht="15" hidden="false" customHeight="false" outlineLevel="0" collapsed="false">
      <c r="A296" s="74"/>
      <c r="B296" s="75"/>
      <c r="C296" s="0"/>
      <c r="D296" s="77"/>
      <c r="E296" s="0"/>
      <c r="F296" s="0"/>
    </row>
    <row r="297" customFormat="false" ht="15" hidden="false" customHeight="false" outlineLevel="0" collapsed="false">
      <c r="A297" s="74"/>
      <c r="B297" s="75"/>
      <c r="C297" s="0"/>
      <c r="D297" s="77"/>
      <c r="E297" s="0"/>
      <c r="F297" s="0"/>
    </row>
    <row r="298" customFormat="false" ht="12.75" hidden="false" customHeight="false" outlineLevel="0" collapsed="false">
      <c r="A298" s="74"/>
      <c r="B298" s="0"/>
      <c r="C298" s="0"/>
      <c r="D298" s="77"/>
      <c r="E298" s="0"/>
      <c r="F298" s="0"/>
    </row>
    <row r="299" customFormat="false" ht="15.75" hidden="false" customHeight="false" outlineLevel="0" collapsed="false">
      <c r="A299" s="71" t="s">
        <v>111</v>
      </c>
      <c r="B299" s="72" t="s">
        <v>2</v>
      </c>
      <c r="C299" s="72" t="s">
        <v>112</v>
      </c>
      <c r="D299" s="72" t="s">
        <v>46</v>
      </c>
      <c r="E299" s="72" t="s">
        <v>114</v>
      </c>
      <c r="F299" s="73" t="s">
        <v>115</v>
      </c>
    </row>
    <row r="300" customFormat="false" ht="12.75" hidden="false" customHeight="false" outlineLevel="0" collapsed="false">
      <c r="A300" s="74"/>
      <c r="B300" s="75" t="s">
        <v>46</v>
      </c>
      <c r="C300" s="0"/>
      <c r="D300" s="77"/>
      <c r="E300" s="0"/>
      <c r="F300" s="0"/>
    </row>
    <row r="301" customFormat="false" ht="12.75" hidden="false" customHeight="false" outlineLevel="0" collapsed="false">
      <c r="A301" s="74"/>
      <c r="B301" s="75"/>
      <c r="C301" s="0"/>
      <c r="D301" s="77"/>
      <c r="E301" s="0"/>
      <c r="F301" s="0"/>
    </row>
    <row r="302" customFormat="false" ht="12.75" hidden="false" customHeight="false" outlineLevel="0" collapsed="false">
      <c r="A302" s="74"/>
      <c r="B302" s="75"/>
      <c r="C302" s="0"/>
      <c r="D302" s="77"/>
      <c r="E302" s="0"/>
      <c r="F302" s="0"/>
    </row>
    <row r="303" customFormat="false" ht="12.75" hidden="false" customHeight="false" outlineLevel="0" collapsed="false">
      <c r="A303" s="74"/>
      <c r="B303" s="75"/>
      <c r="C303" s="0"/>
      <c r="D303" s="77"/>
      <c r="E303" s="0"/>
      <c r="F303" s="0"/>
    </row>
    <row r="304" customFormat="false" ht="12.75" hidden="false" customHeight="false" outlineLevel="0" collapsed="false">
      <c r="A304" s="74"/>
      <c r="B304" s="75"/>
      <c r="C304" s="0"/>
      <c r="D304" s="77"/>
      <c r="E304" s="0"/>
      <c r="F304" s="0"/>
    </row>
    <row r="305" customFormat="false" ht="12.75" hidden="false" customHeight="false" outlineLevel="0" collapsed="false">
      <c r="A305" s="74"/>
      <c r="B305" s="0"/>
      <c r="C305" s="0"/>
      <c r="D305" s="77"/>
      <c r="E305" s="0"/>
      <c r="F305" s="0"/>
    </row>
    <row r="306" customFormat="false" ht="15.75" hidden="false" customHeight="false" outlineLevel="0" collapsed="false">
      <c r="A306" s="71" t="s">
        <v>111</v>
      </c>
      <c r="B306" s="72" t="s">
        <v>2</v>
      </c>
      <c r="C306" s="72" t="s">
        <v>112</v>
      </c>
      <c r="D306" s="72" t="s">
        <v>53</v>
      </c>
      <c r="E306" s="72" t="s">
        <v>114</v>
      </c>
      <c r="F306" s="73" t="s">
        <v>115</v>
      </c>
    </row>
    <row r="307" customFormat="false" ht="12.75" hidden="false" customHeight="false" outlineLevel="0" collapsed="false">
      <c r="A307" s="74"/>
      <c r="B307" s="75" t="s">
        <v>53</v>
      </c>
      <c r="C307" s="0"/>
      <c r="D307" s="77"/>
      <c r="E307" s="0"/>
      <c r="F307" s="0"/>
    </row>
    <row r="308" customFormat="false" ht="12.75" hidden="false" customHeight="false" outlineLevel="0" collapsed="false">
      <c r="A308" s="74"/>
      <c r="B308" s="75"/>
      <c r="C308" s="0"/>
      <c r="D308" s="77"/>
      <c r="E308" s="0"/>
      <c r="F308" s="0"/>
    </row>
    <row r="309" customFormat="false" ht="12.75" hidden="false" customHeight="false" outlineLevel="0" collapsed="false">
      <c r="A309" s="74"/>
      <c r="B309" s="75"/>
      <c r="C309" s="0"/>
      <c r="D309" s="77"/>
      <c r="E309" s="0"/>
      <c r="F309" s="0"/>
    </row>
    <row r="310" customFormat="false" ht="12.75" hidden="false" customHeight="false" outlineLevel="0" collapsed="false">
      <c r="A310" s="74"/>
      <c r="B310" s="75"/>
      <c r="C310" s="0"/>
      <c r="D310" s="77"/>
      <c r="E310" s="0"/>
      <c r="F310" s="0"/>
    </row>
    <row r="311" customFormat="false" ht="12.75" hidden="false" customHeight="false" outlineLevel="0" collapsed="false">
      <c r="A311" s="74"/>
      <c r="B311" s="75"/>
      <c r="C311" s="0"/>
      <c r="D311" s="77"/>
      <c r="E311" s="0"/>
      <c r="F311" s="0"/>
    </row>
    <row r="312" customFormat="false" ht="12.75" hidden="false" customHeight="false" outlineLevel="0" collapsed="false">
      <c r="A312" s="74"/>
      <c r="B312" s="0"/>
      <c r="C312" s="0"/>
      <c r="D312" s="77"/>
      <c r="E312" s="0"/>
      <c r="F312" s="0"/>
    </row>
    <row r="313" customFormat="false" ht="15.75" hidden="false" customHeight="false" outlineLevel="0" collapsed="false">
      <c r="A313" s="71" t="s">
        <v>111</v>
      </c>
      <c r="B313" s="72" t="s">
        <v>2</v>
      </c>
      <c r="C313" s="72" t="s">
        <v>112</v>
      </c>
      <c r="D313" s="72" t="s">
        <v>97</v>
      </c>
      <c r="E313" s="72" t="s">
        <v>114</v>
      </c>
      <c r="F313" s="73" t="s">
        <v>115</v>
      </c>
    </row>
    <row r="314" customFormat="false" ht="12.75" hidden="false" customHeight="false" outlineLevel="0" collapsed="false">
      <c r="A314" s="74"/>
      <c r="B314" s="75" t="s">
        <v>97</v>
      </c>
      <c r="C314" s="0"/>
      <c r="D314" s="77"/>
      <c r="E314" s="0"/>
      <c r="F314" s="0"/>
    </row>
    <row r="315" customFormat="false" ht="12.75" hidden="false" customHeight="false" outlineLevel="0" collapsed="false">
      <c r="A315" s="74"/>
      <c r="B315" s="75"/>
      <c r="C315" s="0"/>
      <c r="D315" s="77"/>
      <c r="E315" s="0"/>
      <c r="F315" s="0"/>
    </row>
    <row r="316" customFormat="false" ht="12.75" hidden="false" customHeight="false" outlineLevel="0" collapsed="false">
      <c r="A316" s="74"/>
      <c r="B316" s="75"/>
      <c r="C316" s="0"/>
      <c r="D316" s="77"/>
      <c r="E316" s="0"/>
      <c r="F316" s="0"/>
    </row>
    <row r="317" customFormat="false" ht="12.75" hidden="false" customHeight="false" outlineLevel="0" collapsed="false">
      <c r="A317" s="74"/>
      <c r="B317" s="75"/>
      <c r="C317" s="0"/>
      <c r="D317" s="77"/>
      <c r="E317" s="0"/>
      <c r="F317" s="0"/>
    </row>
    <row r="318" customFormat="false" ht="12.75" hidden="false" customHeight="false" outlineLevel="0" collapsed="false">
      <c r="A318" s="74"/>
      <c r="B318" s="75"/>
      <c r="C318" s="0"/>
      <c r="D318" s="77"/>
      <c r="E318" s="0"/>
      <c r="F318" s="0"/>
    </row>
    <row r="319" customFormat="false" ht="12.75" hidden="false" customHeight="false" outlineLevel="0" collapsed="false">
      <c r="A319" s="74"/>
      <c r="B319" s="0"/>
      <c r="C319" s="0"/>
      <c r="D319" s="77"/>
      <c r="E319" s="0"/>
      <c r="F319" s="0"/>
    </row>
    <row r="320" customFormat="false" ht="15.75" hidden="false" customHeight="false" outlineLevel="0" collapsed="false">
      <c r="A320" s="71" t="s">
        <v>111</v>
      </c>
      <c r="B320" s="72" t="s">
        <v>2</v>
      </c>
      <c r="C320" s="72" t="s">
        <v>112</v>
      </c>
      <c r="D320" s="72" t="s">
        <v>55</v>
      </c>
      <c r="E320" s="72" t="s">
        <v>114</v>
      </c>
      <c r="F320" s="73" t="s">
        <v>115</v>
      </c>
    </row>
    <row r="321" customFormat="false" ht="12.75" hidden="false" customHeight="false" outlineLevel="0" collapsed="false">
      <c r="A321" s="74"/>
      <c r="B321" s="75" t="s">
        <v>55</v>
      </c>
      <c r="C321" s="0"/>
      <c r="D321" s="77"/>
      <c r="E321" s="0"/>
      <c r="F321" s="0"/>
    </row>
    <row r="322" customFormat="false" ht="12.75" hidden="false" customHeight="false" outlineLevel="0" collapsed="false">
      <c r="A322" s="74"/>
      <c r="B322" s="75"/>
      <c r="C322" s="0"/>
      <c r="D322" s="77"/>
      <c r="E322" s="0"/>
      <c r="F322" s="0"/>
    </row>
    <row r="323" customFormat="false" ht="12.75" hidden="false" customHeight="false" outlineLevel="0" collapsed="false">
      <c r="A323" s="74"/>
      <c r="B323" s="75"/>
      <c r="C323" s="0"/>
      <c r="D323" s="77"/>
      <c r="E323" s="0"/>
      <c r="F323" s="0"/>
    </row>
    <row r="324" customFormat="false" ht="12.75" hidden="false" customHeight="false" outlineLevel="0" collapsed="false">
      <c r="A324" s="74"/>
      <c r="B324" s="0"/>
      <c r="C324" s="0"/>
      <c r="D324" s="77"/>
      <c r="E324" s="0"/>
      <c r="F324" s="0"/>
    </row>
    <row r="325" customFormat="false" ht="15.75" hidden="false" customHeight="false" outlineLevel="0" collapsed="false">
      <c r="A325" s="71" t="s">
        <v>111</v>
      </c>
      <c r="B325" s="72" t="s">
        <v>2</v>
      </c>
      <c r="C325" s="72" t="s">
        <v>112</v>
      </c>
      <c r="D325" s="72" t="s">
        <v>58</v>
      </c>
      <c r="E325" s="72" t="s">
        <v>114</v>
      </c>
      <c r="F325" s="73" t="s">
        <v>115</v>
      </c>
    </row>
    <row r="326" customFormat="false" ht="12.75" hidden="false" customHeight="false" outlineLevel="0" collapsed="false">
      <c r="A326" s="74"/>
      <c r="B326" s="75" t="s">
        <v>58</v>
      </c>
      <c r="C326" s="0"/>
      <c r="D326" s="77"/>
      <c r="E326" s="0"/>
      <c r="F326" s="0"/>
    </row>
    <row r="327" customFormat="false" ht="12.75" hidden="false" customHeight="false" outlineLevel="0" collapsed="false">
      <c r="A327" s="74"/>
      <c r="B327" s="75"/>
      <c r="C327" s="0"/>
      <c r="D327" s="77"/>
      <c r="E327" s="0"/>
      <c r="F327" s="0"/>
    </row>
    <row r="328" customFormat="false" ht="12.75" hidden="false" customHeight="false" outlineLevel="0" collapsed="false">
      <c r="A328" s="74"/>
      <c r="B328" s="75"/>
      <c r="C328" s="0"/>
      <c r="D328" s="77"/>
      <c r="E328" s="0"/>
      <c r="F328" s="0"/>
    </row>
    <row r="329" customFormat="false" ht="12.75" hidden="false" customHeight="false" outlineLevel="0" collapsed="false">
      <c r="A329" s="74"/>
      <c r="B329" s="75"/>
      <c r="C329" s="0"/>
      <c r="D329" s="77"/>
      <c r="E329" s="0"/>
      <c r="F329" s="0"/>
    </row>
    <row r="330" customFormat="false" ht="12.75" hidden="false" customHeight="false" outlineLevel="0" collapsed="false">
      <c r="A330" s="74"/>
      <c r="B330" s="0"/>
      <c r="C330" s="0"/>
      <c r="D330" s="77"/>
      <c r="E330" s="0"/>
      <c r="F330" s="0"/>
    </row>
    <row r="331" customFormat="false" ht="15.75" hidden="false" customHeight="false" outlineLevel="0" collapsed="false">
      <c r="A331" s="74"/>
      <c r="B331" s="0"/>
      <c r="C331" s="0"/>
      <c r="D331" s="87" t="s">
        <v>388</v>
      </c>
      <c r="E331" s="0"/>
      <c r="F331" s="0"/>
    </row>
    <row r="332" customFormat="false" ht="15.75" hidden="false" customHeight="false" outlineLevel="0" collapsed="false">
      <c r="A332" s="71" t="s">
        <v>111</v>
      </c>
      <c r="B332" s="72" t="s">
        <v>2</v>
      </c>
      <c r="C332" s="72" t="s">
        <v>112</v>
      </c>
      <c r="D332" s="72" t="s">
        <v>71</v>
      </c>
      <c r="E332" s="72" t="s">
        <v>114</v>
      </c>
      <c r="F332" s="73" t="s">
        <v>115</v>
      </c>
    </row>
    <row r="333" customFormat="false" ht="14.25" hidden="false" customHeight="false" outlineLevel="0" collapsed="false">
      <c r="A333" s="74" t="n">
        <v>1</v>
      </c>
      <c r="B333" s="75" t="s">
        <v>71</v>
      </c>
      <c r="C333" s="86" t="s">
        <v>389</v>
      </c>
      <c r="D333" s="81" t="s">
        <v>390</v>
      </c>
      <c r="E333" s="85" t="s">
        <v>391</v>
      </c>
      <c r="F333" s="79" t="n">
        <v>0.00224537037037037</v>
      </c>
    </row>
    <row r="334" customFormat="false" ht="14.25" hidden="false" customHeight="false" outlineLevel="0" collapsed="false">
      <c r="A334" s="74" t="n">
        <v>2</v>
      </c>
      <c r="B334" s="75"/>
      <c r="C334" s="86" t="s">
        <v>392</v>
      </c>
      <c r="D334" s="81" t="s">
        <v>393</v>
      </c>
      <c r="E334" s="85" t="s">
        <v>394</v>
      </c>
      <c r="F334" s="79" t="n">
        <v>0.00136574074074074</v>
      </c>
    </row>
    <row r="335" customFormat="false" ht="14.25" hidden="false" customHeight="false" outlineLevel="0" collapsed="false">
      <c r="A335" s="74" t="n">
        <v>3</v>
      </c>
      <c r="B335" s="75"/>
      <c r="C335" s="86" t="s">
        <v>395</v>
      </c>
      <c r="D335" s="81" t="s">
        <v>396</v>
      </c>
      <c r="E335" s="85" t="s">
        <v>397</v>
      </c>
      <c r="F335" s="79" t="n">
        <v>0.00133101851851852</v>
      </c>
    </row>
    <row r="336" customFormat="false" ht="14.25" hidden="false" customHeight="false" outlineLevel="0" collapsed="false">
      <c r="A336" s="74" t="n">
        <v>4</v>
      </c>
      <c r="B336" s="75"/>
      <c r="C336" s="86" t="s">
        <v>398</v>
      </c>
      <c r="D336" s="81" t="s">
        <v>399</v>
      </c>
      <c r="E336" s="85" t="s">
        <v>400</v>
      </c>
      <c r="F336" s="79" t="n">
        <v>0.000497685185185185</v>
      </c>
    </row>
    <row r="337" customFormat="false" ht="14.25" hidden="false" customHeight="false" outlineLevel="0" collapsed="false">
      <c r="A337" s="74" t="n">
        <v>5</v>
      </c>
      <c r="B337" s="75"/>
      <c r="C337" s="86" t="s">
        <v>401</v>
      </c>
      <c r="D337" s="81" t="s">
        <v>402</v>
      </c>
      <c r="E337" s="85" t="s">
        <v>403</v>
      </c>
      <c r="F337" s="79" t="n">
        <v>0.0015625</v>
      </c>
    </row>
    <row r="338" customFormat="false" ht="12.75" hidden="false" customHeight="false" outlineLevel="0" collapsed="false">
      <c r="A338" s="74" t="n">
        <v>6</v>
      </c>
      <c r="B338" s="75"/>
      <c r="C338" s="81" t="s">
        <v>404</v>
      </c>
      <c r="D338" s="81" t="s">
        <v>404</v>
      </c>
      <c r="E338" s="85" t="s">
        <v>405</v>
      </c>
      <c r="F338" s="79" t="n">
        <v>0.00193287037037037</v>
      </c>
    </row>
    <row r="339" customFormat="false" ht="12.75" hidden="false" customHeight="false" outlineLevel="0" collapsed="false">
      <c r="A339" s="74" t="n">
        <v>7</v>
      </c>
      <c r="B339" s="75"/>
      <c r="C339" s="81" t="s">
        <v>406</v>
      </c>
      <c r="D339" s="81" t="s">
        <v>406</v>
      </c>
      <c r="E339" s="85" t="s">
        <v>407</v>
      </c>
      <c r="F339" s="79" t="n">
        <v>0.000775462962962963</v>
      </c>
    </row>
    <row r="340" customFormat="false" ht="14.25" hidden="false" customHeight="false" outlineLevel="0" collapsed="false">
      <c r="A340" s="74" t="n">
        <v>8</v>
      </c>
      <c r="B340" s="75"/>
      <c r="C340" s="86" t="s">
        <v>408</v>
      </c>
      <c r="D340" s="81" t="s">
        <v>409</v>
      </c>
      <c r="E340" s="85" t="s">
        <v>410</v>
      </c>
      <c r="F340" s="79" t="n">
        <v>0.000648148148148148</v>
      </c>
    </row>
    <row r="341" customFormat="false" ht="12.75" hidden="false" customHeight="false" outlineLevel="0" collapsed="false">
      <c r="A341" s="74" t="n">
        <v>9</v>
      </c>
      <c r="B341" s="75"/>
      <c r="C341" s="81" t="s">
        <v>411</v>
      </c>
      <c r="D341" s="81" t="s">
        <v>411</v>
      </c>
      <c r="E341" s="85" t="s">
        <v>412</v>
      </c>
      <c r="F341" s="79" t="n">
        <v>0.00210648148148148</v>
      </c>
    </row>
    <row r="342" customFormat="false" ht="12.75" hidden="false" customHeight="false" outlineLevel="0" collapsed="false">
      <c r="A342" s="74" t="n">
        <v>10</v>
      </c>
      <c r="B342" s="75"/>
      <c r="C342" s="77" t="s">
        <v>413</v>
      </c>
      <c r="D342" s="81" t="s">
        <v>414</v>
      </c>
      <c r="E342" s="85" t="s">
        <v>415</v>
      </c>
      <c r="F342" s="79" t="n">
        <v>0.000578703703703704</v>
      </c>
    </row>
    <row r="343" customFormat="false" ht="14.25" hidden="false" customHeight="false" outlineLevel="0" collapsed="false">
      <c r="A343" s="74" t="n">
        <v>11</v>
      </c>
      <c r="B343" s="75"/>
      <c r="C343" s="86" t="s">
        <v>416</v>
      </c>
      <c r="D343" s="81" t="s">
        <v>417</v>
      </c>
      <c r="E343" s="85" t="s">
        <v>418</v>
      </c>
      <c r="F343" s="79" t="n">
        <v>0.00119212962962963</v>
      </c>
    </row>
    <row r="344" customFormat="false" ht="12.75" hidden="false" customHeight="false" outlineLevel="0" collapsed="false">
      <c r="A344" s="74" t="n">
        <v>12</v>
      </c>
      <c r="B344" s="75"/>
      <c r="C344" s="81" t="s">
        <v>419</v>
      </c>
      <c r="D344" s="81" t="s">
        <v>419</v>
      </c>
      <c r="E344" s="85" t="s">
        <v>420</v>
      </c>
      <c r="F344" s="79" t="n">
        <v>0.000706018518518519</v>
      </c>
    </row>
    <row r="345" customFormat="false" ht="14.25" hidden="false" customHeight="false" outlineLevel="0" collapsed="false">
      <c r="A345" s="74" t="n">
        <v>13</v>
      </c>
      <c r="B345" s="75"/>
      <c r="C345" s="86" t="s">
        <v>421</v>
      </c>
      <c r="D345" s="81" t="s">
        <v>422</v>
      </c>
      <c r="E345" s="85" t="s">
        <v>423</v>
      </c>
      <c r="F345" s="79" t="n">
        <v>0.000891203703703704</v>
      </c>
    </row>
    <row r="346" customFormat="false" ht="14.25" hidden="false" customHeight="false" outlineLevel="0" collapsed="false">
      <c r="A346" s="74" t="n">
        <v>14</v>
      </c>
      <c r="B346" s="75"/>
      <c r="C346" s="86" t="s">
        <v>424</v>
      </c>
      <c r="D346" s="81" t="s">
        <v>425</v>
      </c>
      <c r="E346" s="85" t="s">
        <v>426</v>
      </c>
      <c r="F346" s="79" t="n">
        <v>0.000532407407407407</v>
      </c>
    </row>
    <row r="347" customFormat="false" ht="14.25" hidden="false" customHeight="false" outlineLevel="0" collapsed="false">
      <c r="A347" s="74" t="n">
        <v>15</v>
      </c>
      <c r="B347" s="75"/>
      <c r="C347" s="86" t="s">
        <v>427</v>
      </c>
      <c r="D347" s="81" t="s">
        <v>428</v>
      </c>
      <c r="E347" s="85" t="s">
        <v>429</v>
      </c>
      <c r="F347" s="79" t="n">
        <v>0.000659722222222222</v>
      </c>
    </row>
    <row r="348" customFormat="false" ht="14.25" hidden="false" customHeight="false" outlineLevel="0" collapsed="false">
      <c r="A348" s="74" t="n">
        <v>16</v>
      </c>
      <c r="B348" s="75"/>
      <c r="C348" s="86" t="s">
        <v>430</v>
      </c>
      <c r="D348" s="81" t="s">
        <v>431</v>
      </c>
      <c r="E348" s="85" t="s">
        <v>432</v>
      </c>
      <c r="F348" s="79" t="n">
        <v>0.000289351851851852</v>
      </c>
    </row>
    <row r="349" customFormat="false" ht="14.25" hidden="false" customHeight="false" outlineLevel="0" collapsed="false">
      <c r="A349" s="74" t="n">
        <v>17</v>
      </c>
      <c r="B349" s="75"/>
      <c r="C349" s="86" t="s">
        <v>433</v>
      </c>
      <c r="D349" s="81" t="s">
        <v>434</v>
      </c>
      <c r="E349" s="85" t="s">
        <v>435</v>
      </c>
      <c r="F349" s="79" t="n">
        <v>0.00359953703703704</v>
      </c>
    </row>
    <row r="350" customFormat="false" ht="14.25" hidden="false" customHeight="false" outlineLevel="0" collapsed="false">
      <c r="A350" s="74" t="n">
        <v>18</v>
      </c>
      <c r="B350" s="75"/>
      <c r="C350" s="86" t="s">
        <v>436</v>
      </c>
      <c r="D350" s="81" t="s">
        <v>437</v>
      </c>
      <c r="E350" s="85" t="s">
        <v>438</v>
      </c>
      <c r="F350" s="79" t="n">
        <v>0.000636574074074074</v>
      </c>
    </row>
    <row r="351" customFormat="false" ht="14.25" hidden="false" customHeight="false" outlineLevel="0" collapsed="false">
      <c r="A351" s="74" t="n">
        <v>19</v>
      </c>
      <c r="B351" s="75"/>
      <c r="C351" s="86" t="s">
        <v>439</v>
      </c>
      <c r="D351" s="81" t="s">
        <v>440</v>
      </c>
      <c r="E351" s="85" t="s">
        <v>441</v>
      </c>
      <c r="F351" s="79" t="n">
        <v>0.000798611111111111</v>
      </c>
    </row>
    <row r="352" customFormat="false" ht="14.25" hidden="false" customHeight="false" outlineLevel="0" collapsed="false">
      <c r="A352" s="74" t="n">
        <v>20</v>
      </c>
      <c r="B352" s="75"/>
      <c r="C352" s="86" t="s">
        <v>442</v>
      </c>
      <c r="D352" s="81" t="s">
        <v>443</v>
      </c>
      <c r="E352" s="85" t="s">
        <v>444</v>
      </c>
      <c r="F352" s="79" t="n">
        <v>0.00148148148148148</v>
      </c>
    </row>
    <row r="353" customFormat="false" ht="12.75" hidden="false" customHeight="false" outlineLevel="0" collapsed="false">
      <c r="A353" s="74" t="n">
        <v>21</v>
      </c>
      <c r="B353" s="75"/>
      <c r="C353" s="81" t="s">
        <v>445</v>
      </c>
      <c r="D353" s="81" t="s">
        <v>445</v>
      </c>
      <c r="E353" s="85" t="s">
        <v>446</v>
      </c>
      <c r="F353" s="79" t="n">
        <v>0.00163194444444444</v>
      </c>
    </row>
    <row r="354" customFormat="false" ht="12.75" hidden="false" customHeight="false" outlineLevel="0" collapsed="false">
      <c r="A354" s="74" t="n">
        <v>22</v>
      </c>
      <c r="B354" s="75"/>
      <c r="C354" s="81" t="s">
        <v>447</v>
      </c>
      <c r="D354" s="81" t="s">
        <v>448</v>
      </c>
      <c r="E354" s="85" t="s">
        <v>449</v>
      </c>
      <c r="F354" s="79" t="n">
        <v>0.00114583333333333</v>
      </c>
    </row>
    <row r="355" customFormat="false" ht="14.25" hidden="false" customHeight="false" outlineLevel="0" collapsed="false">
      <c r="A355" s="74" t="n">
        <v>23</v>
      </c>
      <c r="B355" s="75"/>
      <c r="C355" s="86" t="s">
        <v>450</v>
      </c>
      <c r="D355" s="81" t="s">
        <v>451</v>
      </c>
      <c r="E355" s="85" t="s">
        <v>452</v>
      </c>
      <c r="F355" s="79" t="n">
        <v>0.000555555555555556</v>
      </c>
    </row>
    <row r="356" customFormat="false" ht="14.25" hidden="false" customHeight="false" outlineLevel="0" collapsed="false">
      <c r="A356" s="74" t="n">
        <v>24</v>
      </c>
      <c r="B356" s="75"/>
      <c r="C356" s="86" t="s">
        <v>416</v>
      </c>
      <c r="D356" s="81" t="s">
        <v>453</v>
      </c>
      <c r="E356" s="85" t="s">
        <v>454</v>
      </c>
      <c r="F356" s="79" t="n">
        <v>0.00230324074074074</v>
      </c>
    </row>
    <row r="357" customFormat="false" ht="14.25" hidden="false" customHeight="false" outlineLevel="0" collapsed="false">
      <c r="A357" s="74" t="n">
        <v>25</v>
      </c>
      <c r="B357" s="75"/>
      <c r="C357" s="86" t="s">
        <v>455</v>
      </c>
      <c r="D357" s="81" t="s">
        <v>456</v>
      </c>
      <c r="E357" s="85" t="s">
        <v>457</v>
      </c>
      <c r="F357" s="79" t="n">
        <v>0.00168981481481482</v>
      </c>
    </row>
    <row r="358" customFormat="false" ht="14.25" hidden="false" customHeight="false" outlineLevel="0" collapsed="false">
      <c r="A358" s="74" t="n">
        <v>26</v>
      </c>
      <c r="B358" s="75"/>
      <c r="C358" s="86" t="s">
        <v>458</v>
      </c>
      <c r="D358" s="81" t="s">
        <v>459</v>
      </c>
      <c r="E358" s="85" t="s">
        <v>460</v>
      </c>
      <c r="F358" s="79" t="n">
        <v>0.00056712962962963</v>
      </c>
    </row>
    <row r="359" customFormat="false" ht="14.25" hidden="false" customHeight="false" outlineLevel="0" collapsed="false">
      <c r="A359" s="74" t="n">
        <v>27</v>
      </c>
      <c r="B359" s="75"/>
      <c r="C359" s="86" t="s">
        <v>461</v>
      </c>
      <c r="D359" s="81" t="s">
        <v>462</v>
      </c>
      <c r="E359" s="85" t="s">
        <v>463</v>
      </c>
      <c r="F359" s="79" t="n">
        <v>0.000243055555555556</v>
      </c>
    </row>
    <row r="360" customFormat="false" ht="14.25" hidden="false" customHeight="false" outlineLevel="0" collapsed="false">
      <c r="A360" s="74" t="n">
        <v>28</v>
      </c>
      <c r="B360" s="75"/>
      <c r="C360" s="86" t="s">
        <v>464</v>
      </c>
      <c r="D360" s="81" t="s">
        <v>465</v>
      </c>
      <c r="E360" s="85" t="s">
        <v>466</v>
      </c>
      <c r="F360" s="79" t="n">
        <v>0.0237037037037037</v>
      </c>
    </row>
    <row r="361" customFormat="false" ht="14.25" hidden="false" customHeight="false" outlineLevel="0" collapsed="false">
      <c r="A361" s="74" t="n">
        <v>29</v>
      </c>
      <c r="B361" s="75"/>
      <c r="C361" s="86" t="s">
        <v>467</v>
      </c>
      <c r="D361" s="81" t="s">
        <v>468</v>
      </c>
      <c r="E361" s="85" t="s">
        <v>469</v>
      </c>
      <c r="F361" s="79" t="n">
        <v>0.0237962962962963</v>
      </c>
    </row>
    <row r="362" customFormat="false" ht="14.25" hidden="false" customHeight="false" outlineLevel="0" collapsed="false">
      <c r="A362" s="74" t="n">
        <v>30</v>
      </c>
      <c r="B362" s="75"/>
      <c r="C362" s="86" t="s">
        <v>470</v>
      </c>
      <c r="D362" s="81" t="s">
        <v>471</v>
      </c>
      <c r="E362" s="85" t="s">
        <v>472</v>
      </c>
      <c r="F362" s="79" t="n">
        <v>0.0180787037037037</v>
      </c>
    </row>
    <row r="363" customFormat="false" ht="14.25" hidden="false" customHeight="false" outlineLevel="0" collapsed="false">
      <c r="A363" s="74" t="n">
        <v>31</v>
      </c>
      <c r="B363" s="75"/>
      <c r="C363" s="86" t="s">
        <v>473</v>
      </c>
      <c r="D363" s="81" t="s">
        <v>474</v>
      </c>
      <c r="E363" s="85" t="s">
        <v>475</v>
      </c>
      <c r="F363" s="79" t="n">
        <v>0.0143865740740741</v>
      </c>
    </row>
    <row r="364" customFormat="false" ht="14.25" hidden="false" customHeight="false" outlineLevel="0" collapsed="false">
      <c r="A364" s="74" t="n">
        <v>32</v>
      </c>
      <c r="B364" s="75"/>
      <c r="C364" s="86" t="s">
        <v>476</v>
      </c>
      <c r="D364" s="81" t="s">
        <v>477</v>
      </c>
      <c r="E364" s="85" t="s">
        <v>478</v>
      </c>
      <c r="F364" s="79" t="n">
        <v>0.0156712962962963</v>
      </c>
    </row>
    <row r="365" customFormat="false" ht="14.25" hidden="false" customHeight="false" outlineLevel="0" collapsed="false">
      <c r="A365" s="74" t="n">
        <v>33</v>
      </c>
      <c r="B365" s="75"/>
      <c r="C365" s="86" t="s">
        <v>479</v>
      </c>
      <c r="D365" s="81" t="s">
        <v>480</v>
      </c>
      <c r="E365" s="85" t="s">
        <v>481</v>
      </c>
      <c r="F365" s="79" t="n">
        <v>0.054212962962963</v>
      </c>
    </row>
    <row r="366" customFormat="false" ht="14.25" hidden="false" customHeight="false" outlineLevel="0" collapsed="false">
      <c r="A366" s="74" t="n">
        <v>34</v>
      </c>
      <c r="B366" s="75"/>
      <c r="C366" s="86" t="s">
        <v>482</v>
      </c>
      <c r="D366" s="81" t="s">
        <v>483</v>
      </c>
      <c r="E366" s="85" t="s">
        <v>484</v>
      </c>
      <c r="F366" s="79" t="n">
        <v>0.0349884259259259</v>
      </c>
    </row>
    <row r="367" customFormat="false" ht="14.25" hidden="false" customHeight="false" outlineLevel="0" collapsed="false">
      <c r="A367" s="74" t="n">
        <v>35</v>
      </c>
      <c r="B367" s="75"/>
      <c r="C367" s="86" t="s">
        <v>485</v>
      </c>
      <c r="D367" s="81" t="s">
        <v>486</v>
      </c>
      <c r="E367" s="85" t="s">
        <v>487</v>
      </c>
      <c r="F367" s="79" t="n">
        <v>0.030150462962963</v>
      </c>
    </row>
    <row r="368" customFormat="false" ht="14.25" hidden="false" customHeight="false" outlineLevel="0" collapsed="false">
      <c r="A368" s="74" t="n">
        <v>36</v>
      </c>
      <c r="B368" s="75"/>
      <c r="C368" s="86" t="s">
        <v>488</v>
      </c>
      <c r="D368" s="81" t="s">
        <v>489</v>
      </c>
      <c r="E368" s="85" t="s">
        <v>490</v>
      </c>
      <c r="F368" s="79" t="n">
        <v>0.044224537037037</v>
      </c>
    </row>
    <row r="369" customFormat="false" ht="14.25" hidden="false" customHeight="false" outlineLevel="0" collapsed="false">
      <c r="A369" s="74" t="n">
        <v>37</v>
      </c>
      <c r="B369" s="75"/>
      <c r="C369" s="86" t="s">
        <v>491</v>
      </c>
      <c r="D369" s="81" t="s">
        <v>492</v>
      </c>
      <c r="E369" s="85" t="s">
        <v>493</v>
      </c>
      <c r="F369" s="79" t="n">
        <v>0.0142824074074074</v>
      </c>
    </row>
    <row r="370" customFormat="false" ht="14.25" hidden="false" customHeight="false" outlineLevel="0" collapsed="false">
      <c r="A370" s="74" t="n">
        <v>38</v>
      </c>
      <c r="B370" s="75"/>
      <c r="C370" s="86" t="s">
        <v>494</v>
      </c>
      <c r="D370" s="81" t="s">
        <v>495</v>
      </c>
      <c r="E370" s="85" t="s">
        <v>496</v>
      </c>
      <c r="F370" s="79" t="n">
        <v>0.040162037037037</v>
      </c>
    </row>
    <row r="371" customFormat="false" ht="12.75" hidden="false" customHeight="false" outlineLevel="0" collapsed="false">
      <c r="A371" s="0"/>
      <c r="B371" s="0"/>
      <c r="C371" s="0"/>
      <c r="D371" s="77"/>
      <c r="E371" s="0"/>
      <c r="F371" s="0"/>
    </row>
    <row r="372" customFormat="false" ht="15.75" hidden="false" customHeight="false" outlineLevel="0" collapsed="false">
      <c r="A372" s="71"/>
      <c r="B372" s="72"/>
      <c r="C372" s="72"/>
      <c r="D372" s="72"/>
      <c r="E372" s="72"/>
      <c r="F372" s="90" t="n">
        <f aca="false">SUM(F333:F370)</f>
        <v>0.345625</v>
      </c>
    </row>
    <row r="373" customFormat="false" ht="15.75" hidden="false" customHeight="false" outlineLevel="0" collapsed="false">
      <c r="A373" s="71"/>
      <c r="B373" s="72"/>
      <c r="C373" s="72"/>
      <c r="D373" s="72"/>
      <c r="E373" s="72"/>
      <c r="F373" s="73"/>
    </row>
    <row r="374" customFormat="false" ht="15.75" hidden="false" customHeight="false" outlineLevel="0" collapsed="false">
      <c r="A374" s="71" t="s">
        <v>111</v>
      </c>
      <c r="B374" s="72" t="s">
        <v>2</v>
      </c>
      <c r="C374" s="72" t="s">
        <v>112</v>
      </c>
      <c r="D374" s="72" t="s">
        <v>179</v>
      </c>
      <c r="E374" s="72" t="s">
        <v>114</v>
      </c>
      <c r="F374" s="73" t="s">
        <v>115</v>
      </c>
    </row>
    <row r="375" customFormat="false" ht="12.75" hidden="false" customHeight="false" outlineLevel="0" collapsed="false">
      <c r="A375" s="74"/>
      <c r="B375" s="75" t="s">
        <v>179</v>
      </c>
      <c r="C375" s="0"/>
      <c r="D375" s="77"/>
      <c r="E375" s="0"/>
      <c r="F375" s="0"/>
    </row>
    <row r="376" customFormat="false" ht="12.75" hidden="false" customHeight="false" outlineLevel="0" collapsed="false">
      <c r="A376" s="74"/>
      <c r="B376" s="75"/>
      <c r="C376" s="0"/>
      <c r="D376" s="77"/>
      <c r="E376" s="0"/>
      <c r="F376" s="0"/>
    </row>
    <row r="377" customFormat="false" ht="12.75" hidden="false" customHeight="false" outlineLevel="0" collapsed="false">
      <c r="A377" s="74"/>
      <c r="B377" s="75"/>
      <c r="C377" s="0"/>
      <c r="D377" s="77"/>
      <c r="E377" s="0"/>
      <c r="F377" s="0"/>
    </row>
    <row r="378" customFormat="false" ht="12.75" hidden="false" customHeight="false" outlineLevel="0" collapsed="false">
      <c r="A378" s="74"/>
      <c r="B378" s="75"/>
      <c r="C378" s="0"/>
      <c r="D378" s="77"/>
      <c r="E378" s="0"/>
      <c r="F378" s="0"/>
    </row>
    <row r="379" customFormat="false" ht="12.75" hidden="false" customHeight="false" outlineLevel="0" collapsed="false">
      <c r="A379" s="74"/>
      <c r="B379" s="0"/>
      <c r="C379" s="0"/>
      <c r="D379" s="77"/>
      <c r="E379" s="0"/>
      <c r="F379" s="0"/>
    </row>
    <row r="380" customFormat="false" ht="15.75" hidden="false" customHeight="false" outlineLevel="0" collapsed="false">
      <c r="A380" s="71" t="s">
        <v>111</v>
      </c>
      <c r="B380" s="72" t="s">
        <v>2</v>
      </c>
      <c r="C380" s="72" t="s">
        <v>112</v>
      </c>
      <c r="D380" s="72" t="s">
        <v>40</v>
      </c>
      <c r="E380" s="72" t="s">
        <v>114</v>
      </c>
      <c r="F380" s="73" t="s">
        <v>115</v>
      </c>
    </row>
    <row r="381" customFormat="false" ht="12.75" hidden="false" customHeight="false" outlineLevel="0" collapsed="false">
      <c r="A381" s="74"/>
      <c r="B381" s="75" t="s">
        <v>40</v>
      </c>
      <c r="C381" s="0"/>
      <c r="D381" s="77"/>
      <c r="E381" s="0"/>
      <c r="F381" s="0"/>
    </row>
    <row r="382" customFormat="false" ht="12.75" hidden="false" customHeight="false" outlineLevel="0" collapsed="false">
      <c r="A382" s="74"/>
      <c r="B382" s="75"/>
      <c r="C382" s="0"/>
      <c r="D382" s="77"/>
      <c r="E382" s="0"/>
      <c r="F382" s="0"/>
    </row>
    <row r="383" customFormat="false" ht="12.75" hidden="false" customHeight="false" outlineLevel="0" collapsed="false">
      <c r="A383" s="74"/>
      <c r="B383" s="75"/>
      <c r="C383" s="0"/>
      <c r="D383" s="77"/>
      <c r="E383" s="0"/>
      <c r="F383" s="0"/>
    </row>
    <row r="384" customFormat="false" ht="12.75" hidden="false" customHeight="false" outlineLevel="0" collapsed="false">
      <c r="A384" s="74"/>
      <c r="B384" s="75"/>
      <c r="C384" s="0"/>
      <c r="D384" s="77"/>
      <c r="E384" s="0"/>
      <c r="F384" s="0"/>
    </row>
    <row r="385" customFormat="false" ht="12.75" hidden="false" customHeight="false" outlineLevel="0" collapsed="false">
      <c r="A385" s="74"/>
      <c r="B385" s="75"/>
      <c r="C385" s="0"/>
      <c r="D385" s="77"/>
      <c r="E385" s="0"/>
      <c r="F385" s="0"/>
    </row>
    <row r="386" customFormat="false" ht="12.75" hidden="false" customHeight="false" outlineLevel="0" collapsed="false">
      <c r="A386" s="74"/>
      <c r="B386" s="75"/>
      <c r="C386" s="0"/>
      <c r="D386" s="77"/>
      <c r="E386" s="0"/>
      <c r="F386" s="0"/>
    </row>
    <row r="387" customFormat="false" ht="12.75" hidden="false" customHeight="false" outlineLevel="0" collapsed="false">
      <c r="A387" s="74"/>
      <c r="B387" s="0"/>
      <c r="C387" s="0"/>
      <c r="D387" s="77"/>
      <c r="E387" s="0"/>
      <c r="F387" s="0"/>
    </row>
    <row r="388" customFormat="false" ht="15.75" hidden="false" customHeight="false" outlineLevel="0" collapsed="false">
      <c r="A388" s="71" t="s">
        <v>111</v>
      </c>
      <c r="B388" s="72" t="s">
        <v>2</v>
      </c>
      <c r="C388" s="72" t="s">
        <v>112</v>
      </c>
      <c r="D388" s="72" t="s">
        <v>53</v>
      </c>
      <c r="E388" s="72" t="s">
        <v>114</v>
      </c>
      <c r="F388" s="73" t="s">
        <v>115</v>
      </c>
    </row>
    <row r="389" customFormat="false" ht="12.75" hidden="false" customHeight="false" outlineLevel="0" collapsed="false">
      <c r="A389" s="74"/>
      <c r="B389" s="75" t="s">
        <v>53</v>
      </c>
      <c r="C389" s="0"/>
      <c r="D389" s="77"/>
      <c r="E389" s="0"/>
      <c r="F389" s="0"/>
    </row>
    <row r="390" customFormat="false" ht="12.75" hidden="false" customHeight="false" outlineLevel="0" collapsed="false">
      <c r="A390" s="74"/>
      <c r="B390" s="75"/>
      <c r="C390" s="0"/>
      <c r="D390" s="77"/>
      <c r="E390" s="0"/>
      <c r="F390" s="0"/>
    </row>
    <row r="391" customFormat="false" ht="12.75" hidden="false" customHeight="false" outlineLevel="0" collapsed="false">
      <c r="A391" s="74"/>
      <c r="B391" s="75"/>
      <c r="C391" s="0"/>
      <c r="D391" s="77"/>
      <c r="E391" s="0"/>
      <c r="F391" s="0"/>
    </row>
    <row r="392" customFormat="false" ht="12.75" hidden="false" customHeight="false" outlineLevel="0" collapsed="false">
      <c r="A392" s="74"/>
      <c r="B392" s="75"/>
      <c r="C392" s="0"/>
      <c r="D392" s="77"/>
      <c r="E392" s="0"/>
      <c r="F392" s="0"/>
    </row>
    <row r="393" customFormat="false" ht="12.75" hidden="false" customHeight="false" outlineLevel="0" collapsed="false">
      <c r="A393" s="74"/>
      <c r="B393" s="75"/>
      <c r="C393" s="0"/>
      <c r="D393" s="77"/>
      <c r="E393" s="0"/>
      <c r="F393" s="0"/>
    </row>
    <row r="394" customFormat="false" ht="12.75" hidden="false" customHeight="false" outlineLevel="0" collapsed="false">
      <c r="A394" s="74"/>
      <c r="B394" s="0"/>
      <c r="C394" s="0"/>
      <c r="D394" s="77"/>
      <c r="E394" s="0"/>
      <c r="F394" s="0"/>
    </row>
    <row r="395" customFormat="false" ht="15.75" hidden="false" customHeight="false" outlineLevel="0" collapsed="false">
      <c r="A395" s="71" t="s">
        <v>111</v>
      </c>
      <c r="B395" s="72" t="s">
        <v>2</v>
      </c>
      <c r="C395" s="72" t="s">
        <v>112</v>
      </c>
      <c r="D395" s="72" t="s">
        <v>55</v>
      </c>
      <c r="E395" s="72" t="s">
        <v>114</v>
      </c>
      <c r="F395" s="73" t="s">
        <v>115</v>
      </c>
    </row>
    <row r="396" customFormat="false" ht="12.75" hidden="false" customHeight="false" outlineLevel="0" collapsed="false">
      <c r="A396" s="74"/>
      <c r="B396" s="75" t="s">
        <v>55</v>
      </c>
      <c r="C396" s="0"/>
      <c r="D396" s="77"/>
      <c r="E396" s="0"/>
      <c r="F396" s="0"/>
    </row>
    <row r="397" customFormat="false" ht="12.75" hidden="false" customHeight="false" outlineLevel="0" collapsed="false">
      <c r="A397" s="74"/>
      <c r="B397" s="75"/>
      <c r="C397" s="0"/>
      <c r="D397" s="77"/>
      <c r="E397" s="0"/>
      <c r="F397" s="0"/>
    </row>
    <row r="398" customFormat="false" ht="12.75" hidden="false" customHeight="false" outlineLevel="0" collapsed="false">
      <c r="A398" s="74"/>
      <c r="B398" s="75"/>
      <c r="C398" s="0"/>
      <c r="D398" s="77"/>
      <c r="E398" s="0"/>
      <c r="F398" s="0"/>
    </row>
    <row r="399" customFormat="false" ht="12.75" hidden="false" customHeight="false" outlineLevel="0" collapsed="false">
      <c r="A399" s="74"/>
      <c r="B399" s="0"/>
      <c r="C399" s="0"/>
      <c r="D399" s="77"/>
      <c r="E399" s="0"/>
      <c r="F399" s="0"/>
    </row>
    <row r="400" customFormat="false" ht="15.75" hidden="false" customHeight="false" outlineLevel="0" collapsed="false">
      <c r="A400" s="71" t="s">
        <v>111</v>
      </c>
      <c r="B400" s="72" t="s">
        <v>2</v>
      </c>
      <c r="C400" s="72" t="s">
        <v>112</v>
      </c>
      <c r="D400" s="72" t="s">
        <v>58</v>
      </c>
      <c r="E400" s="72" t="s">
        <v>114</v>
      </c>
      <c r="F400" s="73" t="s">
        <v>115</v>
      </c>
    </row>
    <row r="401" customFormat="false" ht="12.75" hidden="false" customHeight="false" outlineLevel="0" collapsed="false">
      <c r="A401" s="74"/>
      <c r="B401" s="75" t="s">
        <v>58</v>
      </c>
      <c r="C401" s="0"/>
      <c r="D401" s="77"/>
      <c r="E401" s="0"/>
      <c r="F401" s="0"/>
    </row>
    <row r="402" customFormat="false" ht="12.75" hidden="false" customHeight="false" outlineLevel="0" collapsed="false">
      <c r="A402" s="74"/>
      <c r="B402" s="75"/>
      <c r="C402" s="0"/>
      <c r="D402" s="77"/>
      <c r="E402" s="0"/>
      <c r="F402" s="0"/>
    </row>
    <row r="403" customFormat="false" ht="12.75" hidden="false" customHeight="false" outlineLevel="0" collapsed="false">
      <c r="A403" s="74"/>
      <c r="B403" s="75"/>
      <c r="C403" s="0"/>
      <c r="D403" s="77"/>
      <c r="E403" s="0"/>
      <c r="F403" s="0"/>
    </row>
    <row r="404" customFormat="false" ht="12.75" hidden="false" customHeight="false" outlineLevel="0" collapsed="false">
      <c r="A404" s="74"/>
      <c r="B404" s="75"/>
      <c r="C404" s="0"/>
      <c r="D404" s="77"/>
      <c r="E404" s="0"/>
      <c r="F404" s="0"/>
    </row>
    <row r="405" customFormat="false" ht="12.75" hidden="false" customHeight="false" outlineLevel="0" collapsed="false">
      <c r="A405" s="74"/>
      <c r="B405" s="0"/>
      <c r="C405" s="0"/>
      <c r="D405" s="77"/>
      <c r="E405" s="0"/>
      <c r="F405" s="0"/>
    </row>
    <row r="406" customFormat="false" ht="15.75" hidden="false" customHeight="false" outlineLevel="0" collapsed="false">
      <c r="A406" s="74"/>
      <c r="B406" s="0"/>
      <c r="C406" s="0"/>
      <c r="D406" s="87" t="s">
        <v>497</v>
      </c>
      <c r="E406" s="0"/>
      <c r="F406" s="0"/>
    </row>
    <row r="407" customFormat="false" ht="15.75" hidden="false" customHeight="false" outlineLevel="0" collapsed="false">
      <c r="A407" s="71" t="s">
        <v>111</v>
      </c>
      <c r="B407" s="72" t="s">
        <v>2</v>
      </c>
      <c r="C407" s="72" t="s">
        <v>112</v>
      </c>
      <c r="D407" s="72" t="s">
        <v>71</v>
      </c>
      <c r="E407" s="72" t="s">
        <v>114</v>
      </c>
      <c r="F407" s="73" t="s">
        <v>115</v>
      </c>
    </row>
    <row r="408" customFormat="false" ht="12.8" hidden="false" customHeight="false" outlineLevel="0" collapsed="false">
      <c r="A408" s="74"/>
      <c r="B408" s="75" t="s">
        <v>71</v>
      </c>
      <c r="C408" s="0"/>
      <c r="D408" s="77"/>
      <c r="E408" s="0"/>
      <c r="F408" s="0"/>
    </row>
    <row r="409" customFormat="false" ht="12.75" hidden="false" customHeight="false" outlineLevel="0" collapsed="false">
      <c r="A409" s="74"/>
      <c r="B409" s="75"/>
      <c r="C409" s="0"/>
      <c r="D409" s="77"/>
      <c r="E409" s="0"/>
      <c r="F409" s="0"/>
    </row>
    <row r="410" customFormat="false" ht="12.75" hidden="false" customHeight="false" outlineLevel="0" collapsed="false">
      <c r="A410" s="74"/>
      <c r="B410" s="75"/>
      <c r="C410" s="0"/>
      <c r="D410" s="77"/>
      <c r="E410" s="0"/>
      <c r="F410" s="0"/>
    </row>
    <row r="411" customFormat="false" ht="12.75" hidden="false" customHeight="false" outlineLevel="0" collapsed="false">
      <c r="A411" s="74"/>
      <c r="B411" s="0"/>
      <c r="C411" s="0"/>
      <c r="D411" s="77"/>
      <c r="E411" s="0"/>
      <c r="F411" s="0"/>
    </row>
    <row r="412" customFormat="false" ht="15.75" hidden="false" customHeight="false" outlineLevel="0" collapsed="false">
      <c r="A412" s="71" t="s">
        <v>111</v>
      </c>
      <c r="B412" s="72" t="s">
        <v>2</v>
      </c>
      <c r="C412" s="72" t="s">
        <v>112</v>
      </c>
      <c r="D412" s="72" t="s">
        <v>179</v>
      </c>
      <c r="E412" s="72" t="s">
        <v>114</v>
      </c>
      <c r="F412" s="73" t="s">
        <v>115</v>
      </c>
    </row>
    <row r="413" customFormat="false" ht="12.75" hidden="false" customHeight="false" outlineLevel="0" collapsed="false">
      <c r="A413" s="74"/>
      <c r="B413" s="75" t="s">
        <v>179</v>
      </c>
      <c r="C413" s="0"/>
      <c r="D413" s="77"/>
      <c r="E413" s="0"/>
      <c r="F413" s="0"/>
    </row>
    <row r="414" customFormat="false" ht="12.75" hidden="false" customHeight="false" outlineLevel="0" collapsed="false">
      <c r="A414" s="74"/>
      <c r="B414" s="75"/>
      <c r="C414" s="0"/>
      <c r="D414" s="77"/>
      <c r="E414" s="0"/>
      <c r="F414" s="0"/>
    </row>
    <row r="415" customFormat="false" ht="12.75" hidden="false" customHeight="false" outlineLevel="0" collapsed="false">
      <c r="A415" s="74"/>
      <c r="B415" s="75"/>
      <c r="C415" s="0"/>
      <c r="D415" s="77"/>
      <c r="E415" s="0"/>
      <c r="F415" s="0"/>
    </row>
    <row r="416" customFormat="false" ht="12.75" hidden="false" customHeight="false" outlineLevel="0" collapsed="false">
      <c r="A416" s="74"/>
      <c r="B416" s="75"/>
      <c r="C416" s="0"/>
      <c r="D416" s="77"/>
      <c r="E416" s="0"/>
      <c r="F416" s="0"/>
    </row>
    <row r="417" customFormat="false" ht="12.75" hidden="false" customHeight="false" outlineLevel="0" collapsed="false">
      <c r="A417" s="74"/>
      <c r="B417" s="0"/>
      <c r="C417" s="0"/>
      <c r="D417" s="77"/>
      <c r="E417" s="0"/>
      <c r="F417" s="0"/>
    </row>
    <row r="418" customFormat="false" ht="15.75" hidden="false" customHeight="false" outlineLevel="0" collapsed="false">
      <c r="A418" s="71" t="s">
        <v>111</v>
      </c>
      <c r="B418" s="72" t="s">
        <v>2</v>
      </c>
      <c r="C418" s="72" t="s">
        <v>112</v>
      </c>
      <c r="D418" s="72" t="s">
        <v>40</v>
      </c>
      <c r="E418" s="72" t="s">
        <v>114</v>
      </c>
      <c r="F418" s="73" t="s">
        <v>115</v>
      </c>
    </row>
    <row r="419" customFormat="false" ht="12.75" hidden="false" customHeight="false" outlineLevel="0" collapsed="false">
      <c r="A419" s="74"/>
      <c r="B419" s="75" t="s">
        <v>40</v>
      </c>
      <c r="C419" s="0"/>
      <c r="D419" s="77"/>
      <c r="E419" s="0"/>
      <c r="F419" s="0"/>
    </row>
    <row r="420" customFormat="false" ht="12.75" hidden="false" customHeight="false" outlineLevel="0" collapsed="false">
      <c r="A420" s="74"/>
      <c r="B420" s="75"/>
      <c r="C420" s="0"/>
      <c r="D420" s="77"/>
      <c r="E420" s="0"/>
      <c r="F420" s="0"/>
    </row>
    <row r="421" customFormat="false" ht="12.75" hidden="false" customHeight="false" outlineLevel="0" collapsed="false">
      <c r="A421" s="74"/>
      <c r="B421" s="75"/>
      <c r="C421" s="0"/>
      <c r="D421" s="77"/>
      <c r="E421" s="0"/>
      <c r="F421" s="0"/>
    </row>
    <row r="422" customFormat="false" ht="12.75" hidden="false" customHeight="false" outlineLevel="0" collapsed="false">
      <c r="A422" s="74"/>
      <c r="B422" s="75"/>
      <c r="C422" s="0"/>
      <c r="D422" s="77"/>
      <c r="E422" s="0"/>
      <c r="F422" s="0"/>
    </row>
    <row r="423" customFormat="false" ht="12.75" hidden="false" customHeight="false" outlineLevel="0" collapsed="false">
      <c r="A423" s="74"/>
      <c r="B423" s="75"/>
      <c r="C423" s="0"/>
      <c r="D423" s="77"/>
      <c r="E423" s="0"/>
      <c r="F423" s="0"/>
    </row>
    <row r="424" customFormat="false" ht="12.75" hidden="false" customHeight="false" outlineLevel="0" collapsed="false">
      <c r="A424" s="74"/>
      <c r="B424" s="75"/>
      <c r="C424" s="0"/>
      <c r="D424" s="77"/>
      <c r="E424" s="0"/>
      <c r="F424" s="0"/>
    </row>
    <row r="425" customFormat="false" ht="12.75" hidden="false" customHeight="false" outlineLevel="0" collapsed="false">
      <c r="A425" s="74"/>
      <c r="B425" s="0"/>
      <c r="C425" s="0"/>
      <c r="D425" s="77"/>
      <c r="E425" s="0"/>
      <c r="F425" s="0"/>
    </row>
    <row r="426" customFormat="false" ht="15.75" hidden="false" customHeight="false" outlineLevel="0" collapsed="false">
      <c r="A426" s="71" t="s">
        <v>111</v>
      </c>
      <c r="B426" s="72" t="s">
        <v>2</v>
      </c>
      <c r="C426" s="72" t="s">
        <v>112</v>
      </c>
      <c r="D426" s="72" t="s">
        <v>46</v>
      </c>
      <c r="E426" s="72" t="s">
        <v>114</v>
      </c>
      <c r="F426" s="73" t="s">
        <v>115</v>
      </c>
    </row>
    <row r="427" customFormat="false" ht="12.75" hidden="false" customHeight="false" outlineLevel="0" collapsed="false">
      <c r="A427" s="74"/>
      <c r="B427" s="75" t="s">
        <v>46</v>
      </c>
      <c r="C427" s="0"/>
      <c r="D427" s="77"/>
      <c r="E427" s="0"/>
      <c r="F427" s="0"/>
    </row>
    <row r="428" customFormat="false" ht="12.75" hidden="false" customHeight="false" outlineLevel="0" collapsed="false">
      <c r="A428" s="74"/>
      <c r="B428" s="75"/>
      <c r="C428" s="0"/>
      <c r="D428" s="77"/>
      <c r="E428" s="0"/>
      <c r="F428" s="0"/>
    </row>
    <row r="429" customFormat="false" ht="12.75" hidden="false" customHeight="false" outlineLevel="0" collapsed="false">
      <c r="A429" s="74"/>
      <c r="B429" s="75"/>
      <c r="C429" s="0"/>
      <c r="D429" s="77"/>
      <c r="E429" s="0"/>
      <c r="F429" s="0"/>
    </row>
    <row r="430" customFormat="false" ht="12.75" hidden="false" customHeight="false" outlineLevel="0" collapsed="false">
      <c r="A430" s="74"/>
      <c r="B430" s="75"/>
      <c r="C430" s="0"/>
      <c r="D430" s="77"/>
      <c r="E430" s="0"/>
      <c r="F430" s="0"/>
    </row>
    <row r="431" customFormat="false" ht="12.75" hidden="false" customHeight="false" outlineLevel="0" collapsed="false">
      <c r="A431" s="74"/>
      <c r="B431" s="75"/>
      <c r="C431" s="0"/>
      <c r="D431" s="77"/>
      <c r="E431" s="0"/>
      <c r="F431" s="0"/>
    </row>
    <row r="432" customFormat="false" ht="12.75" hidden="false" customHeight="false" outlineLevel="0" collapsed="false">
      <c r="A432" s="74"/>
      <c r="B432" s="0"/>
      <c r="C432" s="0"/>
      <c r="D432" s="77"/>
      <c r="E432" s="0"/>
      <c r="F432" s="0"/>
    </row>
    <row r="433" customFormat="false" ht="15.75" hidden="false" customHeight="false" outlineLevel="0" collapsed="false">
      <c r="A433" s="71" t="s">
        <v>111</v>
      </c>
      <c r="B433" s="72" t="s">
        <v>2</v>
      </c>
      <c r="C433" s="72" t="s">
        <v>112</v>
      </c>
      <c r="D433" s="72" t="s">
        <v>53</v>
      </c>
      <c r="E433" s="72" t="s">
        <v>114</v>
      </c>
      <c r="F433" s="73" t="s">
        <v>115</v>
      </c>
    </row>
    <row r="434" customFormat="false" ht="12.75" hidden="false" customHeight="false" outlineLevel="0" collapsed="false">
      <c r="A434" s="74"/>
      <c r="B434" s="75" t="s">
        <v>53</v>
      </c>
      <c r="C434" s="0"/>
      <c r="D434" s="77"/>
      <c r="E434" s="0"/>
      <c r="F434" s="0"/>
    </row>
    <row r="435" customFormat="false" ht="12.75" hidden="false" customHeight="false" outlineLevel="0" collapsed="false">
      <c r="A435" s="74"/>
      <c r="B435" s="75"/>
      <c r="C435" s="0"/>
      <c r="D435" s="77"/>
      <c r="E435" s="0"/>
      <c r="F435" s="0"/>
    </row>
    <row r="436" customFormat="false" ht="12.75" hidden="false" customHeight="false" outlineLevel="0" collapsed="false">
      <c r="A436" s="74"/>
      <c r="B436" s="75"/>
      <c r="C436" s="0"/>
      <c r="D436" s="77"/>
      <c r="E436" s="0"/>
      <c r="F436" s="0"/>
    </row>
    <row r="437" customFormat="false" ht="12.75" hidden="false" customHeight="false" outlineLevel="0" collapsed="false">
      <c r="A437" s="74"/>
      <c r="B437" s="75"/>
      <c r="C437" s="0"/>
      <c r="D437" s="77"/>
      <c r="E437" s="0"/>
      <c r="F437" s="0"/>
    </row>
    <row r="438" customFormat="false" ht="12.75" hidden="false" customHeight="false" outlineLevel="0" collapsed="false">
      <c r="A438" s="74"/>
      <c r="B438" s="75"/>
      <c r="C438" s="0"/>
      <c r="D438" s="77"/>
      <c r="E438" s="0"/>
      <c r="F438" s="0"/>
    </row>
    <row r="439" customFormat="false" ht="12.75" hidden="false" customHeight="false" outlineLevel="0" collapsed="false">
      <c r="A439" s="74"/>
      <c r="B439" s="0"/>
      <c r="C439" s="0"/>
      <c r="D439" s="77"/>
      <c r="E439" s="0"/>
      <c r="F439" s="0"/>
    </row>
    <row r="440" customFormat="false" ht="15.75" hidden="false" customHeight="false" outlineLevel="0" collapsed="false">
      <c r="A440" s="71" t="s">
        <v>111</v>
      </c>
      <c r="B440" s="72" t="s">
        <v>2</v>
      </c>
      <c r="C440" s="72" t="s">
        <v>112</v>
      </c>
      <c r="D440" s="72" t="s">
        <v>55</v>
      </c>
      <c r="E440" s="72" t="s">
        <v>114</v>
      </c>
      <c r="F440" s="73" t="s">
        <v>115</v>
      </c>
    </row>
    <row r="441" customFormat="false" ht="12.75" hidden="false" customHeight="false" outlineLevel="0" collapsed="false">
      <c r="A441" s="74"/>
      <c r="B441" s="75" t="s">
        <v>55</v>
      </c>
      <c r="C441" s="0"/>
      <c r="D441" s="77"/>
      <c r="E441" s="0"/>
      <c r="F441" s="0"/>
    </row>
    <row r="442" customFormat="false" ht="12.75" hidden="false" customHeight="false" outlineLevel="0" collapsed="false">
      <c r="A442" s="74"/>
      <c r="B442" s="75"/>
      <c r="C442" s="0"/>
      <c r="D442" s="77"/>
      <c r="E442" s="0"/>
      <c r="F442" s="0"/>
    </row>
    <row r="443" customFormat="false" ht="12.75" hidden="false" customHeight="false" outlineLevel="0" collapsed="false">
      <c r="A443" s="74"/>
      <c r="B443" s="75"/>
      <c r="C443" s="0"/>
      <c r="D443" s="77"/>
      <c r="E443" s="0"/>
      <c r="F443" s="0"/>
    </row>
    <row r="444" customFormat="false" ht="12.75" hidden="false" customHeight="false" outlineLevel="0" collapsed="false">
      <c r="A444" s="74"/>
      <c r="B444" s="0"/>
      <c r="C444" s="0"/>
      <c r="D444" s="77"/>
      <c r="E444" s="0"/>
      <c r="F444" s="0"/>
    </row>
    <row r="445" customFormat="false" ht="15.75" hidden="false" customHeight="false" outlineLevel="0" collapsed="false">
      <c r="A445" s="71" t="s">
        <v>111</v>
      </c>
      <c r="B445" s="72" t="s">
        <v>2</v>
      </c>
      <c r="C445" s="72" t="s">
        <v>112</v>
      </c>
      <c r="D445" s="72" t="s">
        <v>58</v>
      </c>
      <c r="E445" s="72" t="s">
        <v>114</v>
      </c>
      <c r="F445" s="73" t="s">
        <v>115</v>
      </c>
    </row>
    <row r="446" customFormat="false" ht="12.75" hidden="false" customHeight="false" outlineLevel="0" collapsed="false">
      <c r="A446" s="74"/>
      <c r="B446" s="75" t="s">
        <v>58</v>
      </c>
      <c r="D446" s="77"/>
    </row>
  </sheetData>
  <mergeCells count="52">
    <mergeCell ref="B3:B23"/>
    <mergeCell ref="B27:B28"/>
    <mergeCell ref="B34:B70"/>
    <mergeCell ref="B74:B76"/>
    <mergeCell ref="B84:B88"/>
    <mergeCell ref="B91:B94"/>
    <mergeCell ref="B97:B99"/>
    <mergeCell ref="B102:B105"/>
    <mergeCell ref="B108:B112"/>
    <mergeCell ref="B117:B119"/>
    <mergeCell ref="B124:B127"/>
    <mergeCell ref="B130:B135"/>
    <mergeCell ref="B138:B142"/>
    <mergeCell ref="B145:B149"/>
    <mergeCell ref="B152:B155"/>
    <mergeCell ref="B158:B160"/>
    <mergeCell ref="B163:B166"/>
    <mergeCell ref="B169:B173"/>
    <mergeCell ref="B177:B179"/>
    <mergeCell ref="B182:B185"/>
    <mergeCell ref="B189:B192"/>
    <mergeCell ref="B195:B199"/>
    <mergeCell ref="B202:B206"/>
    <mergeCell ref="B209:B212"/>
    <mergeCell ref="B216:B220"/>
    <mergeCell ref="B224:B227"/>
    <mergeCell ref="B230:B235"/>
    <mergeCell ref="B238:B242"/>
    <mergeCell ref="B245:B249"/>
    <mergeCell ref="B252:B254"/>
    <mergeCell ref="B257:B260"/>
    <mergeCell ref="B264:B282"/>
    <mergeCell ref="B286:B289"/>
    <mergeCell ref="B292:B293"/>
    <mergeCell ref="B300:B304"/>
    <mergeCell ref="B307:B311"/>
    <mergeCell ref="B314:B318"/>
    <mergeCell ref="B321:B323"/>
    <mergeCell ref="B326:B329"/>
    <mergeCell ref="B333:B370"/>
    <mergeCell ref="B375:B378"/>
    <mergeCell ref="B381:B386"/>
    <mergeCell ref="B389:B393"/>
    <mergeCell ref="B396:B398"/>
    <mergeCell ref="B401:B404"/>
    <mergeCell ref="B408:B410"/>
    <mergeCell ref="B413:B416"/>
    <mergeCell ref="B419:B424"/>
    <mergeCell ref="B427:B431"/>
    <mergeCell ref="B434:B438"/>
    <mergeCell ref="B441:B443"/>
    <mergeCell ref="B446:B449"/>
  </mergeCells>
  <hyperlinks>
    <hyperlink ref="A2" r:id="rId1" display="S.No"/>
    <hyperlink ref="E3" r:id="rId2" display="https://www.youtube.com/watch?v=0m67O1Em7dY"/>
    <hyperlink ref="E4" r:id="rId3" display="https://www.youtube.com/watch?v=4ue4Gw1A67c"/>
    <hyperlink ref="E5" r:id="rId4" display="https://www.youtube.com/watch?v=EUmNbNa3RYY&amp;list=PL_Kh2Tn3N0wn_-6RwH_4KTphbFPFyVHhz"/>
    <hyperlink ref="E6" r:id="rId5" display="https://www.youtube.com/watch?v=YBH6wEV6iXw"/>
    <hyperlink ref="E7" r:id="rId6" display="https://www.youtube.com/watch?v=VEwIZ7zwA0w"/>
    <hyperlink ref="E8" r:id="rId7" display="https://www.youtube.com/watch?v=OyvLpjnuDIc"/>
    <hyperlink ref="E9" r:id="rId8" display="https://www.youtube.com/watch?v=stM559qW8Gc"/>
    <hyperlink ref="E10" r:id="rId9" display="https://www.youtube.com/watch?v=6M_ggaEeKTQ"/>
    <hyperlink ref="E11" r:id="rId10" display="https://www.youtube.com/watch?v=iZg89ov75QQ"/>
    <hyperlink ref="E12" r:id="rId11" display="https://www.youtube.com/watch?v=oST_GFLybLQ"/>
    <hyperlink ref="E13" r:id="rId12" display="https://www.youtube.com/watch?v=P9KPJlA5yds"/>
    <hyperlink ref="E14" r:id="rId13" display="https://www.youtube.com/watch?v=VTBYPyWVEsE&amp;t=81s"/>
    <hyperlink ref="E15" r:id="rId14" display="https://www.youtube.com/watch?v=T0wS6Uh42Vo"/>
    <hyperlink ref="E16" r:id="rId15" display="https://www.youtube.com/watch?v=vOhiZ37aaww"/>
    <hyperlink ref="E17" r:id="rId16" display="https://www.youtube.com/watch?v=VOF6QzSay8M"/>
    <hyperlink ref="E18" r:id="rId17" display="https://www.youtube.com/watch?v=JFYU8nmGonQ"/>
    <hyperlink ref="E19" r:id="rId18" display="https://www.youtube.com/watch?v=DvT0YaRrQ34"/>
    <hyperlink ref="E20" r:id="rId19" display="https://www.youtube.com/watch?v=qTblKJjTadQ"/>
    <hyperlink ref="E21" r:id="rId20" display="https://www.youtube.com/watch?v=WVZaaL_3gb4"/>
    <hyperlink ref="E22" r:id="rId21" display="https://www.youtube.com/watch?v=YFSc1NI_-yM"/>
    <hyperlink ref="E23" r:id="rId22" display="https://www.youtube.com/watch?v=VApDEJMMc0M"/>
    <hyperlink ref="A26" r:id="rId23" display="S.No"/>
    <hyperlink ref="E27" r:id="rId24" display="https://www.youtube.com/watch?v=yL29Gm1wzxs"/>
    <hyperlink ref="E28" r:id="rId25" display="https://www.youtube.com/watch?v=S8jMgBimuxg"/>
    <hyperlink ref="A33" r:id="rId26" display="S.No"/>
    <hyperlink ref="E34" r:id="rId27" display="https://www.youtube.com/watch?v=dHakpSqpWyE"/>
    <hyperlink ref="E35" r:id="rId28" display="https://www.youtube.com/watch?v=z9vT7VfRYKQ"/>
    <hyperlink ref="E36" r:id="rId29" display="https://www.youtube.com/watch?v=NTTRPpES4wA"/>
    <hyperlink ref="E37" r:id="rId30" display="https://www.youtube.com/watch?v=eRmo1ucj3Ds"/>
    <hyperlink ref="E38" r:id="rId31" display="https://www.youtube.com/watch?v=Ws6QSa3RJ3c"/>
    <hyperlink ref="E39" r:id="rId32" display="https://www.youtube.com/watch?v=yJ0-ls2LeLo"/>
    <hyperlink ref="E40" r:id="rId33" display="https://www.youtube.com/watch?v=7aSc5EMleBE"/>
    <hyperlink ref="E41" r:id="rId34" display="https://www.youtube.com/watch?v=ZetX1KYF91w"/>
    <hyperlink ref="E42" r:id="rId35" display="https://www.youtube.com/watch?v=F85l2fVek2k"/>
    <hyperlink ref="E43" r:id="rId36" display="https://www.youtube.com/watch?v=QxbUa30CpxM"/>
    <hyperlink ref="E44" r:id="rId37" display="https://www.youtube.com/watch?v=TM1fS3kmu8M"/>
    <hyperlink ref="E45" r:id="rId38" display="https://www.youtube.com/watch?v=UQcJSZPpNhA"/>
    <hyperlink ref="E46" r:id="rId39" display="https://www.youtube.com/watch?v=IjDEbvJitLU&amp;t=134s"/>
    <hyperlink ref="E47" r:id="rId40" display="https://www.youtube.com/watch?v=MN46r-IZk8o"/>
    <hyperlink ref="E48" r:id="rId41" display="https://www.youtube.com/watch?v=XM9ZOWPeiAk"/>
    <hyperlink ref="E49" r:id="rId42" display="https://www.youtube.com/watch?v=iRvaWHk3A8k&amp;t=225s"/>
    <hyperlink ref="E50" r:id="rId43" display="https://www.youtube.com/watch?v=Mr71jrkzWq8"/>
    <hyperlink ref="E51" r:id="rId44" display="https://www.youtube.com/watch?v=Nrj6DGg14Fc"/>
    <hyperlink ref="E52" r:id="rId45" display="https://www.youtube.com/watch?v=gChOTFpp_a4"/>
    <hyperlink ref="E53" r:id="rId46" display="https://www.youtube.com/watch?v=9vggMaEorqQ"/>
    <hyperlink ref="E54" r:id="rId47" display="https://www.youtube.com/watch?v=GAGmyZHizJM"/>
    <hyperlink ref="E55" r:id="rId48" display="https://www.youtube.com/watch?v=9uoEOviq07Y"/>
    <hyperlink ref="E56" r:id="rId49" display="https://www.youtube.com/watch?v=ZroFBG7-P7Q"/>
    <hyperlink ref="E57" r:id="rId50" display="https://www.youtube.com/watch?v=zdCCZzQX27Q"/>
    <hyperlink ref="E58" r:id="rId51" display="https://www.youtube.com/watch?v=qG0IjSVHYXE"/>
    <hyperlink ref="E59" r:id="rId52" display="https://www.youtube.com/watch?v=ljaSIrutgx4"/>
    <hyperlink ref="E60" r:id="rId53" display="https://www.youtube.com/watch?v=EAVtHjzQnqY&amp;list=PL89a1mxzAL6knh5CPmYLc0V0agcblCZHY&amp;index=12"/>
    <hyperlink ref="E61" r:id="rId54" display="https://www.youtube.com/watch?v=Mti9iQmvPpY"/>
    <hyperlink ref="E62" r:id="rId55" display="https://www.youtube.com/watch?v=05bvuUnFID0"/>
    <hyperlink ref="E63" r:id="rId56" display="https://www.youtube.com/watch?v=wQAQlZmYmBA"/>
    <hyperlink ref="E64" r:id="rId57" display="https://www.youtube.com/watch?v=Kxr0nplICHE"/>
    <hyperlink ref="E65" r:id="rId58" display="https://www.youtube.com/watch?v=euuiJNfym20"/>
    <hyperlink ref="E66" r:id="rId59" display="https://www.youtube.com/watch?v=zyU_pSKqGVk"/>
    <hyperlink ref="E67" r:id="rId60" display="https://www.youtube.com/watch?v=_5wTQIihtqk"/>
    <hyperlink ref="E68" r:id="rId61" display="https://www.youtube.com/watch?v=xd-DGTcES9A"/>
    <hyperlink ref="E69" r:id="rId62" display="https://www.youtube.com/watch?v=jSmgO64y428"/>
    <hyperlink ref="E70" r:id="rId63" display="https://www.youtube.com/watch?v=5TZmQPdhpak&amp;t=5s"/>
    <hyperlink ref="A73" r:id="rId64" display="S.No"/>
    <hyperlink ref="E74" r:id="rId65" display="https://www.youtube.com/watch?v=PQHGSzi0Yac&amp;t=965s"/>
    <hyperlink ref="E75" r:id="rId66" display="https://www.youtube.com/watch?time_continue=6&amp;v=WMqCF1bVipY"/>
    <hyperlink ref="E76" r:id="rId67" display="https://www.youtube.com/watch?v=1q7xoT-mDyA"/>
    <hyperlink ref="A83" r:id="rId68" display="S.No"/>
    <hyperlink ref="A90" r:id="rId69" display="S.No"/>
    <hyperlink ref="A96" r:id="rId70" display="S.No"/>
    <hyperlink ref="A101" r:id="rId71" display="S.No"/>
    <hyperlink ref="A107" r:id="rId72" display="S.No"/>
    <hyperlink ref="A116" r:id="rId73" display="S.No"/>
    <hyperlink ref="E117" r:id="rId74" display="https://futurism.com/videos/augmented-reality-is-revolutionizing-farming/"/>
    <hyperlink ref="E118" r:id="rId75" display="https://www.youtube.com/watch?v=xIkPb4fsb54"/>
    <hyperlink ref="E119" r:id="rId76" display="https://www.youtube.com/watch?v=nHfY56lHZjU"/>
    <hyperlink ref="A123" r:id="rId77" display="S.No"/>
    <hyperlink ref="A129" r:id="rId78" display="S.No"/>
    <hyperlink ref="A137" r:id="rId79" display="S.No"/>
    <hyperlink ref="A144" r:id="rId80" display="S.No"/>
    <hyperlink ref="A151" r:id="rId81" display="S.No"/>
    <hyperlink ref="A157" r:id="rId82" display="S.No"/>
    <hyperlink ref="A162" r:id="rId83" display="S.No"/>
    <hyperlink ref="A168" r:id="rId84" display="S.No"/>
    <hyperlink ref="A176" r:id="rId85" display="S.No"/>
    <hyperlink ref="A181" r:id="rId86" display="S.No"/>
    <hyperlink ref="A188" r:id="rId87" display="S.No"/>
    <hyperlink ref="A194" r:id="rId88" display="S.No"/>
    <hyperlink ref="A201" r:id="rId89" display="S.No"/>
    <hyperlink ref="A208" r:id="rId90" display="S.No"/>
    <hyperlink ref="A215" r:id="rId91" display="S.No"/>
    <hyperlink ref="E216" r:id="rId92" display="https://www.youtube.com/watch?v=QkhX40oruuE"/>
    <hyperlink ref="E217" r:id="rId93" display="https://www.youtube.com/watch?v=CMwgXcPVAR8"/>
    <hyperlink ref="E218" r:id="rId94" display="https://www.youtube.com/watch?v=5E6qambiCo0"/>
    <hyperlink ref="E219" r:id="rId95" display="https://www.youtube.com/watch?v=k7rZSRcVM84"/>
    <hyperlink ref="E220" r:id="rId96" display="https://www.youtube.com/watch?v=B6zPnVGS0VI"/>
    <hyperlink ref="A223" r:id="rId97" display="S.No"/>
    <hyperlink ref="A229" r:id="rId98" display="S.No"/>
    <hyperlink ref="A237" r:id="rId99" display="S.No"/>
    <hyperlink ref="A244" r:id="rId100" display="S.No"/>
    <hyperlink ref="A251" r:id="rId101" display="S.No"/>
    <hyperlink ref="A256" r:id="rId102" display="S.No"/>
    <hyperlink ref="A263" r:id="rId103" display="S.No"/>
    <hyperlink ref="E264" r:id="rId104" display="https://www.youtube.com/watch?v=9Ecxi_jY7PE"/>
    <hyperlink ref="E265" r:id="rId105" display="https://www.youtube.com/watch?v=LgBCkIDQjb0&#10;"/>
    <hyperlink ref="E266" r:id="rId106" display="https://www.youtube.com/watch?v=AIuqJWcSKxc"/>
    <hyperlink ref="E267" r:id="rId107" display="https://www.youtube.com/watch?v=xetdPntL92U"/>
    <hyperlink ref="E268" r:id="rId108" display="https://www.youtube.com/watch?v=hn3G-XN5qkc"/>
    <hyperlink ref="E269" r:id="rId109" display="https://www.youtube.com/watch?v=0fGySFqGTiQ"/>
    <hyperlink ref="E270" r:id="rId110" display="https://www.youtube.com/watch?v=v6Vezd0xwBw"/>
    <hyperlink ref="E271" r:id="rId111" display="https://www.youtube.com/watch?v=ijYRbVzYteo"/>
    <hyperlink ref="E272" r:id="rId112" display="https://www.youtube.com/watch?v=n72axXL3xpQ"/>
    <hyperlink ref="E273" r:id="rId113" display="https://www.youtube.com/watch?v=gTsYAH3RlPw"/>
    <hyperlink ref="E274" r:id="rId114" display="https://www.youtube.com/watch?v=ZHn5TuA3nik"/>
    <hyperlink ref="E275" r:id="rId115" display="https://www.youtube.com/watch?v=Pvj1AE-b3bU"/>
    <hyperlink ref="E276" r:id="rId116" display="https://www.youtube.com/watch?v=HIob5P9fv-4"/>
    <hyperlink ref="E277" r:id="rId117" display="https://www.youtube.com/watch?v=7toi53KWeiM"/>
    <hyperlink ref="E278" r:id="rId118" display="https://www.youtube.com/watch?v=9k0X_HuAWp8"/>
    <hyperlink ref="E279" r:id="rId119" display="https://www.youtube.com/watch?v=LzYOXppz4Bo"/>
    <hyperlink ref="E280" r:id="rId120" display="https://www.youtube.com/watch?v=jkpNnWfBITg"/>
    <hyperlink ref="E281" r:id="rId121" display="https://www.youtube.com/watch?v=7cU2d5Pt9To"/>
    <hyperlink ref="E282" r:id="rId122" display="https://www.youtube.com/watch?v=5spTmnwTUMg"/>
    <hyperlink ref="A285" r:id="rId123" display="S.No"/>
    <hyperlink ref="A291" r:id="rId124" display="S.No"/>
    <hyperlink ref="E292" r:id="rId125" display="https://www.youtube.com/watch?v=uD5d3NLhpXk"/>
    <hyperlink ref="E293" r:id="rId126" display="https://www.youtube.com/watch?v=oDBqzWVUG2A"/>
    <hyperlink ref="A299" r:id="rId127" display="S.No"/>
    <hyperlink ref="A306" r:id="rId128" display="S.No"/>
    <hyperlink ref="A313" r:id="rId129" display="S.No"/>
    <hyperlink ref="A320" r:id="rId130" display="S.No"/>
    <hyperlink ref="A325" r:id="rId131" display="S.No"/>
    <hyperlink ref="A332" r:id="rId132" display="S.No"/>
    <hyperlink ref="E333" r:id="rId133" display="https://www.youtube.com/watch?v=rqhNaX5Zo6Q"/>
    <hyperlink ref="E334" r:id="rId134" display="https://www.youtube.com/watch?v=bQslC1ITgL4"/>
    <hyperlink ref="E335" r:id="rId135" display="https://www.youtube.com/watch?v=ilEnEgWMv2g"/>
    <hyperlink ref="E336" r:id="rId136" display="https://www.youtube.com/watch?v=aFwpERzt4bo"/>
    <hyperlink ref="E337" r:id="rId137" display="https://www.youtube.com/watch?v=td4OeEPhMCg"/>
    <hyperlink ref="E338" r:id="rId138" display="https://www.youtube.com/watch?v=p8rrSLrfB3Y"/>
    <hyperlink ref="E339" r:id="rId139" display="https://www.youtube.com/watch?v=JVIxYlbMYsU"/>
    <hyperlink ref="E340" r:id="rId140" display="https://www.youtube.com/watch?v=i_d7uiK32k8"/>
    <hyperlink ref="E341" r:id="rId141" display="https://www.youtube.com/watch?v=Rbu0o9iLIwA"/>
    <hyperlink ref="E342" r:id="rId142" display="https://www.youtube.com/watch?v=m3-VVuJOtgo"/>
    <hyperlink ref="E343" r:id="rId143" display="https://www.youtube.com/watch?v=FeD255ANw0E"/>
    <hyperlink ref="E344" r:id="rId144" display="https://www.youtube.com/watch?v=S-llZxGI0Jk"/>
    <hyperlink ref="E345" r:id="rId145" display="https://www.youtube.com/watch?v=xmFWauAYT0Q"/>
    <hyperlink ref="E346" r:id="rId146" display="https://www.youtube.com/watch?v=cz0_DZY0M9o"/>
    <hyperlink ref="E347" r:id="rId147" display="https://www.youtube.com/watch?v=smF44vXKKoo"/>
    <hyperlink ref="E348" r:id="rId148" display="https://www.youtube.com/watch?v=ISTY7VGKcMw"/>
    <hyperlink ref="E349" r:id="rId149" display="https://www.youtube.com/watch?v=swtXaSLyAzg"/>
    <hyperlink ref="E350" r:id="rId150" display="https://www.youtube.com/watch?v=la2ylMbXejw"/>
    <hyperlink ref="E351" r:id="rId151" display="https://www.youtube.com/watch?v=iQnxVPYNUGc"/>
    <hyperlink ref="E352" r:id="rId152" display="https://www.youtube.com/watch?v=QsG6cPc5O4g"/>
    <hyperlink ref="E353" r:id="rId153" display="https://www.youtube.com/watch?v=QuvJN4y-UuQ"/>
    <hyperlink ref="E354" r:id="rId154" display="https://www.youtube.com/watch?v=LNkUg7DU6PA"/>
    <hyperlink ref="E355" r:id="rId155" display="https://www.youtube.com/watch?v=QM8Q8MFAUw4"/>
    <hyperlink ref="E356" r:id="rId156" display="https://www.youtube.com/watch?v=vAHvoNSQRlw"/>
    <hyperlink ref="E357" r:id="rId157" display="https://www.youtube.com/watch?v=7mk_SjaE3wg"/>
    <hyperlink ref="E358" r:id="rId158" display="https://www.youtube.com/watch?v=IyHKAUyhkAI"/>
    <hyperlink ref="E359" r:id="rId159" display="https://www.youtube.com/watch?v=C5Yjej07G3k"/>
    <hyperlink ref="E360" r:id="rId160" display="https://www.youtube.com/watch?v=AFeUIh8WDiY"/>
    <hyperlink ref="E361" r:id="rId161" display="https://www.youtube.com/watch?v=hWj6Uxoi800"/>
    <hyperlink ref="E362" r:id="rId162" display="https://www.youtube.com/watch?v=zzSZ0R6DxDg"/>
    <hyperlink ref="E363" r:id="rId163" display="https://www.youtube.com/watch?v=QFdmIY5-QtA"/>
    <hyperlink ref="E364" r:id="rId164" display="https://www.youtube.com/watch?v=zS0R4i--UJQ"/>
    <hyperlink ref="E365" r:id="rId165" display="https://www.youtube.com/watch?v=fI_uZRO_JpM"/>
    <hyperlink ref="E366" r:id="rId166" display="https://www.youtube.com/watch?v=E2eW__zqG70"/>
    <hyperlink ref="E367" r:id="rId167" display="https://www.youtube.com/watch?v=6_zP-dOx-Fc"/>
    <hyperlink ref="E368" r:id="rId168" display="https://www.youtube.com/watch?v=sabcd5msGIk"/>
    <hyperlink ref="E369" r:id="rId169" display="https://www.youtube.com/watch?v=vsBbLsmtCXI"/>
    <hyperlink ref="E370" r:id="rId170" display="https://www.youtube.com/watch?v=fwN-3Vda-oA"/>
    <hyperlink ref="A374" r:id="rId171" display="S.No"/>
    <hyperlink ref="A380" r:id="rId172" display="S.No"/>
    <hyperlink ref="A388" r:id="rId173" display="S.No"/>
    <hyperlink ref="A395" r:id="rId174" display="S.No"/>
    <hyperlink ref="A400" r:id="rId175" display="S.No"/>
    <hyperlink ref="A407" r:id="rId176" display="S.No"/>
    <hyperlink ref="A412" r:id="rId177" display="S.No"/>
    <hyperlink ref="A418" r:id="rId178" display="S.No"/>
    <hyperlink ref="A426" r:id="rId179" display="S.No"/>
    <hyperlink ref="A433" r:id="rId180" display="S.No"/>
    <hyperlink ref="A440" r:id="rId181" display="S.No"/>
    <hyperlink ref="A445" r:id="rId182" display="S.No"/>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F353"/>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1" activeCellId="0" sqref="D1"/>
    </sheetView>
  </sheetViews>
  <sheetFormatPr defaultRowHeight="15.75"/>
  <cols>
    <col collapsed="false" hidden="false" max="1" min="1" style="70" width="8.77551020408163"/>
    <col collapsed="false" hidden="false" max="2" min="2" style="70" width="32.530612244898"/>
    <col collapsed="false" hidden="false" max="4" min="3" style="70" width="63.4438775510204"/>
    <col collapsed="false" hidden="false" max="5" min="5" style="70" width="49.5408163265306"/>
    <col collapsed="false" hidden="false" max="6" min="6" style="70" width="15.9285714285714"/>
    <col collapsed="false" hidden="false" max="1025" min="7" style="70" width="13.3622448979592"/>
  </cols>
  <sheetData>
    <row r="1" customFormat="false" ht="15" hidden="false" customHeight="false" outlineLevel="0" collapsed="false">
      <c r="A1" s="71"/>
      <c r="B1" s="72"/>
      <c r="C1" s="72"/>
      <c r="D1" s="72" t="s">
        <v>22</v>
      </c>
      <c r="E1" s="72"/>
      <c r="F1" s="73"/>
    </row>
    <row r="2" customFormat="false" ht="15.75" hidden="false" customHeight="false" outlineLevel="0" collapsed="false">
      <c r="A2" s="71" t="s">
        <v>111</v>
      </c>
      <c r="B2" s="72" t="s">
        <v>2</v>
      </c>
      <c r="C2" s="72" t="s">
        <v>112</v>
      </c>
      <c r="D2" s="72" t="s">
        <v>113</v>
      </c>
      <c r="E2" s="72" t="s">
        <v>114</v>
      </c>
      <c r="F2" s="73" t="s">
        <v>115</v>
      </c>
    </row>
    <row r="3" customFormat="false" ht="15.75" hidden="false" customHeight="true" outlineLevel="0" collapsed="false">
      <c r="A3" s="74" t="n">
        <v>1</v>
      </c>
      <c r="B3" s="105" t="s">
        <v>23</v>
      </c>
      <c r="C3" s="76"/>
      <c r="D3" s="77"/>
      <c r="E3" s="78"/>
      <c r="F3" s="79"/>
    </row>
    <row r="4" customFormat="false" ht="15.75" hidden="false" customHeight="true" outlineLevel="0" collapsed="false">
      <c r="A4" s="74" t="n">
        <v>2</v>
      </c>
      <c r="B4" s="105"/>
      <c r="C4" s="76"/>
      <c r="D4" s="77"/>
      <c r="E4" s="78"/>
      <c r="F4" s="79"/>
    </row>
    <row r="5" customFormat="false" ht="15.75" hidden="false" customHeight="true" outlineLevel="0" collapsed="false">
      <c r="A5" s="74" t="n">
        <v>3</v>
      </c>
      <c r="B5" s="105"/>
      <c r="C5" s="80"/>
      <c r="D5" s="77"/>
      <c r="E5" s="78"/>
      <c r="F5" s="79"/>
    </row>
    <row r="6" customFormat="false" ht="15.75" hidden="false" customHeight="true" outlineLevel="0" collapsed="false">
      <c r="A6" s="74" t="n">
        <v>4</v>
      </c>
      <c r="B6" s="105"/>
      <c r="C6" s="81"/>
      <c r="D6" s="81"/>
      <c r="E6" s="83"/>
      <c r="F6" s="79"/>
    </row>
    <row r="7" customFormat="false" ht="15.75" hidden="false" customHeight="true" outlineLevel="0" collapsed="false">
      <c r="A7" s="74" t="n">
        <v>5</v>
      </c>
      <c r="B7" s="105"/>
      <c r="C7" s="76"/>
      <c r="D7" s="81"/>
      <c r="E7" s="83"/>
      <c r="F7" s="79"/>
    </row>
    <row r="8" customFormat="false" ht="15.75" hidden="false" customHeight="true" outlineLevel="0" collapsed="false">
      <c r="A8" s="74" t="n">
        <v>6</v>
      </c>
      <c r="B8" s="105"/>
      <c r="C8" s="76"/>
      <c r="D8" s="81"/>
      <c r="E8" s="83"/>
      <c r="F8" s="79"/>
    </row>
    <row r="9" customFormat="false" ht="15.75" hidden="false" customHeight="true" outlineLevel="0" collapsed="false">
      <c r="A9" s="74" t="n">
        <v>7</v>
      </c>
      <c r="B9" s="105"/>
      <c r="C9" s="76"/>
      <c r="D9" s="77"/>
      <c r="E9" s="78"/>
      <c r="F9" s="79"/>
    </row>
    <row r="10" customFormat="false" ht="15.75" hidden="false" customHeight="true" outlineLevel="0" collapsed="false">
      <c r="A10" s="74" t="n">
        <v>8</v>
      </c>
      <c r="B10" s="105"/>
      <c r="C10" s="77"/>
      <c r="D10" s="77"/>
      <c r="E10" s="78"/>
      <c r="F10" s="79"/>
    </row>
    <row r="11" customFormat="false" ht="15.75" hidden="false" customHeight="true" outlineLevel="0" collapsed="false">
      <c r="A11" s="74" t="n">
        <v>9</v>
      </c>
      <c r="B11" s="105"/>
      <c r="C11" s="76"/>
      <c r="D11" s="81"/>
      <c r="E11" s="83"/>
      <c r="F11" s="79"/>
    </row>
    <row r="12" customFormat="false" ht="15.75" hidden="false" customHeight="true" outlineLevel="0" collapsed="false">
      <c r="A12" s="74" t="n">
        <v>10</v>
      </c>
      <c r="B12" s="105"/>
      <c r="C12" s="81"/>
      <c r="D12" s="77"/>
      <c r="E12" s="78"/>
      <c r="F12" s="79"/>
    </row>
    <row r="13" customFormat="false" ht="15.75" hidden="false" customHeight="true" outlineLevel="0" collapsed="false">
      <c r="A13" s="74" t="n">
        <v>11</v>
      </c>
      <c r="B13" s="105"/>
      <c r="C13" s="81"/>
      <c r="D13" s="77"/>
      <c r="E13" s="78"/>
      <c r="F13" s="79"/>
    </row>
    <row r="14" customFormat="false" ht="15.75" hidden="false" customHeight="true" outlineLevel="0" collapsed="false">
      <c r="A14" s="74" t="n">
        <v>12</v>
      </c>
      <c r="B14" s="105"/>
      <c r="C14" s="76"/>
      <c r="D14" s="77"/>
      <c r="E14" s="78"/>
      <c r="F14" s="79"/>
    </row>
    <row r="15" customFormat="false" ht="15.75" hidden="false" customHeight="true" outlineLevel="0" collapsed="false">
      <c r="A15" s="74" t="n">
        <v>13</v>
      </c>
      <c r="B15" s="105"/>
      <c r="C15" s="76"/>
      <c r="D15" s="77"/>
      <c r="E15" s="78"/>
      <c r="F15" s="79"/>
    </row>
    <row r="16" customFormat="false" ht="15.75" hidden="false" customHeight="true" outlineLevel="0" collapsed="false">
      <c r="A16" s="74" t="n">
        <v>14</v>
      </c>
      <c r="B16" s="105"/>
      <c r="C16" s="76"/>
      <c r="D16" s="77"/>
      <c r="E16" s="78"/>
      <c r="F16" s="79"/>
    </row>
    <row r="17" customFormat="false" ht="15.75" hidden="false" customHeight="true" outlineLevel="0" collapsed="false">
      <c r="A17" s="74" t="n">
        <v>15</v>
      </c>
      <c r="B17" s="105"/>
      <c r="C17" s="76"/>
      <c r="D17" s="81"/>
      <c r="E17" s="83"/>
      <c r="F17" s="79"/>
    </row>
    <row r="18" customFormat="false" ht="15.75" hidden="false" customHeight="true" outlineLevel="0" collapsed="false">
      <c r="A18" s="74" t="n">
        <v>16</v>
      </c>
      <c r="B18" s="105"/>
      <c r="C18" s="76"/>
      <c r="D18" s="77"/>
      <c r="E18" s="78"/>
      <c r="F18" s="79"/>
    </row>
    <row r="19" customFormat="false" ht="15.75" hidden="false" customHeight="true" outlineLevel="0" collapsed="false">
      <c r="A19" s="74" t="n">
        <v>17</v>
      </c>
      <c r="B19" s="105"/>
      <c r="C19" s="80"/>
      <c r="D19" s="77"/>
      <c r="E19" s="78"/>
      <c r="F19" s="79"/>
    </row>
    <row r="20" customFormat="false" ht="15.75" hidden="false" customHeight="true" outlineLevel="0" collapsed="false">
      <c r="A20" s="74" t="n">
        <v>18</v>
      </c>
      <c r="B20" s="105"/>
      <c r="C20" s="76"/>
      <c r="D20" s="77"/>
      <c r="E20" s="78"/>
      <c r="F20" s="79"/>
    </row>
    <row r="21" customFormat="false" ht="15.75" hidden="false" customHeight="true" outlineLevel="0" collapsed="false">
      <c r="A21" s="74" t="n">
        <v>19</v>
      </c>
      <c r="B21" s="105"/>
      <c r="C21" s="81"/>
      <c r="D21" s="77"/>
      <c r="E21" s="78"/>
      <c r="F21" s="79"/>
    </row>
    <row r="22" customFormat="false" ht="15.75" hidden="false" customHeight="true" outlineLevel="0" collapsed="false">
      <c r="A22" s="74" t="n">
        <v>20</v>
      </c>
      <c r="B22" s="105"/>
      <c r="C22" s="76"/>
      <c r="D22" s="77"/>
      <c r="E22" s="78"/>
      <c r="F22" s="79"/>
    </row>
    <row r="23" customFormat="false" ht="14.25" hidden="false" customHeight="false" outlineLevel="0" collapsed="false">
      <c r="A23" s="74" t="n">
        <v>21</v>
      </c>
      <c r="B23" s="105"/>
      <c r="C23" s="76"/>
      <c r="D23" s="77"/>
      <c r="E23" s="78"/>
      <c r="F23" s="79"/>
    </row>
    <row r="24" customFormat="false" ht="12.75" hidden="false" customHeight="false" outlineLevel="0" collapsed="false">
      <c r="A24" s="74"/>
      <c r="B24" s="0"/>
      <c r="C24" s="0"/>
      <c r="D24" s="0"/>
      <c r="E24" s="0"/>
      <c r="F24" s="0"/>
    </row>
    <row r="25" customFormat="false" ht="15.75" hidden="false" customHeight="false" outlineLevel="0" collapsed="false">
      <c r="A25" s="74"/>
      <c r="B25" s="72" t="s">
        <v>2</v>
      </c>
      <c r="C25" s="72" t="s">
        <v>112</v>
      </c>
      <c r="D25" s="72" t="s">
        <v>179</v>
      </c>
      <c r="E25" s="72" t="s">
        <v>114</v>
      </c>
      <c r="F25" s="73" t="s">
        <v>115</v>
      </c>
    </row>
    <row r="26" customFormat="false" ht="12.75" hidden="false" customHeight="false" outlineLevel="0" collapsed="false">
      <c r="A26" s="74" t="n">
        <v>1</v>
      </c>
      <c r="B26" s="105" t="s">
        <v>179</v>
      </c>
      <c r="C26" s="77"/>
      <c r="D26" s="77"/>
      <c r="E26" s="85"/>
      <c r="F26" s="79"/>
    </row>
    <row r="27" customFormat="false" ht="12.75" hidden="false" customHeight="false" outlineLevel="0" collapsed="false">
      <c r="A27" s="74" t="n">
        <v>2</v>
      </c>
      <c r="B27" s="105"/>
      <c r="C27" s="77"/>
      <c r="D27" s="77"/>
      <c r="E27" s="85"/>
      <c r="F27" s="79"/>
    </row>
    <row r="28" customFormat="false" ht="12.75" hidden="false" customHeight="false" outlineLevel="0" collapsed="false">
      <c r="A28" s="74"/>
      <c r="B28" s="0"/>
      <c r="C28" s="0"/>
      <c r="D28" s="0"/>
      <c r="E28" s="0"/>
      <c r="F28" s="0"/>
    </row>
    <row r="29" customFormat="false" ht="12.75" hidden="false" customHeight="false" outlineLevel="0" collapsed="false">
      <c r="A29" s="74"/>
      <c r="B29" s="0"/>
      <c r="C29" s="0"/>
      <c r="D29" s="0"/>
      <c r="E29" s="0"/>
      <c r="F29" s="0"/>
    </row>
    <row r="30" customFormat="false" ht="12.75" hidden="false" customHeight="false" outlineLevel="0" collapsed="false">
      <c r="A30" s="74"/>
      <c r="B30" s="0"/>
      <c r="C30" s="0"/>
      <c r="D30" s="0"/>
      <c r="E30" s="0"/>
      <c r="F30" s="0"/>
    </row>
    <row r="31" customFormat="false" ht="12.75" hidden="false" customHeight="false" outlineLevel="0" collapsed="false">
      <c r="A31" s="74"/>
      <c r="B31" s="0"/>
      <c r="C31" s="0"/>
      <c r="D31" s="0"/>
      <c r="E31" s="0"/>
      <c r="F31" s="0"/>
    </row>
    <row r="32" customFormat="false" ht="15.75" hidden="false" customHeight="false" outlineLevel="0" collapsed="false">
      <c r="A32" s="74"/>
      <c r="B32" s="72" t="s">
        <v>2</v>
      </c>
      <c r="C32" s="72" t="s">
        <v>112</v>
      </c>
      <c r="D32" s="72" t="s">
        <v>40</v>
      </c>
      <c r="E32" s="72" t="s">
        <v>114</v>
      </c>
      <c r="F32" s="73" t="s">
        <v>115</v>
      </c>
    </row>
    <row r="33" customFormat="false" ht="12.75" hidden="false" customHeight="false" outlineLevel="0" collapsed="false">
      <c r="A33" s="74"/>
      <c r="B33" s="105" t="s">
        <v>40</v>
      </c>
      <c r="C33" s="0"/>
      <c r="D33" s="0"/>
      <c r="E33" s="0"/>
      <c r="F33" s="0"/>
    </row>
    <row r="34" customFormat="false" ht="12.75" hidden="false" customHeight="false" outlineLevel="0" collapsed="false">
      <c r="A34" s="74"/>
      <c r="B34" s="105"/>
      <c r="C34" s="0"/>
      <c r="D34" s="0"/>
      <c r="E34" s="0"/>
      <c r="F34" s="0"/>
    </row>
    <row r="35" customFormat="false" ht="12.75" hidden="false" customHeight="false" outlineLevel="0" collapsed="false">
      <c r="A35" s="74"/>
      <c r="B35" s="105"/>
      <c r="C35" s="0"/>
      <c r="D35" s="0"/>
      <c r="E35" s="0"/>
      <c r="F35" s="0"/>
    </row>
    <row r="36" customFormat="false" ht="12.75" hidden="false" customHeight="false" outlineLevel="0" collapsed="false">
      <c r="A36" s="74"/>
      <c r="B36" s="105"/>
      <c r="C36" s="0"/>
      <c r="D36" s="0"/>
      <c r="E36" s="0"/>
      <c r="F36" s="0"/>
    </row>
    <row r="37" customFormat="false" ht="12.75" hidden="false" customHeight="false" outlineLevel="0" collapsed="false">
      <c r="A37" s="74"/>
      <c r="B37" s="105"/>
      <c r="C37" s="0"/>
      <c r="D37" s="0"/>
      <c r="E37" s="0"/>
      <c r="F37" s="0"/>
    </row>
    <row r="38" customFormat="false" ht="12.75" hidden="false" customHeight="false" outlineLevel="0" collapsed="false">
      <c r="A38" s="74"/>
      <c r="B38" s="105"/>
      <c r="C38" s="0"/>
      <c r="D38" s="0"/>
      <c r="E38" s="0"/>
      <c r="F38" s="0"/>
    </row>
    <row r="39" customFormat="false" ht="12.75" hidden="false" customHeight="false" outlineLevel="0" collapsed="false">
      <c r="A39" s="74"/>
      <c r="B39" s="0"/>
      <c r="C39" s="0"/>
      <c r="D39" s="0"/>
      <c r="E39" s="0"/>
      <c r="F39" s="0"/>
    </row>
    <row r="40" customFormat="false" ht="15.75" hidden="false" customHeight="false" outlineLevel="0" collapsed="false">
      <c r="A40" s="74"/>
      <c r="B40" s="72" t="s">
        <v>2</v>
      </c>
      <c r="C40" s="72" t="s">
        <v>112</v>
      </c>
      <c r="D40" s="72" t="s">
        <v>46</v>
      </c>
      <c r="E40" s="72" t="s">
        <v>114</v>
      </c>
      <c r="F40" s="73" t="s">
        <v>115</v>
      </c>
    </row>
    <row r="41" customFormat="false" ht="12.75" hidden="false" customHeight="false" outlineLevel="0" collapsed="false">
      <c r="A41" s="74"/>
      <c r="B41" s="105" t="s">
        <v>46</v>
      </c>
      <c r="C41" s="0"/>
      <c r="D41" s="0"/>
      <c r="E41" s="0"/>
      <c r="F41" s="0"/>
    </row>
    <row r="42" customFormat="false" ht="12.75" hidden="false" customHeight="false" outlineLevel="0" collapsed="false">
      <c r="A42" s="74"/>
      <c r="B42" s="105"/>
      <c r="C42" s="0"/>
      <c r="D42" s="0"/>
      <c r="E42" s="0"/>
      <c r="F42" s="0"/>
    </row>
    <row r="43" customFormat="false" ht="12.75" hidden="false" customHeight="false" outlineLevel="0" collapsed="false">
      <c r="A43" s="74"/>
      <c r="B43" s="105"/>
      <c r="C43" s="0"/>
      <c r="D43" s="0"/>
      <c r="E43" s="0"/>
      <c r="F43" s="0"/>
    </row>
    <row r="44" customFormat="false" ht="12.75" hidden="false" customHeight="false" outlineLevel="0" collapsed="false">
      <c r="A44" s="74"/>
      <c r="B44" s="105"/>
      <c r="C44" s="0"/>
      <c r="D44" s="0"/>
      <c r="E44" s="0"/>
      <c r="F44" s="0"/>
    </row>
    <row r="45" customFormat="false" ht="12.75" hidden="false" customHeight="false" outlineLevel="0" collapsed="false">
      <c r="A45" s="74"/>
      <c r="B45" s="105"/>
      <c r="C45" s="0"/>
      <c r="D45" s="0"/>
      <c r="E45" s="0"/>
      <c r="F45" s="0"/>
    </row>
    <row r="46" customFormat="false" ht="12.75" hidden="false" customHeight="false" outlineLevel="0" collapsed="false">
      <c r="A46" s="74"/>
      <c r="B46" s="0"/>
      <c r="C46" s="0"/>
      <c r="D46" s="0"/>
      <c r="E46" s="0"/>
      <c r="F46" s="0"/>
    </row>
    <row r="47" customFormat="false" ht="15.75" hidden="false" customHeight="false" outlineLevel="0" collapsed="false">
      <c r="A47" s="74"/>
      <c r="B47" s="72" t="s">
        <v>2</v>
      </c>
      <c r="C47" s="72" t="s">
        <v>112</v>
      </c>
      <c r="D47" s="72" t="s">
        <v>53</v>
      </c>
      <c r="E47" s="72" t="s">
        <v>114</v>
      </c>
      <c r="F47" s="73" t="s">
        <v>115</v>
      </c>
    </row>
    <row r="48" customFormat="false" ht="12.75" hidden="false" customHeight="false" outlineLevel="0" collapsed="false">
      <c r="A48" s="74"/>
      <c r="B48" s="105" t="s">
        <v>53</v>
      </c>
      <c r="C48" s="0"/>
      <c r="D48" s="0"/>
      <c r="E48" s="0"/>
      <c r="F48" s="0"/>
    </row>
    <row r="49" customFormat="false" ht="12.75" hidden="false" customHeight="false" outlineLevel="0" collapsed="false">
      <c r="A49" s="74"/>
      <c r="B49" s="105"/>
      <c r="C49" s="0"/>
      <c r="D49" s="0"/>
      <c r="E49" s="0"/>
      <c r="F49" s="0"/>
    </row>
    <row r="50" customFormat="false" ht="12.75" hidden="false" customHeight="false" outlineLevel="0" collapsed="false">
      <c r="A50" s="74"/>
      <c r="B50" s="105"/>
      <c r="C50" s="0"/>
      <c r="D50" s="0"/>
      <c r="E50" s="0"/>
      <c r="F50" s="0"/>
    </row>
    <row r="51" customFormat="false" ht="12.75" hidden="false" customHeight="false" outlineLevel="0" collapsed="false">
      <c r="A51" s="74"/>
      <c r="B51" s="105"/>
      <c r="C51" s="0"/>
      <c r="D51" s="0"/>
      <c r="E51" s="0"/>
      <c r="F51" s="0"/>
    </row>
    <row r="52" customFormat="false" ht="12.75" hidden="false" customHeight="false" outlineLevel="0" collapsed="false">
      <c r="A52" s="74"/>
      <c r="B52" s="105"/>
      <c r="C52" s="0"/>
      <c r="D52" s="0"/>
      <c r="E52" s="0"/>
      <c r="F52" s="0"/>
    </row>
    <row r="53" customFormat="false" ht="12.75" hidden="false" customHeight="false" outlineLevel="0" collapsed="false">
      <c r="A53" s="74"/>
      <c r="B53" s="0"/>
      <c r="C53" s="0"/>
      <c r="D53" s="0"/>
      <c r="E53" s="0"/>
      <c r="F53" s="0"/>
    </row>
    <row r="54" customFormat="false" ht="15.75" hidden="false" customHeight="false" outlineLevel="0" collapsed="false">
      <c r="A54" s="74"/>
      <c r="B54" s="72" t="s">
        <v>2</v>
      </c>
      <c r="C54" s="72" t="s">
        <v>112</v>
      </c>
      <c r="D54" s="72" t="s">
        <v>54</v>
      </c>
      <c r="E54" s="72" t="s">
        <v>114</v>
      </c>
      <c r="F54" s="73" t="s">
        <v>115</v>
      </c>
    </row>
    <row r="55" customFormat="false" ht="12.75" hidden="false" customHeight="false" outlineLevel="0" collapsed="false">
      <c r="A55" s="74"/>
      <c r="B55" s="105" t="s">
        <v>54</v>
      </c>
      <c r="C55" s="0"/>
      <c r="D55" s="0"/>
      <c r="E55" s="0"/>
      <c r="F55" s="0"/>
    </row>
    <row r="56" customFormat="false" ht="12.75" hidden="false" customHeight="false" outlineLevel="0" collapsed="false">
      <c r="A56" s="74"/>
      <c r="B56" s="105"/>
      <c r="C56" s="0"/>
      <c r="D56" s="0"/>
      <c r="E56" s="0"/>
      <c r="F56" s="0"/>
    </row>
    <row r="57" customFormat="false" ht="12.75" hidden="false" customHeight="false" outlineLevel="0" collapsed="false">
      <c r="A57" s="74"/>
      <c r="B57" s="105"/>
      <c r="C57" s="0"/>
      <c r="D57" s="0"/>
      <c r="E57" s="0"/>
      <c r="F57" s="0"/>
    </row>
    <row r="58" customFormat="false" ht="12.75" hidden="false" customHeight="false" outlineLevel="0" collapsed="false">
      <c r="A58" s="74"/>
      <c r="B58" s="105"/>
      <c r="C58" s="0"/>
      <c r="D58" s="0"/>
      <c r="E58" s="0"/>
      <c r="F58" s="0"/>
    </row>
    <row r="59" customFormat="false" ht="12.75" hidden="false" customHeight="false" outlineLevel="0" collapsed="false">
      <c r="A59" s="74"/>
      <c r="B59" s="0"/>
      <c r="C59" s="0"/>
      <c r="D59" s="0"/>
      <c r="E59" s="0"/>
      <c r="F59" s="0"/>
    </row>
    <row r="60" customFormat="false" ht="15.75" hidden="false" customHeight="false" outlineLevel="0" collapsed="false">
      <c r="A60" s="74"/>
      <c r="B60" s="72" t="s">
        <v>2</v>
      </c>
      <c r="C60" s="72" t="s">
        <v>112</v>
      </c>
      <c r="D60" s="72" t="s">
        <v>55</v>
      </c>
      <c r="E60" s="72" t="s">
        <v>114</v>
      </c>
      <c r="F60" s="73" t="s">
        <v>115</v>
      </c>
    </row>
    <row r="61" customFormat="false" ht="12.75" hidden="false" customHeight="false" outlineLevel="0" collapsed="false">
      <c r="A61" s="74"/>
      <c r="B61" s="105" t="s">
        <v>55</v>
      </c>
      <c r="C61" s="0"/>
      <c r="D61" s="0"/>
      <c r="E61" s="0"/>
      <c r="F61" s="0"/>
    </row>
    <row r="62" customFormat="false" ht="12.75" hidden="false" customHeight="false" outlineLevel="0" collapsed="false">
      <c r="A62" s="74"/>
      <c r="B62" s="105"/>
      <c r="C62" s="0"/>
      <c r="D62" s="0"/>
      <c r="E62" s="0"/>
      <c r="F62" s="0"/>
    </row>
    <row r="63" customFormat="false" ht="12.75" hidden="false" customHeight="false" outlineLevel="0" collapsed="false">
      <c r="A63" s="74"/>
      <c r="B63" s="105"/>
      <c r="C63" s="0"/>
      <c r="D63" s="0"/>
      <c r="E63" s="0"/>
      <c r="F63" s="0"/>
    </row>
    <row r="64" customFormat="false" ht="12.75" hidden="false" customHeight="false" outlineLevel="0" collapsed="false">
      <c r="A64" s="74"/>
      <c r="B64" s="0"/>
      <c r="C64" s="0"/>
      <c r="D64" s="0"/>
      <c r="E64" s="0"/>
      <c r="F64" s="0"/>
    </row>
    <row r="65" customFormat="false" ht="15.75" hidden="false" customHeight="false" outlineLevel="0" collapsed="false">
      <c r="A65" s="74"/>
      <c r="B65" s="72" t="s">
        <v>2</v>
      </c>
      <c r="C65" s="72" t="s">
        <v>112</v>
      </c>
      <c r="D65" s="72" t="s">
        <v>58</v>
      </c>
      <c r="E65" s="72" t="s">
        <v>114</v>
      </c>
      <c r="F65" s="73" t="s">
        <v>115</v>
      </c>
    </row>
    <row r="66" customFormat="false" ht="12.75" hidden="false" customHeight="false" outlineLevel="0" collapsed="false">
      <c r="A66" s="74"/>
      <c r="B66" s="105" t="s">
        <v>58</v>
      </c>
      <c r="C66" s="0"/>
      <c r="D66" s="0"/>
      <c r="E66" s="0"/>
      <c r="F66" s="0"/>
    </row>
    <row r="67" customFormat="false" ht="12.75" hidden="false" customHeight="false" outlineLevel="0" collapsed="false">
      <c r="A67" s="74"/>
      <c r="B67" s="105"/>
      <c r="C67" s="0"/>
      <c r="D67" s="0"/>
      <c r="E67" s="0"/>
      <c r="F67" s="0"/>
    </row>
    <row r="68" customFormat="false" ht="12.75" hidden="false" customHeight="false" outlineLevel="0" collapsed="false">
      <c r="A68" s="74"/>
      <c r="B68" s="105"/>
      <c r="C68" s="0"/>
      <c r="D68" s="0"/>
      <c r="E68" s="0"/>
      <c r="F68" s="0"/>
    </row>
    <row r="69" customFormat="false" ht="12.75" hidden="false" customHeight="false" outlineLevel="0" collapsed="false">
      <c r="A69" s="74"/>
      <c r="B69" s="105"/>
      <c r="C69" s="0"/>
      <c r="D69" s="0"/>
      <c r="E69" s="0"/>
      <c r="F69" s="0"/>
    </row>
    <row r="70" customFormat="false" ht="12.75" hidden="false" customHeight="false" outlineLevel="0" collapsed="false">
      <c r="A70" s="74"/>
      <c r="B70" s="0"/>
      <c r="C70" s="0"/>
      <c r="D70" s="0"/>
      <c r="E70" s="0"/>
      <c r="F70" s="0"/>
    </row>
    <row r="71" customFormat="false" ht="15.75" hidden="false" customHeight="false" outlineLevel="0" collapsed="false">
      <c r="A71" s="74"/>
      <c r="B71" s="72" t="s">
        <v>2</v>
      </c>
      <c r="C71" s="72" t="s">
        <v>112</v>
      </c>
      <c r="D71" s="72" t="s">
        <v>59</v>
      </c>
      <c r="E71" s="72" t="s">
        <v>114</v>
      </c>
      <c r="F71" s="73" t="s">
        <v>115</v>
      </c>
    </row>
    <row r="72" customFormat="false" ht="12.75" hidden="false" customHeight="false" outlineLevel="0" collapsed="false">
      <c r="A72" s="74"/>
      <c r="B72" s="105" t="s">
        <v>59</v>
      </c>
      <c r="C72" s="0"/>
      <c r="D72" s="0"/>
      <c r="E72" s="0"/>
      <c r="F72" s="0"/>
    </row>
    <row r="73" customFormat="false" ht="12.75" hidden="false" customHeight="false" outlineLevel="0" collapsed="false">
      <c r="A73" s="74"/>
      <c r="B73" s="105"/>
      <c r="C73" s="0"/>
      <c r="D73" s="0"/>
      <c r="E73" s="0"/>
      <c r="F73" s="0"/>
    </row>
    <row r="74" customFormat="false" ht="12.75" hidden="false" customHeight="false" outlineLevel="0" collapsed="false">
      <c r="A74" s="74"/>
      <c r="B74" s="105"/>
      <c r="C74" s="0"/>
      <c r="D74" s="0"/>
      <c r="E74" s="0"/>
      <c r="F74" s="0"/>
    </row>
    <row r="75" customFormat="false" ht="12.75" hidden="false" customHeight="false" outlineLevel="0" collapsed="false">
      <c r="A75" s="74"/>
      <c r="B75" s="105"/>
      <c r="C75" s="0"/>
      <c r="D75" s="0"/>
      <c r="E75" s="0"/>
      <c r="F75" s="0"/>
    </row>
    <row r="76" customFormat="false" ht="12.75" hidden="false" customHeight="false" outlineLevel="0" collapsed="false">
      <c r="A76" s="74"/>
      <c r="B76" s="105"/>
      <c r="C76" s="0"/>
      <c r="D76" s="0"/>
      <c r="E76" s="0"/>
      <c r="F76" s="0"/>
    </row>
    <row r="77" customFormat="false" ht="12.75" hidden="false" customHeight="false" outlineLevel="0" collapsed="false">
      <c r="A77" s="74"/>
      <c r="B77" s="0"/>
      <c r="C77" s="0"/>
      <c r="D77" s="0"/>
      <c r="E77" s="0"/>
      <c r="F77" s="0"/>
    </row>
    <row r="78" customFormat="false" ht="12.75" hidden="false" customHeight="false" outlineLevel="0" collapsed="false">
      <c r="A78" s="74"/>
      <c r="B78" s="0"/>
      <c r="C78" s="0"/>
      <c r="D78" s="0"/>
      <c r="E78" s="0"/>
      <c r="F78" s="0"/>
    </row>
    <row r="79" customFormat="false" ht="15.75" hidden="false" customHeight="false" outlineLevel="0" collapsed="false">
      <c r="A79" s="74"/>
      <c r="B79" s="0"/>
      <c r="C79" s="0"/>
      <c r="D79" s="87" t="s">
        <v>297</v>
      </c>
      <c r="E79" s="0"/>
      <c r="F79" s="0"/>
    </row>
    <row r="80" customFormat="false" ht="15.75" hidden="false" customHeight="false" outlineLevel="0" collapsed="false">
      <c r="A80" s="71" t="s">
        <v>111</v>
      </c>
      <c r="B80" s="72" t="s">
        <v>2</v>
      </c>
      <c r="C80" s="72" t="s">
        <v>112</v>
      </c>
      <c r="D80" s="72" t="s">
        <v>23</v>
      </c>
      <c r="E80" s="72" t="s">
        <v>114</v>
      </c>
      <c r="F80" s="73" t="s">
        <v>115</v>
      </c>
    </row>
    <row r="81" customFormat="false" ht="12.75" hidden="false" customHeight="false" outlineLevel="0" collapsed="false">
      <c r="A81" s="74"/>
      <c r="B81" s="105" t="s">
        <v>23</v>
      </c>
      <c r="C81" s="0"/>
      <c r="D81" s="0"/>
      <c r="E81" s="0"/>
      <c r="F81" s="0"/>
    </row>
    <row r="82" customFormat="false" ht="12.75" hidden="false" customHeight="false" outlineLevel="0" collapsed="false">
      <c r="A82" s="74"/>
      <c r="B82" s="105"/>
      <c r="C82" s="0"/>
      <c r="D82" s="0"/>
      <c r="E82" s="0"/>
      <c r="F82" s="0"/>
    </row>
    <row r="83" customFormat="false" ht="12.75" hidden="false" customHeight="false" outlineLevel="0" collapsed="false">
      <c r="A83" s="74"/>
      <c r="B83" s="105"/>
      <c r="C83" s="0"/>
      <c r="D83" s="0"/>
      <c r="E83" s="0"/>
      <c r="F83" s="0"/>
    </row>
    <row r="84" customFormat="false" ht="12.75" hidden="false" customHeight="false" outlineLevel="0" collapsed="false">
      <c r="A84" s="74"/>
      <c r="B84" s="105"/>
      <c r="C84" s="0"/>
      <c r="D84" s="0"/>
      <c r="E84" s="0"/>
      <c r="F84" s="0"/>
    </row>
    <row r="85" customFormat="false" ht="12.75" hidden="false" customHeight="false" outlineLevel="0" collapsed="false">
      <c r="A85" s="74"/>
      <c r="B85" s="105"/>
      <c r="C85" s="0"/>
      <c r="D85" s="0"/>
      <c r="E85" s="0"/>
      <c r="F85" s="0"/>
    </row>
    <row r="86" customFormat="false" ht="12.75" hidden="false" customHeight="false" outlineLevel="0" collapsed="false">
      <c r="A86" s="74"/>
      <c r="B86" s="0"/>
      <c r="C86" s="0"/>
      <c r="D86" s="0"/>
      <c r="E86" s="0"/>
      <c r="F86" s="0"/>
    </row>
    <row r="87" customFormat="false" ht="15.75" hidden="false" customHeight="false" outlineLevel="0" collapsed="false">
      <c r="A87" s="74"/>
      <c r="B87" s="72" t="s">
        <v>2</v>
      </c>
      <c r="C87" s="72" t="s">
        <v>112</v>
      </c>
      <c r="D87" s="72" t="s">
        <v>179</v>
      </c>
      <c r="E87" s="72" t="s">
        <v>114</v>
      </c>
      <c r="F87" s="73" t="s">
        <v>115</v>
      </c>
    </row>
    <row r="88" customFormat="false" ht="12.75" hidden="false" customHeight="false" outlineLevel="0" collapsed="false">
      <c r="A88" s="74"/>
      <c r="B88" s="105" t="s">
        <v>179</v>
      </c>
      <c r="C88" s="0"/>
      <c r="D88" s="0"/>
      <c r="E88" s="0"/>
      <c r="F88" s="0"/>
    </row>
    <row r="89" customFormat="false" ht="12.75" hidden="false" customHeight="false" outlineLevel="0" collapsed="false">
      <c r="A89" s="74"/>
      <c r="B89" s="105"/>
      <c r="C89" s="0"/>
      <c r="D89" s="0"/>
      <c r="E89" s="0"/>
      <c r="F89" s="0"/>
    </row>
    <row r="90" customFormat="false" ht="12.75" hidden="false" customHeight="false" outlineLevel="0" collapsed="false">
      <c r="A90" s="74"/>
      <c r="B90" s="105"/>
      <c r="C90" s="0"/>
      <c r="D90" s="0"/>
      <c r="E90" s="0"/>
      <c r="F90" s="0"/>
    </row>
    <row r="91" customFormat="false" ht="12.75" hidden="false" customHeight="false" outlineLevel="0" collapsed="false">
      <c r="A91" s="74"/>
      <c r="B91" s="105"/>
      <c r="C91" s="0"/>
      <c r="D91" s="0"/>
      <c r="E91" s="0"/>
      <c r="F91" s="0"/>
    </row>
    <row r="92" customFormat="false" ht="12.75" hidden="false" customHeight="false" outlineLevel="0" collapsed="false">
      <c r="A92" s="74"/>
      <c r="B92" s="0"/>
      <c r="C92" s="0"/>
      <c r="D92" s="0"/>
      <c r="E92" s="0"/>
      <c r="F92" s="0"/>
    </row>
    <row r="93" customFormat="false" ht="15.75" hidden="false" customHeight="false" outlineLevel="0" collapsed="false">
      <c r="A93" s="74"/>
      <c r="B93" s="72" t="s">
        <v>2</v>
      </c>
      <c r="C93" s="72" t="s">
        <v>112</v>
      </c>
      <c r="D93" s="72" t="s">
        <v>40</v>
      </c>
      <c r="E93" s="72" t="s">
        <v>114</v>
      </c>
      <c r="F93" s="73" t="s">
        <v>115</v>
      </c>
    </row>
    <row r="94" customFormat="false" ht="12.75" hidden="false" customHeight="false" outlineLevel="0" collapsed="false">
      <c r="A94" s="74"/>
      <c r="B94" s="105" t="s">
        <v>40</v>
      </c>
      <c r="C94" s="0"/>
      <c r="D94" s="0"/>
      <c r="E94" s="0"/>
      <c r="F94" s="0"/>
    </row>
    <row r="95" customFormat="false" ht="12.75" hidden="false" customHeight="false" outlineLevel="0" collapsed="false">
      <c r="A95" s="74"/>
      <c r="B95" s="105"/>
      <c r="C95" s="0"/>
      <c r="D95" s="0"/>
      <c r="E95" s="0"/>
      <c r="F95" s="0"/>
    </row>
    <row r="96" customFormat="false" ht="12.75" hidden="false" customHeight="false" outlineLevel="0" collapsed="false">
      <c r="A96" s="74"/>
      <c r="B96" s="105"/>
      <c r="C96" s="0"/>
      <c r="D96" s="0"/>
      <c r="E96" s="0"/>
      <c r="F96" s="0"/>
    </row>
    <row r="97" customFormat="false" ht="12.75" hidden="false" customHeight="false" outlineLevel="0" collapsed="false">
      <c r="A97" s="74"/>
      <c r="B97" s="105"/>
      <c r="C97" s="0"/>
      <c r="D97" s="0"/>
      <c r="E97" s="0"/>
      <c r="F97" s="0"/>
    </row>
    <row r="98" customFormat="false" ht="12.75" hidden="false" customHeight="false" outlineLevel="0" collapsed="false">
      <c r="A98" s="74"/>
      <c r="B98" s="105"/>
      <c r="C98" s="0"/>
      <c r="D98" s="0"/>
      <c r="E98" s="0"/>
      <c r="F98" s="0"/>
    </row>
    <row r="99" customFormat="false" ht="12.75" hidden="false" customHeight="false" outlineLevel="0" collapsed="false">
      <c r="A99" s="74"/>
      <c r="B99" s="105"/>
      <c r="C99" s="0"/>
      <c r="D99" s="0"/>
      <c r="E99" s="0"/>
      <c r="F99" s="0"/>
    </row>
    <row r="100" customFormat="false" ht="12.75" hidden="false" customHeight="false" outlineLevel="0" collapsed="false">
      <c r="A100" s="74"/>
      <c r="B100" s="0"/>
      <c r="C100" s="0"/>
      <c r="D100" s="0"/>
      <c r="E100" s="0"/>
      <c r="F100" s="0"/>
    </row>
    <row r="101" customFormat="false" ht="15.75" hidden="false" customHeight="false" outlineLevel="0" collapsed="false">
      <c r="A101" s="74"/>
      <c r="B101" s="72" t="s">
        <v>2</v>
      </c>
      <c r="C101" s="72" t="s">
        <v>112</v>
      </c>
      <c r="D101" s="72" t="s">
        <v>46</v>
      </c>
      <c r="E101" s="72" t="s">
        <v>114</v>
      </c>
      <c r="F101" s="73" t="s">
        <v>115</v>
      </c>
    </row>
    <row r="102" customFormat="false" ht="12.75" hidden="false" customHeight="false" outlineLevel="0" collapsed="false">
      <c r="A102" s="74"/>
      <c r="B102" s="105" t="s">
        <v>46</v>
      </c>
      <c r="C102" s="0"/>
      <c r="D102" s="0"/>
      <c r="E102" s="0"/>
      <c r="F102" s="0"/>
    </row>
    <row r="103" customFormat="false" ht="12.75" hidden="false" customHeight="false" outlineLevel="0" collapsed="false">
      <c r="A103" s="74"/>
      <c r="B103" s="105"/>
      <c r="C103" s="0"/>
      <c r="D103" s="0"/>
      <c r="E103" s="0"/>
      <c r="F103" s="0"/>
    </row>
    <row r="104" customFormat="false" ht="12.75" hidden="false" customHeight="false" outlineLevel="0" collapsed="false">
      <c r="A104" s="74"/>
      <c r="B104" s="105"/>
      <c r="C104" s="0"/>
      <c r="D104" s="0"/>
      <c r="E104" s="0"/>
      <c r="F104" s="0"/>
    </row>
    <row r="105" customFormat="false" ht="12.75" hidden="false" customHeight="false" outlineLevel="0" collapsed="false">
      <c r="A105" s="74"/>
      <c r="B105" s="105"/>
      <c r="C105" s="0"/>
      <c r="D105" s="0"/>
      <c r="E105" s="0"/>
      <c r="F105" s="0"/>
    </row>
    <row r="106" customFormat="false" ht="12.75" hidden="false" customHeight="false" outlineLevel="0" collapsed="false">
      <c r="A106" s="74"/>
      <c r="B106" s="105"/>
      <c r="C106" s="0"/>
      <c r="D106" s="0"/>
      <c r="E106" s="0"/>
      <c r="F106" s="0"/>
    </row>
    <row r="107" customFormat="false" ht="12.75" hidden="false" customHeight="false" outlineLevel="0" collapsed="false">
      <c r="A107" s="74"/>
      <c r="B107" s="0"/>
      <c r="C107" s="0"/>
      <c r="D107" s="0"/>
      <c r="E107" s="0"/>
      <c r="F107" s="0"/>
    </row>
    <row r="108" customFormat="false" ht="15.75" hidden="false" customHeight="false" outlineLevel="0" collapsed="false">
      <c r="A108" s="74"/>
      <c r="B108" s="72" t="s">
        <v>2</v>
      </c>
      <c r="C108" s="72" t="s">
        <v>112</v>
      </c>
      <c r="D108" s="72" t="s">
        <v>53</v>
      </c>
      <c r="E108" s="72" t="s">
        <v>114</v>
      </c>
      <c r="F108" s="73" t="s">
        <v>115</v>
      </c>
    </row>
    <row r="109" customFormat="false" ht="12.75" hidden="false" customHeight="false" outlineLevel="0" collapsed="false">
      <c r="A109" s="74"/>
      <c r="B109" s="105" t="s">
        <v>53</v>
      </c>
      <c r="C109" s="0"/>
      <c r="D109" s="0"/>
      <c r="E109" s="0"/>
      <c r="F109" s="0"/>
    </row>
    <row r="110" customFormat="false" ht="12.75" hidden="false" customHeight="false" outlineLevel="0" collapsed="false">
      <c r="A110" s="74"/>
      <c r="B110" s="105"/>
      <c r="C110" s="0"/>
      <c r="D110" s="0"/>
      <c r="E110" s="0"/>
      <c r="F110" s="0"/>
    </row>
    <row r="111" customFormat="false" ht="12.75" hidden="false" customHeight="false" outlineLevel="0" collapsed="false">
      <c r="A111" s="74"/>
      <c r="B111" s="105"/>
      <c r="C111" s="0"/>
      <c r="D111" s="0"/>
      <c r="E111" s="0"/>
      <c r="F111" s="0"/>
    </row>
    <row r="112" customFormat="false" ht="12.75" hidden="false" customHeight="false" outlineLevel="0" collapsed="false">
      <c r="A112" s="74"/>
      <c r="B112" s="105"/>
      <c r="C112" s="0"/>
      <c r="D112" s="0"/>
      <c r="E112" s="0"/>
      <c r="F112" s="0"/>
    </row>
    <row r="113" customFormat="false" ht="12.75" hidden="false" customHeight="false" outlineLevel="0" collapsed="false">
      <c r="A113" s="74"/>
      <c r="B113" s="105"/>
      <c r="C113" s="0"/>
      <c r="D113" s="0"/>
      <c r="E113" s="0"/>
      <c r="F113" s="0"/>
    </row>
    <row r="114" customFormat="false" ht="12.75" hidden="false" customHeight="false" outlineLevel="0" collapsed="false">
      <c r="A114" s="74"/>
      <c r="B114" s="0"/>
      <c r="C114" s="0"/>
      <c r="D114" s="0"/>
      <c r="E114" s="0"/>
      <c r="F114" s="0"/>
    </row>
    <row r="115" customFormat="false" ht="15.75" hidden="false" customHeight="false" outlineLevel="0" collapsed="false">
      <c r="A115" s="74"/>
      <c r="B115" s="72" t="s">
        <v>2</v>
      </c>
      <c r="C115" s="72" t="s">
        <v>112</v>
      </c>
      <c r="D115" s="72" t="s">
        <v>54</v>
      </c>
      <c r="E115" s="72" t="s">
        <v>114</v>
      </c>
      <c r="F115" s="73" t="s">
        <v>115</v>
      </c>
    </row>
    <row r="116" customFormat="false" ht="12.75" hidden="false" customHeight="false" outlineLevel="0" collapsed="false">
      <c r="A116" s="74"/>
      <c r="B116" s="105" t="s">
        <v>54</v>
      </c>
      <c r="C116" s="0"/>
      <c r="D116" s="0"/>
      <c r="E116" s="0"/>
      <c r="F116" s="0"/>
    </row>
    <row r="117" customFormat="false" ht="12.75" hidden="false" customHeight="false" outlineLevel="0" collapsed="false">
      <c r="A117" s="74"/>
      <c r="B117" s="105"/>
      <c r="C117" s="0"/>
      <c r="D117" s="0"/>
      <c r="E117" s="0"/>
      <c r="F117" s="0"/>
    </row>
    <row r="118" customFormat="false" ht="12.75" hidden="false" customHeight="false" outlineLevel="0" collapsed="false">
      <c r="A118" s="74"/>
      <c r="B118" s="105"/>
      <c r="C118" s="0"/>
      <c r="D118" s="0"/>
      <c r="E118" s="0"/>
      <c r="F118" s="0"/>
    </row>
    <row r="119" customFormat="false" ht="12.75" hidden="false" customHeight="false" outlineLevel="0" collapsed="false">
      <c r="A119" s="74"/>
      <c r="B119" s="105"/>
      <c r="C119" s="0"/>
      <c r="D119" s="0"/>
      <c r="E119" s="0"/>
      <c r="F119" s="0"/>
    </row>
    <row r="120" customFormat="false" ht="12.75" hidden="false" customHeight="false" outlineLevel="0" collapsed="false">
      <c r="A120" s="74"/>
      <c r="B120" s="0"/>
      <c r="C120" s="0"/>
      <c r="D120" s="0"/>
      <c r="E120" s="0"/>
      <c r="F120" s="0"/>
    </row>
    <row r="121" customFormat="false" ht="15.75" hidden="false" customHeight="false" outlineLevel="0" collapsed="false">
      <c r="A121" s="74"/>
      <c r="B121" s="72" t="s">
        <v>2</v>
      </c>
      <c r="C121" s="72" t="s">
        <v>112</v>
      </c>
      <c r="D121" s="72" t="s">
        <v>55</v>
      </c>
      <c r="E121" s="72" t="s">
        <v>114</v>
      </c>
      <c r="F121" s="73" t="s">
        <v>115</v>
      </c>
    </row>
    <row r="122" customFormat="false" ht="12.75" hidden="false" customHeight="false" outlineLevel="0" collapsed="false">
      <c r="A122" s="74"/>
      <c r="B122" s="72" t="s">
        <v>55</v>
      </c>
      <c r="C122" s="0"/>
      <c r="D122" s="0"/>
      <c r="E122" s="0"/>
      <c r="F122" s="0"/>
    </row>
    <row r="123" customFormat="false" ht="12.75" hidden="false" customHeight="false" outlineLevel="0" collapsed="false">
      <c r="A123" s="74"/>
      <c r="B123" s="72"/>
      <c r="C123" s="0"/>
      <c r="D123" s="0"/>
      <c r="E123" s="0"/>
      <c r="F123" s="0"/>
    </row>
    <row r="124" customFormat="false" ht="12.75" hidden="false" customHeight="false" outlineLevel="0" collapsed="false">
      <c r="A124" s="74"/>
      <c r="B124" s="72"/>
      <c r="C124" s="0"/>
      <c r="D124" s="0"/>
      <c r="E124" s="0"/>
      <c r="F124" s="0"/>
    </row>
    <row r="125" customFormat="false" ht="12.75" hidden="false" customHeight="false" outlineLevel="0" collapsed="false">
      <c r="A125" s="74"/>
      <c r="B125" s="0"/>
      <c r="C125" s="0"/>
      <c r="D125" s="0"/>
      <c r="E125" s="0"/>
      <c r="F125" s="0"/>
    </row>
    <row r="126" customFormat="false" ht="15.75" hidden="false" customHeight="false" outlineLevel="0" collapsed="false">
      <c r="A126" s="74"/>
      <c r="B126" s="72" t="s">
        <v>2</v>
      </c>
      <c r="C126" s="72" t="s">
        <v>112</v>
      </c>
      <c r="D126" s="72" t="s">
        <v>58</v>
      </c>
      <c r="E126" s="72" t="s">
        <v>114</v>
      </c>
      <c r="F126" s="73" t="s">
        <v>115</v>
      </c>
    </row>
    <row r="127" customFormat="false" ht="12.75" hidden="false" customHeight="false" outlineLevel="0" collapsed="false">
      <c r="A127" s="74"/>
      <c r="B127" s="105" t="s">
        <v>58</v>
      </c>
      <c r="C127" s="0"/>
      <c r="D127" s="0"/>
      <c r="E127" s="0"/>
      <c r="F127" s="0"/>
    </row>
    <row r="128" customFormat="false" ht="12.75" hidden="false" customHeight="false" outlineLevel="0" collapsed="false">
      <c r="A128" s="74"/>
      <c r="B128" s="105"/>
      <c r="C128" s="0"/>
      <c r="D128" s="0"/>
      <c r="E128" s="0"/>
      <c r="F128" s="0"/>
    </row>
    <row r="129" customFormat="false" ht="12.75" hidden="false" customHeight="false" outlineLevel="0" collapsed="false">
      <c r="A129" s="74"/>
      <c r="B129" s="105"/>
      <c r="C129" s="0"/>
      <c r="D129" s="0"/>
      <c r="E129" s="0"/>
      <c r="F129" s="0"/>
    </row>
    <row r="130" customFormat="false" ht="12.75" hidden="false" customHeight="false" outlineLevel="0" collapsed="false">
      <c r="A130" s="74"/>
      <c r="B130" s="105"/>
      <c r="C130" s="0"/>
      <c r="D130" s="0"/>
      <c r="E130" s="0"/>
      <c r="F130" s="0"/>
    </row>
    <row r="131" customFormat="false" ht="12.75" hidden="false" customHeight="false" outlineLevel="0" collapsed="false">
      <c r="A131" s="74"/>
      <c r="B131" s="0"/>
      <c r="C131" s="0"/>
      <c r="D131" s="0"/>
      <c r="E131" s="0"/>
      <c r="F131" s="0"/>
    </row>
    <row r="132" customFormat="false" ht="15.75" hidden="false" customHeight="false" outlineLevel="0" collapsed="false">
      <c r="A132" s="74"/>
      <c r="B132" s="72" t="s">
        <v>2</v>
      </c>
      <c r="C132" s="72" t="s">
        <v>112</v>
      </c>
      <c r="D132" s="72" t="s">
        <v>59</v>
      </c>
      <c r="E132" s="72" t="s">
        <v>114</v>
      </c>
      <c r="F132" s="73" t="s">
        <v>115</v>
      </c>
    </row>
    <row r="133" customFormat="false" ht="12.75" hidden="false" customHeight="false" outlineLevel="0" collapsed="false">
      <c r="A133" s="74"/>
      <c r="B133" s="105" t="s">
        <v>59</v>
      </c>
      <c r="C133" s="0"/>
      <c r="D133" s="0"/>
      <c r="E133" s="0"/>
      <c r="F133" s="0"/>
    </row>
    <row r="134" customFormat="false" ht="12.75" hidden="false" customHeight="false" outlineLevel="0" collapsed="false">
      <c r="A134" s="74"/>
      <c r="B134" s="105"/>
      <c r="C134" s="0"/>
      <c r="D134" s="0"/>
      <c r="E134" s="0"/>
      <c r="F134" s="0"/>
    </row>
    <row r="135" customFormat="false" ht="12.75" hidden="false" customHeight="false" outlineLevel="0" collapsed="false">
      <c r="A135" s="74"/>
      <c r="B135" s="105"/>
      <c r="C135" s="0"/>
      <c r="D135" s="0"/>
      <c r="E135" s="0"/>
      <c r="F135" s="0"/>
    </row>
    <row r="136" customFormat="false" ht="12.75" hidden="false" customHeight="false" outlineLevel="0" collapsed="false">
      <c r="A136" s="74"/>
      <c r="B136" s="105"/>
      <c r="C136" s="0"/>
      <c r="D136" s="0"/>
      <c r="E136" s="0"/>
      <c r="F136" s="0"/>
    </row>
    <row r="137" customFormat="false" ht="12.75" hidden="false" customHeight="false" outlineLevel="0" collapsed="false">
      <c r="A137" s="74"/>
      <c r="B137" s="105"/>
      <c r="C137" s="0"/>
      <c r="D137" s="0"/>
      <c r="E137" s="0"/>
      <c r="F137" s="0"/>
    </row>
    <row r="138" customFormat="false" ht="12.75" hidden="false" customHeight="false" outlineLevel="0" collapsed="false">
      <c r="A138" s="74"/>
      <c r="B138" s="0"/>
      <c r="C138" s="0"/>
      <c r="D138" s="0"/>
      <c r="E138" s="0"/>
      <c r="F138" s="0"/>
    </row>
    <row r="139" customFormat="false" ht="15.75" hidden="false" customHeight="false" outlineLevel="0" collapsed="false">
      <c r="A139" s="74"/>
      <c r="B139" s="0"/>
      <c r="C139" s="0"/>
      <c r="D139" s="87" t="s">
        <v>307</v>
      </c>
      <c r="E139" s="0"/>
      <c r="F139" s="0"/>
    </row>
    <row r="140" customFormat="false" ht="15.75" hidden="false" customHeight="false" outlineLevel="0" collapsed="false">
      <c r="A140" s="74"/>
      <c r="B140" s="72" t="s">
        <v>2</v>
      </c>
      <c r="C140" s="72" t="s">
        <v>112</v>
      </c>
      <c r="D140" s="72" t="s">
        <v>71</v>
      </c>
      <c r="E140" s="72" t="s">
        <v>114</v>
      </c>
      <c r="F140" s="73" t="s">
        <v>115</v>
      </c>
    </row>
    <row r="141" customFormat="false" ht="12.75" hidden="false" customHeight="false" outlineLevel="0" collapsed="false">
      <c r="A141" s="74"/>
      <c r="B141" s="105" t="s">
        <v>71</v>
      </c>
      <c r="C141" s="0"/>
      <c r="D141" s="0"/>
      <c r="E141" s="0"/>
      <c r="F141" s="0"/>
    </row>
    <row r="142" customFormat="false" ht="12.75" hidden="false" customHeight="false" outlineLevel="0" collapsed="false">
      <c r="A142" s="74"/>
      <c r="B142" s="105"/>
      <c r="C142" s="0"/>
      <c r="D142" s="0"/>
      <c r="E142" s="0"/>
      <c r="F142" s="0"/>
    </row>
    <row r="143" customFormat="false" ht="12.75" hidden="false" customHeight="false" outlineLevel="0" collapsed="false">
      <c r="A143" s="74"/>
      <c r="B143" s="105"/>
      <c r="C143" s="0"/>
      <c r="D143" s="0"/>
      <c r="E143" s="0"/>
      <c r="F143" s="0"/>
    </row>
    <row r="144" customFormat="false" ht="12.75" hidden="false" customHeight="false" outlineLevel="0" collapsed="false">
      <c r="A144" s="74"/>
      <c r="B144" s="0"/>
      <c r="C144" s="0"/>
      <c r="D144" s="0"/>
      <c r="E144" s="0"/>
      <c r="F144" s="0"/>
    </row>
    <row r="145" customFormat="false" ht="15.75" hidden="false" customHeight="false" outlineLevel="0" collapsed="false">
      <c r="A145" s="74"/>
      <c r="B145" s="72" t="s">
        <v>2</v>
      </c>
      <c r="C145" s="72" t="s">
        <v>112</v>
      </c>
      <c r="D145" s="72" t="s">
        <v>179</v>
      </c>
      <c r="E145" s="72" t="s">
        <v>114</v>
      </c>
      <c r="F145" s="73" t="s">
        <v>115</v>
      </c>
    </row>
    <row r="146" customFormat="false" ht="12.75" hidden="false" customHeight="false" outlineLevel="0" collapsed="false">
      <c r="A146" s="74"/>
      <c r="B146" s="105" t="s">
        <v>179</v>
      </c>
      <c r="C146" s="0"/>
      <c r="D146" s="0"/>
      <c r="E146" s="0"/>
      <c r="F146" s="0"/>
    </row>
    <row r="147" customFormat="false" ht="12.75" hidden="false" customHeight="false" outlineLevel="0" collapsed="false">
      <c r="A147" s="74"/>
      <c r="B147" s="105"/>
      <c r="C147" s="0"/>
      <c r="D147" s="0"/>
      <c r="E147" s="0"/>
      <c r="F147" s="0"/>
    </row>
    <row r="148" customFormat="false" ht="12.75" hidden="false" customHeight="false" outlineLevel="0" collapsed="false">
      <c r="A148" s="74"/>
      <c r="B148" s="105"/>
      <c r="C148" s="0"/>
      <c r="D148" s="0"/>
      <c r="E148" s="0"/>
      <c r="F148" s="0"/>
    </row>
    <row r="149" customFormat="false" ht="12.75" hidden="false" customHeight="false" outlineLevel="0" collapsed="false">
      <c r="A149" s="74"/>
      <c r="B149" s="105"/>
      <c r="C149" s="0"/>
      <c r="D149" s="0"/>
      <c r="E149" s="0"/>
      <c r="F149" s="0"/>
    </row>
    <row r="150" customFormat="false" ht="12.75" hidden="false" customHeight="false" outlineLevel="0" collapsed="false">
      <c r="A150" s="74"/>
      <c r="B150" s="0"/>
      <c r="C150" s="0"/>
      <c r="D150" s="0"/>
      <c r="E150" s="0"/>
      <c r="F150" s="0"/>
    </row>
    <row r="151" customFormat="false" ht="12.75" hidden="false" customHeight="false" outlineLevel="0" collapsed="false">
      <c r="A151" s="74"/>
      <c r="B151" s="0"/>
      <c r="C151" s="0"/>
      <c r="D151" s="0"/>
      <c r="E151" s="0"/>
      <c r="F151" s="0"/>
    </row>
    <row r="152" customFormat="false" ht="15.75" hidden="false" customHeight="false" outlineLevel="0" collapsed="false">
      <c r="A152" s="74"/>
      <c r="B152" s="72" t="s">
        <v>2</v>
      </c>
      <c r="C152" s="72" t="s">
        <v>112</v>
      </c>
      <c r="D152" s="72" t="s">
        <v>40</v>
      </c>
      <c r="E152" s="72" t="s">
        <v>114</v>
      </c>
      <c r="F152" s="73" t="s">
        <v>115</v>
      </c>
    </row>
    <row r="153" customFormat="false" ht="12.75" hidden="false" customHeight="false" outlineLevel="0" collapsed="false">
      <c r="A153" s="74"/>
      <c r="B153" s="105" t="s">
        <v>40</v>
      </c>
      <c r="C153" s="0"/>
      <c r="D153" s="0"/>
      <c r="E153" s="0"/>
      <c r="F153" s="0"/>
    </row>
    <row r="154" customFormat="false" ht="12.75" hidden="false" customHeight="false" outlineLevel="0" collapsed="false">
      <c r="A154" s="74"/>
      <c r="B154" s="105"/>
      <c r="C154" s="0"/>
      <c r="D154" s="0"/>
      <c r="E154" s="0"/>
      <c r="F154" s="0"/>
    </row>
    <row r="155" customFormat="false" ht="12.75" hidden="false" customHeight="false" outlineLevel="0" collapsed="false">
      <c r="A155" s="74"/>
      <c r="B155" s="105"/>
      <c r="C155" s="0"/>
      <c r="D155" s="0"/>
      <c r="E155" s="0"/>
      <c r="F155" s="0"/>
    </row>
    <row r="156" customFormat="false" ht="12.75" hidden="false" customHeight="false" outlineLevel="0" collapsed="false">
      <c r="A156" s="74"/>
      <c r="B156" s="105"/>
      <c r="C156" s="0"/>
      <c r="D156" s="0"/>
      <c r="E156" s="0"/>
      <c r="F156" s="0"/>
    </row>
    <row r="157" customFormat="false" ht="12.75" hidden="false" customHeight="false" outlineLevel="0" collapsed="false">
      <c r="A157" s="74"/>
      <c r="B157" s="0"/>
      <c r="C157" s="0"/>
      <c r="D157" s="0"/>
      <c r="E157" s="0"/>
      <c r="F157" s="0"/>
    </row>
    <row r="158" customFormat="false" ht="15.75" hidden="false" customHeight="false" outlineLevel="0" collapsed="false">
      <c r="A158" s="74"/>
      <c r="B158" s="72" t="s">
        <v>2</v>
      </c>
      <c r="C158" s="72" t="s">
        <v>112</v>
      </c>
      <c r="D158" s="72" t="s">
        <v>53</v>
      </c>
      <c r="E158" s="72" t="s">
        <v>114</v>
      </c>
      <c r="F158" s="73" t="s">
        <v>115</v>
      </c>
    </row>
    <row r="159" customFormat="false" ht="12.75" hidden="false" customHeight="false" outlineLevel="0" collapsed="false">
      <c r="A159" s="74"/>
      <c r="B159" s="105" t="s">
        <v>53</v>
      </c>
      <c r="C159" s="0"/>
      <c r="D159" s="0"/>
      <c r="E159" s="0"/>
      <c r="F159" s="0"/>
    </row>
    <row r="160" customFormat="false" ht="12.75" hidden="false" customHeight="false" outlineLevel="0" collapsed="false">
      <c r="A160" s="74"/>
      <c r="B160" s="105"/>
      <c r="C160" s="0"/>
      <c r="D160" s="0"/>
      <c r="E160" s="0"/>
      <c r="F160" s="0"/>
    </row>
    <row r="161" customFormat="false" ht="12.75" hidden="false" customHeight="false" outlineLevel="0" collapsed="false">
      <c r="A161" s="74"/>
      <c r="B161" s="105"/>
      <c r="C161" s="0"/>
      <c r="D161" s="0"/>
      <c r="E161" s="0"/>
      <c r="F161" s="0"/>
    </row>
    <row r="162" customFormat="false" ht="12.75" hidden="false" customHeight="false" outlineLevel="0" collapsed="false">
      <c r="A162" s="74"/>
      <c r="B162" s="105"/>
      <c r="C162" s="0"/>
      <c r="D162" s="0"/>
      <c r="E162" s="0"/>
      <c r="F162" s="0"/>
    </row>
    <row r="163" customFormat="false" ht="12.75" hidden="false" customHeight="false" outlineLevel="0" collapsed="false">
      <c r="A163" s="74"/>
      <c r="B163" s="105"/>
      <c r="C163" s="0"/>
      <c r="D163" s="0"/>
      <c r="E163" s="0"/>
      <c r="F163" s="0"/>
    </row>
    <row r="164" customFormat="false" ht="12.75" hidden="false" customHeight="false" outlineLevel="0" collapsed="false">
      <c r="A164" s="74"/>
      <c r="B164" s="0"/>
      <c r="C164" s="0"/>
      <c r="D164" s="0"/>
      <c r="E164" s="0"/>
      <c r="F164" s="0"/>
    </row>
    <row r="165" customFormat="false" ht="15.75" hidden="false" customHeight="false" outlineLevel="0" collapsed="false">
      <c r="A165" s="74"/>
      <c r="B165" s="72" t="s">
        <v>2</v>
      </c>
      <c r="C165" s="72" t="s">
        <v>112</v>
      </c>
      <c r="D165" s="72" t="s">
        <v>77</v>
      </c>
      <c r="E165" s="72" t="s">
        <v>114</v>
      </c>
      <c r="F165" s="73" t="s">
        <v>115</v>
      </c>
    </row>
    <row r="166" customFormat="false" ht="12.75" hidden="false" customHeight="false" outlineLevel="0" collapsed="false">
      <c r="A166" s="74"/>
      <c r="B166" s="105" t="s">
        <v>77</v>
      </c>
      <c r="C166" s="0"/>
      <c r="D166" s="0"/>
      <c r="E166" s="0"/>
      <c r="F166" s="0"/>
    </row>
    <row r="167" customFormat="false" ht="12.75" hidden="false" customHeight="false" outlineLevel="0" collapsed="false">
      <c r="A167" s="74"/>
      <c r="B167" s="105"/>
      <c r="C167" s="0"/>
      <c r="D167" s="0"/>
      <c r="E167" s="0"/>
      <c r="F167" s="0"/>
    </row>
    <row r="168" customFormat="false" ht="12.75" hidden="false" customHeight="false" outlineLevel="0" collapsed="false">
      <c r="A168" s="74"/>
      <c r="B168" s="105"/>
      <c r="C168" s="0"/>
      <c r="D168" s="0"/>
      <c r="E168" s="0"/>
      <c r="F168" s="0"/>
    </row>
    <row r="169" customFormat="false" ht="12.75" hidden="false" customHeight="false" outlineLevel="0" collapsed="false">
      <c r="A169" s="74"/>
      <c r="B169" s="105"/>
      <c r="C169" s="0"/>
      <c r="D169" s="0"/>
      <c r="E169" s="0"/>
      <c r="F169" s="0"/>
    </row>
    <row r="170" customFormat="false" ht="12.75" hidden="false" customHeight="false" outlineLevel="0" collapsed="false">
      <c r="A170" s="74"/>
      <c r="B170" s="105"/>
      <c r="C170" s="0"/>
      <c r="D170" s="0"/>
      <c r="E170" s="0"/>
      <c r="F170" s="0"/>
    </row>
    <row r="171" customFormat="false" ht="12.75" hidden="false" customHeight="false" outlineLevel="0" collapsed="false">
      <c r="A171" s="74"/>
      <c r="B171" s="0"/>
      <c r="C171" s="0"/>
      <c r="D171" s="0"/>
      <c r="E171" s="0"/>
      <c r="F171" s="0"/>
    </row>
    <row r="172" customFormat="false" ht="15.75" hidden="false" customHeight="false" outlineLevel="0" collapsed="false">
      <c r="A172" s="74"/>
      <c r="B172" s="72" t="s">
        <v>2</v>
      </c>
      <c r="C172" s="72" t="s">
        <v>112</v>
      </c>
      <c r="D172" s="72" t="s">
        <v>58</v>
      </c>
      <c r="E172" s="72" t="s">
        <v>114</v>
      </c>
      <c r="F172" s="73" t="s">
        <v>115</v>
      </c>
    </row>
    <row r="173" customFormat="false" ht="12.75" hidden="false" customHeight="false" outlineLevel="0" collapsed="false">
      <c r="A173" s="74"/>
      <c r="B173" s="105" t="s">
        <v>58</v>
      </c>
      <c r="C173" s="0"/>
      <c r="D173" s="0"/>
      <c r="E173" s="0"/>
      <c r="F173" s="0"/>
    </row>
    <row r="174" customFormat="false" ht="12.75" hidden="false" customHeight="false" outlineLevel="0" collapsed="false">
      <c r="A174" s="74"/>
      <c r="B174" s="105"/>
      <c r="C174" s="0"/>
      <c r="D174" s="0"/>
      <c r="E174" s="0"/>
      <c r="F174" s="0"/>
    </row>
    <row r="175" customFormat="false" ht="12.75" hidden="false" customHeight="false" outlineLevel="0" collapsed="false">
      <c r="A175" s="74"/>
      <c r="B175" s="105"/>
      <c r="C175" s="0"/>
      <c r="D175" s="0"/>
      <c r="E175" s="0"/>
      <c r="F175" s="0"/>
    </row>
    <row r="176" customFormat="false" ht="12.75" hidden="false" customHeight="false" outlineLevel="0" collapsed="false">
      <c r="A176" s="74"/>
      <c r="B176" s="105"/>
      <c r="C176" s="0"/>
      <c r="D176" s="0"/>
      <c r="E176" s="0"/>
      <c r="F176" s="0"/>
    </row>
    <row r="177" customFormat="false" ht="12.75" hidden="false" customHeight="false" outlineLevel="0" collapsed="false">
      <c r="A177" s="74"/>
      <c r="B177" s="0"/>
      <c r="C177" s="0"/>
      <c r="D177" s="0"/>
      <c r="E177" s="0"/>
      <c r="F177" s="0"/>
    </row>
    <row r="178" customFormat="false" ht="15.75" hidden="false" customHeight="false" outlineLevel="0" collapsed="false">
      <c r="A178" s="74"/>
      <c r="B178" s="0"/>
      <c r="C178" s="0"/>
      <c r="D178" s="87" t="s">
        <v>308</v>
      </c>
      <c r="E178" s="0"/>
      <c r="F178" s="0"/>
    </row>
    <row r="179" customFormat="false" ht="15.75" hidden="false" customHeight="false" outlineLevel="0" collapsed="false">
      <c r="A179" s="74"/>
      <c r="B179" s="72" t="s">
        <v>2</v>
      </c>
      <c r="C179" s="72" t="s">
        <v>112</v>
      </c>
      <c r="D179" s="72" t="s">
        <v>71</v>
      </c>
      <c r="E179" s="72" t="s">
        <v>114</v>
      </c>
      <c r="F179" s="73" t="s">
        <v>115</v>
      </c>
    </row>
    <row r="180" customFormat="false" ht="12.75" hidden="false" customHeight="false" outlineLevel="0" collapsed="false">
      <c r="A180" s="74"/>
      <c r="B180" s="105" t="s">
        <v>71</v>
      </c>
      <c r="C180" s="0"/>
      <c r="D180" s="0"/>
      <c r="E180" s="0"/>
      <c r="F180" s="0"/>
    </row>
    <row r="181" customFormat="false" ht="12.75" hidden="false" customHeight="false" outlineLevel="0" collapsed="false">
      <c r="A181" s="74"/>
      <c r="B181" s="105"/>
      <c r="C181" s="0"/>
      <c r="D181" s="0"/>
      <c r="E181" s="0"/>
      <c r="F181" s="0"/>
    </row>
    <row r="182" customFormat="false" ht="12.75" hidden="false" customHeight="false" outlineLevel="0" collapsed="false">
      <c r="A182" s="74"/>
      <c r="B182" s="105"/>
      <c r="C182" s="0"/>
      <c r="D182" s="0"/>
      <c r="E182" s="0"/>
      <c r="F182" s="0"/>
    </row>
    <row r="183" customFormat="false" ht="12.75" hidden="false" customHeight="false" outlineLevel="0" collapsed="false">
      <c r="A183" s="74"/>
      <c r="B183" s="0"/>
      <c r="C183" s="0"/>
      <c r="D183" s="0"/>
      <c r="E183" s="0"/>
      <c r="F183" s="0"/>
    </row>
    <row r="184" customFormat="false" ht="15.75" hidden="false" customHeight="false" outlineLevel="0" collapsed="false">
      <c r="A184" s="74"/>
      <c r="B184" s="72" t="s">
        <v>2</v>
      </c>
      <c r="C184" s="72" t="s">
        <v>112</v>
      </c>
      <c r="D184" s="72" t="s">
        <v>179</v>
      </c>
      <c r="E184" s="72" t="s">
        <v>114</v>
      </c>
      <c r="F184" s="73" t="s">
        <v>115</v>
      </c>
    </row>
    <row r="185" customFormat="false" ht="12.75" hidden="false" customHeight="false" outlineLevel="0" collapsed="false">
      <c r="A185" s="74"/>
      <c r="B185" s="105" t="s">
        <v>179</v>
      </c>
      <c r="C185" s="0"/>
      <c r="D185" s="0"/>
      <c r="E185" s="0"/>
      <c r="F185" s="0"/>
    </row>
    <row r="186" customFormat="false" ht="12.75" hidden="false" customHeight="false" outlineLevel="0" collapsed="false">
      <c r="A186" s="74"/>
      <c r="B186" s="105"/>
      <c r="C186" s="0"/>
      <c r="D186" s="0"/>
      <c r="E186" s="0"/>
      <c r="F186" s="0"/>
    </row>
    <row r="187" customFormat="false" ht="12.75" hidden="false" customHeight="false" outlineLevel="0" collapsed="false">
      <c r="A187" s="74"/>
      <c r="B187" s="105"/>
      <c r="C187" s="0"/>
      <c r="D187" s="0"/>
      <c r="E187" s="0"/>
      <c r="F187" s="0"/>
    </row>
    <row r="188" customFormat="false" ht="12.75" hidden="false" customHeight="false" outlineLevel="0" collapsed="false">
      <c r="A188" s="74"/>
      <c r="B188" s="105"/>
      <c r="C188" s="0"/>
      <c r="D188" s="0"/>
      <c r="E188" s="0"/>
      <c r="F188" s="0"/>
    </row>
    <row r="189" customFormat="false" ht="12.75" hidden="false" customHeight="false" outlineLevel="0" collapsed="false">
      <c r="A189" s="74"/>
      <c r="B189" s="0"/>
      <c r="C189" s="0"/>
      <c r="D189" s="0"/>
      <c r="E189" s="0"/>
      <c r="F189" s="0"/>
    </row>
    <row r="190" customFormat="false" ht="15.75" hidden="false" customHeight="false" outlineLevel="0" collapsed="false">
      <c r="A190" s="74"/>
      <c r="B190" s="72" t="s">
        <v>2</v>
      </c>
      <c r="C190" s="72" t="s">
        <v>112</v>
      </c>
      <c r="D190" s="72" t="s">
        <v>40</v>
      </c>
      <c r="E190" s="72" t="s">
        <v>114</v>
      </c>
      <c r="F190" s="73" t="s">
        <v>115</v>
      </c>
    </row>
    <row r="191" customFormat="false" ht="12.75" hidden="false" customHeight="false" outlineLevel="0" collapsed="false">
      <c r="A191" s="74"/>
      <c r="B191" s="105" t="s">
        <v>40</v>
      </c>
      <c r="C191" s="0"/>
      <c r="D191" s="0"/>
      <c r="E191" s="0"/>
      <c r="F191" s="0"/>
    </row>
    <row r="192" customFormat="false" ht="12.75" hidden="false" customHeight="false" outlineLevel="0" collapsed="false">
      <c r="A192" s="74"/>
      <c r="B192" s="105"/>
      <c r="C192" s="0"/>
      <c r="D192" s="0"/>
      <c r="E192" s="0"/>
      <c r="F192" s="0"/>
    </row>
    <row r="193" customFormat="false" ht="12.75" hidden="false" customHeight="false" outlineLevel="0" collapsed="false">
      <c r="A193" s="74"/>
      <c r="B193" s="105"/>
      <c r="C193" s="0"/>
      <c r="D193" s="0"/>
      <c r="E193" s="0"/>
      <c r="F193" s="0"/>
    </row>
    <row r="194" customFormat="false" ht="12.75" hidden="false" customHeight="false" outlineLevel="0" collapsed="false">
      <c r="A194" s="74"/>
      <c r="B194" s="105"/>
      <c r="C194" s="0"/>
      <c r="D194" s="0"/>
      <c r="E194" s="0"/>
      <c r="F194" s="0"/>
    </row>
    <row r="195" customFormat="false" ht="12.75" hidden="false" customHeight="false" outlineLevel="0" collapsed="false">
      <c r="A195" s="74"/>
      <c r="B195" s="105"/>
      <c r="C195" s="0"/>
      <c r="D195" s="0"/>
      <c r="E195" s="0"/>
      <c r="F195" s="0"/>
    </row>
    <row r="196" customFormat="false" ht="12.75" hidden="false" customHeight="false" outlineLevel="0" collapsed="false">
      <c r="A196" s="74"/>
      <c r="B196" s="105"/>
      <c r="C196" s="0"/>
      <c r="D196" s="0"/>
      <c r="E196" s="0"/>
      <c r="F196" s="0"/>
    </row>
    <row r="197" customFormat="false" ht="12.75" hidden="false" customHeight="false" outlineLevel="0" collapsed="false">
      <c r="A197" s="74"/>
      <c r="B197" s="0"/>
      <c r="C197" s="0"/>
      <c r="D197" s="0"/>
      <c r="E197" s="0"/>
      <c r="F197" s="0"/>
    </row>
    <row r="198" customFormat="false" ht="15.75" hidden="false" customHeight="false" outlineLevel="0" collapsed="false">
      <c r="A198" s="74"/>
      <c r="B198" s="72" t="s">
        <v>2</v>
      </c>
      <c r="C198" s="72" t="s">
        <v>112</v>
      </c>
      <c r="D198" s="72" t="s">
        <v>46</v>
      </c>
      <c r="E198" s="72" t="s">
        <v>114</v>
      </c>
      <c r="F198" s="73" t="s">
        <v>115</v>
      </c>
    </row>
    <row r="199" customFormat="false" ht="12.75" hidden="false" customHeight="false" outlineLevel="0" collapsed="false">
      <c r="A199" s="74"/>
      <c r="B199" s="105" t="s">
        <v>46</v>
      </c>
      <c r="C199" s="0"/>
      <c r="D199" s="0"/>
      <c r="E199" s="0"/>
      <c r="F199" s="0"/>
    </row>
    <row r="200" customFormat="false" ht="12.75" hidden="false" customHeight="false" outlineLevel="0" collapsed="false">
      <c r="A200" s="74"/>
      <c r="B200" s="105"/>
      <c r="C200" s="0"/>
      <c r="D200" s="0"/>
      <c r="E200" s="0"/>
      <c r="F200" s="0"/>
    </row>
    <row r="201" customFormat="false" ht="12.75" hidden="false" customHeight="false" outlineLevel="0" collapsed="false">
      <c r="A201" s="74"/>
      <c r="B201" s="105"/>
      <c r="C201" s="0"/>
      <c r="D201" s="0"/>
      <c r="E201" s="0"/>
      <c r="F201" s="0"/>
    </row>
    <row r="202" customFormat="false" ht="12.75" hidden="false" customHeight="false" outlineLevel="0" collapsed="false">
      <c r="A202" s="74"/>
      <c r="B202" s="105"/>
      <c r="C202" s="0"/>
      <c r="D202" s="0"/>
      <c r="E202" s="0"/>
      <c r="F202" s="0"/>
    </row>
    <row r="203" customFormat="false" ht="12.75" hidden="false" customHeight="false" outlineLevel="0" collapsed="false">
      <c r="A203" s="74"/>
      <c r="B203" s="105"/>
      <c r="C203" s="0"/>
      <c r="D203" s="0"/>
      <c r="E203" s="0"/>
      <c r="F203" s="0"/>
    </row>
    <row r="204" customFormat="false" ht="12.75" hidden="false" customHeight="false" outlineLevel="0" collapsed="false">
      <c r="A204" s="74"/>
      <c r="B204" s="0"/>
      <c r="C204" s="0"/>
      <c r="D204" s="0"/>
      <c r="E204" s="0"/>
      <c r="F204" s="0"/>
    </row>
    <row r="205" customFormat="false" ht="15.75" hidden="false" customHeight="false" outlineLevel="0" collapsed="false">
      <c r="A205" s="74"/>
      <c r="B205" s="72" t="s">
        <v>2</v>
      </c>
      <c r="C205" s="72" t="s">
        <v>112</v>
      </c>
      <c r="D205" s="72" t="s">
        <v>53</v>
      </c>
      <c r="E205" s="72" t="s">
        <v>114</v>
      </c>
      <c r="F205" s="73" t="s">
        <v>115</v>
      </c>
    </row>
    <row r="206" customFormat="false" ht="12.75" hidden="false" customHeight="false" outlineLevel="0" collapsed="false">
      <c r="A206" s="74"/>
      <c r="B206" s="105" t="s">
        <v>53</v>
      </c>
      <c r="C206" s="0"/>
      <c r="D206" s="0"/>
      <c r="E206" s="0"/>
      <c r="F206" s="0"/>
    </row>
    <row r="207" customFormat="false" ht="12.75" hidden="false" customHeight="false" outlineLevel="0" collapsed="false">
      <c r="A207" s="74"/>
      <c r="B207" s="105"/>
      <c r="C207" s="0"/>
      <c r="D207" s="0"/>
      <c r="E207" s="0"/>
      <c r="F207" s="0"/>
    </row>
    <row r="208" customFormat="false" ht="12.75" hidden="false" customHeight="false" outlineLevel="0" collapsed="false">
      <c r="A208" s="74"/>
      <c r="B208" s="105"/>
      <c r="C208" s="0"/>
      <c r="D208" s="0"/>
      <c r="E208" s="0"/>
      <c r="F208" s="0"/>
    </row>
    <row r="209" customFormat="false" ht="12.75" hidden="false" customHeight="false" outlineLevel="0" collapsed="false">
      <c r="A209" s="74"/>
      <c r="B209" s="105"/>
      <c r="C209" s="0"/>
      <c r="D209" s="0"/>
      <c r="E209" s="0"/>
      <c r="F209" s="0"/>
    </row>
    <row r="210" customFormat="false" ht="12.75" hidden="false" customHeight="false" outlineLevel="0" collapsed="false">
      <c r="A210" s="74"/>
      <c r="B210" s="105"/>
      <c r="C210" s="0"/>
      <c r="D210" s="0"/>
      <c r="E210" s="0"/>
      <c r="F210" s="0"/>
    </row>
    <row r="211" customFormat="false" ht="12.75" hidden="false" customHeight="false" outlineLevel="0" collapsed="false">
      <c r="A211" s="74"/>
      <c r="B211" s="0"/>
      <c r="C211" s="0"/>
      <c r="D211" s="0"/>
      <c r="E211" s="0"/>
      <c r="F211" s="0"/>
    </row>
    <row r="212" customFormat="false" ht="15.75" hidden="false" customHeight="false" outlineLevel="0" collapsed="false">
      <c r="A212" s="74"/>
      <c r="B212" s="72" t="s">
        <v>2</v>
      </c>
      <c r="C212" s="72" t="s">
        <v>112</v>
      </c>
      <c r="D212" s="72" t="s">
        <v>55</v>
      </c>
      <c r="E212" s="72" t="s">
        <v>114</v>
      </c>
      <c r="F212" s="73" t="s">
        <v>115</v>
      </c>
    </row>
    <row r="213" customFormat="false" ht="12.75" hidden="false" customHeight="false" outlineLevel="0" collapsed="false">
      <c r="A213" s="74"/>
      <c r="B213" s="72" t="s">
        <v>55</v>
      </c>
      <c r="C213" s="0"/>
      <c r="D213" s="0"/>
      <c r="E213" s="0"/>
      <c r="F213" s="0"/>
    </row>
    <row r="214" customFormat="false" ht="12.75" hidden="false" customHeight="false" outlineLevel="0" collapsed="false">
      <c r="A214" s="74"/>
      <c r="B214" s="72"/>
      <c r="C214" s="0"/>
      <c r="D214" s="0"/>
      <c r="E214" s="0"/>
      <c r="F214" s="0"/>
    </row>
    <row r="215" customFormat="false" ht="12.75" hidden="false" customHeight="false" outlineLevel="0" collapsed="false">
      <c r="A215" s="74"/>
      <c r="B215" s="72"/>
      <c r="C215" s="0"/>
      <c r="D215" s="0"/>
      <c r="E215" s="0"/>
      <c r="F215" s="0"/>
    </row>
    <row r="216" customFormat="false" ht="12.75" hidden="false" customHeight="false" outlineLevel="0" collapsed="false">
      <c r="A216" s="74"/>
      <c r="B216" s="0"/>
      <c r="C216" s="0"/>
      <c r="D216" s="0"/>
      <c r="E216" s="0"/>
      <c r="F216" s="0"/>
    </row>
    <row r="217" customFormat="false" ht="15.75" hidden="false" customHeight="false" outlineLevel="0" collapsed="false">
      <c r="A217" s="74"/>
      <c r="B217" s="72" t="s">
        <v>2</v>
      </c>
      <c r="C217" s="72" t="s">
        <v>112</v>
      </c>
      <c r="D217" s="72" t="s">
        <v>58</v>
      </c>
      <c r="E217" s="72" t="s">
        <v>114</v>
      </c>
      <c r="F217" s="73" t="s">
        <v>115</v>
      </c>
    </row>
    <row r="218" customFormat="false" ht="12.75" hidden="false" customHeight="false" outlineLevel="0" collapsed="false">
      <c r="A218" s="74"/>
      <c r="B218" s="105" t="s">
        <v>58</v>
      </c>
      <c r="C218" s="0"/>
      <c r="D218" s="0"/>
      <c r="E218" s="0"/>
      <c r="F218" s="0"/>
    </row>
    <row r="219" customFormat="false" ht="12.75" hidden="false" customHeight="false" outlineLevel="0" collapsed="false">
      <c r="A219" s="74"/>
      <c r="B219" s="105"/>
      <c r="C219" s="0"/>
      <c r="D219" s="0"/>
      <c r="E219" s="0"/>
      <c r="F219" s="0"/>
    </row>
    <row r="220" customFormat="false" ht="12.75" hidden="false" customHeight="false" outlineLevel="0" collapsed="false">
      <c r="A220" s="74"/>
      <c r="B220" s="105"/>
      <c r="C220" s="0"/>
      <c r="D220" s="0"/>
      <c r="E220" s="0"/>
      <c r="F220" s="0"/>
    </row>
    <row r="221" customFormat="false" ht="12.75" hidden="false" customHeight="false" outlineLevel="0" collapsed="false">
      <c r="A221" s="74"/>
      <c r="B221" s="105"/>
      <c r="C221" s="0"/>
      <c r="D221" s="0"/>
      <c r="E221" s="0"/>
      <c r="F221" s="0"/>
    </row>
    <row r="222" customFormat="false" ht="12.75" hidden="false" customHeight="false" outlineLevel="0" collapsed="false">
      <c r="A222" s="74"/>
      <c r="B222" s="0"/>
      <c r="C222" s="0"/>
      <c r="D222" s="0"/>
      <c r="E222" s="0"/>
      <c r="F222" s="0"/>
    </row>
    <row r="223" customFormat="false" ht="15.75" hidden="false" customHeight="false" outlineLevel="0" collapsed="false">
      <c r="A223" s="74"/>
      <c r="B223" s="0"/>
      <c r="C223" s="0"/>
      <c r="D223" s="91" t="s">
        <v>324</v>
      </c>
      <c r="E223" s="0"/>
      <c r="F223" s="0"/>
    </row>
    <row r="224" customFormat="false" ht="15.75" hidden="false" customHeight="false" outlineLevel="0" collapsed="false">
      <c r="A224" s="74"/>
      <c r="B224" s="72" t="s">
        <v>2</v>
      </c>
      <c r="C224" s="72" t="s">
        <v>112</v>
      </c>
      <c r="D224" s="72" t="s">
        <v>71</v>
      </c>
      <c r="E224" s="72" t="s">
        <v>114</v>
      </c>
      <c r="F224" s="73" t="s">
        <v>115</v>
      </c>
    </row>
    <row r="225" customFormat="false" ht="12.75" hidden="false" customHeight="false" outlineLevel="0" collapsed="false">
      <c r="A225" s="74"/>
      <c r="B225" s="105" t="s">
        <v>71</v>
      </c>
      <c r="C225" s="0"/>
      <c r="D225" s="0"/>
      <c r="E225" s="0"/>
      <c r="F225" s="0"/>
    </row>
    <row r="226" customFormat="false" ht="12.75" hidden="false" customHeight="false" outlineLevel="0" collapsed="false">
      <c r="A226" s="74"/>
      <c r="B226" s="105"/>
      <c r="C226" s="0"/>
      <c r="D226" s="0"/>
      <c r="E226" s="0"/>
      <c r="F226" s="0"/>
    </row>
    <row r="227" customFormat="false" ht="12.75" hidden="false" customHeight="false" outlineLevel="0" collapsed="false">
      <c r="A227" s="74"/>
      <c r="B227" s="105"/>
      <c r="C227" s="0"/>
      <c r="D227" s="0"/>
      <c r="E227" s="0"/>
      <c r="F227" s="0"/>
    </row>
    <row r="228" customFormat="false" ht="12.75" hidden="false" customHeight="false" outlineLevel="0" collapsed="false">
      <c r="A228" s="74"/>
      <c r="B228" s="0"/>
      <c r="C228" s="0"/>
      <c r="D228" s="0"/>
      <c r="E228" s="0"/>
      <c r="F228" s="0"/>
    </row>
    <row r="229" customFormat="false" ht="15.75" hidden="false" customHeight="false" outlineLevel="0" collapsed="false">
      <c r="A229" s="74"/>
      <c r="B229" s="72" t="s">
        <v>2</v>
      </c>
      <c r="C229" s="72" t="s">
        <v>112</v>
      </c>
      <c r="D229" s="72" t="s">
        <v>179</v>
      </c>
      <c r="E229" s="72" t="s">
        <v>114</v>
      </c>
      <c r="F229" s="73" t="s">
        <v>115</v>
      </c>
    </row>
    <row r="230" customFormat="false" ht="12.75" hidden="false" customHeight="false" outlineLevel="0" collapsed="false">
      <c r="A230" s="74"/>
      <c r="B230" s="105" t="s">
        <v>179</v>
      </c>
      <c r="C230" s="0"/>
      <c r="D230" s="0"/>
      <c r="E230" s="0"/>
      <c r="F230" s="0"/>
    </row>
    <row r="231" customFormat="false" ht="12.75" hidden="false" customHeight="false" outlineLevel="0" collapsed="false">
      <c r="A231" s="74"/>
      <c r="B231" s="105"/>
      <c r="C231" s="0"/>
      <c r="D231" s="0"/>
      <c r="E231" s="0"/>
      <c r="F231" s="0"/>
    </row>
    <row r="232" customFormat="false" ht="12.75" hidden="false" customHeight="false" outlineLevel="0" collapsed="false">
      <c r="A232" s="74"/>
      <c r="B232" s="105"/>
      <c r="C232" s="0"/>
      <c r="D232" s="0"/>
      <c r="E232" s="0"/>
      <c r="F232" s="0"/>
    </row>
    <row r="233" customFormat="false" ht="12.75" hidden="false" customHeight="false" outlineLevel="0" collapsed="false">
      <c r="A233" s="74"/>
      <c r="B233" s="105"/>
      <c r="C233" s="0"/>
      <c r="D233" s="0"/>
      <c r="E233" s="0"/>
      <c r="F233" s="0"/>
    </row>
    <row r="234" customFormat="false" ht="12.75" hidden="false" customHeight="false" outlineLevel="0" collapsed="false">
      <c r="A234" s="74"/>
      <c r="B234" s="0"/>
      <c r="C234" s="0"/>
      <c r="D234" s="0"/>
      <c r="E234" s="0"/>
      <c r="F234" s="0"/>
    </row>
    <row r="235" customFormat="false" ht="15.75" hidden="false" customHeight="false" outlineLevel="0" collapsed="false">
      <c r="A235" s="74"/>
      <c r="B235" s="72" t="s">
        <v>2</v>
      </c>
      <c r="C235" s="72" t="s">
        <v>112</v>
      </c>
      <c r="D235" s="72" t="s">
        <v>40</v>
      </c>
      <c r="E235" s="72" t="s">
        <v>114</v>
      </c>
      <c r="F235" s="73" t="s">
        <v>115</v>
      </c>
    </row>
    <row r="236" customFormat="false" ht="12.75" hidden="false" customHeight="false" outlineLevel="0" collapsed="false">
      <c r="A236" s="74"/>
      <c r="B236" s="105" t="s">
        <v>40</v>
      </c>
      <c r="C236" s="0"/>
      <c r="D236" s="0"/>
      <c r="E236" s="0"/>
      <c r="F236" s="0"/>
    </row>
    <row r="237" customFormat="false" ht="12.75" hidden="false" customHeight="false" outlineLevel="0" collapsed="false">
      <c r="A237" s="74"/>
      <c r="B237" s="105"/>
      <c r="C237" s="0"/>
      <c r="D237" s="0"/>
      <c r="E237" s="0"/>
      <c r="F237" s="0"/>
    </row>
    <row r="238" customFormat="false" ht="12.75" hidden="false" customHeight="false" outlineLevel="0" collapsed="false">
      <c r="A238" s="74"/>
      <c r="B238" s="105"/>
      <c r="C238" s="0"/>
      <c r="D238" s="0"/>
      <c r="E238" s="0"/>
      <c r="F238" s="0"/>
    </row>
    <row r="239" customFormat="false" ht="12.75" hidden="false" customHeight="false" outlineLevel="0" collapsed="false">
      <c r="A239" s="74"/>
      <c r="B239" s="105"/>
      <c r="C239" s="0"/>
      <c r="D239" s="0"/>
      <c r="E239" s="0"/>
      <c r="F239" s="0"/>
    </row>
    <row r="240" customFormat="false" ht="12.75" hidden="false" customHeight="false" outlineLevel="0" collapsed="false">
      <c r="A240" s="74"/>
      <c r="B240" s="105"/>
      <c r="C240" s="0"/>
      <c r="D240" s="0"/>
      <c r="E240" s="0"/>
      <c r="F240" s="0"/>
    </row>
    <row r="241" customFormat="false" ht="12.75" hidden="false" customHeight="false" outlineLevel="0" collapsed="false">
      <c r="A241" s="74"/>
      <c r="B241" s="105"/>
      <c r="C241" s="0"/>
      <c r="D241" s="0"/>
      <c r="E241" s="0"/>
      <c r="F241" s="0"/>
    </row>
    <row r="242" customFormat="false" ht="12.75" hidden="false" customHeight="false" outlineLevel="0" collapsed="false">
      <c r="A242" s="74"/>
      <c r="B242" s="0"/>
      <c r="C242" s="0"/>
      <c r="D242" s="0"/>
      <c r="E242" s="0"/>
      <c r="F242" s="0"/>
    </row>
    <row r="243" customFormat="false" ht="15.75" hidden="false" customHeight="false" outlineLevel="0" collapsed="false">
      <c r="A243" s="74"/>
      <c r="B243" s="72" t="s">
        <v>2</v>
      </c>
      <c r="C243" s="72" t="s">
        <v>112</v>
      </c>
      <c r="D243" s="72" t="s">
        <v>46</v>
      </c>
      <c r="E243" s="72" t="s">
        <v>114</v>
      </c>
      <c r="F243" s="73" t="s">
        <v>115</v>
      </c>
    </row>
    <row r="244" customFormat="false" ht="12.75" hidden="false" customHeight="false" outlineLevel="0" collapsed="false">
      <c r="A244" s="74"/>
      <c r="B244" s="105" t="s">
        <v>46</v>
      </c>
      <c r="C244" s="0"/>
      <c r="D244" s="0"/>
      <c r="E244" s="0"/>
      <c r="F244" s="0"/>
    </row>
    <row r="245" customFormat="false" ht="12.75" hidden="false" customHeight="false" outlineLevel="0" collapsed="false">
      <c r="A245" s="74"/>
      <c r="B245" s="105"/>
      <c r="C245" s="0"/>
      <c r="D245" s="0"/>
      <c r="E245" s="0"/>
      <c r="F245" s="0"/>
    </row>
    <row r="246" customFormat="false" ht="12.75" hidden="false" customHeight="false" outlineLevel="0" collapsed="false">
      <c r="A246" s="74"/>
      <c r="B246" s="105"/>
      <c r="C246" s="0"/>
      <c r="D246" s="0"/>
      <c r="E246" s="0"/>
      <c r="F246" s="0"/>
    </row>
    <row r="247" customFormat="false" ht="12.75" hidden="false" customHeight="false" outlineLevel="0" collapsed="false">
      <c r="A247" s="74"/>
      <c r="B247" s="105"/>
      <c r="C247" s="0"/>
      <c r="D247" s="0"/>
      <c r="E247" s="0"/>
      <c r="F247" s="0"/>
    </row>
    <row r="248" customFormat="false" ht="12.75" hidden="false" customHeight="false" outlineLevel="0" collapsed="false">
      <c r="A248" s="74"/>
      <c r="B248" s="105"/>
      <c r="C248" s="0"/>
      <c r="D248" s="0"/>
      <c r="E248" s="0"/>
      <c r="F248" s="0"/>
    </row>
    <row r="249" customFormat="false" ht="12.75" hidden="false" customHeight="false" outlineLevel="0" collapsed="false">
      <c r="A249" s="74"/>
      <c r="B249" s="0"/>
      <c r="C249" s="0"/>
      <c r="D249" s="0"/>
      <c r="E249" s="0"/>
      <c r="F249" s="0"/>
    </row>
    <row r="250" customFormat="false" ht="15.75" hidden="false" customHeight="false" outlineLevel="0" collapsed="false">
      <c r="A250" s="74"/>
      <c r="B250" s="72" t="s">
        <v>2</v>
      </c>
      <c r="C250" s="72" t="s">
        <v>112</v>
      </c>
      <c r="D250" s="72" t="s">
        <v>53</v>
      </c>
      <c r="E250" s="72" t="s">
        <v>114</v>
      </c>
      <c r="F250" s="73" t="s">
        <v>115</v>
      </c>
    </row>
    <row r="251" customFormat="false" ht="12.75" hidden="false" customHeight="false" outlineLevel="0" collapsed="false">
      <c r="A251" s="74"/>
      <c r="B251" s="105" t="s">
        <v>53</v>
      </c>
      <c r="C251" s="0"/>
      <c r="D251" s="0"/>
      <c r="E251" s="0"/>
      <c r="F251" s="0"/>
    </row>
    <row r="252" customFormat="false" ht="12.75" hidden="false" customHeight="false" outlineLevel="0" collapsed="false">
      <c r="A252" s="74"/>
      <c r="B252" s="105"/>
      <c r="C252" s="0"/>
      <c r="D252" s="0"/>
      <c r="E252" s="0"/>
      <c r="F252" s="0"/>
    </row>
    <row r="253" customFormat="false" ht="12.75" hidden="false" customHeight="false" outlineLevel="0" collapsed="false">
      <c r="A253" s="74"/>
      <c r="B253" s="105"/>
      <c r="C253" s="0"/>
      <c r="D253" s="0"/>
      <c r="E253" s="0"/>
      <c r="F253" s="0"/>
    </row>
    <row r="254" customFormat="false" ht="12.75" hidden="false" customHeight="false" outlineLevel="0" collapsed="false">
      <c r="A254" s="74"/>
      <c r="B254" s="105"/>
      <c r="C254" s="0"/>
      <c r="D254" s="0"/>
      <c r="E254" s="0"/>
      <c r="F254" s="0"/>
    </row>
    <row r="255" customFormat="false" ht="12.75" hidden="false" customHeight="false" outlineLevel="0" collapsed="false">
      <c r="A255" s="74"/>
      <c r="B255" s="105"/>
      <c r="C255" s="0"/>
      <c r="D255" s="0"/>
      <c r="E255" s="0"/>
      <c r="F255" s="0"/>
    </row>
    <row r="256" customFormat="false" ht="12.75" hidden="false" customHeight="false" outlineLevel="0" collapsed="false">
      <c r="A256" s="74"/>
      <c r="B256" s="0"/>
      <c r="C256" s="0"/>
      <c r="D256" s="0"/>
      <c r="E256" s="0"/>
      <c r="F256" s="0"/>
    </row>
    <row r="257" customFormat="false" ht="15.75" hidden="false" customHeight="false" outlineLevel="0" collapsed="false">
      <c r="A257" s="74"/>
      <c r="B257" s="72" t="s">
        <v>2</v>
      </c>
      <c r="C257" s="72" t="s">
        <v>112</v>
      </c>
      <c r="D257" s="72" t="s">
        <v>97</v>
      </c>
      <c r="E257" s="72" t="s">
        <v>114</v>
      </c>
      <c r="F257" s="73" t="s">
        <v>115</v>
      </c>
    </row>
    <row r="258" customFormat="false" ht="12.75" hidden="false" customHeight="false" outlineLevel="0" collapsed="false">
      <c r="A258" s="74"/>
      <c r="B258" s="105" t="s">
        <v>97</v>
      </c>
      <c r="C258" s="0"/>
      <c r="D258" s="0"/>
      <c r="E258" s="0"/>
      <c r="F258" s="0"/>
    </row>
    <row r="259" customFormat="false" ht="12.75" hidden="false" customHeight="false" outlineLevel="0" collapsed="false">
      <c r="A259" s="74"/>
      <c r="B259" s="105"/>
      <c r="C259" s="0"/>
      <c r="D259" s="0"/>
      <c r="E259" s="0"/>
      <c r="F259" s="0"/>
    </row>
    <row r="260" customFormat="false" ht="12.75" hidden="false" customHeight="false" outlineLevel="0" collapsed="false">
      <c r="A260" s="74"/>
      <c r="B260" s="105"/>
      <c r="C260" s="0"/>
      <c r="D260" s="0"/>
      <c r="E260" s="0"/>
      <c r="F260" s="0"/>
    </row>
    <row r="261" customFormat="false" ht="12.75" hidden="false" customHeight="false" outlineLevel="0" collapsed="false">
      <c r="A261" s="74"/>
      <c r="B261" s="105"/>
      <c r="C261" s="0"/>
      <c r="D261" s="0"/>
      <c r="E261" s="0"/>
      <c r="F261" s="0"/>
    </row>
    <row r="262" customFormat="false" ht="12.75" hidden="false" customHeight="false" outlineLevel="0" collapsed="false">
      <c r="A262" s="74"/>
      <c r="B262" s="105"/>
      <c r="C262" s="0"/>
      <c r="D262" s="0"/>
      <c r="E262" s="0"/>
      <c r="F262" s="0"/>
    </row>
    <row r="263" customFormat="false" ht="12.75" hidden="false" customHeight="false" outlineLevel="0" collapsed="false">
      <c r="A263" s="74"/>
      <c r="B263" s="0"/>
      <c r="C263" s="0"/>
      <c r="D263" s="0"/>
      <c r="E263" s="0"/>
      <c r="F263" s="0"/>
    </row>
    <row r="264" customFormat="false" ht="15.75" hidden="false" customHeight="false" outlineLevel="0" collapsed="false">
      <c r="A264" s="74"/>
      <c r="B264" s="72" t="s">
        <v>2</v>
      </c>
      <c r="C264" s="72" t="s">
        <v>112</v>
      </c>
      <c r="D264" s="72" t="s">
        <v>55</v>
      </c>
      <c r="E264" s="72" t="s">
        <v>114</v>
      </c>
      <c r="F264" s="73" t="s">
        <v>115</v>
      </c>
    </row>
    <row r="265" customFormat="false" ht="12.75" hidden="false" customHeight="false" outlineLevel="0" collapsed="false">
      <c r="A265" s="74"/>
      <c r="B265" s="72" t="s">
        <v>55</v>
      </c>
      <c r="C265" s="0"/>
      <c r="D265" s="0"/>
      <c r="E265" s="0"/>
      <c r="F265" s="0"/>
    </row>
    <row r="266" customFormat="false" ht="12.75" hidden="false" customHeight="false" outlineLevel="0" collapsed="false">
      <c r="A266" s="74"/>
      <c r="B266" s="72"/>
      <c r="C266" s="0"/>
      <c r="D266" s="0"/>
      <c r="E266" s="0"/>
      <c r="F266" s="0"/>
    </row>
    <row r="267" customFormat="false" ht="12.75" hidden="false" customHeight="false" outlineLevel="0" collapsed="false">
      <c r="A267" s="74"/>
      <c r="B267" s="72"/>
      <c r="C267" s="0"/>
      <c r="D267" s="0"/>
      <c r="E267" s="0"/>
      <c r="F267" s="0"/>
    </row>
    <row r="268" customFormat="false" ht="12.75" hidden="false" customHeight="false" outlineLevel="0" collapsed="false">
      <c r="A268" s="74"/>
      <c r="B268" s="0"/>
      <c r="C268" s="0"/>
      <c r="D268" s="0"/>
      <c r="E268" s="0"/>
      <c r="F268" s="0"/>
    </row>
    <row r="269" customFormat="false" ht="15.75" hidden="false" customHeight="false" outlineLevel="0" collapsed="false">
      <c r="A269" s="74"/>
      <c r="B269" s="72" t="s">
        <v>2</v>
      </c>
      <c r="C269" s="72" t="s">
        <v>112</v>
      </c>
      <c r="D269" s="72" t="s">
        <v>58</v>
      </c>
      <c r="E269" s="72" t="s">
        <v>114</v>
      </c>
      <c r="F269" s="73" t="s">
        <v>115</v>
      </c>
    </row>
    <row r="270" customFormat="false" ht="12.75" hidden="false" customHeight="false" outlineLevel="0" collapsed="false">
      <c r="A270" s="74"/>
      <c r="B270" s="105" t="s">
        <v>58</v>
      </c>
      <c r="C270" s="0"/>
      <c r="D270" s="0"/>
      <c r="E270" s="0"/>
      <c r="F270" s="0"/>
    </row>
    <row r="271" customFormat="false" ht="12.75" hidden="false" customHeight="false" outlineLevel="0" collapsed="false">
      <c r="A271" s="74"/>
      <c r="B271" s="105"/>
      <c r="C271" s="0"/>
      <c r="D271" s="0"/>
      <c r="E271" s="0"/>
      <c r="F271" s="0"/>
    </row>
    <row r="272" customFormat="false" ht="12.75" hidden="false" customHeight="false" outlineLevel="0" collapsed="false">
      <c r="A272" s="74"/>
      <c r="B272" s="105"/>
      <c r="C272" s="0"/>
      <c r="D272" s="0"/>
      <c r="E272" s="0"/>
      <c r="F272" s="0"/>
    </row>
    <row r="273" customFormat="false" ht="12.75" hidden="false" customHeight="false" outlineLevel="0" collapsed="false">
      <c r="A273" s="74"/>
      <c r="B273" s="105"/>
      <c r="C273" s="0"/>
      <c r="D273" s="0"/>
      <c r="E273" s="0"/>
      <c r="F273" s="0"/>
    </row>
    <row r="274" customFormat="false" ht="12.75" hidden="false" customHeight="false" outlineLevel="0" collapsed="false">
      <c r="A274" s="74"/>
      <c r="B274" s="0"/>
      <c r="C274" s="0"/>
      <c r="D274" s="0"/>
      <c r="E274" s="0"/>
      <c r="F274" s="0"/>
    </row>
    <row r="275" customFormat="false" ht="15.75" hidden="false" customHeight="false" outlineLevel="0" collapsed="false">
      <c r="A275" s="74"/>
      <c r="B275" s="0"/>
      <c r="C275" s="0"/>
      <c r="D275" s="87" t="s">
        <v>388</v>
      </c>
      <c r="E275" s="0"/>
      <c r="F275" s="0"/>
    </row>
    <row r="276" customFormat="false" ht="15.75" hidden="false" customHeight="false" outlineLevel="0" collapsed="false">
      <c r="A276" s="74"/>
      <c r="B276" s="72" t="s">
        <v>2</v>
      </c>
      <c r="C276" s="72" t="s">
        <v>112</v>
      </c>
      <c r="D276" s="72" t="s">
        <v>71</v>
      </c>
      <c r="E276" s="72" t="s">
        <v>114</v>
      </c>
      <c r="F276" s="73" t="s">
        <v>115</v>
      </c>
    </row>
    <row r="277" customFormat="false" ht="12.75" hidden="false" customHeight="false" outlineLevel="0" collapsed="false">
      <c r="A277" s="74"/>
      <c r="B277" s="105" t="s">
        <v>71</v>
      </c>
      <c r="C277" s="0"/>
      <c r="D277" s="0"/>
      <c r="E277" s="0"/>
      <c r="F277" s="0"/>
    </row>
    <row r="278" customFormat="false" ht="12.75" hidden="false" customHeight="false" outlineLevel="0" collapsed="false">
      <c r="A278" s="74"/>
      <c r="B278" s="105"/>
      <c r="C278" s="0"/>
      <c r="D278" s="0"/>
      <c r="E278" s="0"/>
      <c r="F278" s="0"/>
    </row>
    <row r="279" customFormat="false" ht="12.75" hidden="false" customHeight="false" outlineLevel="0" collapsed="false">
      <c r="A279" s="74"/>
      <c r="B279" s="105"/>
      <c r="C279" s="0"/>
      <c r="D279" s="0"/>
      <c r="E279" s="0"/>
      <c r="F279" s="0"/>
    </row>
    <row r="280" customFormat="false" ht="12.75" hidden="false" customHeight="false" outlineLevel="0" collapsed="false">
      <c r="A280" s="74"/>
      <c r="B280" s="0"/>
      <c r="C280" s="0"/>
      <c r="D280" s="0"/>
      <c r="E280" s="0"/>
      <c r="F280" s="0"/>
    </row>
    <row r="281" customFormat="false" ht="15.75" hidden="false" customHeight="false" outlineLevel="0" collapsed="false">
      <c r="A281" s="74"/>
      <c r="B281" s="72" t="s">
        <v>2</v>
      </c>
      <c r="C281" s="72" t="s">
        <v>112</v>
      </c>
      <c r="D281" s="72" t="s">
        <v>179</v>
      </c>
      <c r="E281" s="72" t="s">
        <v>114</v>
      </c>
      <c r="F281" s="73" t="s">
        <v>115</v>
      </c>
    </row>
    <row r="282" customFormat="false" ht="12.75" hidden="false" customHeight="false" outlineLevel="0" collapsed="false">
      <c r="A282" s="74"/>
      <c r="B282" s="105" t="s">
        <v>179</v>
      </c>
      <c r="C282" s="0"/>
      <c r="D282" s="0"/>
      <c r="E282" s="0"/>
      <c r="F282" s="0"/>
    </row>
    <row r="283" customFormat="false" ht="12.75" hidden="false" customHeight="false" outlineLevel="0" collapsed="false">
      <c r="A283" s="74"/>
      <c r="B283" s="105"/>
      <c r="C283" s="0"/>
      <c r="D283" s="0"/>
      <c r="E283" s="0"/>
      <c r="F283" s="0"/>
    </row>
    <row r="284" customFormat="false" ht="12.75" hidden="false" customHeight="false" outlineLevel="0" collapsed="false">
      <c r="A284" s="74"/>
      <c r="B284" s="105"/>
      <c r="C284" s="0"/>
      <c r="D284" s="0"/>
      <c r="E284" s="0"/>
      <c r="F284" s="0"/>
    </row>
    <row r="285" customFormat="false" ht="12.75" hidden="false" customHeight="false" outlineLevel="0" collapsed="false">
      <c r="A285" s="74"/>
      <c r="B285" s="105"/>
      <c r="C285" s="0"/>
      <c r="D285" s="0"/>
      <c r="E285" s="0"/>
      <c r="F285" s="0"/>
    </row>
    <row r="286" customFormat="false" ht="12.75" hidden="false" customHeight="false" outlineLevel="0" collapsed="false">
      <c r="A286" s="74"/>
      <c r="B286" s="0"/>
      <c r="C286" s="0"/>
      <c r="D286" s="0"/>
      <c r="E286" s="0"/>
      <c r="F286" s="0"/>
    </row>
    <row r="287" customFormat="false" ht="15.75" hidden="false" customHeight="false" outlineLevel="0" collapsed="false">
      <c r="A287" s="74"/>
      <c r="B287" s="72" t="s">
        <v>2</v>
      </c>
      <c r="C287" s="72" t="s">
        <v>112</v>
      </c>
      <c r="D287" s="72" t="s">
        <v>40</v>
      </c>
      <c r="E287" s="72" t="s">
        <v>114</v>
      </c>
      <c r="F287" s="73" t="s">
        <v>115</v>
      </c>
    </row>
    <row r="288" customFormat="false" ht="12.75" hidden="false" customHeight="false" outlineLevel="0" collapsed="false">
      <c r="A288" s="74"/>
      <c r="B288" s="105" t="s">
        <v>40</v>
      </c>
      <c r="C288" s="0"/>
      <c r="D288" s="0"/>
      <c r="E288" s="0"/>
      <c r="F288" s="0"/>
    </row>
    <row r="289" customFormat="false" ht="12.75" hidden="false" customHeight="false" outlineLevel="0" collapsed="false">
      <c r="A289" s="74"/>
      <c r="B289" s="105"/>
      <c r="C289" s="0"/>
      <c r="D289" s="0"/>
      <c r="E289" s="0"/>
      <c r="F289" s="0"/>
    </row>
    <row r="290" customFormat="false" ht="12.75" hidden="false" customHeight="false" outlineLevel="0" collapsed="false">
      <c r="A290" s="74"/>
      <c r="B290" s="105"/>
      <c r="C290" s="0"/>
      <c r="D290" s="0"/>
      <c r="E290" s="0"/>
      <c r="F290" s="0"/>
    </row>
    <row r="291" customFormat="false" ht="12.75" hidden="false" customHeight="false" outlineLevel="0" collapsed="false">
      <c r="A291" s="74"/>
      <c r="B291" s="105"/>
      <c r="C291" s="0"/>
      <c r="D291" s="0"/>
      <c r="E291" s="0"/>
      <c r="F291" s="0"/>
    </row>
    <row r="292" customFormat="false" ht="12.75" hidden="false" customHeight="false" outlineLevel="0" collapsed="false">
      <c r="A292" s="74"/>
      <c r="B292" s="105"/>
      <c r="C292" s="0"/>
      <c r="D292" s="0"/>
      <c r="E292" s="0"/>
      <c r="F292" s="0"/>
    </row>
    <row r="293" customFormat="false" ht="12.75" hidden="false" customHeight="false" outlineLevel="0" collapsed="false">
      <c r="A293" s="74"/>
      <c r="B293" s="105"/>
      <c r="C293" s="0"/>
      <c r="D293" s="0"/>
      <c r="E293" s="0"/>
      <c r="F293" s="0"/>
    </row>
    <row r="294" customFormat="false" ht="12.75" hidden="false" customHeight="false" outlineLevel="0" collapsed="false">
      <c r="A294" s="74"/>
      <c r="B294" s="0"/>
      <c r="C294" s="0"/>
      <c r="D294" s="0"/>
      <c r="E294" s="0"/>
      <c r="F294" s="0"/>
    </row>
    <row r="295" customFormat="false" ht="15.75" hidden="false" customHeight="false" outlineLevel="0" collapsed="false">
      <c r="A295" s="74"/>
      <c r="B295" s="72" t="s">
        <v>2</v>
      </c>
      <c r="C295" s="72" t="s">
        <v>112</v>
      </c>
      <c r="D295" s="72" t="s">
        <v>53</v>
      </c>
      <c r="E295" s="72" t="s">
        <v>114</v>
      </c>
      <c r="F295" s="73" t="s">
        <v>115</v>
      </c>
    </row>
    <row r="296" customFormat="false" ht="12.75" hidden="false" customHeight="false" outlineLevel="0" collapsed="false">
      <c r="A296" s="74"/>
      <c r="B296" s="105" t="s">
        <v>53</v>
      </c>
      <c r="C296" s="0"/>
      <c r="D296" s="0"/>
      <c r="E296" s="0"/>
      <c r="F296" s="0"/>
    </row>
    <row r="297" customFormat="false" ht="12.75" hidden="false" customHeight="false" outlineLevel="0" collapsed="false">
      <c r="A297" s="74"/>
      <c r="B297" s="105"/>
      <c r="C297" s="0"/>
      <c r="D297" s="0"/>
      <c r="E297" s="0"/>
      <c r="F297" s="0"/>
    </row>
    <row r="298" customFormat="false" ht="12.75" hidden="false" customHeight="false" outlineLevel="0" collapsed="false">
      <c r="A298" s="74"/>
      <c r="B298" s="105"/>
      <c r="C298" s="0"/>
      <c r="D298" s="0"/>
      <c r="E298" s="0"/>
      <c r="F298" s="0"/>
    </row>
    <row r="299" customFormat="false" ht="12.75" hidden="false" customHeight="false" outlineLevel="0" collapsed="false">
      <c r="A299" s="74"/>
      <c r="B299" s="105"/>
      <c r="C299" s="0"/>
      <c r="D299" s="0"/>
      <c r="E299" s="0"/>
      <c r="F299" s="0"/>
    </row>
    <row r="300" customFormat="false" ht="12.75" hidden="false" customHeight="false" outlineLevel="0" collapsed="false">
      <c r="A300" s="74"/>
      <c r="B300" s="105"/>
      <c r="C300" s="0"/>
      <c r="D300" s="0"/>
      <c r="E300" s="0"/>
      <c r="F300" s="0"/>
    </row>
    <row r="301" customFormat="false" ht="12.75" hidden="false" customHeight="false" outlineLevel="0" collapsed="false">
      <c r="A301" s="74"/>
      <c r="B301" s="0"/>
      <c r="C301" s="0"/>
      <c r="D301" s="0"/>
      <c r="E301" s="0"/>
      <c r="F301" s="0"/>
    </row>
    <row r="302" customFormat="false" ht="15.75" hidden="false" customHeight="false" outlineLevel="0" collapsed="false">
      <c r="A302" s="74"/>
      <c r="B302" s="72" t="s">
        <v>2</v>
      </c>
      <c r="C302" s="72" t="s">
        <v>112</v>
      </c>
      <c r="D302" s="72" t="s">
        <v>55</v>
      </c>
      <c r="E302" s="72" t="s">
        <v>114</v>
      </c>
      <c r="F302" s="73" t="s">
        <v>115</v>
      </c>
    </row>
    <row r="303" customFormat="false" ht="12.75" hidden="false" customHeight="false" outlineLevel="0" collapsed="false">
      <c r="A303" s="74"/>
      <c r="B303" s="72" t="s">
        <v>55</v>
      </c>
      <c r="C303" s="0"/>
      <c r="D303" s="0"/>
      <c r="E303" s="0"/>
      <c r="F303" s="0"/>
    </row>
    <row r="304" customFormat="false" ht="12.75" hidden="false" customHeight="false" outlineLevel="0" collapsed="false">
      <c r="A304" s="74"/>
      <c r="B304" s="72"/>
      <c r="C304" s="0"/>
      <c r="D304" s="0"/>
      <c r="E304" s="0"/>
      <c r="F304" s="0"/>
    </row>
    <row r="305" customFormat="false" ht="12.75" hidden="false" customHeight="false" outlineLevel="0" collapsed="false">
      <c r="A305" s="74"/>
      <c r="B305" s="72"/>
      <c r="C305" s="0"/>
      <c r="D305" s="0"/>
      <c r="E305" s="0"/>
      <c r="F305" s="0"/>
    </row>
    <row r="306" customFormat="false" ht="12.75" hidden="false" customHeight="false" outlineLevel="0" collapsed="false">
      <c r="A306" s="74"/>
      <c r="B306" s="0"/>
      <c r="C306" s="0"/>
      <c r="D306" s="0"/>
      <c r="E306" s="0"/>
      <c r="F306" s="0"/>
    </row>
    <row r="307" customFormat="false" ht="15.75" hidden="false" customHeight="false" outlineLevel="0" collapsed="false">
      <c r="A307" s="74"/>
      <c r="B307" s="72" t="s">
        <v>2</v>
      </c>
      <c r="C307" s="72" t="s">
        <v>112</v>
      </c>
      <c r="D307" s="72" t="s">
        <v>58</v>
      </c>
      <c r="E307" s="72" t="s">
        <v>114</v>
      </c>
      <c r="F307" s="73" t="s">
        <v>115</v>
      </c>
    </row>
    <row r="308" customFormat="false" ht="12.75" hidden="false" customHeight="false" outlineLevel="0" collapsed="false">
      <c r="A308" s="74"/>
      <c r="B308" s="105" t="s">
        <v>58</v>
      </c>
      <c r="C308" s="0"/>
      <c r="D308" s="0"/>
      <c r="E308" s="0"/>
      <c r="F308" s="0"/>
    </row>
    <row r="309" customFormat="false" ht="12.75" hidden="false" customHeight="false" outlineLevel="0" collapsed="false">
      <c r="A309" s="74"/>
      <c r="B309" s="105"/>
      <c r="C309" s="0"/>
      <c r="D309" s="0"/>
      <c r="E309" s="0"/>
      <c r="F309" s="0"/>
    </row>
    <row r="310" customFormat="false" ht="12.75" hidden="false" customHeight="false" outlineLevel="0" collapsed="false">
      <c r="A310" s="74"/>
      <c r="B310" s="105"/>
      <c r="C310" s="0"/>
      <c r="D310" s="0"/>
      <c r="E310" s="0"/>
      <c r="F310" s="0"/>
    </row>
    <row r="311" customFormat="false" ht="12.75" hidden="false" customHeight="false" outlineLevel="0" collapsed="false">
      <c r="A311" s="74"/>
      <c r="B311" s="105"/>
      <c r="C311" s="0"/>
      <c r="D311" s="0"/>
      <c r="E311" s="0"/>
      <c r="F311" s="0"/>
    </row>
    <row r="312" customFormat="false" ht="12.75" hidden="false" customHeight="false" outlineLevel="0" collapsed="false">
      <c r="A312" s="74"/>
      <c r="B312" s="0"/>
      <c r="C312" s="0"/>
      <c r="D312" s="0"/>
      <c r="E312" s="0"/>
      <c r="F312" s="0"/>
    </row>
    <row r="313" customFormat="false" ht="15.75" hidden="false" customHeight="false" outlineLevel="0" collapsed="false">
      <c r="A313" s="74"/>
      <c r="B313" s="0"/>
      <c r="C313" s="0"/>
      <c r="D313" s="87" t="s">
        <v>497</v>
      </c>
      <c r="E313" s="0"/>
      <c r="F313" s="0"/>
    </row>
    <row r="314" customFormat="false" ht="15.75" hidden="false" customHeight="false" outlineLevel="0" collapsed="false">
      <c r="A314" s="74"/>
      <c r="B314" s="72" t="s">
        <v>2</v>
      </c>
      <c r="C314" s="72" t="s">
        <v>112</v>
      </c>
      <c r="D314" s="72" t="s">
        <v>71</v>
      </c>
      <c r="E314" s="72" t="s">
        <v>114</v>
      </c>
      <c r="F314" s="73" t="s">
        <v>115</v>
      </c>
    </row>
    <row r="315" customFormat="false" ht="12.75" hidden="false" customHeight="false" outlineLevel="0" collapsed="false">
      <c r="A315" s="74"/>
      <c r="B315" s="105" t="s">
        <v>71</v>
      </c>
      <c r="C315" s="0"/>
      <c r="D315" s="0"/>
      <c r="E315" s="0"/>
      <c r="F315" s="0"/>
    </row>
    <row r="316" customFormat="false" ht="12.75" hidden="false" customHeight="false" outlineLevel="0" collapsed="false">
      <c r="A316" s="74"/>
      <c r="B316" s="105"/>
      <c r="C316" s="0"/>
      <c r="D316" s="0"/>
      <c r="E316" s="0"/>
      <c r="F316" s="0"/>
    </row>
    <row r="317" customFormat="false" ht="12.75" hidden="false" customHeight="false" outlineLevel="0" collapsed="false">
      <c r="A317" s="74"/>
      <c r="B317" s="105"/>
      <c r="C317" s="0"/>
      <c r="D317" s="0"/>
      <c r="E317" s="0"/>
      <c r="F317" s="0"/>
    </row>
    <row r="318" customFormat="false" ht="12.75" hidden="false" customHeight="false" outlineLevel="0" collapsed="false">
      <c r="A318" s="74"/>
      <c r="B318" s="0"/>
      <c r="C318" s="0"/>
      <c r="D318" s="0"/>
      <c r="E318" s="0"/>
      <c r="F318" s="0"/>
    </row>
    <row r="319" customFormat="false" ht="15.75" hidden="false" customHeight="false" outlineLevel="0" collapsed="false">
      <c r="A319" s="74"/>
      <c r="B319" s="72" t="s">
        <v>2</v>
      </c>
      <c r="C319" s="72" t="s">
        <v>112</v>
      </c>
      <c r="D319" s="72" t="s">
        <v>179</v>
      </c>
      <c r="E319" s="72" t="s">
        <v>114</v>
      </c>
      <c r="F319" s="73" t="s">
        <v>115</v>
      </c>
    </row>
    <row r="320" customFormat="false" ht="12.75" hidden="false" customHeight="false" outlineLevel="0" collapsed="false">
      <c r="A320" s="74"/>
      <c r="B320" s="105" t="s">
        <v>179</v>
      </c>
      <c r="C320" s="0"/>
      <c r="D320" s="0"/>
      <c r="E320" s="0"/>
      <c r="F320" s="0"/>
    </row>
    <row r="321" customFormat="false" ht="12.75" hidden="false" customHeight="false" outlineLevel="0" collapsed="false">
      <c r="A321" s="74"/>
      <c r="B321" s="105"/>
      <c r="C321" s="0"/>
      <c r="D321" s="0"/>
      <c r="E321" s="0"/>
      <c r="F321" s="0"/>
    </row>
    <row r="322" customFormat="false" ht="12.75" hidden="false" customHeight="false" outlineLevel="0" collapsed="false">
      <c r="A322" s="74"/>
      <c r="B322" s="105"/>
      <c r="C322" s="0"/>
      <c r="D322" s="0"/>
      <c r="E322" s="0"/>
      <c r="F322" s="0"/>
    </row>
    <row r="323" customFormat="false" ht="12.75" hidden="false" customHeight="false" outlineLevel="0" collapsed="false">
      <c r="A323" s="74"/>
      <c r="B323" s="105"/>
      <c r="C323" s="0"/>
      <c r="D323" s="0"/>
      <c r="E323" s="0"/>
      <c r="F323" s="0"/>
    </row>
    <row r="324" customFormat="false" ht="12.75" hidden="false" customHeight="false" outlineLevel="0" collapsed="false">
      <c r="A324" s="74"/>
      <c r="B324" s="0"/>
      <c r="C324" s="0"/>
      <c r="D324" s="0"/>
      <c r="E324" s="0"/>
      <c r="F324" s="0"/>
    </row>
    <row r="325" customFormat="false" ht="15.75" hidden="false" customHeight="false" outlineLevel="0" collapsed="false">
      <c r="A325" s="74"/>
      <c r="B325" s="72" t="s">
        <v>2</v>
      </c>
      <c r="C325" s="72" t="s">
        <v>112</v>
      </c>
      <c r="D325" s="72" t="s">
        <v>40</v>
      </c>
      <c r="E325" s="72" t="s">
        <v>114</v>
      </c>
      <c r="F325" s="73" t="s">
        <v>115</v>
      </c>
    </row>
    <row r="326" customFormat="false" ht="12.75" hidden="false" customHeight="false" outlineLevel="0" collapsed="false">
      <c r="A326" s="74"/>
      <c r="B326" s="105" t="s">
        <v>40</v>
      </c>
      <c r="C326" s="0"/>
      <c r="D326" s="0"/>
      <c r="E326" s="0"/>
      <c r="F326" s="0"/>
    </row>
    <row r="327" customFormat="false" ht="12.75" hidden="false" customHeight="false" outlineLevel="0" collapsed="false">
      <c r="A327" s="74"/>
      <c r="B327" s="105"/>
      <c r="C327" s="0"/>
      <c r="D327" s="0"/>
      <c r="E327" s="0"/>
      <c r="F327" s="0"/>
    </row>
    <row r="328" customFormat="false" ht="12.75" hidden="false" customHeight="false" outlineLevel="0" collapsed="false">
      <c r="A328" s="74"/>
      <c r="B328" s="105"/>
      <c r="C328" s="0"/>
      <c r="D328" s="0"/>
      <c r="E328" s="0"/>
      <c r="F328" s="0"/>
    </row>
    <row r="329" customFormat="false" ht="12.75" hidden="false" customHeight="false" outlineLevel="0" collapsed="false">
      <c r="A329" s="74"/>
      <c r="B329" s="105"/>
      <c r="C329" s="0"/>
      <c r="D329" s="0"/>
      <c r="E329" s="0"/>
      <c r="F329" s="0"/>
    </row>
    <row r="330" customFormat="false" ht="12.75" hidden="false" customHeight="false" outlineLevel="0" collapsed="false">
      <c r="A330" s="74"/>
      <c r="B330" s="105"/>
      <c r="C330" s="0"/>
      <c r="D330" s="0"/>
      <c r="E330" s="0"/>
      <c r="F330" s="0"/>
    </row>
    <row r="331" customFormat="false" ht="12.75" hidden="false" customHeight="false" outlineLevel="0" collapsed="false">
      <c r="A331" s="74"/>
      <c r="B331" s="105"/>
      <c r="C331" s="0"/>
      <c r="D331" s="0"/>
      <c r="E331" s="0"/>
      <c r="F331" s="0"/>
    </row>
    <row r="332" customFormat="false" ht="12.75" hidden="false" customHeight="false" outlineLevel="0" collapsed="false">
      <c r="A332" s="74"/>
      <c r="B332" s="0"/>
      <c r="C332" s="0"/>
      <c r="D332" s="0"/>
      <c r="E332" s="0"/>
      <c r="F332" s="0"/>
    </row>
    <row r="333" customFormat="false" ht="15.75" hidden="false" customHeight="false" outlineLevel="0" collapsed="false">
      <c r="A333" s="74"/>
      <c r="B333" s="72" t="s">
        <v>2</v>
      </c>
      <c r="C333" s="72" t="s">
        <v>112</v>
      </c>
      <c r="D333" s="72" t="s">
        <v>46</v>
      </c>
      <c r="E333" s="72" t="s">
        <v>114</v>
      </c>
      <c r="F333" s="73" t="s">
        <v>115</v>
      </c>
    </row>
    <row r="334" customFormat="false" ht="12.75" hidden="false" customHeight="false" outlineLevel="0" collapsed="false">
      <c r="A334" s="74"/>
      <c r="B334" s="105" t="s">
        <v>46</v>
      </c>
      <c r="C334" s="0"/>
      <c r="D334" s="0"/>
      <c r="E334" s="0"/>
      <c r="F334" s="0"/>
    </row>
    <row r="335" customFormat="false" ht="12.75" hidden="false" customHeight="false" outlineLevel="0" collapsed="false">
      <c r="A335" s="74"/>
      <c r="B335" s="105"/>
      <c r="C335" s="0"/>
      <c r="D335" s="0"/>
      <c r="E335" s="0"/>
      <c r="F335" s="0"/>
    </row>
    <row r="336" customFormat="false" ht="12.75" hidden="false" customHeight="false" outlineLevel="0" collapsed="false">
      <c r="A336" s="74"/>
      <c r="B336" s="105"/>
      <c r="C336" s="0"/>
      <c r="D336" s="0"/>
      <c r="E336" s="0"/>
      <c r="F336" s="0"/>
    </row>
    <row r="337" customFormat="false" ht="12.75" hidden="false" customHeight="false" outlineLevel="0" collapsed="false">
      <c r="A337" s="74"/>
      <c r="B337" s="105"/>
      <c r="C337" s="0"/>
      <c r="D337" s="0"/>
      <c r="E337" s="0"/>
      <c r="F337" s="0"/>
    </row>
    <row r="338" customFormat="false" ht="12.75" hidden="false" customHeight="false" outlineLevel="0" collapsed="false">
      <c r="A338" s="74"/>
      <c r="B338" s="105"/>
      <c r="C338" s="0"/>
      <c r="D338" s="0"/>
      <c r="E338" s="0"/>
      <c r="F338" s="0"/>
    </row>
    <row r="339" customFormat="false" ht="12.75" hidden="false" customHeight="false" outlineLevel="0" collapsed="false">
      <c r="A339" s="74"/>
      <c r="B339" s="0"/>
      <c r="C339" s="0"/>
      <c r="D339" s="0"/>
      <c r="E339" s="0"/>
      <c r="F339" s="0"/>
    </row>
    <row r="340" customFormat="false" ht="15.75" hidden="false" customHeight="false" outlineLevel="0" collapsed="false">
      <c r="A340" s="74"/>
      <c r="B340" s="72" t="s">
        <v>2</v>
      </c>
      <c r="C340" s="72" t="s">
        <v>112</v>
      </c>
      <c r="D340" s="72" t="s">
        <v>53</v>
      </c>
      <c r="E340" s="72" t="s">
        <v>114</v>
      </c>
      <c r="F340" s="73" t="s">
        <v>115</v>
      </c>
    </row>
    <row r="341" customFormat="false" ht="12.75" hidden="false" customHeight="false" outlineLevel="0" collapsed="false">
      <c r="A341" s="74"/>
      <c r="B341" s="105" t="s">
        <v>53</v>
      </c>
      <c r="C341" s="0"/>
      <c r="D341" s="0"/>
      <c r="E341" s="0"/>
      <c r="F341" s="0"/>
    </row>
    <row r="342" customFormat="false" ht="12.75" hidden="false" customHeight="false" outlineLevel="0" collapsed="false">
      <c r="A342" s="74"/>
      <c r="B342" s="105"/>
      <c r="C342" s="0"/>
      <c r="D342" s="0"/>
      <c r="E342" s="0"/>
      <c r="F342" s="0"/>
    </row>
    <row r="343" customFormat="false" ht="12.75" hidden="false" customHeight="false" outlineLevel="0" collapsed="false">
      <c r="A343" s="74"/>
      <c r="B343" s="105"/>
      <c r="C343" s="0"/>
      <c r="D343" s="0"/>
      <c r="E343" s="0"/>
      <c r="F343" s="0"/>
    </row>
    <row r="344" customFormat="false" ht="12.75" hidden="false" customHeight="false" outlineLevel="0" collapsed="false">
      <c r="A344" s="74"/>
      <c r="B344" s="105"/>
      <c r="C344" s="0"/>
      <c r="D344" s="0"/>
      <c r="E344" s="0"/>
      <c r="F344" s="0"/>
    </row>
    <row r="345" customFormat="false" ht="12.75" hidden="false" customHeight="false" outlineLevel="0" collapsed="false">
      <c r="A345" s="74"/>
      <c r="B345" s="105"/>
      <c r="C345" s="0"/>
      <c r="D345" s="0"/>
      <c r="E345" s="0"/>
      <c r="F345" s="0"/>
    </row>
    <row r="346" customFormat="false" ht="12.75" hidden="false" customHeight="false" outlineLevel="0" collapsed="false">
      <c r="A346" s="74"/>
      <c r="B346" s="0"/>
      <c r="C346" s="0"/>
      <c r="D346" s="0"/>
      <c r="E346" s="0"/>
      <c r="F346" s="0"/>
    </row>
    <row r="347" customFormat="false" ht="15.75" hidden="false" customHeight="false" outlineLevel="0" collapsed="false">
      <c r="A347" s="74"/>
      <c r="B347" s="72" t="s">
        <v>2</v>
      </c>
      <c r="C347" s="72" t="s">
        <v>112</v>
      </c>
      <c r="D347" s="72" t="s">
        <v>55</v>
      </c>
      <c r="E347" s="72" t="s">
        <v>114</v>
      </c>
      <c r="F347" s="73" t="s">
        <v>115</v>
      </c>
    </row>
    <row r="348" customFormat="false" ht="12.75" hidden="false" customHeight="false" outlineLevel="0" collapsed="false">
      <c r="A348" s="74"/>
      <c r="B348" s="72" t="s">
        <v>55</v>
      </c>
      <c r="C348" s="0"/>
      <c r="D348" s="0"/>
      <c r="E348" s="0"/>
      <c r="F348" s="0"/>
    </row>
    <row r="349" customFormat="false" ht="12.75" hidden="false" customHeight="false" outlineLevel="0" collapsed="false">
      <c r="A349" s="74"/>
      <c r="B349" s="72"/>
      <c r="C349" s="0"/>
      <c r="D349" s="0"/>
      <c r="E349" s="0"/>
      <c r="F349" s="0"/>
    </row>
    <row r="350" customFormat="false" ht="12.75" hidden="false" customHeight="false" outlineLevel="0" collapsed="false">
      <c r="A350" s="74"/>
      <c r="B350" s="72"/>
      <c r="C350" s="0"/>
      <c r="D350" s="0"/>
      <c r="E350" s="0"/>
      <c r="F350" s="0"/>
    </row>
    <row r="351" customFormat="false" ht="12.75" hidden="false" customHeight="false" outlineLevel="0" collapsed="false">
      <c r="A351" s="74"/>
      <c r="B351" s="0"/>
      <c r="C351" s="0"/>
      <c r="D351" s="0"/>
      <c r="E351" s="0"/>
      <c r="F351" s="0"/>
    </row>
    <row r="352" customFormat="false" ht="15.75" hidden="false" customHeight="false" outlineLevel="0" collapsed="false">
      <c r="A352" s="74"/>
      <c r="B352" s="72" t="s">
        <v>2</v>
      </c>
      <c r="C352" s="72" t="s">
        <v>112</v>
      </c>
      <c r="D352" s="72" t="s">
        <v>58</v>
      </c>
      <c r="E352" s="72" t="s">
        <v>114</v>
      </c>
      <c r="F352" s="73" t="s">
        <v>115</v>
      </c>
    </row>
    <row r="353" customFormat="false" ht="12.75" hidden="false" customHeight="false" outlineLevel="0" collapsed="false">
      <c r="A353" s="74"/>
      <c r="B353" s="105" t="s">
        <v>58</v>
      </c>
    </row>
  </sheetData>
  <mergeCells count="52">
    <mergeCell ref="B3:B23"/>
    <mergeCell ref="B26:B27"/>
    <mergeCell ref="B33:B38"/>
    <mergeCell ref="B41:B45"/>
    <mergeCell ref="B48:B52"/>
    <mergeCell ref="B55:B58"/>
    <mergeCell ref="B61:B63"/>
    <mergeCell ref="B66:B69"/>
    <mergeCell ref="B72:B76"/>
    <mergeCell ref="B81:B85"/>
    <mergeCell ref="B88:B91"/>
    <mergeCell ref="B94:B99"/>
    <mergeCell ref="B102:B106"/>
    <mergeCell ref="B109:B113"/>
    <mergeCell ref="B116:B119"/>
    <mergeCell ref="B122:B124"/>
    <mergeCell ref="B127:B130"/>
    <mergeCell ref="B133:B137"/>
    <mergeCell ref="B141:B143"/>
    <mergeCell ref="B146:B149"/>
    <mergeCell ref="B153:B156"/>
    <mergeCell ref="B159:B163"/>
    <mergeCell ref="B166:B170"/>
    <mergeCell ref="B173:B176"/>
    <mergeCell ref="B180:B182"/>
    <mergeCell ref="B185:B188"/>
    <mergeCell ref="B191:B196"/>
    <mergeCell ref="B199:B203"/>
    <mergeCell ref="B206:B210"/>
    <mergeCell ref="B213:B215"/>
    <mergeCell ref="B218:B221"/>
    <mergeCell ref="B225:B227"/>
    <mergeCell ref="B230:B233"/>
    <mergeCell ref="B236:B241"/>
    <mergeCell ref="B244:B248"/>
    <mergeCell ref="B251:B255"/>
    <mergeCell ref="B258:B262"/>
    <mergeCell ref="B265:B267"/>
    <mergeCell ref="B270:B273"/>
    <mergeCell ref="B277:B279"/>
    <mergeCell ref="B282:B285"/>
    <mergeCell ref="B288:B293"/>
    <mergeCell ref="B296:B300"/>
    <mergeCell ref="B303:B305"/>
    <mergeCell ref="B308:B311"/>
    <mergeCell ref="B315:B317"/>
    <mergeCell ref="B320:B323"/>
    <mergeCell ref="B326:B331"/>
    <mergeCell ref="B334:B338"/>
    <mergeCell ref="B341:B345"/>
    <mergeCell ref="B348:B350"/>
    <mergeCell ref="B353:B356"/>
  </mergeCells>
  <hyperlinks>
    <hyperlink ref="A2" r:id="rId1" display="S.No"/>
    <hyperlink ref="A80" r:id="rId2" display="S.No"/>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448"/>
  <sheetViews>
    <sheetView windowProtection="false" showFormulas="false" showGridLines="true" showRowColHeaders="true" showZeros="true" rightToLeft="false" tabSelected="false" showOutlineSymbols="true" defaultGridColor="true" view="normal" topLeftCell="A57" colorId="64" zoomScale="65" zoomScaleNormal="65" zoomScalePageLayoutView="100" workbookViewId="0">
      <selection pane="topLeft" activeCell="B60" activeCellId="0" sqref="B60"/>
    </sheetView>
  </sheetViews>
  <sheetFormatPr defaultRowHeight="15.75"/>
  <cols>
    <col collapsed="false" hidden="false" max="1" min="1" style="70" width="8.77551020408163"/>
    <col collapsed="false" hidden="false" max="2" min="2" style="70" width="32.530612244898"/>
    <col collapsed="false" hidden="false" max="4" min="3" style="70" width="63.4438775510204"/>
    <col collapsed="false" hidden="false" max="5" min="5" style="70" width="49.5408163265306"/>
    <col collapsed="false" hidden="false" max="6" min="6" style="70" width="15.9285714285714"/>
    <col collapsed="false" hidden="false" max="1025" min="7" style="70" width="13.3622448979592"/>
  </cols>
  <sheetData>
    <row r="1" customFormat="false" ht="15" hidden="false" customHeight="false" outlineLevel="0" collapsed="false">
      <c r="A1" s="71"/>
      <c r="B1" s="72"/>
      <c r="C1" s="72"/>
      <c r="D1" s="72" t="s">
        <v>22</v>
      </c>
      <c r="E1" s="72"/>
      <c r="F1" s="73"/>
    </row>
    <row r="2" customFormat="false" ht="15.75" hidden="false" customHeight="false" outlineLevel="0" collapsed="false">
      <c r="A2" s="71" t="s">
        <v>111</v>
      </c>
      <c r="B2" s="72" t="s">
        <v>2</v>
      </c>
      <c r="C2" s="72" t="s">
        <v>112</v>
      </c>
      <c r="D2" s="72" t="s">
        <v>113</v>
      </c>
      <c r="E2" s="72" t="s">
        <v>114</v>
      </c>
      <c r="F2" s="73" t="s">
        <v>115</v>
      </c>
    </row>
    <row r="3" customFormat="false" ht="15.75" hidden="false" customHeight="true" outlineLevel="0" collapsed="false">
      <c r="A3" s="74" t="n">
        <v>1</v>
      </c>
      <c r="B3" s="75" t="s">
        <v>23</v>
      </c>
      <c r="C3" s="76" t="s">
        <v>498</v>
      </c>
      <c r="D3" s="82" t="s">
        <v>499</v>
      </c>
      <c r="E3" s="83" t="s">
        <v>500</v>
      </c>
      <c r="F3" s="79" t="n">
        <v>0.0015162037037037</v>
      </c>
    </row>
    <row r="4" customFormat="false" ht="15.75" hidden="false" customHeight="true" outlineLevel="0" collapsed="false">
      <c r="A4" s="74" t="n">
        <v>2</v>
      </c>
      <c r="B4" s="75"/>
      <c r="C4" s="76" t="s">
        <v>501</v>
      </c>
      <c r="D4" s="82" t="s">
        <v>502</v>
      </c>
      <c r="E4" s="83" t="s">
        <v>503</v>
      </c>
      <c r="F4" s="79" t="n">
        <v>0.00155092592592593</v>
      </c>
    </row>
    <row r="5" customFormat="false" ht="15.75" hidden="false" customHeight="true" outlineLevel="0" collapsed="false">
      <c r="A5" s="74" t="n">
        <v>3</v>
      </c>
      <c r="B5" s="75"/>
      <c r="C5" s="76" t="s">
        <v>504</v>
      </c>
      <c r="D5" s="77" t="s">
        <v>505</v>
      </c>
      <c r="E5" s="78" t="s">
        <v>506</v>
      </c>
      <c r="F5" s="79" t="n">
        <v>0.00283564814814815</v>
      </c>
    </row>
    <row r="6" customFormat="false" ht="15.75" hidden="false" customHeight="true" outlineLevel="0" collapsed="false">
      <c r="A6" s="74" t="n">
        <v>4</v>
      </c>
      <c r="B6" s="75"/>
      <c r="C6" s="81" t="s">
        <v>507</v>
      </c>
      <c r="D6" s="82" t="s">
        <v>508</v>
      </c>
      <c r="E6" s="83" t="s">
        <v>509</v>
      </c>
      <c r="F6" s="79" t="n">
        <v>0.000717592592592593</v>
      </c>
    </row>
    <row r="7" customFormat="false" ht="15.75" hidden="false" customHeight="true" outlineLevel="0" collapsed="false">
      <c r="A7" s="74" t="n">
        <v>5</v>
      </c>
      <c r="B7" s="75"/>
      <c r="C7" s="0"/>
      <c r="D7" s="0"/>
      <c r="E7" s="0"/>
      <c r="F7" s="94"/>
    </row>
    <row r="8" customFormat="false" ht="15.75" hidden="false" customHeight="true" outlineLevel="0" collapsed="false">
      <c r="A8" s="74" t="n">
        <v>6</v>
      </c>
      <c r="B8" s="75"/>
      <c r="C8" s="76" t="s">
        <v>510</v>
      </c>
      <c r="D8" s="77" t="s">
        <v>511</v>
      </c>
      <c r="E8" s="78" t="s">
        <v>512</v>
      </c>
      <c r="F8" s="79" t="n">
        <v>0.00190972222222222</v>
      </c>
    </row>
    <row r="9" customFormat="false" ht="15.75" hidden="false" customHeight="true" outlineLevel="0" collapsed="false">
      <c r="A9" s="74" t="n">
        <v>7</v>
      </c>
      <c r="B9" s="75"/>
      <c r="C9" s="81" t="s">
        <v>513</v>
      </c>
      <c r="D9" s="95" t="s">
        <v>514</v>
      </c>
      <c r="E9" s="78" t="s">
        <v>515</v>
      </c>
      <c r="F9" s="79" t="n">
        <v>0.000891203703703704</v>
      </c>
    </row>
    <row r="10" customFormat="false" ht="15.75" hidden="false" customHeight="true" outlineLevel="0" collapsed="false">
      <c r="A10" s="74" t="n">
        <v>8</v>
      </c>
      <c r="B10" s="75"/>
      <c r="C10" s="76" t="s">
        <v>516</v>
      </c>
      <c r="D10" s="77" t="s">
        <v>517</v>
      </c>
      <c r="E10" s="78" t="s">
        <v>518</v>
      </c>
      <c r="F10" s="79" t="n">
        <v>0.00113425925925926</v>
      </c>
    </row>
    <row r="11" customFormat="false" ht="15.75" hidden="false" customHeight="true" outlineLevel="0" collapsed="false">
      <c r="A11" s="74" t="n">
        <v>9</v>
      </c>
      <c r="B11" s="75"/>
      <c r="C11" s="81" t="s">
        <v>519</v>
      </c>
      <c r="D11" s="77" t="s">
        <v>520</v>
      </c>
      <c r="E11" s="78" t="s">
        <v>521</v>
      </c>
      <c r="F11" s="79" t="n">
        <v>0.00106481481481481</v>
      </c>
    </row>
    <row r="12" customFormat="false" ht="15.75" hidden="false" customHeight="true" outlineLevel="0" collapsed="false">
      <c r="A12" s="74" t="n">
        <v>10</v>
      </c>
      <c r="B12" s="75"/>
      <c r="C12" s="76" t="s">
        <v>522</v>
      </c>
      <c r="D12" s="77" t="s">
        <v>523</v>
      </c>
      <c r="E12" s="78" t="s">
        <v>524</v>
      </c>
      <c r="F12" s="79" t="n">
        <v>0.000648148148148148</v>
      </c>
    </row>
    <row r="13" customFormat="false" ht="15.75" hidden="false" customHeight="true" outlineLevel="0" collapsed="false">
      <c r="A13" s="74" t="n">
        <v>11</v>
      </c>
      <c r="B13" s="75"/>
      <c r="C13" s="76" t="s">
        <v>525</v>
      </c>
      <c r="D13" s="82" t="s">
        <v>526</v>
      </c>
      <c r="E13" s="83" t="s">
        <v>527</v>
      </c>
      <c r="F13" s="79" t="n">
        <v>0.00366898148148148</v>
      </c>
    </row>
    <row r="14" customFormat="false" ht="15.75" hidden="false" customHeight="true" outlineLevel="0" collapsed="false">
      <c r="A14" s="74" t="n">
        <v>12</v>
      </c>
      <c r="B14" s="75"/>
      <c r="C14" s="76" t="s">
        <v>528</v>
      </c>
      <c r="D14" s="82" t="s">
        <v>529</v>
      </c>
      <c r="E14" s="83" t="s">
        <v>530</v>
      </c>
      <c r="F14" s="79" t="n">
        <v>0.0027662037037037</v>
      </c>
    </row>
    <row r="15" customFormat="false" ht="15.75" hidden="false" customHeight="true" outlineLevel="0" collapsed="false">
      <c r="A15" s="74" t="n">
        <v>13</v>
      </c>
      <c r="B15" s="75"/>
      <c r="C15" s="76" t="s">
        <v>531</v>
      </c>
      <c r="D15" s="77" t="s">
        <v>532</v>
      </c>
      <c r="E15" s="78" t="s">
        <v>533</v>
      </c>
      <c r="F15" s="79" t="n">
        <v>0.0124884259259259</v>
      </c>
    </row>
    <row r="16" customFormat="false" ht="15.75" hidden="false" customHeight="true" outlineLevel="0" collapsed="false">
      <c r="A16" s="74" t="n">
        <v>14</v>
      </c>
      <c r="B16" s="75"/>
      <c r="C16" s="76" t="s">
        <v>534</v>
      </c>
      <c r="D16" s="77" t="s">
        <v>535</v>
      </c>
      <c r="E16" s="78" t="s">
        <v>536</v>
      </c>
      <c r="F16" s="79" t="n">
        <v>0.00643518518518519</v>
      </c>
    </row>
    <row r="17" customFormat="false" ht="15.75" hidden="false" customHeight="true" outlineLevel="0" collapsed="false">
      <c r="A17" s="74" t="n">
        <v>15</v>
      </c>
      <c r="B17" s="75"/>
      <c r="C17" s="76" t="s">
        <v>537</v>
      </c>
      <c r="D17" s="77" t="s">
        <v>538</v>
      </c>
      <c r="E17" s="78" t="s">
        <v>539</v>
      </c>
      <c r="F17" s="79" t="n">
        <v>0.00155092592592593</v>
      </c>
    </row>
    <row r="18" customFormat="false" ht="15.75" hidden="false" customHeight="true" outlineLevel="0" collapsed="false">
      <c r="A18" s="74" t="n">
        <v>16</v>
      </c>
      <c r="B18" s="75"/>
      <c r="C18" s="76" t="s">
        <v>540</v>
      </c>
      <c r="D18" s="82" t="s">
        <v>541</v>
      </c>
      <c r="E18" s="83" t="s">
        <v>542</v>
      </c>
      <c r="F18" s="79" t="n">
        <v>0.00188657407407407</v>
      </c>
    </row>
    <row r="19" customFormat="false" ht="15.75" hidden="false" customHeight="true" outlineLevel="0" collapsed="false">
      <c r="A19" s="74" t="n">
        <v>17</v>
      </c>
      <c r="B19" s="75"/>
      <c r="C19" s="76" t="s">
        <v>543</v>
      </c>
      <c r="D19" s="77" t="s">
        <v>544</v>
      </c>
      <c r="E19" s="78" t="s">
        <v>545</v>
      </c>
      <c r="F19" s="79" t="n">
        <v>0.00125</v>
      </c>
    </row>
    <row r="20" customFormat="false" ht="15.75" hidden="false" customHeight="true" outlineLevel="0" collapsed="false">
      <c r="A20" s="74" t="n">
        <v>18</v>
      </c>
      <c r="B20" s="75"/>
      <c r="C20" s="81" t="s">
        <v>546</v>
      </c>
      <c r="D20" s="81" t="s">
        <v>546</v>
      </c>
      <c r="E20" s="89" t="s">
        <v>547</v>
      </c>
      <c r="F20" s="79" t="n">
        <v>0.000821759259259259</v>
      </c>
    </row>
    <row r="21" customFormat="false" ht="15.75" hidden="false" customHeight="true" outlineLevel="0" collapsed="false">
      <c r="A21" s="74" t="n">
        <v>19</v>
      </c>
      <c r="B21" s="75"/>
      <c r="C21" s="76" t="s">
        <v>548</v>
      </c>
      <c r="D21" s="81" t="s">
        <v>549</v>
      </c>
      <c r="E21" s="89" t="s">
        <v>550</v>
      </c>
      <c r="F21" s="79" t="n">
        <v>0.00109953703703704</v>
      </c>
    </row>
    <row r="22" customFormat="false" ht="15.75" hidden="false" customHeight="true" outlineLevel="0" collapsed="false">
      <c r="A22" s="74" t="n">
        <v>20</v>
      </c>
      <c r="B22" s="75"/>
      <c r="C22" s="77" t="s">
        <v>551</v>
      </c>
      <c r="D22" s="77" t="s">
        <v>552</v>
      </c>
      <c r="E22" s="85" t="s">
        <v>553</v>
      </c>
      <c r="F22" s="79" t="n">
        <v>0.00150462962962963</v>
      </c>
    </row>
    <row r="23" customFormat="false" ht="15" hidden="false" customHeight="false" outlineLevel="0" collapsed="false">
      <c r="A23" s="74" t="n">
        <v>21</v>
      </c>
      <c r="B23" s="75"/>
      <c r="C23" s="77" t="s">
        <v>554</v>
      </c>
      <c r="D23" s="77" t="s">
        <v>555</v>
      </c>
      <c r="E23" s="96" t="s">
        <v>556</v>
      </c>
      <c r="F23" s="79" t="n">
        <v>0.0484143518518519</v>
      </c>
    </row>
    <row r="24" customFormat="false" ht="15" hidden="false" customHeight="false" outlineLevel="0" collapsed="false">
      <c r="A24" s="74" t="n">
        <v>22</v>
      </c>
      <c r="B24" s="75"/>
      <c r="C24" s="77" t="s">
        <v>557</v>
      </c>
      <c r="D24" s="77" t="s">
        <v>558</v>
      </c>
      <c r="E24" s="96" t="s">
        <v>559</v>
      </c>
      <c r="F24" s="79" t="n">
        <v>0.00940972222222222</v>
      </c>
    </row>
    <row r="25" customFormat="false" ht="15" hidden="false" customHeight="false" outlineLevel="0" collapsed="false">
      <c r="A25" s="74" t="n">
        <v>23</v>
      </c>
      <c r="B25" s="75"/>
      <c r="C25" s="77" t="s">
        <v>560</v>
      </c>
      <c r="D25" s="77" t="s">
        <v>561</v>
      </c>
      <c r="E25" s="96" t="s">
        <v>562</v>
      </c>
      <c r="F25" s="79" t="n">
        <v>0.00508101851851852</v>
      </c>
    </row>
    <row r="26" customFormat="false" ht="15" hidden="false" customHeight="false" outlineLevel="0" collapsed="false">
      <c r="A26" s="74" t="n">
        <v>24</v>
      </c>
      <c r="B26" s="75"/>
      <c r="C26" s="77" t="s">
        <v>563</v>
      </c>
      <c r="D26" s="77" t="s">
        <v>564</v>
      </c>
      <c r="E26" s="96" t="s">
        <v>565</v>
      </c>
      <c r="F26" s="79" t="n">
        <v>0.024525462962963</v>
      </c>
    </row>
    <row r="27" customFormat="false" ht="15" hidden="false" customHeight="false" outlineLevel="0" collapsed="false">
      <c r="A27" s="74" t="n">
        <v>25</v>
      </c>
      <c r="B27" s="75"/>
      <c r="C27" s="77" t="s">
        <v>566</v>
      </c>
      <c r="D27" s="77" t="s">
        <v>567</v>
      </c>
      <c r="E27" s="96" t="s">
        <v>530</v>
      </c>
      <c r="F27" s="79" t="n">
        <v>0.0027662037037037</v>
      </c>
    </row>
    <row r="28" customFormat="false" ht="15" hidden="false" customHeight="false" outlineLevel="0" collapsed="false">
      <c r="A28" s="74" t="n">
        <v>26</v>
      </c>
      <c r="B28" s="75"/>
      <c r="C28" s="77" t="s">
        <v>568</v>
      </c>
      <c r="D28" s="77" t="s">
        <v>569</v>
      </c>
      <c r="E28" s="96" t="s">
        <v>570</v>
      </c>
      <c r="F28" s="79" t="n">
        <v>0.0124884259259259</v>
      </c>
    </row>
    <row r="29" customFormat="false" ht="15" hidden="false" customHeight="false" outlineLevel="0" collapsed="false">
      <c r="A29" s="74" t="n">
        <v>27</v>
      </c>
      <c r="B29" s="75"/>
      <c r="C29" s="77" t="s">
        <v>571</v>
      </c>
      <c r="D29" s="77" t="s">
        <v>572</v>
      </c>
      <c r="E29" s="96" t="s">
        <v>573</v>
      </c>
      <c r="F29" s="79" t="n">
        <v>0.00289351851851852</v>
      </c>
    </row>
    <row r="30" customFormat="false" ht="15" hidden="false" customHeight="false" outlineLevel="0" collapsed="false">
      <c r="A30" s="74" t="n">
        <v>28</v>
      </c>
      <c r="B30" s="75"/>
      <c r="C30" s="77" t="s">
        <v>574</v>
      </c>
      <c r="D30" s="77" t="s">
        <v>549</v>
      </c>
      <c r="E30" s="96" t="s">
        <v>550</v>
      </c>
      <c r="F30" s="79" t="n">
        <v>0.00104166666666667</v>
      </c>
    </row>
    <row r="31" customFormat="false" ht="15" hidden="false" customHeight="false" outlineLevel="0" collapsed="false">
      <c r="A31" s="74" t="n">
        <v>29</v>
      </c>
      <c r="B31" s="75"/>
      <c r="C31" s="77" t="s">
        <v>575</v>
      </c>
      <c r="D31" s="77" t="s">
        <v>576</v>
      </c>
      <c r="E31" s="96" t="s">
        <v>577</v>
      </c>
      <c r="F31" s="79" t="n">
        <v>0.00104166666666667</v>
      </c>
    </row>
    <row r="32" customFormat="false" ht="15" hidden="false" customHeight="false" outlineLevel="0" collapsed="false">
      <c r="A32" s="74" t="n">
        <v>30</v>
      </c>
      <c r="B32" s="75"/>
      <c r="C32" s="77" t="s">
        <v>578</v>
      </c>
      <c r="D32" s="77" t="s">
        <v>579</v>
      </c>
      <c r="E32" s="96" t="s">
        <v>580</v>
      </c>
      <c r="F32" s="79" t="n">
        <v>0.00429398148148148</v>
      </c>
    </row>
    <row r="33" customFormat="false" ht="15" hidden="false" customHeight="false" outlineLevel="0" collapsed="false">
      <c r="A33" s="74" t="n">
        <v>31</v>
      </c>
      <c r="B33" s="75"/>
      <c r="C33" s="77" t="s">
        <v>581</v>
      </c>
      <c r="D33" s="77" t="s">
        <v>582</v>
      </c>
      <c r="E33" s="96" t="s">
        <v>583</v>
      </c>
      <c r="F33" s="79" t="n">
        <v>0.0137037037037037</v>
      </c>
    </row>
    <row r="34" customFormat="false" ht="15" hidden="false" customHeight="false" outlineLevel="0" collapsed="false">
      <c r="A34" s="74" t="n">
        <v>32</v>
      </c>
      <c r="B34" s="75"/>
      <c r="C34" s="77" t="s">
        <v>584</v>
      </c>
      <c r="D34" s="77" t="s">
        <v>585</v>
      </c>
      <c r="E34" s="96" t="s">
        <v>586</v>
      </c>
      <c r="F34" s="79" t="n">
        <v>0.00114583333333333</v>
      </c>
    </row>
    <row r="35" customFormat="false" ht="15" hidden="false" customHeight="false" outlineLevel="0" collapsed="false">
      <c r="A35" s="74" t="n">
        <v>33</v>
      </c>
      <c r="B35" s="75"/>
      <c r="C35" s="77" t="s">
        <v>587</v>
      </c>
      <c r="D35" s="77" t="s">
        <v>588</v>
      </c>
      <c r="E35" s="96" t="s">
        <v>589</v>
      </c>
      <c r="F35" s="79" t="n">
        <v>0.0106944444444444</v>
      </c>
    </row>
    <row r="36" customFormat="false" ht="14.25" hidden="false" customHeight="false" outlineLevel="0" collapsed="false">
      <c r="A36" s="74" t="n">
        <v>34</v>
      </c>
      <c r="B36" s="75"/>
      <c r="C36" s="76" t="s">
        <v>510</v>
      </c>
      <c r="D36" s="77" t="s">
        <v>511</v>
      </c>
      <c r="E36" s="78" t="s">
        <v>512</v>
      </c>
      <c r="F36" s="79" t="n">
        <v>0.00190972222222222</v>
      </c>
    </row>
    <row r="37" customFormat="false" ht="12.75" hidden="false" customHeight="false" outlineLevel="0" collapsed="false">
      <c r="A37" s="74" t="n">
        <v>35</v>
      </c>
      <c r="B37" s="75"/>
      <c r="C37" s="81" t="s">
        <v>513</v>
      </c>
      <c r="D37" s="95" t="s">
        <v>514</v>
      </c>
      <c r="E37" s="78" t="s">
        <v>515</v>
      </c>
      <c r="F37" s="79" t="n">
        <v>0.000891203703703704</v>
      </c>
    </row>
    <row r="38" customFormat="false" ht="14.25" hidden="false" customHeight="false" outlineLevel="0" collapsed="false">
      <c r="A38" s="74" t="n">
        <v>36</v>
      </c>
      <c r="B38" s="75"/>
      <c r="C38" s="76" t="s">
        <v>516</v>
      </c>
      <c r="D38" s="77" t="s">
        <v>517</v>
      </c>
      <c r="E38" s="78" t="s">
        <v>518</v>
      </c>
      <c r="F38" s="79" t="n">
        <v>0.00113425925925926</v>
      </c>
    </row>
    <row r="39" customFormat="false" ht="12.75" hidden="false" customHeight="false" outlineLevel="0" collapsed="false">
      <c r="A39" s="74" t="n">
        <v>37</v>
      </c>
      <c r="B39" s="75"/>
      <c r="C39" s="81" t="s">
        <v>519</v>
      </c>
      <c r="D39" s="77" t="s">
        <v>520</v>
      </c>
      <c r="E39" s="78" t="s">
        <v>521</v>
      </c>
      <c r="F39" s="79" t="n">
        <v>0.00106481481481481</v>
      </c>
    </row>
    <row r="40" customFormat="false" ht="14.25" hidden="false" customHeight="false" outlineLevel="0" collapsed="false">
      <c r="A40" s="74" t="n">
        <v>38</v>
      </c>
      <c r="B40" s="75"/>
      <c r="C40" s="76" t="s">
        <v>522</v>
      </c>
      <c r="D40" s="77" t="s">
        <v>523</v>
      </c>
      <c r="E40" s="78" t="s">
        <v>524</v>
      </c>
      <c r="F40" s="79" t="n">
        <v>0.000648148148148148</v>
      </c>
    </row>
    <row r="41" customFormat="false" ht="14.25" hidden="false" customHeight="false" outlineLevel="0" collapsed="false">
      <c r="A41" s="74" t="n">
        <v>39</v>
      </c>
      <c r="B41" s="75"/>
      <c r="C41" s="76" t="s">
        <v>525</v>
      </c>
      <c r="D41" s="82" t="s">
        <v>526</v>
      </c>
      <c r="E41" s="83" t="s">
        <v>527</v>
      </c>
      <c r="F41" s="79" t="n">
        <v>0.00366898148148148</v>
      </c>
    </row>
    <row r="42" customFormat="false" ht="14.25" hidden="false" customHeight="false" outlineLevel="0" collapsed="false">
      <c r="A42" s="74" t="n">
        <v>40</v>
      </c>
      <c r="B42" s="75"/>
      <c r="C42" s="76" t="s">
        <v>528</v>
      </c>
      <c r="D42" s="82" t="s">
        <v>529</v>
      </c>
      <c r="E42" s="83" t="s">
        <v>530</v>
      </c>
      <c r="F42" s="79" t="n">
        <v>0.0027662037037037</v>
      </c>
    </row>
    <row r="43" customFormat="false" ht="14.25" hidden="false" customHeight="false" outlineLevel="0" collapsed="false">
      <c r="A43" s="74" t="n">
        <v>41</v>
      </c>
      <c r="B43" s="75"/>
      <c r="C43" s="76" t="s">
        <v>531</v>
      </c>
      <c r="D43" s="77" t="s">
        <v>532</v>
      </c>
      <c r="E43" s="78" t="s">
        <v>533</v>
      </c>
      <c r="F43" s="79" t="n">
        <v>0.0124884259259259</v>
      </c>
    </row>
    <row r="44" customFormat="false" ht="14.25" hidden="false" customHeight="false" outlineLevel="0" collapsed="false">
      <c r="A44" s="74" t="n">
        <v>42</v>
      </c>
      <c r="B44" s="75"/>
      <c r="C44" s="76" t="s">
        <v>534</v>
      </c>
      <c r="D44" s="77" t="s">
        <v>535</v>
      </c>
      <c r="E44" s="78" t="s">
        <v>536</v>
      </c>
      <c r="F44" s="79" t="n">
        <v>0.00643518518518519</v>
      </c>
    </row>
    <row r="45" customFormat="false" ht="14.25" hidden="false" customHeight="false" outlineLevel="0" collapsed="false">
      <c r="A45" s="74" t="n">
        <v>43</v>
      </c>
      <c r="B45" s="75"/>
      <c r="C45" s="76" t="s">
        <v>537</v>
      </c>
      <c r="D45" s="77" t="s">
        <v>538</v>
      </c>
      <c r="E45" s="78" t="s">
        <v>539</v>
      </c>
      <c r="F45" s="79" t="n">
        <v>0.00155092592592593</v>
      </c>
    </row>
    <row r="46" customFormat="false" ht="14.25" hidden="false" customHeight="false" outlineLevel="0" collapsed="false">
      <c r="A46" s="74" t="n">
        <v>44</v>
      </c>
      <c r="B46" s="75"/>
      <c r="C46" s="76" t="s">
        <v>540</v>
      </c>
      <c r="D46" s="82" t="s">
        <v>541</v>
      </c>
      <c r="E46" s="83" t="s">
        <v>542</v>
      </c>
      <c r="F46" s="79" t="n">
        <v>0.00188657407407407</v>
      </c>
    </row>
    <row r="47" customFormat="false" ht="14.25" hidden="false" customHeight="false" outlineLevel="0" collapsed="false">
      <c r="A47" s="74" t="n">
        <v>45</v>
      </c>
      <c r="B47" s="75"/>
      <c r="C47" s="76" t="s">
        <v>543</v>
      </c>
      <c r="D47" s="77" t="s">
        <v>544</v>
      </c>
      <c r="E47" s="78" t="s">
        <v>545</v>
      </c>
      <c r="F47" s="79" t="n">
        <v>0.00125</v>
      </c>
    </row>
    <row r="48" customFormat="false" ht="12.75" hidden="false" customHeight="false" outlineLevel="0" collapsed="false">
      <c r="A48" s="74" t="n">
        <v>46</v>
      </c>
      <c r="B48" s="75"/>
      <c r="C48" s="81" t="s">
        <v>546</v>
      </c>
      <c r="D48" s="81" t="s">
        <v>546</v>
      </c>
      <c r="E48" s="89" t="s">
        <v>547</v>
      </c>
      <c r="F48" s="79" t="n">
        <v>0.000821759259259259</v>
      </c>
    </row>
    <row r="49" customFormat="false" ht="14.25" hidden="false" customHeight="false" outlineLevel="0" collapsed="false">
      <c r="A49" s="74" t="n">
        <v>47</v>
      </c>
      <c r="B49" s="75"/>
      <c r="C49" s="76" t="s">
        <v>548</v>
      </c>
      <c r="D49" s="81" t="s">
        <v>549</v>
      </c>
      <c r="E49" s="89" t="s">
        <v>550</v>
      </c>
      <c r="F49" s="79" t="n">
        <v>0.00109953703703704</v>
      </c>
    </row>
    <row r="50" customFormat="false" ht="12.75" hidden="false" customHeight="false" outlineLevel="0" collapsed="false">
      <c r="A50" s="74"/>
      <c r="B50" s="0"/>
      <c r="C50" s="0"/>
      <c r="D50" s="0"/>
      <c r="E50" s="0"/>
      <c r="F50" s="84" t="n">
        <f aca="false">SUM(F3:F49)</f>
        <v>0.220856481481481</v>
      </c>
    </row>
    <row r="51" customFormat="false" ht="15.75" hidden="false" customHeight="false" outlineLevel="0" collapsed="false">
      <c r="A51" s="71"/>
      <c r="B51" s="72"/>
      <c r="C51" s="72"/>
      <c r="D51" s="72"/>
      <c r="E51" s="72"/>
      <c r="F51" s="73"/>
    </row>
    <row r="52" customFormat="false" ht="15.75" hidden="false" customHeight="false" outlineLevel="0" collapsed="false">
      <c r="A52" s="71" t="s">
        <v>111</v>
      </c>
      <c r="B52" s="72" t="s">
        <v>2</v>
      </c>
      <c r="C52" s="72" t="s">
        <v>112</v>
      </c>
      <c r="D52" s="72" t="s">
        <v>179</v>
      </c>
      <c r="E52" s="72" t="s">
        <v>114</v>
      </c>
      <c r="F52" s="73" t="s">
        <v>115</v>
      </c>
    </row>
    <row r="53" customFormat="false" ht="12.75" hidden="false" customHeight="false" outlineLevel="0" collapsed="false">
      <c r="A53" s="74"/>
      <c r="B53" s="75" t="s">
        <v>179</v>
      </c>
      <c r="C53" s="77"/>
      <c r="D53" s="77"/>
      <c r="E53" s="85"/>
      <c r="F53" s="79"/>
    </row>
    <row r="54" customFormat="false" ht="12.75" hidden="false" customHeight="false" outlineLevel="0" collapsed="false">
      <c r="A54" s="74"/>
      <c r="B54" s="75"/>
      <c r="C54" s="77"/>
      <c r="D54" s="77"/>
      <c r="E54" s="85"/>
      <c r="F54" s="79"/>
    </row>
    <row r="55" customFormat="false" ht="12.75" hidden="false" customHeight="false" outlineLevel="0" collapsed="false">
      <c r="A55" s="74"/>
      <c r="B55" s="0"/>
      <c r="C55" s="0"/>
      <c r="D55" s="0"/>
      <c r="E55" s="0"/>
      <c r="F55" s="94"/>
    </row>
    <row r="56" customFormat="false" ht="12.75" hidden="false" customHeight="false" outlineLevel="0" collapsed="false">
      <c r="A56" s="74"/>
      <c r="B56" s="0"/>
      <c r="C56" s="0"/>
      <c r="D56" s="0"/>
      <c r="E56" s="0"/>
      <c r="F56" s="94"/>
    </row>
    <row r="57" customFormat="false" ht="12.75" hidden="false" customHeight="false" outlineLevel="0" collapsed="false">
      <c r="A57" s="74"/>
      <c r="B57" s="0"/>
      <c r="C57" s="0"/>
      <c r="D57" s="0"/>
      <c r="E57" s="0"/>
      <c r="F57" s="94"/>
    </row>
    <row r="58" customFormat="false" ht="12.75" hidden="false" customHeight="false" outlineLevel="0" collapsed="false">
      <c r="A58" s="74"/>
      <c r="B58" s="0"/>
      <c r="C58" s="0"/>
      <c r="D58" s="0"/>
      <c r="E58" s="0"/>
      <c r="F58" s="94"/>
    </row>
    <row r="59" customFormat="false" ht="15.75" hidden="false" customHeight="false" outlineLevel="0" collapsed="false">
      <c r="A59" s="71" t="s">
        <v>111</v>
      </c>
      <c r="B59" s="72" t="s">
        <v>2</v>
      </c>
      <c r="C59" s="72" t="s">
        <v>112</v>
      </c>
      <c r="D59" s="72" t="s">
        <v>40</v>
      </c>
      <c r="E59" s="72" t="s">
        <v>114</v>
      </c>
      <c r="F59" s="73" t="s">
        <v>115</v>
      </c>
    </row>
    <row r="60" customFormat="false" ht="23.05" hidden="false" customHeight="false" outlineLevel="0" collapsed="false">
      <c r="A60" s="74" t="n">
        <v>1</v>
      </c>
      <c r="B60" s="75" t="s">
        <v>40</v>
      </c>
      <c r="C60" s="76" t="s">
        <v>590</v>
      </c>
      <c r="D60" s="82" t="s">
        <v>591</v>
      </c>
      <c r="E60" s="83" t="s">
        <v>592</v>
      </c>
      <c r="F60" s="79" t="n">
        <v>0.000636574074074074</v>
      </c>
    </row>
    <row r="61" customFormat="false" ht="23.05" hidden="false" customHeight="false" outlineLevel="0" collapsed="false">
      <c r="A61" s="74" t="n">
        <v>2</v>
      </c>
      <c r="B61" s="75"/>
      <c r="C61" s="81" t="s">
        <v>593</v>
      </c>
      <c r="D61" s="82" t="s">
        <v>594</v>
      </c>
      <c r="E61" s="83" t="s">
        <v>595</v>
      </c>
      <c r="F61" s="79" t="n">
        <v>0.0049537037037037</v>
      </c>
    </row>
    <row r="62" customFormat="false" ht="34.6" hidden="false" customHeight="false" outlineLevel="0" collapsed="false">
      <c r="A62" s="74" t="n">
        <v>3</v>
      </c>
      <c r="B62" s="75"/>
      <c r="C62" s="76" t="s">
        <v>596</v>
      </c>
      <c r="D62" s="82" t="s">
        <v>597</v>
      </c>
      <c r="E62" s="83" t="s">
        <v>598</v>
      </c>
      <c r="F62" s="79" t="n">
        <v>0.0324768518518519</v>
      </c>
    </row>
    <row r="63" customFormat="false" ht="23.05" hidden="false" customHeight="false" outlineLevel="0" collapsed="false">
      <c r="A63" s="74" t="n">
        <v>4</v>
      </c>
      <c r="B63" s="75"/>
      <c r="C63" s="76" t="s">
        <v>599</v>
      </c>
      <c r="D63" s="77" t="s">
        <v>600</v>
      </c>
      <c r="E63" s="78" t="s">
        <v>601</v>
      </c>
      <c r="F63" s="79" t="n">
        <v>0.00244212962962963</v>
      </c>
    </row>
    <row r="64" customFormat="false" ht="23.05" hidden="false" customHeight="false" outlineLevel="0" collapsed="false">
      <c r="A64" s="74" t="n">
        <v>5</v>
      </c>
      <c r="B64" s="75"/>
      <c r="C64" s="76" t="s">
        <v>602</v>
      </c>
      <c r="D64" s="82" t="s">
        <v>603</v>
      </c>
      <c r="E64" s="83" t="s">
        <v>604</v>
      </c>
      <c r="F64" s="79" t="n">
        <v>0.00454861111111111</v>
      </c>
    </row>
    <row r="65" customFormat="false" ht="34.6" hidden="false" customHeight="false" outlineLevel="0" collapsed="false">
      <c r="A65" s="74" t="n">
        <v>6</v>
      </c>
      <c r="B65" s="75"/>
      <c r="C65" s="76" t="s">
        <v>605</v>
      </c>
      <c r="D65" s="82" t="s">
        <v>606</v>
      </c>
      <c r="E65" s="83" t="s">
        <v>607</v>
      </c>
      <c r="F65" s="79" t="n">
        <v>0.00119212962962963</v>
      </c>
    </row>
    <row r="66" customFormat="false" ht="23.05" hidden="false" customHeight="false" outlineLevel="0" collapsed="false">
      <c r="A66" s="74" t="n">
        <v>7</v>
      </c>
      <c r="B66" s="75"/>
      <c r="C66" s="76" t="s">
        <v>608</v>
      </c>
      <c r="D66" s="77" t="s">
        <v>609</v>
      </c>
      <c r="E66" s="78" t="s">
        <v>610</v>
      </c>
      <c r="F66" s="79" t="n">
        <v>0.00177083333333333</v>
      </c>
    </row>
    <row r="67" customFormat="false" ht="13.8" hidden="false" customHeight="false" outlineLevel="0" collapsed="false">
      <c r="A67" s="74" t="n">
        <v>8</v>
      </c>
      <c r="B67" s="75"/>
      <c r="C67" s="86" t="s">
        <v>611</v>
      </c>
      <c r="D67" s="81" t="s">
        <v>612</v>
      </c>
      <c r="E67" s="85" t="s">
        <v>613</v>
      </c>
      <c r="F67" s="79" t="n">
        <v>0.0262037037037037</v>
      </c>
    </row>
    <row r="68" customFormat="false" ht="13.8" hidden="false" customHeight="false" outlineLevel="0" collapsed="false">
      <c r="A68" s="74" t="n">
        <v>9</v>
      </c>
      <c r="B68" s="75"/>
      <c r="C68" s="86" t="s">
        <v>614</v>
      </c>
      <c r="D68" s="81" t="s">
        <v>615</v>
      </c>
      <c r="E68" s="85" t="s">
        <v>616</v>
      </c>
      <c r="F68" s="79" t="n">
        <v>0.00185185185185185</v>
      </c>
    </row>
    <row r="69" customFormat="false" ht="13.8" hidden="false" customHeight="false" outlineLevel="0" collapsed="false">
      <c r="A69" s="74" t="n">
        <v>10</v>
      </c>
      <c r="B69" s="75"/>
      <c r="C69" s="86" t="s">
        <v>617</v>
      </c>
      <c r="D69" s="81" t="s">
        <v>618</v>
      </c>
      <c r="E69" s="85" t="s">
        <v>619</v>
      </c>
      <c r="F69" s="79" t="n">
        <v>0.00122685185185185</v>
      </c>
    </row>
    <row r="70" customFormat="false" ht="12.8" hidden="false" customHeight="false" outlineLevel="0" collapsed="false">
      <c r="A70" s="74" t="n">
        <v>11</v>
      </c>
      <c r="B70" s="75"/>
      <c r="C70" s="81" t="s">
        <v>620</v>
      </c>
      <c r="D70" s="81" t="s">
        <v>620</v>
      </c>
      <c r="E70" s="85" t="s">
        <v>621</v>
      </c>
      <c r="F70" s="79" t="n">
        <v>0.000740740740740741</v>
      </c>
    </row>
    <row r="71" customFormat="false" ht="13.8" hidden="false" customHeight="false" outlineLevel="0" collapsed="false">
      <c r="A71" s="74" t="n">
        <v>12</v>
      </c>
      <c r="B71" s="75"/>
      <c r="C71" s="86" t="s">
        <v>622</v>
      </c>
      <c r="D71" s="81" t="s">
        <v>623</v>
      </c>
      <c r="E71" s="85" t="s">
        <v>624</v>
      </c>
      <c r="F71" s="79" t="n">
        <v>0.00344907407407407</v>
      </c>
    </row>
    <row r="72" customFormat="false" ht="13.8" hidden="false" customHeight="false" outlineLevel="0" collapsed="false">
      <c r="A72" s="74" t="n">
        <v>13</v>
      </c>
      <c r="B72" s="75"/>
      <c r="C72" s="86" t="s">
        <v>625</v>
      </c>
      <c r="D72" s="81" t="s">
        <v>626</v>
      </c>
      <c r="E72" s="85" t="s">
        <v>627</v>
      </c>
      <c r="F72" s="79" t="n">
        <v>0.00158564814814815</v>
      </c>
    </row>
    <row r="73" customFormat="false" ht="13.8" hidden="false" customHeight="false" outlineLevel="0" collapsed="false">
      <c r="A73" s="74" t="n">
        <v>14</v>
      </c>
      <c r="B73" s="75"/>
      <c r="C73" s="86" t="s">
        <v>628</v>
      </c>
      <c r="D73" s="81" t="s">
        <v>629</v>
      </c>
      <c r="E73" s="85" t="s">
        <v>630</v>
      </c>
      <c r="F73" s="79" t="n">
        <v>0.00138888888888889</v>
      </c>
    </row>
    <row r="74" customFormat="false" ht="13.8" hidden="false" customHeight="false" outlineLevel="0" collapsed="false">
      <c r="A74" s="74" t="n">
        <v>15</v>
      </c>
      <c r="B74" s="75"/>
      <c r="C74" s="86" t="s">
        <v>631</v>
      </c>
      <c r="D74" s="81" t="s">
        <v>632</v>
      </c>
      <c r="E74" s="85" t="s">
        <v>633</v>
      </c>
      <c r="F74" s="79" t="n">
        <v>0.00123842592592593</v>
      </c>
    </row>
    <row r="75" customFormat="false" ht="12.8" hidden="false" customHeight="false" outlineLevel="0" collapsed="false">
      <c r="A75" s="74" t="n">
        <v>16</v>
      </c>
      <c r="B75" s="75"/>
      <c r="C75" s="81" t="s">
        <v>634</v>
      </c>
      <c r="D75" s="81" t="s">
        <v>634</v>
      </c>
      <c r="E75" s="85" t="s">
        <v>635</v>
      </c>
      <c r="F75" s="79" t="n">
        <v>0.00712962962962963</v>
      </c>
    </row>
    <row r="76" customFormat="false" ht="13.8" hidden="false" customHeight="false" outlineLevel="0" collapsed="false">
      <c r="A76" s="74" t="n">
        <v>17</v>
      </c>
      <c r="B76" s="75"/>
      <c r="C76" s="86" t="s">
        <v>636</v>
      </c>
      <c r="D76" s="81" t="s">
        <v>637</v>
      </c>
      <c r="E76" s="85" t="s">
        <v>638</v>
      </c>
      <c r="F76" s="79" t="n">
        <v>0.00108796296296296</v>
      </c>
    </row>
    <row r="77" customFormat="false" ht="13.8" hidden="false" customHeight="false" outlineLevel="0" collapsed="false">
      <c r="A77" s="74" t="n">
        <v>18</v>
      </c>
      <c r="B77" s="75"/>
      <c r="C77" s="86" t="s">
        <v>639</v>
      </c>
      <c r="D77" s="81" t="s">
        <v>640</v>
      </c>
      <c r="E77" s="85" t="s">
        <v>641</v>
      </c>
      <c r="F77" s="79" t="n">
        <v>0.00155092592592593</v>
      </c>
    </row>
    <row r="78" customFormat="false" ht="13.8" hidden="false" customHeight="false" outlineLevel="0" collapsed="false">
      <c r="A78" s="74" t="n">
        <v>19</v>
      </c>
      <c r="B78" s="75"/>
      <c r="C78" s="86" t="s">
        <v>642</v>
      </c>
      <c r="D78" s="81" t="s">
        <v>643</v>
      </c>
      <c r="E78" s="85" t="s">
        <v>644</v>
      </c>
      <c r="F78" s="79" t="n">
        <v>0.00114583333333333</v>
      </c>
    </row>
    <row r="79" customFormat="false" ht="13.8" hidden="false" customHeight="false" outlineLevel="0" collapsed="false">
      <c r="A79" s="74" t="n">
        <v>20</v>
      </c>
      <c r="B79" s="75"/>
      <c r="C79" s="86" t="s">
        <v>645</v>
      </c>
      <c r="D79" s="81" t="s">
        <v>646</v>
      </c>
      <c r="E79" s="85" t="s">
        <v>647</v>
      </c>
      <c r="F79" s="79" t="n">
        <v>0.00231481481481481</v>
      </c>
    </row>
    <row r="80" customFormat="false" ht="13.8" hidden="false" customHeight="false" outlineLevel="0" collapsed="false">
      <c r="A80" s="74" t="n">
        <v>21</v>
      </c>
      <c r="B80" s="75"/>
      <c r="C80" s="86" t="s">
        <v>648</v>
      </c>
      <c r="D80" s="81" t="s">
        <v>649</v>
      </c>
      <c r="E80" s="85" t="s">
        <v>650</v>
      </c>
      <c r="F80" s="79" t="n">
        <v>0.00188657407407407</v>
      </c>
    </row>
    <row r="81" customFormat="false" ht="12.8" hidden="false" customHeight="false" outlineLevel="0" collapsed="false">
      <c r="A81" s="74" t="n">
        <v>22</v>
      </c>
      <c r="B81" s="75"/>
      <c r="C81" s="81" t="s">
        <v>651</v>
      </c>
      <c r="D81" s="81" t="s">
        <v>651</v>
      </c>
      <c r="E81" s="85" t="s">
        <v>652</v>
      </c>
      <c r="F81" s="79" t="n">
        <v>0.000428240740740741</v>
      </c>
    </row>
    <row r="82" customFormat="false" ht="13.8" hidden="false" customHeight="false" outlineLevel="0" collapsed="false">
      <c r="A82" s="74" t="n">
        <v>23</v>
      </c>
      <c r="B82" s="75"/>
      <c r="C82" s="86" t="s">
        <v>653</v>
      </c>
      <c r="D82" s="81" t="s">
        <v>654</v>
      </c>
      <c r="E82" s="85" t="s">
        <v>655</v>
      </c>
      <c r="F82" s="79" t="n">
        <v>0.0166898148148148</v>
      </c>
    </row>
    <row r="83" customFormat="false" ht="13.8" hidden="false" customHeight="false" outlineLevel="0" collapsed="false">
      <c r="A83" s="74" t="n">
        <v>24</v>
      </c>
      <c r="B83" s="75"/>
      <c r="C83" s="86" t="s">
        <v>656</v>
      </c>
      <c r="D83" s="81" t="s">
        <v>657</v>
      </c>
      <c r="E83" s="85" t="s">
        <v>658</v>
      </c>
      <c r="F83" s="79" t="n">
        <v>0.046712962962963</v>
      </c>
    </row>
    <row r="84" customFormat="false" ht="13.8" hidden="false" customHeight="false" outlineLevel="0" collapsed="false">
      <c r="A84" s="74" t="n">
        <v>25</v>
      </c>
      <c r="B84" s="75"/>
      <c r="C84" s="86" t="s">
        <v>659</v>
      </c>
      <c r="D84" s="81" t="s">
        <v>660</v>
      </c>
      <c r="E84" s="85" t="s">
        <v>661</v>
      </c>
      <c r="F84" s="79" t="n">
        <v>0.0162962962962963</v>
      </c>
    </row>
    <row r="85" customFormat="false" ht="13.8" hidden="false" customHeight="false" outlineLevel="0" collapsed="false">
      <c r="A85" s="74" t="n">
        <v>26</v>
      </c>
      <c r="B85" s="75"/>
      <c r="C85" s="86" t="s">
        <v>662</v>
      </c>
      <c r="D85" s="81" t="s">
        <v>663</v>
      </c>
      <c r="E85" s="85" t="s">
        <v>664</v>
      </c>
      <c r="F85" s="79" t="n">
        <v>0.000868055555555556</v>
      </c>
    </row>
    <row r="86" customFormat="false" ht="13.8" hidden="false" customHeight="false" outlineLevel="0" collapsed="false">
      <c r="A86" s="74" t="n">
        <v>27</v>
      </c>
      <c r="B86" s="75"/>
      <c r="C86" s="86" t="s">
        <v>665</v>
      </c>
      <c r="D86" s="81" t="s">
        <v>666</v>
      </c>
      <c r="E86" s="85" t="s">
        <v>667</v>
      </c>
      <c r="F86" s="79" t="n">
        <v>0.00177083333333333</v>
      </c>
    </row>
    <row r="87" customFormat="false" ht="13.8" hidden="false" customHeight="false" outlineLevel="0" collapsed="false">
      <c r="A87" s="74" t="n">
        <v>28</v>
      </c>
      <c r="B87" s="75"/>
      <c r="C87" s="86" t="s">
        <v>668</v>
      </c>
      <c r="D87" s="81" t="s">
        <v>669</v>
      </c>
      <c r="E87" s="85" t="s">
        <v>670</v>
      </c>
      <c r="F87" s="79" t="n">
        <v>0.0140046296296296</v>
      </c>
    </row>
    <row r="88" customFormat="false" ht="13.8" hidden="false" customHeight="false" outlineLevel="0" collapsed="false">
      <c r="A88" s="74" t="n">
        <v>29</v>
      </c>
      <c r="B88" s="75"/>
      <c r="C88" s="86" t="s">
        <v>671</v>
      </c>
      <c r="D88" s="81" t="s">
        <v>672</v>
      </c>
      <c r="E88" s="85" t="s">
        <v>673</v>
      </c>
      <c r="F88" s="79" t="n">
        <v>0.0168981481481482</v>
      </c>
    </row>
    <row r="89" customFormat="false" ht="13.8" hidden="false" customHeight="false" outlineLevel="0" collapsed="false">
      <c r="A89" s="74" t="n">
        <v>30</v>
      </c>
      <c r="B89" s="75"/>
      <c r="C89" s="86" t="s">
        <v>674</v>
      </c>
      <c r="D89" s="81" t="s">
        <v>675</v>
      </c>
      <c r="E89" s="85" t="s">
        <v>676</v>
      </c>
      <c r="F89" s="79" t="n">
        <v>0.00133101851851852</v>
      </c>
    </row>
    <row r="90" customFormat="false" ht="13.8" hidden="false" customHeight="false" outlineLevel="0" collapsed="false">
      <c r="A90" s="74" t="n">
        <v>31</v>
      </c>
      <c r="B90" s="75"/>
      <c r="C90" s="86" t="s">
        <v>677</v>
      </c>
      <c r="D90" s="81" t="s">
        <v>678</v>
      </c>
      <c r="E90" s="85" t="s">
        <v>679</v>
      </c>
      <c r="F90" s="79" t="n">
        <v>0.000520833333333333</v>
      </c>
    </row>
    <row r="91" customFormat="false" ht="13.8" hidden="false" customHeight="false" outlineLevel="0" collapsed="false">
      <c r="A91" s="74" t="n">
        <v>32</v>
      </c>
      <c r="B91" s="75"/>
      <c r="C91" s="86" t="s">
        <v>680</v>
      </c>
      <c r="D91" s="81" t="s">
        <v>681</v>
      </c>
      <c r="E91" s="85" t="s">
        <v>682</v>
      </c>
      <c r="F91" s="79" t="n">
        <v>0.00422453703703704</v>
      </c>
    </row>
    <row r="92" customFormat="false" ht="13.8" hidden="false" customHeight="false" outlineLevel="0" collapsed="false">
      <c r="A92" s="74" t="n">
        <v>33</v>
      </c>
      <c r="B92" s="75"/>
      <c r="C92" s="86" t="s">
        <v>683</v>
      </c>
      <c r="D92" s="81" t="s">
        <v>684</v>
      </c>
      <c r="E92" s="85" t="s">
        <v>685</v>
      </c>
      <c r="F92" s="79" t="n">
        <v>0.0009375</v>
      </c>
    </row>
    <row r="93" customFormat="false" ht="12.8" hidden="false" customHeight="false" outlineLevel="0" collapsed="false">
      <c r="A93" s="74" t="n">
        <v>34</v>
      </c>
      <c r="B93" s="75"/>
      <c r="C93" s="81" t="s">
        <v>686</v>
      </c>
      <c r="D93" s="81" t="s">
        <v>686</v>
      </c>
      <c r="E93" s="85" t="s">
        <v>687</v>
      </c>
      <c r="F93" s="79" t="n">
        <v>0.00324074074074074</v>
      </c>
    </row>
    <row r="94" customFormat="false" ht="13.8" hidden="false" customHeight="false" outlineLevel="0" collapsed="false">
      <c r="A94" s="74" t="n">
        <v>35</v>
      </c>
      <c r="B94" s="75"/>
      <c r="C94" s="86" t="s">
        <v>688</v>
      </c>
      <c r="D94" s="81" t="s">
        <v>689</v>
      </c>
      <c r="E94" s="85" t="s">
        <v>690</v>
      </c>
      <c r="F94" s="79" t="n">
        <v>0.00172453703703704</v>
      </c>
    </row>
    <row r="95" customFormat="false" ht="13.8" hidden="false" customHeight="false" outlineLevel="0" collapsed="false">
      <c r="A95" s="74" t="n">
        <v>36</v>
      </c>
      <c r="B95" s="75"/>
      <c r="C95" s="86" t="s">
        <v>691</v>
      </c>
      <c r="D95" s="81" t="s">
        <v>692</v>
      </c>
      <c r="E95" s="97" t="s">
        <v>693</v>
      </c>
      <c r="F95" s="79" t="n">
        <v>0.00376157407407407</v>
      </c>
    </row>
    <row r="96" customFormat="false" ht="15" hidden="false" customHeight="false" outlineLevel="0" collapsed="false">
      <c r="A96" s="74"/>
      <c r="B96" s="75"/>
      <c r="C96" s="0"/>
      <c r="D96" s="0"/>
      <c r="E96" s="0"/>
      <c r="F96" s="84" t="n">
        <f aca="false">SUM(F60:F95)</f>
        <v>0.230231481481481</v>
      </c>
    </row>
    <row r="97" customFormat="false" ht="12.75" hidden="false" customHeight="false" outlineLevel="0" collapsed="false">
      <c r="A97" s="74"/>
      <c r="B97" s="0"/>
      <c r="C97" s="0"/>
      <c r="D97" s="0"/>
      <c r="E97" s="0"/>
      <c r="F97" s="94"/>
    </row>
    <row r="98" customFormat="false" ht="15.75" hidden="false" customHeight="false" outlineLevel="0" collapsed="false">
      <c r="A98" s="71" t="s">
        <v>111</v>
      </c>
      <c r="B98" s="72" t="s">
        <v>2</v>
      </c>
      <c r="C98" s="72" t="s">
        <v>112</v>
      </c>
      <c r="D98" s="72" t="s">
        <v>46</v>
      </c>
      <c r="E98" s="72" t="s">
        <v>114</v>
      </c>
      <c r="F98" s="73" t="s">
        <v>115</v>
      </c>
    </row>
    <row r="99" customFormat="false" ht="12.8" hidden="false" customHeight="false" outlineLevel="0" collapsed="false">
      <c r="A99" s="74"/>
      <c r="B99" s="75" t="s">
        <v>46</v>
      </c>
      <c r="C99" s="0"/>
      <c r="D99" s="0"/>
      <c r="E99" s="0"/>
      <c r="F99" s="94"/>
    </row>
    <row r="100" customFormat="false" ht="12.8" hidden="false" customHeight="false" outlineLevel="0" collapsed="false">
      <c r="A100" s="74"/>
      <c r="B100" s="75"/>
      <c r="C100" s="0"/>
      <c r="D100" s="0"/>
      <c r="E100" s="0"/>
      <c r="F100" s="94"/>
    </row>
    <row r="101" customFormat="false" ht="12.8" hidden="false" customHeight="false" outlineLevel="0" collapsed="false">
      <c r="A101" s="74"/>
      <c r="B101" s="75"/>
      <c r="C101" s="0"/>
      <c r="D101" s="0"/>
      <c r="E101" s="0"/>
      <c r="F101" s="94"/>
    </row>
    <row r="102" customFormat="false" ht="12.8" hidden="false" customHeight="false" outlineLevel="0" collapsed="false">
      <c r="A102" s="74"/>
      <c r="B102" s="75"/>
      <c r="C102" s="0"/>
      <c r="D102" s="0"/>
      <c r="E102" s="0"/>
      <c r="F102" s="94"/>
    </row>
    <row r="103" customFormat="false" ht="12.8" hidden="false" customHeight="false" outlineLevel="0" collapsed="false">
      <c r="A103" s="74"/>
      <c r="B103" s="75"/>
      <c r="C103" s="0"/>
      <c r="D103" s="0"/>
      <c r="E103" s="0"/>
      <c r="F103" s="94"/>
    </row>
    <row r="104" customFormat="false" ht="12.75" hidden="false" customHeight="false" outlineLevel="0" collapsed="false">
      <c r="A104" s="74"/>
      <c r="B104" s="0"/>
      <c r="C104" s="0"/>
      <c r="D104" s="0"/>
      <c r="E104" s="0"/>
      <c r="F104" s="94"/>
    </row>
    <row r="105" customFormat="false" ht="15.75" hidden="false" customHeight="false" outlineLevel="0" collapsed="false">
      <c r="A105" s="71" t="s">
        <v>111</v>
      </c>
      <c r="B105" s="72" t="s">
        <v>2</v>
      </c>
      <c r="C105" s="72" t="s">
        <v>112</v>
      </c>
      <c r="D105" s="72" t="s">
        <v>53</v>
      </c>
      <c r="E105" s="72" t="s">
        <v>114</v>
      </c>
      <c r="F105" s="73" t="s">
        <v>115</v>
      </c>
    </row>
    <row r="106" customFormat="false" ht="12.8" hidden="false" customHeight="false" outlineLevel="0" collapsed="false">
      <c r="A106" s="74"/>
      <c r="B106" s="75" t="s">
        <v>53</v>
      </c>
      <c r="C106" s="0"/>
      <c r="D106" s="0"/>
      <c r="E106" s="0"/>
      <c r="F106" s="94"/>
    </row>
    <row r="107" customFormat="false" ht="12.8" hidden="false" customHeight="false" outlineLevel="0" collapsed="false">
      <c r="A107" s="74"/>
      <c r="B107" s="75"/>
      <c r="C107" s="0"/>
      <c r="D107" s="0"/>
      <c r="E107" s="0"/>
      <c r="F107" s="94"/>
    </row>
    <row r="108" customFormat="false" ht="12.8" hidden="false" customHeight="false" outlineLevel="0" collapsed="false">
      <c r="A108" s="74"/>
      <c r="B108" s="75"/>
      <c r="C108" s="0"/>
      <c r="D108" s="0"/>
      <c r="E108" s="0"/>
      <c r="F108" s="94"/>
    </row>
    <row r="109" customFormat="false" ht="12.8" hidden="false" customHeight="false" outlineLevel="0" collapsed="false">
      <c r="A109" s="74"/>
      <c r="B109" s="75"/>
      <c r="C109" s="0"/>
      <c r="D109" s="0"/>
      <c r="E109" s="0"/>
      <c r="F109" s="94"/>
    </row>
    <row r="110" customFormat="false" ht="12.8" hidden="false" customHeight="false" outlineLevel="0" collapsed="false">
      <c r="A110" s="74"/>
      <c r="B110" s="75"/>
      <c r="C110" s="0"/>
      <c r="D110" s="0"/>
      <c r="E110" s="0"/>
      <c r="F110" s="94"/>
    </row>
    <row r="111" customFormat="false" ht="12.75" hidden="false" customHeight="false" outlineLevel="0" collapsed="false">
      <c r="A111" s="74"/>
      <c r="B111" s="0"/>
      <c r="C111" s="0"/>
      <c r="D111" s="0"/>
      <c r="E111" s="0"/>
      <c r="F111" s="94"/>
    </row>
    <row r="112" customFormat="false" ht="15.75" hidden="false" customHeight="false" outlineLevel="0" collapsed="false">
      <c r="A112" s="71" t="s">
        <v>111</v>
      </c>
      <c r="B112" s="72" t="s">
        <v>2</v>
      </c>
      <c r="C112" s="72" t="s">
        <v>112</v>
      </c>
      <c r="D112" s="72" t="s">
        <v>54</v>
      </c>
      <c r="E112" s="72" t="s">
        <v>114</v>
      </c>
      <c r="F112" s="73" t="s">
        <v>115</v>
      </c>
    </row>
    <row r="113" customFormat="false" ht="12.8" hidden="false" customHeight="false" outlineLevel="0" collapsed="false">
      <c r="A113" s="74"/>
      <c r="B113" s="75" t="s">
        <v>54</v>
      </c>
      <c r="C113" s="0"/>
      <c r="D113" s="0"/>
      <c r="E113" s="0"/>
      <c r="F113" s="94"/>
    </row>
    <row r="114" customFormat="false" ht="12.8" hidden="false" customHeight="false" outlineLevel="0" collapsed="false">
      <c r="A114" s="74"/>
      <c r="B114" s="75"/>
      <c r="C114" s="0"/>
      <c r="D114" s="0"/>
      <c r="E114" s="0"/>
      <c r="F114" s="94"/>
    </row>
    <row r="115" customFormat="false" ht="12.8" hidden="false" customHeight="false" outlineLevel="0" collapsed="false">
      <c r="A115" s="74"/>
      <c r="B115" s="75"/>
      <c r="C115" s="0"/>
      <c r="D115" s="0"/>
      <c r="E115" s="0"/>
      <c r="F115" s="94"/>
    </row>
    <row r="116" customFormat="false" ht="12.8" hidden="false" customHeight="false" outlineLevel="0" collapsed="false">
      <c r="A116" s="74"/>
      <c r="B116" s="75"/>
      <c r="C116" s="0"/>
      <c r="D116" s="0"/>
      <c r="E116" s="0"/>
      <c r="F116" s="94"/>
    </row>
    <row r="117" customFormat="false" ht="12.75" hidden="false" customHeight="false" outlineLevel="0" collapsed="false">
      <c r="A117" s="74"/>
      <c r="B117" s="0"/>
      <c r="C117" s="0"/>
      <c r="D117" s="0"/>
      <c r="E117" s="0"/>
      <c r="F117" s="94"/>
    </row>
    <row r="118" customFormat="false" ht="15.75" hidden="false" customHeight="false" outlineLevel="0" collapsed="false">
      <c r="A118" s="71" t="s">
        <v>111</v>
      </c>
      <c r="B118" s="72" t="s">
        <v>2</v>
      </c>
      <c r="C118" s="72" t="s">
        <v>112</v>
      </c>
      <c r="D118" s="72" t="s">
        <v>55</v>
      </c>
      <c r="E118" s="72" t="s">
        <v>114</v>
      </c>
      <c r="F118" s="73" t="s">
        <v>115</v>
      </c>
    </row>
    <row r="119" customFormat="false" ht="12.8" hidden="false" customHeight="false" outlineLevel="0" collapsed="false">
      <c r="A119" s="74"/>
      <c r="B119" s="75" t="s">
        <v>55</v>
      </c>
      <c r="C119" s="0"/>
      <c r="D119" s="0"/>
      <c r="E119" s="0"/>
      <c r="F119" s="94"/>
    </row>
    <row r="120" customFormat="false" ht="12.8" hidden="false" customHeight="false" outlineLevel="0" collapsed="false">
      <c r="A120" s="74"/>
      <c r="B120" s="75"/>
      <c r="C120" s="0"/>
      <c r="D120" s="0"/>
      <c r="E120" s="0"/>
      <c r="F120" s="94"/>
    </row>
    <row r="121" customFormat="false" ht="12.8" hidden="false" customHeight="false" outlineLevel="0" collapsed="false">
      <c r="A121" s="74"/>
      <c r="B121" s="75"/>
      <c r="C121" s="0"/>
      <c r="D121" s="0"/>
      <c r="E121" s="0"/>
      <c r="F121" s="94"/>
    </row>
    <row r="122" customFormat="false" ht="12.75" hidden="false" customHeight="false" outlineLevel="0" collapsed="false">
      <c r="A122" s="74"/>
      <c r="B122" s="0"/>
      <c r="C122" s="0"/>
      <c r="D122" s="0"/>
      <c r="E122" s="0"/>
      <c r="F122" s="94"/>
    </row>
    <row r="123" customFormat="false" ht="15.75" hidden="false" customHeight="false" outlineLevel="0" collapsed="false">
      <c r="A123" s="71" t="s">
        <v>111</v>
      </c>
      <c r="B123" s="72" t="s">
        <v>2</v>
      </c>
      <c r="C123" s="72" t="s">
        <v>112</v>
      </c>
      <c r="D123" s="72" t="s">
        <v>58</v>
      </c>
      <c r="E123" s="72" t="s">
        <v>114</v>
      </c>
      <c r="F123" s="73" t="s">
        <v>115</v>
      </c>
    </row>
    <row r="124" customFormat="false" ht="12.8" hidden="false" customHeight="false" outlineLevel="0" collapsed="false">
      <c r="A124" s="74"/>
      <c r="B124" s="75" t="s">
        <v>58</v>
      </c>
      <c r="C124" s="0"/>
      <c r="D124" s="0"/>
      <c r="E124" s="0"/>
      <c r="F124" s="94"/>
    </row>
    <row r="125" customFormat="false" ht="12.8" hidden="false" customHeight="false" outlineLevel="0" collapsed="false">
      <c r="A125" s="74"/>
      <c r="B125" s="75"/>
      <c r="C125" s="0"/>
      <c r="D125" s="0"/>
      <c r="E125" s="0"/>
      <c r="F125" s="94"/>
    </row>
    <row r="126" customFormat="false" ht="12.8" hidden="false" customHeight="false" outlineLevel="0" collapsed="false">
      <c r="A126" s="74"/>
      <c r="B126" s="75"/>
      <c r="C126" s="0"/>
      <c r="D126" s="0"/>
      <c r="E126" s="0"/>
      <c r="F126" s="94"/>
    </row>
    <row r="127" customFormat="false" ht="12.8" hidden="false" customHeight="false" outlineLevel="0" collapsed="false">
      <c r="A127" s="74"/>
      <c r="B127" s="75"/>
      <c r="C127" s="0"/>
      <c r="D127" s="0"/>
      <c r="E127" s="0"/>
      <c r="F127" s="94"/>
    </row>
    <row r="128" customFormat="false" ht="12.75" hidden="false" customHeight="false" outlineLevel="0" collapsed="false">
      <c r="A128" s="74"/>
      <c r="B128" s="0"/>
      <c r="C128" s="0"/>
      <c r="D128" s="0"/>
      <c r="E128" s="0"/>
      <c r="F128" s="94"/>
    </row>
    <row r="129" customFormat="false" ht="15.75" hidden="false" customHeight="false" outlineLevel="0" collapsed="false">
      <c r="A129" s="71" t="s">
        <v>111</v>
      </c>
      <c r="B129" s="72" t="s">
        <v>2</v>
      </c>
      <c r="C129" s="72" t="s">
        <v>112</v>
      </c>
      <c r="D129" s="72" t="s">
        <v>59</v>
      </c>
      <c r="E129" s="72" t="s">
        <v>114</v>
      </c>
      <c r="F129" s="73" t="s">
        <v>115</v>
      </c>
    </row>
    <row r="130" customFormat="false" ht="12.8" hidden="false" customHeight="false" outlineLevel="0" collapsed="false">
      <c r="A130" s="74"/>
      <c r="B130" s="75" t="s">
        <v>59</v>
      </c>
      <c r="C130" s="0"/>
      <c r="D130" s="0"/>
      <c r="E130" s="0"/>
      <c r="F130" s="94"/>
    </row>
    <row r="131" customFormat="false" ht="12.8" hidden="false" customHeight="false" outlineLevel="0" collapsed="false">
      <c r="A131" s="74"/>
      <c r="B131" s="75"/>
      <c r="C131" s="0"/>
      <c r="D131" s="0"/>
      <c r="E131" s="0"/>
      <c r="F131" s="94"/>
    </row>
    <row r="132" customFormat="false" ht="12.8" hidden="false" customHeight="false" outlineLevel="0" collapsed="false">
      <c r="A132" s="74"/>
      <c r="B132" s="75"/>
      <c r="C132" s="0"/>
      <c r="D132" s="0"/>
      <c r="E132" s="0"/>
      <c r="F132" s="94"/>
    </row>
    <row r="133" customFormat="false" ht="12.8" hidden="false" customHeight="false" outlineLevel="0" collapsed="false">
      <c r="A133" s="74"/>
      <c r="B133" s="75"/>
      <c r="C133" s="0"/>
      <c r="D133" s="0"/>
      <c r="E133" s="0"/>
      <c r="F133" s="94"/>
    </row>
    <row r="134" customFormat="false" ht="12.8" hidden="false" customHeight="false" outlineLevel="0" collapsed="false">
      <c r="A134" s="74"/>
      <c r="B134" s="75"/>
      <c r="C134" s="0"/>
      <c r="D134" s="0"/>
      <c r="E134" s="0"/>
      <c r="F134" s="94"/>
    </row>
    <row r="135" customFormat="false" ht="12.75" hidden="false" customHeight="false" outlineLevel="0" collapsed="false">
      <c r="A135" s="74"/>
      <c r="B135" s="0"/>
      <c r="C135" s="0"/>
      <c r="D135" s="0"/>
      <c r="E135" s="0"/>
      <c r="F135" s="94"/>
    </row>
    <row r="136" customFormat="false" ht="12.75" hidden="false" customHeight="false" outlineLevel="0" collapsed="false">
      <c r="A136" s="74"/>
      <c r="B136" s="0"/>
      <c r="C136" s="0"/>
      <c r="D136" s="0"/>
      <c r="E136" s="0"/>
      <c r="F136" s="94"/>
    </row>
    <row r="137" customFormat="false" ht="15.75" hidden="false" customHeight="false" outlineLevel="0" collapsed="false">
      <c r="A137" s="74"/>
      <c r="B137" s="0"/>
      <c r="C137" s="0"/>
      <c r="D137" s="87" t="s">
        <v>297</v>
      </c>
      <c r="E137" s="0"/>
      <c r="F137" s="94"/>
    </row>
    <row r="138" customFormat="false" ht="15.75" hidden="false" customHeight="false" outlineLevel="0" collapsed="false">
      <c r="A138" s="71" t="s">
        <v>111</v>
      </c>
      <c r="B138" s="72" t="s">
        <v>2</v>
      </c>
      <c r="C138" s="72" t="s">
        <v>112</v>
      </c>
      <c r="D138" s="72" t="s">
        <v>23</v>
      </c>
      <c r="E138" s="72" t="s">
        <v>114</v>
      </c>
      <c r="F138" s="73" t="s">
        <v>115</v>
      </c>
    </row>
    <row r="139" customFormat="false" ht="23.85" hidden="false" customHeight="false" outlineLevel="0" collapsed="false">
      <c r="A139" s="74" t="n">
        <v>1</v>
      </c>
      <c r="B139" s="75" t="s">
        <v>23</v>
      </c>
      <c r="C139" s="76" t="s">
        <v>694</v>
      </c>
      <c r="D139" s="82" t="s">
        <v>695</v>
      </c>
      <c r="E139" s="89" t="s">
        <v>696</v>
      </c>
      <c r="F139" s="79" t="n">
        <v>0.00309027777777778</v>
      </c>
    </row>
    <row r="140" customFormat="false" ht="12.8" hidden="false" customHeight="false" outlineLevel="0" collapsed="false">
      <c r="A140" s="74" t="n">
        <v>2</v>
      </c>
      <c r="B140" s="75"/>
      <c r="C140" s="81" t="s">
        <v>697</v>
      </c>
      <c r="D140" s="77" t="s">
        <v>698</v>
      </c>
      <c r="E140" s="89" t="s">
        <v>699</v>
      </c>
      <c r="F140" s="79" t="n">
        <v>0.00112268518518519</v>
      </c>
    </row>
    <row r="141" customFormat="false" ht="23.85" hidden="false" customHeight="false" outlineLevel="0" collapsed="false">
      <c r="A141" s="74" t="n">
        <v>3</v>
      </c>
      <c r="B141" s="75"/>
      <c r="C141" s="76" t="s">
        <v>700</v>
      </c>
      <c r="D141" s="82" t="s">
        <v>701</v>
      </c>
      <c r="E141" s="89" t="s">
        <v>702</v>
      </c>
      <c r="F141" s="79" t="n">
        <v>0.0100115740740741</v>
      </c>
    </row>
    <row r="142" customFormat="false" ht="23.85" hidden="false" customHeight="false" outlineLevel="0" collapsed="false">
      <c r="A142" s="74" t="n">
        <v>4</v>
      </c>
      <c r="B142" s="75"/>
      <c r="C142" s="76" t="s">
        <v>703</v>
      </c>
      <c r="D142" s="82" t="s">
        <v>704</v>
      </c>
      <c r="E142" s="89" t="s">
        <v>705</v>
      </c>
      <c r="F142" s="79" t="n">
        <v>0.00116898148148148</v>
      </c>
    </row>
    <row r="143" customFormat="false" ht="15" hidden="false" customHeight="false" outlineLevel="0" collapsed="false">
      <c r="A143" s="74"/>
      <c r="B143" s="75"/>
      <c r="C143" s="0"/>
      <c r="D143" s="0"/>
      <c r="E143" s="0"/>
      <c r="F143" s="84" t="n">
        <f aca="false">SUM(F139:F142)</f>
        <v>0.0153935185185185</v>
      </c>
    </row>
    <row r="144" customFormat="false" ht="12.75" hidden="false" customHeight="false" outlineLevel="0" collapsed="false">
      <c r="A144" s="74"/>
      <c r="B144" s="0"/>
      <c r="C144" s="0"/>
      <c r="D144" s="0"/>
      <c r="E144" s="0"/>
      <c r="F144" s="94"/>
    </row>
    <row r="145" customFormat="false" ht="15.75" hidden="false" customHeight="false" outlineLevel="0" collapsed="false">
      <c r="A145" s="71" t="s">
        <v>111</v>
      </c>
      <c r="B145" s="72" t="s">
        <v>2</v>
      </c>
      <c r="C145" s="72" t="s">
        <v>112</v>
      </c>
      <c r="D145" s="72" t="s">
        <v>179</v>
      </c>
      <c r="E145" s="72" t="s">
        <v>114</v>
      </c>
      <c r="F145" s="73" t="s">
        <v>115</v>
      </c>
    </row>
    <row r="146" customFormat="false" ht="12.75" hidden="false" customHeight="false" outlineLevel="0" collapsed="false">
      <c r="A146" s="74"/>
      <c r="B146" s="75" t="s">
        <v>179</v>
      </c>
      <c r="C146" s="0"/>
      <c r="D146" s="0"/>
      <c r="E146" s="0"/>
      <c r="F146" s="94"/>
    </row>
    <row r="147" customFormat="false" ht="12.75" hidden="false" customHeight="false" outlineLevel="0" collapsed="false">
      <c r="A147" s="74"/>
      <c r="B147" s="75"/>
      <c r="C147" s="0"/>
      <c r="D147" s="0"/>
      <c r="E147" s="0"/>
      <c r="F147" s="94"/>
    </row>
    <row r="148" customFormat="false" ht="12.75" hidden="false" customHeight="false" outlineLevel="0" collapsed="false">
      <c r="A148" s="74"/>
      <c r="B148" s="75"/>
      <c r="C148" s="0"/>
      <c r="D148" s="0"/>
      <c r="E148" s="0"/>
      <c r="F148" s="94"/>
    </row>
    <row r="149" customFormat="false" ht="12.75" hidden="false" customHeight="false" outlineLevel="0" collapsed="false">
      <c r="A149" s="74"/>
      <c r="B149" s="75"/>
      <c r="C149" s="0"/>
      <c r="D149" s="0"/>
      <c r="E149" s="0"/>
      <c r="F149" s="94"/>
    </row>
    <row r="150" customFormat="false" ht="12.75" hidden="false" customHeight="false" outlineLevel="0" collapsed="false">
      <c r="A150" s="74"/>
      <c r="B150" s="0"/>
      <c r="C150" s="0"/>
      <c r="D150" s="0"/>
      <c r="E150" s="0"/>
      <c r="F150" s="94"/>
    </row>
    <row r="151" customFormat="false" ht="15.75" hidden="false" customHeight="false" outlineLevel="0" collapsed="false">
      <c r="A151" s="71" t="s">
        <v>111</v>
      </c>
      <c r="B151" s="72" t="s">
        <v>2</v>
      </c>
      <c r="C151" s="72" t="s">
        <v>112</v>
      </c>
      <c r="D151" s="72" t="s">
        <v>40</v>
      </c>
      <c r="E151" s="72" t="s">
        <v>114</v>
      </c>
      <c r="F151" s="73" t="s">
        <v>115</v>
      </c>
    </row>
    <row r="152" customFormat="false" ht="12.75" hidden="false" customHeight="false" outlineLevel="0" collapsed="false">
      <c r="A152" s="74"/>
      <c r="B152" s="75" t="s">
        <v>40</v>
      </c>
      <c r="C152" s="0"/>
      <c r="D152" s="0"/>
      <c r="E152" s="0"/>
      <c r="F152" s="94"/>
    </row>
    <row r="153" customFormat="false" ht="12.75" hidden="false" customHeight="false" outlineLevel="0" collapsed="false">
      <c r="A153" s="74"/>
      <c r="B153" s="75"/>
      <c r="C153" s="0"/>
      <c r="D153" s="0"/>
      <c r="E153" s="0"/>
      <c r="F153" s="94"/>
    </row>
    <row r="154" customFormat="false" ht="12.75" hidden="false" customHeight="false" outlineLevel="0" collapsed="false">
      <c r="A154" s="74"/>
      <c r="B154" s="75"/>
      <c r="C154" s="0"/>
      <c r="D154" s="0"/>
      <c r="E154" s="0"/>
      <c r="F154" s="94"/>
    </row>
    <row r="155" customFormat="false" ht="12.75" hidden="false" customHeight="false" outlineLevel="0" collapsed="false">
      <c r="A155" s="74"/>
      <c r="B155" s="75"/>
      <c r="C155" s="0"/>
      <c r="D155" s="0"/>
      <c r="E155" s="0"/>
      <c r="F155" s="94"/>
    </row>
    <row r="156" customFormat="false" ht="12.75" hidden="false" customHeight="false" outlineLevel="0" collapsed="false">
      <c r="A156" s="74"/>
      <c r="B156" s="75"/>
      <c r="C156" s="0"/>
      <c r="D156" s="0"/>
      <c r="E156" s="0"/>
      <c r="F156" s="94"/>
    </row>
    <row r="157" customFormat="false" ht="12.75" hidden="false" customHeight="false" outlineLevel="0" collapsed="false">
      <c r="A157" s="74"/>
      <c r="B157" s="75"/>
      <c r="C157" s="0"/>
      <c r="D157" s="0"/>
      <c r="E157" s="0"/>
      <c r="F157" s="94"/>
    </row>
    <row r="158" customFormat="false" ht="12.75" hidden="false" customHeight="false" outlineLevel="0" collapsed="false">
      <c r="A158" s="74"/>
      <c r="B158" s="0"/>
      <c r="C158" s="0"/>
      <c r="D158" s="0"/>
      <c r="E158" s="0"/>
      <c r="F158" s="94"/>
    </row>
    <row r="159" customFormat="false" ht="15.75" hidden="false" customHeight="false" outlineLevel="0" collapsed="false">
      <c r="A159" s="71" t="s">
        <v>111</v>
      </c>
      <c r="B159" s="72" t="s">
        <v>2</v>
      </c>
      <c r="C159" s="72" t="s">
        <v>112</v>
      </c>
      <c r="D159" s="72" t="s">
        <v>46</v>
      </c>
      <c r="E159" s="72" t="s">
        <v>114</v>
      </c>
      <c r="F159" s="73" t="s">
        <v>115</v>
      </c>
    </row>
    <row r="160" customFormat="false" ht="12.75" hidden="false" customHeight="false" outlineLevel="0" collapsed="false">
      <c r="A160" s="74"/>
      <c r="B160" s="75" t="s">
        <v>46</v>
      </c>
      <c r="C160" s="0"/>
      <c r="D160" s="0"/>
      <c r="E160" s="0"/>
      <c r="F160" s="94"/>
    </row>
    <row r="161" customFormat="false" ht="12.75" hidden="false" customHeight="false" outlineLevel="0" collapsed="false">
      <c r="A161" s="74"/>
      <c r="B161" s="75"/>
      <c r="C161" s="0"/>
      <c r="D161" s="0"/>
      <c r="E161" s="0"/>
      <c r="F161" s="94"/>
    </row>
    <row r="162" customFormat="false" ht="12.75" hidden="false" customHeight="false" outlineLevel="0" collapsed="false">
      <c r="A162" s="74"/>
      <c r="B162" s="75"/>
      <c r="C162" s="0"/>
      <c r="D162" s="0"/>
      <c r="E162" s="0"/>
      <c r="F162" s="94"/>
    </row>
    <row r="163" customFormat="false" ht="12.75" hidden="false" customHeight="false" outlineLevel="0" collapsed="false">
      <c r="A163" s="74"/>
      <c r="B163" s="75"/>
      <c r="C163" s="0"/>
      <c r="D163" s="0"/>
      <c r="E163" s="0"/>
      <c r="F163" s="94"/>
    </row>
    <row r="164" customFormat="false" ht="12.75" hidden="false" customHeight="false" outlineLevel="0" collapsed="false">
      <c r="A164" s="74"/>
      <c r="B164" s="75"/>
      <c r="C164" s="0"/>
      <c r="D164" s="0"/>
      <c r="E164" s="0"/>
      <c r="F164" s="94"/>
    </row>
    <row r="165" customFormat="false" ht="12.75" hidden="false" customHeight="false" outlineLevel="0" collapsed="false">
      <c r="A165" s="74"/>
      <c r="B165" s="0"/>
      <c r="C165" s="0"/>
      <c r="D165" s="0"/>
      <c r="E165" s="0"/>
      <c r="F165" s="94"/>
    </row>
    <row r="166" customFormat="false" ht="15.75" hidden="false" customHeight="false" outlineLevel="0" collapsed="false">
      <c r="A166" s="71" t="s">
        <v>111</v>
      </c>
      <c r="B166" s="72" t="s">
        <v>2</v>
      </c>
      <c r="C166" s="72" t="s">
        <v>112</v>
      </c>
      <c r="D166" s="72" t="s">
        <v>53</v>
      </c>
      <c r="E166" s="72" t="s">
        <v>114</v>
      </c>
      <c r="F166" s="73" t="s">
        <v>115</v>
      </c>
    </row>
    <row r="167" customFormat="false" ht="12.75" hidden="false" customHeight="false" outlineLevel="0" collapsed="false">
      <c r="A167" s="74"/>
      <c r="B167" s="75" t="s">
        <v>53</v>
      </c>
      <c r="C167" s="0"/>
      <c r="D167" s="0"/>
      <c r="E167" s="0"/>
      <c r="F167" s="94"/>
    </row>
    <row r="168" customFormat="false" ht="12.75" hidden="false" customHeight="false" outlineLevel="0" collapsed="false">
      <c r="A168" s="74"/>
      <c r="B168" s="75"/>
      <c r="C168" s="0"/>
      <c r="D168" s="0"/>
      <c r="E168" s="0"/>
      <c r="F168" s="94"/>
    </row>
    <row r="169" customFormat="false" ht="12.75" hidden="false" customHeight="false" outlineLevel="0" collapsed="false">
      <c r="A169" s="74"/>
      <c r="B169" s="75"/>
      <c r="C169" s="0"/>
      <c r="D169" s="0"/>
      <c r="E169" s="0"/>
      <c r="F169" s="94"/>
    </row>
    <row r="170" customFormat="false" ht="12.75" hidden="false" customHeight="false" outlineLevel="0" collapsed="false">
      <c r="A170" s="74"/>
      <c r="B170" s="75"/>
      <c r="C170" s="0"/>
      <c r="D170" s="0"/>
      <c r="E170" s="0"/>
      <c r="F170" s="94"/>
    </row>
    <row r="171" customFormat="false" ht="12.75" hidden="false" customHeight="false" outlineLevel="0" collapsed="false">
      <c r="A171" s="74"/>
      <c r="B171" s="75"/>
      <c r="C171" s="0"/>
      <c r="D171" s="0"/>
      <c r="E171" s="0"/>
      <c r="F171" s="94"/>
    </row>
    <row r="172" customFormat="false" ht="12.75" hidden="false" customHeight="false" outlineLevel="0" collapsed="false">
      <c r="A172" s="74"/>
      <c r="B172" s="0"/>
      <c r="C172" s="0"/>
      <c r="D172" s="0"/>
      <c r="E172" s="0"/>
      <c r="F172" s="94"/>
    </row>
    <row r="173" customFormat="false" ht="15.75" hidden="false" customHeight="false" outlineLevel="0" collapsed="false">
      <c r="A173" s="71" t="s">
        <v>111</v>
      </c>
      <c r="B173" s="72" t="s">
        <v>2</v>
      </c>
      <c r="C173" s="72" t="s">
        <v>112</v>
      </c>
      <c r="D173" s="72" t="s">
        <v>54</v>
      </c>
      <c r="E173" s="72" t="s">
        <v>114</v>
      </c>
      <c r="F173" s="73" t="s">
        <v>115</v>
      </c>
    </row>
    <row r="174" customFormat="false" ht="12.75" hidden="false" customHeight="false" outlineLevel="0" collapsed="false">
      <c r="A174" s="74"/>
      <c r="B174" s="75" t="s">
        <v>54</v>
      </c>
      <c r="C174" s="0"/>
      <c r="D174" s="0"/>
      <c r="E174" s="0"/>
      <c r="F174" s="94"/>
    </row>
    <row r="175" customFormat="false" ht="12.75" hidden="false" customHeight="false" outlineLevel="0" collapsed="false">
      <c r="A175" s="74"/>
      <c r="B175" s="75"/>
      <c r="C175" s="0"/>
      <c r="D175" s="0"/>
      <c r="E175" s="0"/>
      <c r="F175" s="94"/>
    </row>
    <row r="176" customFormat="false" ht="12.75" hidden="false" customHeight="false" outlineLevel="0" collapsed="false">
      <c r="A176" s="74"/>
      <c r="B176" s="75"/>
      <c r="C176" s="0"/>
      <c r="D176" s="0"/>
      <c r="E176" s="0"/>
      <c r="F176" s="94"/>
    </row>
    <row r="177" customFormat="false" ht="12.75" hidden="false" customHeight="false" outlineLevel="0" collapsed="false">
      <c r="A177" s="74"/>
      <c r="B177" s="75"/>
      <c r="C177" s="0"/>
      <c r="D177" s="0"/>
      <c r="E177" s="0"/>
      <c r="F177" s="94"/>
    </row>
    <row r="178" customFormat="false" ht="12.75" hidden="false" customHeight="false" outlineLevel="0" collapsed="false">
      <c r="A178" s="74"/>
      <c r="B178" s="0"/>
      <c r="C178" s="0"/>
      <c r="D178" s="0"/>
      <c r="E178" s="0"/>
      <c r="F178" s="94"/>
    </row>
    <row r="179" customFormat="false" ht="15.75" hidden="false" customHeight="false" outlineLevel="0" collapsed="false">
      <c r="A179" s="71" t="s">
        <v>111</v>
      </c>
      <c r="B179" s="72" t="s">
        <v>2</v>
      </c>
      <c r="C179" s="72" t="s">
        <v>112</v>
      </c>
      <c r="D179" s="72" t="s">
        <v>55</v>
      </c>
      <c r="E179" s="72" t="s">
        <v>114</v>
      </c>
      <c r="F179" s="73" t="s">
        <v>115</v>
      </c>
    </row>
    <row r="180" customFormat="false" ht="12.75" hidden="false" customHeight="false" outlineLevel="0" collapsed="false">
      <c r="A180" s="74"/>
      <c r="B180" s="75" t="s">
        <v>55</v>
      </c>
      <c r="C180" s="0"/>
      <c r="D180" s="0"/>
      <c r="E180" s="0"/>
      <c r="F180" s="94"/>
    </row>
    <row r="181" customFormat="false" ht="12.75" hidden="false" customHeight="false" outlineLevel="0" collapsed="false">
      <c r="A181" s="74"/>
      <c r="B181" s="75"/>
      <c r="C181" s="0"/>
      <c r="D181" s="0"/>
      <c r="E181" s="0"/>
      <c r="F181" s="94"/>
    </row>
    <row r="182" customFormat="false" ht="12.75" hidden="false" customHeight="false" outlineLevel="0" collapsed="false">
      <c r="A182" s="74"/>
      <c r="B182" s="75"/>
      <c r="C182" s="0"/>
      <c r="D182" s="0"/>
      <c r="E182" s="0"/>
      <c r="F182" s="94"/>
    </row>
    <row r="183" customFormat="false" ht="12.75" hidden="false" customHeight="false" outlineLevel="0" collapsed="false">
      <c r="A183" s="74"/>
      <c r="B183" s="0"/>
      <c r="C183" s="0"/>
      <c r="D183" s="0"/>
      <c r="E183" s="0"/>
      <c r="F183" s="94"/>
    </row>
    <row r="184" customFormat="false" ht="15.75" hidden="false" customHeight="false" outlineLevel="0" collapsed="false">
      <c r="A184" s="71" t="s">
        <v>111</v>
      </c>
      <c r="B184" s="72" t="s">
        <v>2</v>
      </c>
      <c r="C184" s="72" t="s">
        <v>112</v>
      </c>
      <c r="D184" s="72" t="s">
        <v>58</v>
      </c>
      <c r="E184" s="72" t="s">
        <v>114</v>
      </c>
      <c r="F184" s="73" t="s">
        <v>115</v>
      </c>
    </row>
    <row r="185" customFormat="false" ht="12.75" hidden="false" customHeight="false" outlineLevel="0" collapsed="false">
      <c r="A185" s="74"/>
      <c r="B185" s="75" t="s">
        <v>58</v>
      </c>
      <c r="C185" s="0"/>
      <c r="D185" s="0"/>
      <c r="E185" s="0"/>
      <c r="F185" s="94"/>
    </row>
    <row r="186" customFormat="false" ht="12.75" hidden="false" customHeight="false" outlineLevel="0" collapsed="false">
      <c r="A186" s="74"/>
      <c r="B186" s="75"/>
      <c r="C186" s="0"/>
      <c r="D186" s="0"/>
      <c r="E186" s="0"/>
      <c r="F186" s="94"/>
    </row>
    <row r="187" customFormat="false" ht="12.75" hidden="false" customHeight="false" outlineLevel="0" collapsed="false">
      <c r="A187" s="74"/>
      <c r="B187" s="75"/>
      <c r="C187" s="0"/>
      <c r="D187" s="0"/>
      <c r="E187" s="0"/>
      <c r="F187" s="94"/>
    </row>
    <row r="188" customFormat="false" ht="12.75" hidden="false" customHeight="false" outlineLevel="0" collapsed="false">
      <c r="A188" s="74"/>
      <c r="B188" s="75"/>
      <c r="C188" s="0"/>
      <c r="D188" s="0"/>
      <c r="E188" s="0"/>
      <c r="F188" s="94"/>
    </row>
    <row r="189" customFormat="false" ht="12.75" hidden="false" customHeight="false" outlineLevel="0" collapsed="false">
      <c r="A189" s="74"/>
      <c r="B189" s="0"/>
      <c r="C189" s="0"/>
      <c r="D189" s="0"/>
      <c r="E189" s="0"/>
      <c r="F189" s="94"/>
    </row>
    <row r="190" customFormat="false" ht="15.75" hidden="false" customHeight="false" outlineLevel="0" collapsed="false">
      <c r="A190" s="71" t="s">
        <v>111</v>
      </c>
      <c r="B190" s="72" t="s">
        <v>2</v>
      </c>
      <c r="C190" s="72" t="s">
        <v>112</v>
      </c>
      <c r="D190" s="72" t="s">
        <v>59</v>
      </c>
      <c r="E190" s="72" t="s">
        <v>114</v>
      </c>
      <c r="F190" s="73" t="s">
        <v>115</v>
      </c>
    </row>
    <row r="191" customFormat="false" ht="12.75" hidden="false" customHeight="false" outlineLevel="0" collapsed="false">
      <c r="A191" s="74"/>
      <c r="B191" s="75" t="s">
        <v>59</v>
      </c>
      <c r="C191" s="0"/>
      <c r="D191" s="0"/>
      <c r="E191" s="0"/>
      <c r="F191" s="94"/>
    </row>
    <row r="192" customFormat="false" ht="12.75" hidden="false" customHeight="false" outlineLevel="0" collapsed="false">
      <c r="A192" s="74"/>
      <c r="B192" s="75"/>
      <c r="C192" s="0"/>
      <c r="D192" s="0"/>
      <c r="E192" s="0"/>
      <c r="F192" s="94"/>
    </row>
    <row r="193" customFormat="false" ht="12.75" hidden="false" customHeight="false" outlineLevel="0" collapsed="false">
      <c r="A193" s="74"/>
      <c r="B193" s="75"/>
      <c r="C193" s="0"/>
      <c r="D193" s="0"/>
      <c r="E193" s="0"/>
      <c r="F193" s="94"/>
    </row>
    <row r="194" customFormat="false" ht="12.75" hidden="false" customHeight="false" outlineLevel="0" collapsed="false">
      <c r="A194" s="74"/>
      <c r="B194" s="75"/>
      <c r="C194" s="0"/>
      <c r="D194" s="0"/>
      <c r="E194" s="0"/>
      <c r="F194" s="94"/>
    </row>
    <row r="195" customFormat="false" ht="12.75" hidden="false" customHeight="false" outlineLevel="0" collapsed="false">
      <c r="A195" s="74"/>
      <c r="B195" s="75"/>
      <c r="C195" s="0"/>
      <c r="D195" s="0"/>
      <c r="E195" s="0"/>
      <c r="F195" s="94"/>
    </row>
    <row r="196" customFormat="false" ht="12.75" hidden="false" customHeight="false" outlineLevel="0" collapsed="false">
      <c r="A196" s="74"/>
      <c r="B196" s="0"/>
      <c r="C196" s="0"/>
      <c r="D196" s="0"/>
      <c r="E196" s="0"/>
      <c r="F196" s="94"/>
    </row>
    <row r="197" customFormat="false" ht="15.75" hidden="false" customHeight="false" outlineLevel="0" collapsed="false">
      <c r="A197" s="74"/>
      <c r="B197" s="0"/>
      <c r="C197" s="0"/>
      <c r="D197" s="87" t="s">
        <v>307</v>
      </c>
      <c r="E197" s="0"/>
      <c r="F197" s="94"/>
    </row>
    <row r="198" customFormat="false" ht="15.75" hidden="false" customHeight="false" outlineLevel="0" collapsed="false">
      <c r="A198" s="71" t="s">
        <v>111</v>
      </c>
      <c r="B198" s="72" t="s">
        <v>2</v>
      </c>
      <c r="C198" s="72" t="s">
        <v>112</v>
      </c>
      <c r="D198" s="72" t="s">
        <v>71</v>
      </c>
      <c r="E198" s="72" t="s">
        <v>114</v>
      </c>
      <c r="F198" s="73" t="s">
        <v>115</v>
      </c>
    </row>
    <row r="199" customFormat="false" ht="12.75" hidden="false" customHeight="false" outlineLevel="0" collapsed="false">
      <c r="A199" s="74"/>
      <c r="B199" s="75" t="s">
        <v>71</v>
      </c>
      <c r="C199" s="0"/>
      <c r="D199" s="0"/>
      <c r="E199" s="0"/>
      <c r="F199" s="94"/>
    </row>
    <row r="200" customFormat="false" ht="12.75" hidden="false" customHeight="false" outlineLevel="0" collapsed="false">
      <c r="A200" s="74"/>
      <c r="B200" s="75"/>
      <c r="C200" s="0"/>
      <c r="D200" s="0"/>
      <c r="E200" s="0"/>
      <c r="F200" s="94"/>
    </row>
    <row r="201" customFormat="false" ht="12.75" hidden="false" customHeight="false" outlineLevel="0" collapsed="false">
      <c r="A201" s="74"/>
      <c r="B201" s="75"/>
      <c r="C201" s="0"/>
      <c r="D201" s="0"/>
      <c r="E201" s="0"/>
      <c r="F201" s="94"/>
    </row>
    <row r="202" customFormat="false" ht="12.75" hidden="false" customHeight="false" outlineLevel="0" collapsed="false">
      <c r="A202" s="74"/>
      <c r="B202" s="0"/>
      <c r="C202" s="0"/>
      <c r="D202" s="0"/>
      <c r="E202" s="0"/>
      <c r="F202" s="94"/>
    </row>
    <row r="203" customFormat="false" ht="15.75" hidden="false" customHeight="false" outlineLevel="0" collapsed="false">
      <c r="A203" s="71" t="s">
        <v>111</v>
      </c>
      <c r="B203" s="72" t="s">
        <v>2</v>
      </c>
      <c r="C203" s="72" t="s">
        <v>112</v>
      </c>
      <c r="D203" s="72" t="s">
        <v>179</v>
      </c>
      <c r="E203" s="72" t="s">
        <v>114</v>
      </c>
      <c r="F203" s="73" t="s">
        <v>115</v>
      </c>
    </row>
    <row r="204" customFormat="false" ht="12.75" hidden="false" customHeight="false" outlineLevel="0" collapsed="false">
      <c r="A204" s="74"/>
      <c r="B204" s="75" t="s">
        <v>179</v>
      </c>
      <c r="C204" s="0"/>
      <c r="D204" s="0"/>
      <c r="E204" s="0"/>
      <c r="F204" s="94"/>
    </row>
    <row r="205" customFormat="false" ht="12.75" hidden="false" customHeight="false" outlineLevel="0" collapsed="false">
      <c r="A205" s="74"/>
      <c r="B205" s="75"/>
      <c r="C205" s="0"/>
      <c r="D205" s="0"/>
      <c r="E205" s="0"/>
      <c r="F205" s="94"/>
    </row>
    <row r="206" customFormat="false" ht="12.75" hidden="false" customHeight="false" outlineLevel="0" collapsed="false">
      <c r="A206" s="74"/>
      <c r="B206" s="75"/>
      <c r="C206" s="0"/>
      <c r="D206" s="0"/>
      <c r="E206" s="0"/>
      <c r="F206" s="94"/>
    </row>
    <row r="207" customFormat="false" ht="12.75" hidden="false" customHeight="false" outlineLevel="0" collapsed="false">
      <c r="A207" s="74"/>
      <c r="B207" s="75"/>
      <c r="C207" s="0"/>
      <c r="D207" s="0"/>
      <c r="E207" s="0"/>
      <c r="F207" s="94"/>
    </row>
    <row r="208" customFormat="false" ht="12.75" hidden="false" customHeight="false" outlineLevel="0" collapsed="false">
      <c r="A208" s="74"/>
      <c r="B208" s="0"/>
      <c r="C208" s="0"/>
      <c r="D208" s="0"/>
      <c r="E208" s="0"/>
      <c r="F208" s="94"/>
    </row>
    <row r="209" customFormat="false" ht="12.75" hidden="false" customHeight="false" outlineLevel="0" collapsed="false">
      <c r="A209" s="74"/>
      <c r="B209" s="0"/>
      <c r="C209" s="0"/>
      <c r="D209" s="0"/>
      <c r="E209" s="0"/>
      <c r="F209" s="94"/>
    </row>
    <row r="210" customFormat="false" ht="15.75" hidden="false" customHeight="false" outlineLevel="0" collapsed="false">
      <c r="A210" s="71" t="s">
        <v>111</v>
      </c>
      <c r="B210" s="72" t="s">
        <v>2</v>
      </c>
      <c r="C210" s="72" t="s">
        <v>112</v>
      </c>
      <c r="D210" s="72" t="s">
        <v>40</v>
      </c>
      <c r="E210" s="72" t="s">
        <v>114</v>
      </c>
      <c r="F210" s="73" t="s">
        <v>115</v>
      </c>
    </row>
    <row r="211" customFormat="false" ht="12.75" hidden="false" customHeight="false" outlineLevel="0" collapsed="false">
      <c r="A211" s="74"/>
      <c r="B211" s="75" t="s">
        <v>40</v>
      </c>
      <c r="C211" s="0"/>
      <c r="D211" s="0"/>
      <c r="E211" s="0"/>
      <c r="F211" s="94"/>
    </row>
    <row r="212" customFormat="false" ht="12.75" hidden="false" customHeight="false" outlineLevel="0" collapsed="false">
      <c r="A212" s="74"/>
      <c r="B212" s="75"/>
      <c r="C212" s="0"/>
      <c r="D212" s="0"/>
      <c r="E212" s="0"/>
      <c r="F212" s="94"/>
    </row>
    <row r="213" customFormat="false" ht="12.75" hidden="false" customHeight="false" outlineLevel="0" collapsed="false">
      <c r="A213" s="74"/>
      <c r="B213" s="75"/>
      <c r="C213" s="0"/>
      <c r="D213" s="0"/>
      <c r="E213" s="0"/>
      <c r="F213" s="94"/>
    </row>
    <row r="214" customFormat="false" ht="12.75" hidden="false" customHeight="false" outlineLevel="0" collapsed="false">
      <c r="A214" s="74"/>
      <c r="B214" s="75"/>
      <c r="C214" s="0"/>
      <c r="D214" s="0"/>
      <c r="E214" s="0"/>
      <c r="F214" s="94"/>
    </row>
    <row r="215" customFormat="false" ht="12.75" hidden="false" customHeight="false" outlineLevel="0" collapsed="false">
      <c r="A215" s="74"/>
      <c r="B215" s="0"/>
      <c r="C215" s="0"/>
      <c r="D215" s="0"/>
      <c r="E215" s="0"/>
      <c r="F215" s="94"/>
    </row>
    <row r="216" customFormat="false" ht="15.75" hidden="false" customHeight="false" outlineLevel="0" collapsed="false">
      <c r="A216" s="71" t="s">
        <v>111</v>
      </c>
      <c r="B216" s="72" t="s">
        <v>2</v>
      </c>
      <c r="C216" s="72" t="s">
        <v>112</v>
      </c>
      <c r="D216" s="72" t="s">
        <v>53</v>
      </c>
      <c r="E216" s="72" t="s">
        <v>114</v>
      </c>
      <c r="F216" s="73" t="s">
        <v>115</v>
      </c>
    </row>
    <row r="217" customFormat="false" ht="12.75" hidden="false" customHeight="false" outlineLevel="0" collapsed="false">
      <c r="A217" s="74"/>
      <c r="B217" s="75" t="s">
        <v>53</v>
      </c>
      <c r="C217" s="0"/>
      <c r="D217" s="0"/>
      <c r="E217" s="0"/>
      <c r="F217" s="94"/>
    </row>
    <row r="218" customFormat="false" ht="12.75" hidden="false" customHeight="false" outlineLevel="0" collapsed="false">
      <c r="A218" s="74"/>
      <c r="B218" s="75"/>
      <c r="C218" s="0"/>
      <c r="D218" s="0"/>
      <c r="E218" s="0"/>
      <c r="F218" s="94"/>
    </row>
    <row r="219" customFormat="false" ht="12.75" hidden="false" customHeight="false" outlineLevel="0" collapsed="false">
      <c r="A219" s="74"/>
      <c r="B219" s="75"/>
      <c r="C219" s="0"/>
      <c r="D219" s="0"/>
      <c r="E219" s="0"/>
      <c r="F219" s="94"/>
    </row>
    <row r="220" customFormat="false" ht="12.75" hidden="false" customHeight="false" outlineLevel="0" collapsed="false">
      <c r="A220" s="74"/>
      <c r="B220" s="75"/>
      <c r="C220" s="0"/>
      <c r="D220" s="0"/>
      <c r="E220" s="0"/>
      <c r="F220" s="94"/>
    </row>
    <row r="221" customFormat="false" ht="12.75" hidden="false" customHeight="false" outlineLevel="0" collapsed="false">
      <c r="A221" s="74"/>
      <c r="B221" s="75"/>
      <c r="C221" s="0"/>
      <c r="D221" s="0"/>
      <c r="E221" s="0"/>
      <c r="F221" s="94"/>
    </row>
    <row r="222" customFormat="false" ht="12.75" hidden="false" customHeight="false" outlineLevel="0" collapsed="false">
      <c r="A222" s="74"/>
      <c r="B222" s="0"/>
      <c r="C222" s="0"/>
      <c r="D222" s="0"/>
      <c r="E222" s="0"/>
      <c r="F222" s="94"/>
    </row>
    <row r="223" customFormat="false" ht="15.75" hidden="false" customHeight="false" outlineLevel="0" collapsed="false">
      <c r="A223" s="71" t="s">
        <v>111</v>
      </c>
      <c r="B223" s="72" t="s">
        <v>2</v>
      </c>
      <c r="C223" s="72" t="s">
        <v>112</v>
      </c>
      <c r="D223" s="72" t="s">
        <v>77</v>
      </c>
      <c r="E223" s="72" t="s">
        <v>114</v>
      </c>
      <c r="F223" s="73" t="s">
        <v>115</v>
      </c>
    </row>
    <row r="224" customFormat="false" ht="12.75" hidden="false" customHeight="false" outlineLevel="0" collapsed="false">
      <c r="A224" s="74"/>
      <c r="B224" s="75" t="s">
        <v>77</v>
      </c>
      <c r="C224" s="0"/>
      <c r="D224" s="0"/>
      <c r="E224" s="0"/>
      <c r="F224" s="94"/>
    </row>
    <row r="225" customFormat="false" ht="12.75" hidden="false" customHeight="false" outlineLevel="0" collapsed="false">
      <c r="A225" s="74"/>
      <c r="B225" s="75"/>
      <c r="C225" s="0"/>
      <c r="D225" s="0"/>
      <c r="E225" s="0"/>
      <c r="F225" s="94"/>
    </row>
    <row r="226" customFormat="false" ht="12.75" hidden="false" customHeight="false" outlineLevel="0" collapsed="false">
      <c r="A226" s="74"/>
      <c r="B226" s="75"/>
      <c r="C226" s="0"/>
      <c r="D226" s="0"/>
      <c r="E226" s="0"/>
      <c r="F226" s="94"/>
    </row>
    <row r="227" customFormat="false" ht="12.75" hidden="false" customHeight="false" outlineLevel="0" collapsed="false">
      <c r="A227" s="74"/>
      <c r="B227" s="75"/>
      <c r="C227" s="0"/>
      <c r="D227" s="0"/>
      <c r="E227" s="0"/>
      <c r="F227" s="94"/>
    </row>
    <row r="228" customFormat="false" ht="12.75" hidden="false" customHeight="false" outlineLevel="0" collapsed="false">
      <c r="A228" s="74"/>
      <c r="B228" s="75"/>
      <c r="C228" s="0"/>
      <c r="D228" s="0"/>
      <c r="E228" s="0"/>
      <c r="F228" s="94"/>
    </row>
    <row r="229" customFormat="false" ht="12.75" hidden="false" customHeight="false" outlineLevel="0" collapsed="false">
      <c r="A229" s="74"/>
      <c r="B229" s="0"/>
      <c r="C229" s="0"/>
      <c r="D229" s="0"/>
      <c r="E229" s="0"/>
      <c r="F229" s="94"/>
    </row>
    <row r="230" customFormat="false" ht="15.75" hidden="false" customHeight="false" outlineLevel="0" collapsed="false">
      <c r="A230" s="71" t="s">
        <v>111</v>
      </c>
      <c r="B230" s="72" t="s">
        <v>2</v>
      </c>
      <c r="C230" s="72" t="s">
        <v>112</v>
      </c>
      <c r="D230" s="72" t="s">
        <v>58</v>
      </c>
      <c r="E230" s="72" t="s">
        <v>114</v>
      </c>
      <c r="F230" s="73" t="s">
        <v>115</v>
      </c>
    </row>
    <row r="231" customFormat="false" ht="12.75" hidden="false" customHeight="false" outlineLevel="0" collapsed="false">
      <c r="A231" s="74"/>
      <c r="B231" s="75" t="s">
        <v>58</v>
      </c>
      <c r="C231" s="0"/>
      <c r="D231" s="0"/>
      <c r="E231" s="0"/>
      <c r="F231" s="94"/>
    </row>
    <row r="232" customFormat="false" ht="12.75" hidden="false" customHeight="false" outlineLevel="0" collapsed="false">
      <c r="A232" s="74"/>
      <c r="B232" s="75"/>
      <c r="C232" s="0"/>
      <c r="D232" s="0"/>
      <c r="E232" s="0"/>
      <c r="F232" s="94"/>
    </row>
    <row r="233" customFormat="false" ht="12.75" hidden="false" customHeight="false" outlineLevel="0" collapsed="false">
      <c r="A233" s="74"/>
      <c r="B233" s="75"/>
      <c r="C233" s="0"/>
      <c r="D233" s="0"/>
      <c r="E233" s="0"/>
      <c r="F233" s="94"/>
    </row>
    <row r="234" customFormat="false" ht="12.75" hidden="false" customHeight="false" outlineLevel="0" collapsed="false">
      <c r="A234" s="74"/>
      <c r="B234" s="75"/>
      <c r="C234" s="0"/>
      <c r="D234" s="0"/>
      <c r="E234" s="0"/>
      <c r="F234" s="94"/>
    </row>
    <row r="235" customFormat="false" ht="12.75" hidden="false" customHeight="false" outlineLevel="0" collapsed="false">
      <c r="A235" s="74"/>
      <c r="B235" s="0"/>
      <c r="C235" s="0"/>
      <c r="D235" s="0"/>
      <c r="E235" s="0"/>
      <c r="F235" s="94"/>
    </row>
    <row r="236" customFormat="false" ht="15.75" hidden="false" customHeight="false" outlineLevel="0" collapsed="false">
      <c r="A236" s="74"/>
      <c r="B236" s="0"/>
      <c r="C236" s="0"/>
      <c r="D236" s="87" t="s">
        <v>308</v>
      </c>
      <c r="E236" s="0"/>
      <c r="F236" s="94"/>
    </row>
    <row r="237" customFormat="false" ht="15.75" hidden="false" customHeight="false" outlineLevel="0" collapsed="false">
      <c r="A237" s="71" t="s">
        <v>111</v>
      </c>
      <c r="B237" s="72" t="s">
        <v>2</v>
      </c>
      <c r="C237" s="72" t="s">
        <v>112</v>
      </c>
      <c r="D237" s="72" t="s">
        <v>71</v>
      </c>
      <c r="E237" s="72" t="s">
        <v>114</v>
      </c>
      <c r="F237" s="73" t="s">
        <v>115</v>
      </c>
    </row>
    <row r="238" customFormat="false" ht="23.85" hidden="false" customHeight="false" outlineLevel="0" collapsed="false">
      <c r="A238" s="74" t="n">
        <v>1</v>
      </c>
      <c r="B238" s="75" t="s">
        <v>71</v>
      </c>
      <c r="C238" s="76" t="s">
        <v>706</v>
      </c>
      <c r="D238" s="77" t="s">
        <v>707</v>
      </c>
      <c r="E238" s="89" t="s">
        <v>708</v>
      </c>
      <c r="F238" s="79" t="n">
        <v>0.00186342592592593</v>
      </c>
    </row>
    <row r="239" customFormat="false" ht="23.85" hidden="false" customHeight="false" outlineLevel="0" collapsed="false">
      <c r="A239" s="74" t="n">
        <v>2</v>
      </c>
      <c r="B239" s="75"/>
      <c r="C239" s="98" t="s">
        <v>709</v>
      </c>
      <c r="D239" s="77" t="s">
        <v>710</v>
      </c>
      <c r="E239" s="89" t="s">
        <v>711</v>
      </c>
      <c r="F239" s="79" t="n">
        <v>0.00172453703703704</v>
      </c>
    </row>
    <row r="240" customFormat="false" ht="23.85" hidden="false" customHeight="false" outlineLevel="0" collapsed="false">
      <c r="A240" s="74" t="n">
        <v>3</v>
      </c>
      <c r="B240" s="75"/>
      <c r="C240" s="81" t="s">
        <v>712</v>
      </c>
      <c r="D240" s="77" t="s">
        <v>713</v>
      </c>
      <c r="E240" s="89" t="s">
        <v>714</v>
      </c>
      <c r="F240" s="79" t="n">
        <v>0.00146990740740741</v>
      </c>
    </row>
    <row r="241" customFormat="false" ht="13.8" hidden="false" customHeight="false" outlineLevel="0" collapsed="false">
      <c r="A241" s="74" t="n">
        <v>4</v>
      </c>
      <c r="B241" s="75"/>
      <c r="C241" s="76" t="s">
        <v>715</v>
      </c>
      <c r="D241" s="81" t="s">
        <v>716</v>
      </c>
      <c r="E241" s="89" t="s">
        <v>717</v>
      </c>
      <c r="F241" s="79" t="n">
        <v>0.00189814814814815</v>
      </c>
    </row>
    <row r="242" customFormat="false" ht="15.75" hidden="false" customHeight="false" outlineLevel="0" collapsed="false">
      <c r="A242" s="71"/>
      <c r="B242" s="72"/>
      <c r="C242" s="72"/>
      <c r="D242" s="72"/>
      <c r="E242" s="72"/>
      <c r="F242" s="90" t="n">
        <f aca="false">SUM(F238:F241)</f>
        <v>0.00695601851851852</v>
      </c>
    </row>
    <row r="243" customFormat="false" ht="15.75" hidden="false" customHeight="false" outlineLevel="0" collapsed="false">
      <c r="A243" s="71"/>
      <c r="B243" s="72"/>
      <c r="C243" s="72"/>
      <c r="D243" s="72"/>
      <c r="E243" s="72"/>
      <c r="F243" s="73"/>
    </row>
    <row r="244" customFormat="false" ht="15.75" hidden="false" customHeight="false" outlineLevel="0" collapsed="false">
      <c r="A244" s="71" t="s">
        <v>111</v>
      </c>
      <c r="B244" s="72" t="s">
        <v>2</v>
      </c>
      <c r="C244" s="72" t="s">
        <v>112</v>
      </c>
      <c r="D244" s="72" t="s">
        <v>179</v>
      </c>
      <c r="E244" s="72" t="s">
        <v>114</v>
      </c>
      <c r="F244" s="73" t="s">
        <v>115</v>
      </c>
    </row>
    <row r="245" customFormat="false" ht="12.75" hidden="false" customHeight="false" outlineLevel="0" collapsed="false">
      <c r="A245" s="74"/>
      <c r="B245" s="75" t="s">
        <v>179</v>
      </c>
      <c r="C245" s="0"/>
      <c r="D245" s="0"/>
      <c r="E245" s="0"/>
      <c r="F245" s="94"/>
    </row>
    <row r="246" customFormat="false" ht="12.75" hidden="false" customHeight="false" outlineLevel="0" collapsed="false">
      <c r="A246" s="74"/>
      <c r="B246" s="75"/>
      <c r="C246" s="0"/>
      <c r="D246" s="0"/>
      <c r="E246" s="0"/>
      <c r="F246" s="94"/>
    </row>
    <row r="247" customFormat="false" ht="12.75" hidden="false" customHeight="false" outlineLevel="0" collapsed="false">
      <c r="A247" s="74"/>
      <c r="B247" s="75"/>
      <c r="C247" s="0"/>
      <c r="D247" s="0"/>
      <c r="E247" s="0"/>
      <c r="F247" s="94"/>
    </row>
    <row r="248" customFormat="false" ht="12.75" hidden="false" customHeight="false" outlineLevel="0" collapsed="false">
      <c r="A248" s="74"/>
      <c r="B248" s="75"/>
      <c r="C248" s="0"/>
      <c r="D248" s="0"/>
      <c r="E248" s="0"/>
      <c r="F248" s="94"/>
    </row>
    <row r="249" customFormat="false" ht="12.75" hidden="false" customHeight="false" outlineLevel="0" collapsed="false">
      <c r="A249" s="74"/>
      <c r="B249" s="0"/>
      <c r="C249" s="0"/>
      <c r="D249" s="0"/>
      <c r="E249" s="0"/>
      <c r="F249" s="94"/>
    </row>
    <row r="250" customFormat="false" ht="15.75" hidden="false" customHeight="false" outlineLevel="0" collapsed="false">
      <c r="A250" s="71" t="s">
        <v>111</v>
      </c>
      <c r="B250" s="72" t="s">
        <v>2</v>
      </c>
      <c r="C250" s="72" t="s">
        <v>112</v>
      </c>
      <c r="D250" s="72" t="s">
        <v>40</v>
      </c>
      <c r="E250" s="72" t="s">
        <v>114</v>
      </c>
      <c r="F250" s="73" t="s">
        <v>115</v>
      </c>
    </row>
    <row r="251" customFormat="false" ht="35.05" hidden="false" customHeight="false" outlineLevel="0" collapsed="false">
      <c r="A251" s="74" t="n">
        <v>1</v>
      </c>
      <c r="B251" s="75" t="s">
        <v>40</v>
      </c>
      <c r="C251" s="76" t="s">
        <v>718</v>
      </c>
      <c r="D251" s="77" t="s">
        <v>719</v>
      </c>
      <c r="E251" s="89" t="s">
        <v>720</v>
      </c>
      <c r="F251" s="79" t="n">
        <v>0.00137731481481481</v>
      </c>
    </row>
    <row r="252" customFormat="false" ht="15" hidden="false" customHeight="false" outlineLevel="0" collapsed="false">
      <c r="A252" s="74"/>
      <c r="B252" s="75"/>
      <c r="C252" s="0"/>
      <c r="D252" s="0"/>
      <c r="E252" s="0"/>
      <c r="F252" s="94"/>
    </row>
    <row r="253" customFormat="false" ht="15" hidden="false" customHeight="false" outlineLevel="0" collapsed="false">
      <c r="A253" s="74"/>
      <c r="B253" s="75"/>
      <c r="C253" s="0"/>
      <c r="D253" s="0"/>
      <c r="E253" s="0"/>
      <c r="F253" s="94"/>
    </row>
    <row r="254" customFormat="false" ht="15" hidden="false" customHeight="false" outlineLevel="0" collapsed="false">
      <c r="A254" s="74"/>
      <c r="B254" s="75"/>
      <c r="C254" s="0"/>
      <c r="D254" s="0"/>
      <c r="E254" s="0"/>
      <c r="F254" s="94"/>
    </row>
    <row r="255" customFormat="false" ht="15" hidden="false" customHeight="false" outlineLevel="0" collapsed="false">
      <c r="A255" s="74"/>
      <c r="B255" s="75"/>
      <c r="C255" s="0"/>
      <c r="D255" s="0"/>
      <c r="E255" s="0"/>
      <c r="F255" s="94"/>
    </row>
    <row r="256" customFormat="false" ht="15" hidden="false" customHeight="false" outlineLevel="0" collapsed="false">
      <c r="A256" s="74"/>
      <c r="B256" s="75"/>
      <c r="C256" s="0"/>
      <c r="D256" s="0"/>
      <c r="E256" s="0"/>
      <c r="F256" s="94"/>
    </row>
    <row r="257" customFormat="false" ht="12.75" hidden="false" customHeight="false" outlineLevel="0" collapsed="false">
      <c r="A257" s="74"/>
      <c r="B257" s="0"/>
      <c r="C257" s="0"/>
      <c r="D257" s="0"/>
      <c r="E257" s="0"/>
      <c r="F257" s="94"/>
    </row>
    <row r="258" customFormat="false" ht="15.75" hidden="false" customHeight="false" outlineLevel="0" collapsed="false">
      <c r="A258" s="71" t="s">
        <v>111</v>
      </c>
      <c r="B258" s="72" t="s">
        <v>2</v>
      </c>
      <c r="C258" s="72" t="s">
        <v>112</v>
      </c>
      <c r="D258" s="72" t="s">
        <v>46</v>
      </c>
      <c r="E258" s="72" t="s">
        <v>114</v>
      </c>
      <c r="F258" s="73" t="s">
        <v>115</v>
      </c>
    </row>
    <row r="259" customFormat="false" ht="12.75" hidden="false" customHeight="false" outlineLevel="0" collapsed="false">
      <c r="A259" s="74"/>
      <c r="B259" s="75" t="s">
        <v>46</v>
      </c>
      <c r="C259" s="0"/>
      <c r="D259" s="0"/>
      <c r="E259" s="0"/>
      <c r="F259" s="94"/>
    </row>
    <row r="260" customFormat="false" ht="12.75" hidden="false" customHeight="false" outlineLevel="0" collapsed="false">
      <c r="A260" s="74"/>
      <c r="B260" s="75"/>
      <c r="C260" s="0"/>
      <c r="D260" s="0"/>
      <c r="E260" s="0"/>
      <c r="F260" s="94"/>
    </row>
    <row r="261" customFormat="false" ht="12.75" hidden="false" customHeight="false" outlineLevel="0" collapsed="false">
      <c r="A261" s="74"/>
      <c r="B261" s="75"/>
      <c r="C261" s="0"/>
      <c r="D261" s="0"/>
      <c r="E261" s="0"/>
      <c r="F261" s="94"/>
    </row>
    <row r="262" customFormat="false" ht="12.75" hidden="false" customHeight="false" outlineLevel="0" collapsed="false">
      <c r="A262" s="74"/>
      <c r="B262" s="75"/>
      <c r="C262" s="0"/>
      <c r="D262" s="0"/>
      <c r="E262" s="0"/>
      <c r="F262" s="94"/>
    </row>
    <row r="263" customFormat="false" ht="12.75" hidden="false" customHeight="false" outlineLevel="0" collapsed="false">
      <c r="A263" s="74"/>
      <c r="B263" s="75"/>
      <c r="C263" s="0"/>
      <c r="D263" s="0"/>
      <c r="E263" s="0"/>
      <c r="F263" s="94"/>
    </row>
    <row r="264" customFormat="false" ht="12.75" hidden="false" customHeight="false" outlineLevel="0" collapsed="false">
      <c r="A264" s="74"/>
      <c r="B264" s="0"/>
      <c r="C264" s="0"/>
      <c r="D264" s="0"/>
      <c r="E264" s="0"/>
      <c r="F264" s="94"/>
    </row>
    <row r="265" customFormat="false" ht="15.75" hidden="false" customHeight="false" outlineLevel="0" collapsed="false">
      <c r="A265" s="71" t="s">
        <v>111</v>
      </c>
      <c r="B265" s="72" t="s">
        <v>2</v>
      </c>
      <c r="C265" s="72" t="s">
        <v>112</v>
      </c>
      <c r="D265" s="72" t="s">
        <v>53</v>
      </c>
      <c r="E265" s="72" t="s">
        <v>114</v>
      </c>
      <c r="F265" s="73" t="s">
        <v>115</v>
      </c>
    </row>
    <row r="266" customFormat="false" ht="12.75" hidden="false" customHeight="false" outlineLevel="0" collapsed="false">
      <c r="A266" s="74"/>
      <c r="B266" s="75" t="s">
        <v>53</v>
      </c>
      <c r="C266" s="0"/>
      <c r="D266" s="0"/>
      <c r="E266" s="0"/>
      <c r="F266" s="94"/>
    </row>
    <row r="267" customFormat="false" ht="12.75" hidden="false" customHeight="false" outlineLevel="0" collapsed="false">
      <c r="A267" s="74"/>
      <c r="B267" s="75"/>
      <c r="C267" s="0"/>
      <c r="D267" s="0"/>
      <c r="E267" s="0"/>
      <c r="F267" s="94"/>
    </row>
    <row r="268" customFormat="false" ht="12.75" hidden="false" customHeight="false" outlineLevel="0" collapsed="false">
      <c r="A268" s="74"/>
      <c r="B268" s="75"/>
      <c r="C268" s="0"/>
      <c r="D268" s="0"/>
      <c r="E268" s="0"/>
      <c r="F268" s="94"/>
    </row>
    <row r="269" customFormat="false" ht="12.75" hidden="false" customHeight="false" outlineLevel="0" collapsed="false">
      <c r="A269" s="74"/>
      <c r="B269" s="75"/>
      <c r="C269" s="0"/>
      <c r="D269" s="0"/>
      <c r="E269" s="0"/>
      <c r="F269" s="94"/>
    </row>
    <row r="270" customFormat="false" ht="12.75" hidden="false" customHeight="false" outlineLevel="0" collapsed="false">
      <c r="A270" s="74"/>
      <c r="B270" s="75"/>
      <c r="C270" s="0"/>
      <c r="D270" s="0"/>
      <c r="E270" s="0"/>
      <c r="F270" s="94"/>
    </row>
    <row r="271" customFormat="false" ht="12.75" hidden="false" customHeight="false" outlineLevel="0" collapsed="false">
      <c r="A271" s="74"/>
      <c r="B271" s="0"/>
      <c r="C271" s="0"/>
      <c r="D271" s="0"/>
      <c r="E271" s="0"/>
      <c r="F271" s="94"/>
    </row>
    <row r="272" customFormat="false" ht="15.75" hidden="false" customHeight="false" outlineLevel="0" collapsed="false">
      <c r="A272" s="71" t="s">
        <v>111</v>
      </c>
      <c r="B272" s="72" t="s">
        <v>2</v>
      </c>
      <c r="C272" s="72" t="s">
        <v>112</v>
      </c>
      <c r="D272" s="72" t="s">
        <v>55</v>
      </c>
      <c r="E272" s="72" t="s">
        <v>114</v>
      </c>
      <c r="F272" s="73" t="s">
        <v>115</v>
      </c>
    </row>
    <row r="273" customFormat="false" ht="12.75" hidden="false" customHeight="false" outlineLevel="0" collapsed="false">
      <c r="A273" s="74"/>
      <c r="B273" s="75" t="s">
        <v>55</v>
      </c>
      <c r="C273" s="0"/>
      <c r="D273" s="0"/>
      <c r="E273" s="0"/>
      <c r="F273" s="94"/>
    </row>
    <row r="274" customFormat="false" ht="12.75" hidden="false" customHeight="false" outlineLevel="0" collapsed="false">
      <c r="A274" s="74"/>
      <c r="B274" s="75"/>
      <c r="C274" s="0"/>
      <c r="D274" s="0"/>
      <c r="E274" s="0"/>
      <c r="F274" s="94"/>
    </row>
    <row r="275" customFormat="false" ht="12.75" hidden="false" customHeight="false" outlineLevel="0" collapsed="false">
      <c r="A275" s="74"/>
      <c r="B275" s="75"/>
      <c r="C275" s="0"/>
      <c r="D275" s="0"/>
      <c r="E275" s="0"/>
      <c r="F275" s="94"/>
    </row>
    <row r="276" customFormat="false" ht="12.75" hidden="false" customHeight="false" outlineLevel="0" collapsed="false">
      <c r="A276" s="74"/>
      <c r="B276" s="0"/>
      <c r="C276" s="0"/>
      <c r="D276" s="0"/>
      <c r="E276" s="0"/>
      <c r="F276" s="94"/>
    </row>
    <row r="277" customFormat="false" ht="15.75" hidden="false" customHeight="false" outlineLevel="0" collapsed="false">
      <c r="A277" s="71" t="s">
        <v>111</v>
      </c>
      <c r="B277" s="72" t="s">
        <v>2</v>
      </c>
      <c r="C277" s="72" t="s">
        <v>112</v>
      </c>
      <c r="D277" s="72" t="s">
        <v>58</v>
      </c>
      <c r="E277" s="72" t="s">
        <v>114</v>
      </c>
      <c r="F277" s="73" t="s">
        <v>115</v>
      </c>
    </row>
    <row r="278" customFormat="false" ht="12.75" hidden="false" customHeight="false" outlineLevel="0" collapsed="false">
      <c r="A278" s="74"/>
      <c r="B278" s="75" t="s">
        <v>58</v>
      </c>
      <c r="C278" s="0"/>
      <c r="D278" s="0"/>
      <c r="E278" s="0"/>
      <c r="F278" s="94"/>
    </row>
    <row r="279" customFormat="false" ht="12.75" hidden="false" customHeight="false" outlineLevel="0" collapsed="false">
      <c r="A279" s="74"/>
      <c r="B279" s="75"/>
      <c r="C279" s="0"/>
      <c r="D279" s="0"/>
      <c r="E279" s="0"/>
      <c r="F279" s="94"/>
    </row>
    <row r="280" customFormat="false" ht="12.75" hidden="false" customHeight="false" outlineLevel="0" collapsed="false">
      <c r="A280" s="74"/>
      <c r="B280" s="75"/>
      <c r="C280" s="0"/>
      <c r="D280" s="0"/>
      <c r="E280" s="0"/>
      <c r="F280" s="94"/>
    </row>
    <row r="281" customFormat="false" ht="12.75" hidden="false" customHeight="false" outlineLevel="0" collapsed="false">
      <c r="A281" s="74"/>
      <c r="B281" s="75"/>
      <c r="C281" s="0"/>
      <c r="D281" s="0"/>
      <c r="E281" s="0"/>
      <c r="F281" s="94"/>
    </row>
    <row r="282" customFormat="false" ht="12.75" hidden="false" customHeight="false" outlineLevel="0" collapsed="false">
      <c r="A282" s="74"/>
      <c r="B282" s="0"/>
      <c r="C282" s="0"/>
      <c r="D282" s="0"/>
      <c r="E282" s="0"/>
      <c r="F282" s="94"/>
    </row>
    <row r="283" customFormat="false" ht="15.75" hidden="false" customHeight="false" outlineLevel="0" collapsed="false">
      <c r="A283" s="74"/>
      <c r="B283" s="0"/>
      <c r="C283" s="0"/>
      <c r="D283" s="91" t="s">
        <v>324</v>
      </c>
      <c r="E283" s="0"/>
      <c r="F283" s="94"/>
    </row>
    <row r="284" customFormat="false" ht="15.75" hidden="false" customHeight="false" outlineLevel="0" collapsed="false">
      <c r="A284" s="71" t="s">
        <v>111</v>
      </c>
      <c r="B284" s="72" t="s">
        <v>2</v>
      </c>
      <c r="C284" s="72" t="s">
        <v>112</v>
      </c>
      <c r="D284" s="72" t="s">
        <v>71</v>
      </c>
      <c r="E284" s="72" t="s">
        <v>114</v>
      </c>
      <c r="F284" s="73" t="s">
        <v>115</v>
      </c>
    </row>
    <row r="285" customFormat="false" ht="35.05" hidden="false" customHeight="false" outlineLevel="0" collapsed="false">
      <c r="A285" s="74" t="n">
        <v>1</v>
      </c>
      <c r="B285" s="75" t="s">
        <v>71</v>
      </c>
      <c r="C285" s="76" t="s">
        <v>721</v>
      </c>
      <c r="D285" s="77" t="s">
        <v>722</v>
      </c>
      <c r="E285" s="89" t="s">
        <v>723</v>
      </c>
      <c r="F285" s="79" t="n">
        <v>0.0633217592592593</v>
      </c>
    </row>
    <row r="286" customFormat="false" ht="35.05" hidden="false" customHeight="false" outlineLevel="0" collapsed="false">
      <c r="A286" s="74" t="n">
        <v>2</v>
      </c>
      <c r="B286" s="75"/>
      <c r="C286" s="76" t="s">
        <v>724</v>
      </c>
      <c r="D286" s="77" t="s">
        <v>725</v>
      </c>
      <c r="E286" s="89" t="s">
        <v>726</v>
      </c>
      <c r="F286" s="79" t="n">
        <v>0.0154050925925926</v>
      </c>
    </row>
    <row r="287" customFormat="false" ht="15" hidden="false" customHeight="false" outlineLevel="0" collapsed="false">
      <c r="A287" s="74"/>
      <c r="B287" s="75"/>
      <c r="C287" s="0"/>
      <c r="D287" s="0"/>
      <c r="E287" s="0"/>
      <c r="F287" s="84" t="n">
        <f aca="false">SUM(F285:F286)</f>
        <v>0.0787268518518519</v>
      </c>
    </row>
    <row r="288" customFormat="false" ht="12.75" hidden="false" customHeight="false" outlineLevel="0" collapsed="false">
      <c r="A288" s="74"/>
      <c r="B288" s="0"/>
      <c r="C288" s="0"/>
      <c r="D288" s="0"/>
      <c r="E288" s="0"/>
      <c r="F288" s="94"/>
    </row>
    <row r="289" customFormat="false" ht="15.75" hidden="false" customHeight="false" outlineLevel="0" collapsed="false">
      <c r="A289" s="71" t="s">
        <v>111</v>
      </c>
      <c r="B289" s="72" t="s">
        <v>2</v>
      </c>
      <c r="C289" s="72" t="s">
        <v>112</v>
      </c>
      <c r="D289" s="72" t="s">
        <v>179</v>
      </c>
      <c r="E289" s="72" t="s">
        <v>114</v>
      </c>
      <c r="F289" s="73" t="s">
        <v>115</v>
      </c>
    </row>
    <row r="290" customFormat="false" ht="12.75" hidden="false" customHeight="false" outlineLevel="0" collapsed="false">
      <c r="A290" s="74"/>
      <c r="B290" s="75" t="s">
        <v>179</v>
      </c>
      <c r="C290" s="0"/>
      <c r="D290" s="0"/>
      <c r="E290" s="0"/>
      <c r="F290" s="94"/>
    </row>
    <row r="291" customFormat="false" ht="12.75" hidden="false" customHeight="false" outlineLevel="0" collapsed="false">
      <c r="A291" s="74"/>
      <c r="B291" s="75"/>
      <c r="C291" s="0"/>
      <c r="D291" s="0"/>
      <c r="E291" s="0"/>
      <c r="F291" s="94"/>
    </row>
    <row r="292" customFormat="false" ht="12.75" hidden="false" customHeight="false" outlineLevel="0" collapsed="false">
      <c r="A292" s="74"/>
      <c r="B292" s="75"/>
      <c r="C292" s="0"/>
      <c r="D292" s="0"/>
      <c r="E292" s="0"/>
      <c r="F292" s="94"/>
    </row>
    <row r="293" customFormat="false" ht="12.75" hidden="false" customHeight="false" outlineLevel="0" collapsed="false">
      <c r="A293" s="74"/>
      <c r="B293" s="75"/>
      <c r="C293" s="0"/>
      <c r="D293" s="0"/>
      <c r="E293" s="0"/>
      <c r="F293" s="94"/>
    </row>
    <row r="294" customFormat="false" ht="12.75" hidden="false" customHeight="false" outlineLevel="0" collapsed="false">
      <c r="A294" s="74"/>
      <c r="B294" s="0"/>
      <c r="C294" s="0"/>
      <c r="D294" s="0"/>
      <c r="E294" s="0"/>
      <c r="F294" s="94"/>
    </row>
    <row r="295" customFormat="false" ht="15.75" hidden="false" customHeight="false" outlineLevel="0" collapsed="false">
      <c r="A295" s="71" t="s">
        <v>111</v>
      </c>
      <c r="B295" s="72" t="s">
        <v>2</v>
      </c>
      <c r="C295" s="72" t="s">
        <v>112</v>
      </c>
      <c r="D295" s="72" t="s">
        <v>40</v>
      </c>
      <c r="E295" s="72" t="s">
        <v>114</v>
      </c>
      <c r="F295" s="73" t="s">
        <v>115</v>
      </c>
    </row>
    <row r="296" customFormat="false" ht="23.85" hidden="false" customHeight="false" outlineLevel="0" collapsed="false">
      <c r="A296" s="74" t="n">
        <v>1</v>
      </c>
      <c r="B296" s="75" t="s">
        <v>40</v>
      </c>
      <c r="C296" s="76" t="s">
        <v>727</v>
      </c>
      <c r="D296" s="77" t="s">
        <v>728</v>
      </c>
      <c r="E296" s="89" t="s">
        <v>729</v>
      </c>
      <c r="F296" s="79" t="n">
        <v>0.00157407407407407</v>
      </c>
    </row>
    <row r="297" customFormat="false" ht="23.85" hidden="false" customHeight="false" outlineLevel="0" collapsed="false">
      <c r="A297" s="74" t="n">
        <v>2</v>
      </c>
      <c r="B297" s="75"/>
      <c r="C297" s="81" t="s">
        <v>730</v>
      </c>
      <c r="D297" s="82" t="s">
        <v>731</v>
      </c>
      <c r="E297" s="89" t="s">
        <v>732</v>
      </c>
      <c r="F297" s="79" t="n">
        <v>0.000706018518518519</v>
      </c>
    </row>
    <row r="298" customFormat="false" ht="23.85" hidden="false" customHeight="false" outlineLevel="0" collapsed="false">
      <c r="A298" s="74" t="n">
        <v>3</v>
      </c>
      <c r="B298" s="75"/>
      <c r="C298" s="76" t="s">
        <v>733</v>
      </c>
      <c r="D298" s="77" t="s">
        <v>734</v>
      </c>
      <c r="E298" s="89" t="s">
        <v>735</v>
      </c>
      <c r="F298" s="79" t="n">
        <v>0.00290509259259259</v>
      </c>
    </row>
    <row r="299" customFormat="false" ht="23.85" hidden="false" customHeight="false" outlineLevel="0" collapsed="false">
      <c r="A299" s="74" t="n">
        <v>4</v>
      </c>
      <c r="B299" s="75"/>
      <c r="C299" s="76" t="s">
        <v>736</v>
      </c>
      <c r="D299" s="77" t="s">
        <v>737</v>
      </c>
      <c r="E299" s="89" t="s">
        <v>738</v>
      </c>
      <c r="F299" s="79" t="n">
        <v>0.00342592592592593</v>
      </c>
    </row>
    <row r="300" customFormat="false" ht="23.85" hidden="false" customHeight="false" outlineLevel="0" collapsed="false">
      <c r="A300" s="74" t="n">
        <v>5</v>
      </c>
      <c r="B300" s="75"/>
      <c r="C300" s="76" t="s">
        <v>739</v>
      </c>
      <c r="D300" s="77" t="s">
        <v>740</v>
      </c>
      <c r="E300" s="89" t="s">
        <v>741</v>
      </c>
      <c r="F300" s="79" t="n">
        <v>0.00340277777777778</v>
      </c>
    </row>
    <row r="301" customFormat="false" ht="23.85" hidden="false" customHeight="false" outlineLevel="0" collapsed="false">
      <c r="A301" s="74" t="n">
        <v>6</v>
      </c>
      <c r="B301" s="75"/>
      <c r="C301" s="76" t="s">
        <v>742</v>
      </c>
      <c r="D301" s="77" t="s">
        <v>743</v>
      </c>
      <c r="E301" s="89" t="s">
        <v>744</v>
      </c>
      <c r="F301" s="79" t="n">
        <v>0.00221064814814815</v>
      </c>
    </row>
    <row r="302" customFormat="false" ht="23.85" hidden="false" customHeight="false" outlineLevel="0" collapsed="false">
      <c r="A302" s="74" t="n">
        <v>7</v>
      </c>
      <c r="B302" s="75"/>
      <c r="C302" s="76" t="s">
        <v>745</v>
      </c>
      <c r="D302" s="77" t="s">
        <v>746</v>
      </c>
      <c r="E302" s="89" t="s">
        <v>747</v>
      </c>
      <c r="F302" s="79" t="n">
        <v>0.0145949074074074</v>
      </c>
    </row>
    <row r="303" customFormat="false" ht="23.85" hidden="false" customHeight="false" outlineLevel="0" collapsed="false">
      <c r="A303" s="74" t="n">
        <v>8</v>
      </c>
      <c r="B303" s="75"/>
      <c r="C303" s="76" t="s">
        <v>748</v>
      </c>
      <c r="D303" s="77" t="s">
        <v>749</v>
      </c>
      <c r="E303" s="89" t="s">
        <v>750</v>
      </c>
      <c r="F303" s="79" t="n">
        <v>0.00232638888888889</v>
      </c>
    </row>
    <row r="304" customFormat="false" ht="23.85" hidden="false" customHeight="false" outlineLevel="0" collapsed="false">
      <c r="A304" s="74" t="n">
        <v>9</v>
      </c>
      <c r="B304" s="75"/>
      <c r="C304" s="76" t="s">
        <v>751</v>
      </c>
      <c r="D304" s="77" t="s">
        <v>752</v>
      </c>
      <c r="E304" s="89" t="s">
        <v>753</v>
      </c>
      <c r="F304" s="79" t="n">
        <v>0.00189814814814815</v>
      </c>
    </row>
    <row r="305" customFormat="false" ht="23.85" hidden="false" customHeight="false" outlineLevel="0" collapsed="false">
      <c r="A305" s="74" t="n">
        <v>10</v>
      </c>
      <c r="B305" s="75"/>
      <c r="C305" s="76" t="s">
        <v>754</v>
      </c>
      <c r="D305" s="77" t="s">
        <v>755</v>
      </c>
      <c r="E305" s="89" t="s">
        <v>756</v>
      </c>
      <c r="F305" s="79" t="n">
        <v>0.00100694444444444</v>
      </c>
    </row>
    <row r="306" customFormat="false" ht="23.85" hidden="false" customHeight="false" outlineLevel="0" collapsed="false">
      <c r="A306" s="74" t="n">
        <v>11</v>
      </c>
      <c r="B306" s="75"/>
      <c r="C306" s="76" t="s">
        <v>757</v>
      </c>
      <c r="D306" s="82" t="s">
        <v>758</v>
      </c>
      <c r="E306" s="89" t="s">
        <v>759</v>
      </c>
      <c r="F306" s="79" t="n">
        <v>0.00356481481481481</v>
      </c>
    </row>
    <row r="307" customFormat="false" ht="35.05" hidden="false" customHeight="false" outlineLevel="0" collapsed="false">
      <c r="A307" s="74" t="n">
        <v>12</v>
      </c>
      <c r="B307" s="75"/>
      <c r="C307" s="76" t="s">
        <v>760</v>
      </c>
      <c r="D307" s="77" t="s">
        <v>761</v>
      </c>
      <c r="E307" s="89" t="s">
        <v>762</v>
      </c>
      <c r="F307" s="79" t="n">
        <v>0.0052662037037037</v>
      </c>
    </row>
    <row r="308" customFormat="false" ht="23.85" hidden="false" customHeight="false" outlineLevel="0" collapsed="false">
      <c r="A308" s="74" t="n">
        <v>13</v>
      </c>
      <c r="B308" s="75"/>
      <c r="C308" s="81" t="s">
        <v>763</v>
      </c>
      <c r="D308" s="77" t="s">
        <v>764</v>
      </c>
      <c r="E308" s="89" t="s">
        <v>765</v>
      </c>
      <c r="F308" s="79" t="n">
        <v>0.0030787037037037</v>
      </c>
    </row>
    <row r="309" customFormat="false" ht="15" hidden="false" customHeight="false" outlineLevel="0" collapsed="false">
      <c r="A309" s="74"/>
      <c r="B309" s="75"/>
      <c r="C309" s="0"/>
      <c r="D309" s="0"/>
      <c r="E309" s="0"/>
      <c r="F309" s="94"/>
    </row>
    <row r="310" customFormat="false" ht="15" hidden="false" customHeight="false" outlineLevel="0" collapsed="false">
      <c r="A310" s="74"/>
      <c r="B310" s="75"/>
      <c r="C310" s="0"/>
      <c r="D310" s="0"/>
      <c r="E310" s="0"/>
      <c r="F310" s="84" t="n">
        <f aca="false">SUM(F296:F308)</f>
        <v>0.0459606481481481</v>
      </c>
    </row>
    <row r="311" customFormat="false" ht="15" hidden="false" customHeight="false" outlineLevel="0" collapsed="false">
      <c r="A311" s="74"/>
      <c r="B311" s="75"/>
      <c r="C311" s="0"/>
      <c r="D311" s="0"/>
      <c r="E311" s="0"/>
      <c r="F311" s="94"/>
    </row>
    <row r="312" customFormat="false" ht="12.75" hidden="false" customHeight="false" outlineLevel="0" collapsed="false">
      <c r="A312" s="74"/>
      <c r="B312" s="0"/>
      <c r="C312" s="0"/>
      <c r="D312" s="0"/>
      <c r="E312" s="0"/>
      <c r="F312" s="94"/>
    </row>
    <row r="313" customFormat="false" ht="15.75" hidden="false" customHeight="false" outlineLevel="0" collapsed="false">
      <c r="A313" s="71" t="s">
        <v>111</v>
      </c>
      <c r="B313" s="72" t="s">
        <v>2</v>
      </c>
      <c r="C313" s="72" t="s">
        <v>112</v>
      </c>
      <c r="D313" s="72" t="s">
        <v>46</v>
      </c>
      <c r="E313" s="72" t="s">
        <v>114</v>
      </c>
      <c r="F313" s="73" t="s">
        <v>115</v>
      </c>
    </row>
    <row r="314" customFormat="false" ht="12.75" hidden="false" customHeight="false" outlineLevel="0" collapsed="false">
      <c r="A314" s="74"/>
      <c r="B314" s="75" t="s">
        <v>46</v>
      </c>
      <c r="C314" s="0"/>
      <c r="D314" s="0"/>
      <c r="E314" s="0"/>
      <c r="F314" s="94"/>
    </row>
    <row r="315" customFormat="false" ht="12.75" hidden="false" customHeight="false" outlineLevel="0" collapsed="false">
      <c r="A315" s="74"/>
      <c r="B315" s="75"/>
      <c r="C315" s="0"/>
      <c r="D315" s="0"/>
      <c r="E315" s="0"/>
      <c r="F315" s="94"/>
    </row>
    <row r="316" customFormat="false" ht="12.75" hidden="false" customHeight="false" outlineLevel="0" collapsed="false">
      <c r="A316" s="74"/>
      <c r="B316" s="75"/>
      <c r="C316" s="0"/>
      <c r="D316" s="0"/>
      <c r="E316" s="0"/>
      <c r="F316" s="94"/>
    </row>
    <row r="317" customFormat="false" ht="12.75" hidden="false" customHeight="false" outlineLevel="0" collapsed="false">
      <c r="A317" s="74"/>
      <c r="B317" s="75"/>
      <c r="C317" s="0"/>
      <c r="D317" s="0"/>
      <c r="E317" s="0"/>
      <c r="F317" s="94"/>
    </row>
    <row r="318" customFormat="false" ht="12.75" hidden="false" customHeight="false" outlineLevel="0" collapsed="false">
      <c r="A318" s="74"/>
      <c r="B318" s="75"/>
      <c r="C318" s="0"/>
      <c r="D318" s="0"/>
      <c r="E318" s="0"/>
      <c r="F318" s="94"/>
    </row>
    <row r="319" customFormat="false" ht="12.75" hidden="false" customHeight="false" outlineLevel="0" collapsed="false">
      <c r="A319" s="74"/>
      <c r="B319" s="0"/>
      <c r="C319" s="0"/>
      <c r="D319" s="0"/>
      <c r="E319" s="0"/>
      <c r="F319" s="94"/>
    </row>
    <row r="320" customFormat="false" ht="15.75" hidden="false" customHeight="false" outlineLevel="0" collapsed="false">
      <c r="A320" s="71" t="s">
        <v>111</v>
      </c>
      <c r="B320" s="72" t="s">
        <v>2</v>
      </c>
      <c r="C320" s="72" t="s">
        <v>112</v>
      </c>
      <c r="D320" s="72" t="s">
        <v>53</v>
      </c>
      <c r="E320" s="72" t="s">
        <v>114</v>
      </c>
      <c r="F320" s="73" t="s">
        <v>115</v>
      </c>
    </row>
    <row r="321" customFormat="false" ht="12.75" hidden="false" customHeight="false" outlineLevel="0" collapsed="false">
      <c r="A321" s="74"/>
      <c r="B321" s="75" t="s">
        <v>53</v>
      </c>
      <c r="C321" s="0"/>
      <c r="D321" s="0"/>
      <c r="E321" s="0"/>
      <c r="F321" s="94"/>
    </row>
    <row r="322" customFormat="false" ht="12.75" hidden="false" customHeight="false" outlineLevel="0" collapsed="false">
      <c r="A322" s="74"/>
      <c r="B322" s="75"/>
      <c r="C322" s="0"/>
      <c r="D322" s="0"/>
      <c r="E322" s="0"/>
      <c r="F322" s="94"/>
    </row>
    <row r="323" customFormat="false" ht="12.75" hidden="false" customHeight="false" outlineLevel="0" collapsed="false">
      <c r="A323" s="74"/>
      <c r="B323" s="75"/>
      <c r="C323" s="0"/>
      <c r="D323" s="0"/>
      <c r="E323" s="0"/>
      <c r="F323" s="94"/>
    </row>
    <row r="324" customFormat="false" ht="12.75" hidden="false" customHeight="false" outlineLevel="0" collapsed="false">
      <c r="A324" s="74"/>
      <c r="B324" s="75"/>
      <c r="C324" s="0"/>
      <c r="D324" s="0"/>
      <c r="E324" s="0"/>
      <c r="F324" s="94"/>
    </row>
    <row r="325" customFormat="false" ht="12.75" hidden="false" customHeight="false" outlineLevel="0" collapsed="false">
      <c r="A325" s="74"/>
      <c r="B325" s="75"/>
      <c r="C325" s="0"/>
      <c r="D325" s="0"/>
      <c r="E325" s="0"/>
      <c r="F325" s="94"/>
    </row>
    <row r="326" customFormat="false" ht="12.75" hidden="false" customHeight="false" outlineLevel="0" collapsed="false">
      <c r="A326" s="74"/>
      <c r="B326" s="0"/>
      <c r="C326" s="0"/>
      <c r="D326" s="0"/>
      <c r="E326" s="0"/>
      <c r="F326" s="94"/>
    </row>
    <row r="327" customFormat="false" ht="15.75" hidden="false" customHeight="false" outlineLevel="0" collapsed="false">
      <c r="A327" s="71" t="s">
        <v>111</v>
      </c>
      <c r="B327" s="72" t="s">
        <v>2</v>
      </c>
      <c r="C327" s="72" t="s">
        <v>112</v>
      </c>
      <c r="D327" s="72" t="s">
        <v>97</v>
      </c>
      <c r="E327" s="72" t="s">
        <v>114</v>
      </c>
      <c r="F327" s="73" t="s">
        <v>115</v>
      </c>
    </row>
    <row r="328" customFormat="false" ht="23.85" hidden="false" customHeight="false" outlineLevel="0" collapsed="false">
      <c r="A328" s="74" t="n">
        <v>1</v>
      </c>
      <c r="B328" s="75" t="s">
        <v>54</v>
      </c>
      <c r="C328" s="76" t="s">
        <v>766</v>
      </c>
      <c r="D328" s="77" t="s">
        <v>767</v>
      </c>
      <c r="E328" s="89" t="s">
        <v>768</v>
      </c>
      <c r="F328" s="79" t="n">
        <v>0.0215046296296296</v>
      </c>
    </row>
    <row r="329" customFormat="false" ht="15" hidden="false" customHeight="false" outlineLevel="0" collapsed="false">
      <c r="A329" s="74"/>
      <c r="B329" s="75"/>
      <c r="C329" s="0"/>
      <c r="D329" s="0"/>
      <c r="E329" s="0"/>
      <c r="F329" s="94"/>
    </row>
    <row r="330" customFormat="false" ht="15" hidden="false" customHeight="false" outlineLevel="0" collapsed="false">
      <c r="A330" s="74"/>
      <c r="B330" s="75"/>
      <c r="C330" s="0"/>
      <c r="D330" s="0"/>
      <c r="E330" s="0"/>
      <c r="F330" s="94"/>
    </row>
    <row r="331" customFormat="false" ht="15" hidden="false" customHeight="false" outlineLevel="0" collapsed="false">
      <c r="A331" s="74"/>
      <c r="B331" s="75"/>
      <c r="C331" s="0"/>
      <c r="D331" s="0"/>
      <c r="E331" s="0"/>
      <c r="F331" s="94"/>
    </row>
    <row r="332" customFormat="false" ht="12.75" hidden="false" customHeight="false" outlineLevel="0" collapsed="false">
      <c r="A332" s="74"/>
      <c r="B332" s="0"/>
      <c r="C332" s="0"/>
      <c r="D332" s="0"/>
      <c r="E332" s="0"/>
      <c r="F332" s="94"/>
    </row>
    <row r="333" customFormat="false" ht="15.75" hidden="false" customHeight="false" outlineLevel="0" collapsed="false">
      <c r="A333" s="71" t="s">
        <v>111</v>
      </c>
      <c r="B333" s="72" t="s">
        <v>2</v>
      </c>
      <c r="C333" s="72" t="s">
        <v>112</v>
      </c>
      <c r="D333" s="72" t="s">
        <v>55</v>
      </c>
      <c r="E333" s="72" t="s">
        <v>114</v>
      </c>
      <c r="F333" s="73" t="s">
        <v>115</v>
      </c>
    </row>
    <row r="334" customFormat="false" ht="12.75" hidden="false" customHeight="false" outlineLevel="0" collapsed="false">
      <c r="A334" s="74"/>
      <c r="B334" s="75" t="s">
        <v>55</v>
      </c>
      <c r="C334" s="0"/>
      <c r="D334" s="0"/>
      <c r="E334" s="0"/>
      <c r="F334" s="94"/>
    </row>
    <row r="335" customFormat="false" ht="12.75" hidden="false" customHeight="false" outlineLevel="0" collapsed="false">
      <c r="A335" s="74"/>
      <c r="B335" s="75"/>
      <c r="C335" s="0"/>
      <c r="D335" s="0"/>
      <c r="E335" s="0"/>
      <c r="F335" s="94"/>
    </row>
    <row r="336" customFormat="false" ht="12.75" hidden="false" customHeight="false" outlineLevel="0" collapsed="false">
      <c r="A336" s="74"/>
      <c r="B336" s="75"/>
      <c r="C336" s="0"/>
      <c r="D336" s="0"/>
      <c r="E336" s="0"/>
      <c r="F336" s="94"/>
    </row>
    <row r="337" customFormat="false" ht="12.75" hidden="false" customHeight="false" outlineLevel="0" collapsed="false">
      <c r="A337" s="74"/>
      <c r="B337" s="0"/>
      <c r="C337" s="0"/>
      <c r="D337" s="0"/>
      <c r="E337" s="0"/>
      <c r="F337" s="94"/>
    </row>
    <row r="338" customFormat="false" ht="15.75" hidden="false" customHeight="false" outlineLevel="0" collapsed="false">
      <c r="A338" s="71" t="s">
        <v>111</v>
      </c>
      <c r="B338" s="72" t="s">
        <v>2</v>
      </c>
      <c r="C338" s="72" t="s">
        <v>112</v>
      </c>
      <c r="D338" s="72" t="s">
        <v>58</v>
      </c>
      <c r="E338" s="72" t="s">
        <v>114</v>
      </c>
      <c r="F338" s="73" t="s">
        <v>115</v>
      </c>
    </row>
    <row r="339" customFormat="false" ht="12.75" hidden="false" customHeight="false" outlineLevel="0" collapsed="false">
      <c r="A339" s="74"/>
      <c r="B339" s="75" t="s">
        <v>58</v>
      </c>
      <c r="C339" s="0"/>
      <c r="D339" s="0"/>
      <c r="E339" s="0"/>
      <c r="F339" s="94"/>
    </row>
    <row r="340" customFormat="false" ht="12.75" hidden="false" customHeight="false" outlineLevel="0" collapsed="false">
      <c r="A340" s="74"/>
      <c r="B340" s="75"/>
      <c r="C340" s="0"/>
      <c r="D340" s="0"/>
      <c r="E340" s="0"/>
      <c r="F340" s="94"/>
    </row>
    <row r="341" customFormat="false" ht="12.75" hidden="false" customHeight="false" outlineLevel="0" collapsed="false">
      <c r="A341" s="74"/>
      <c r="B341" s="75"/>
      <c r="C341" s="0"/>
      <c r="D341" s="0"/>
      <c r="E341" s="0"/>
      <c r="F341" s="94"/>
    </row>
    <row r="342" customFormat="false" ht="12.75" hidden="false" customHeight="false" outlineLevel="0" collapsed="false">
      <c r="A342" s="74"/>
      <c r="B342" s="75"/>
      <c r="C342" s="0"/>
      <c r="D342" s="0"/>
      <c r="E342" s="0"/>
      <c r="F342" s="94"/>
    </row>
    <row r="343" customFormat="false" ht="12.75" hidden="false" customHeight="false" outlineLevel="0" collapsed="false">
      <c r="A343" s="74"/>
      <c r="B343" s="0"/>
      <c r="C343" s="0"/>
      <c r="D343" s="0"/>
      <c r="E343" s="0"/>
      <c r="F343" s="94"/>
    </row>
    <row r="344" customFormat="false" ht="15.75" hidden="false" customHeight="false" outlineLevel="0" collapsed="false">
      <c r="A344" s="74"/>
      <c r="B344" s="0"/>
      <c r="C344" s="0"/>
      <c r="D344" s="87" t="s">
        <v>388</v>
      </c>
      <c r="E344" s="0"/>
      <c r="F344" s="94"/>
    </row>
    <row r="345" customFormat="false" ht="15.75" hidden="false" customHeight="false" outlineLevel="0" collapsed="false">
      <c r="A345" s="71" t="s">
        <v>111</v>
      </c>
      <c r="B345" s="72" t="s">
        <v>2</v>
      </c>
      <c r="C345" s="72" t="s">
        <v>112</v>
      </c>
      <c r="D345" s="72" t="s">
        <v>71</v>
      </c>
      <c r="E345" s="72" t="s">
        <v>114</v>
      </c>
      <c r="F345" s="73" t="s">
        <v>115</v>
      </c>
    </row>
    <row r="346" customFormat="false" ht="13.8" hidden="false" customHeight="false" outlineLevel="0" collapsed="false">
      <c r="A346" s="74" t="n">
        <v>1</v>
      </c>
      <c r="B346" s="75" t="s">
        <v>71</v>
      </c>
      <c r="C346" s="86" t="s">
        <v>769</v>
      </c>
      <c r="D346" s="81" t="s">
        <v>770</v>
      </c>
      <c r="E346" s="99" t="s">
        <v>771</v>
      </c>
      <c r="F346" s="79" t="n">
        <v>0.0216435185185185</v>
      </c>
    </row>
    <row r="347" customFormat="false" ht="12.8" hidden="false" customHeight="false" outlineLevel="0" collapsed="false">
      <c r="A347" s="74" t="n">
        <v>2</v>
      </c>
      <c r="B347" s="75"/>
      <c r="C347" s="81" t="s">
        <v>772</v>
      </c>
      <c r="D347" s="81" t="s">
        <v>772</v>
      </c>
      <c r="E347" s="99" t="s">
        <v>773</v>
      </c>
      <c r="F347" s="100" t="n">
        <v>0.000752314814814815</v>
      </c>
    </row>
    <row r="348" customFormat="false" ht="13.8" hidden="false" customHeight="false" outlineLevel="0" collapsed="false">
      <c r="A348" s="74" t="n">
        <v>3</v>
      </c>
      <c r="B348" s="75"/>
      <c r="C348" s="86" t="s">
        <v>774</v>
      </c>
      <c r="D348" s="81" t="s">
        <v>775</v>
      </c>
      <c r="E348" s="99" t="s">
        <v>776</v>
      </c>
      <c r="F348" s="100" t="n">
        <v>0.00107638888888889</v>
      </c>
    </row>
    <row r="349" customFormat="false" ht="15" hidden="false" customHeight="false" outlineLevel="0" collapsed="false">
      <c r="A349" s="74"/>
      <c r="B349" s="75"/>
      <c r="C349" s="0"/>
      <c r="D349" s="0"/>
      <c r="E349" s="0"/>
      <c r="F349" s="94"/>
    </row>
    <row r="350" customFormat="false" ht="15" hidden="false" customHeight="false" outlineLevel="0" collapsed="false">
      <c r="A350" s="74"/>
      <c r="B350" s="75"/>
      <c r="C350" s="0"/>
      <c r="D350" s="0"/>
      <c r="E350" s="0"/>
      <c r="F350" s="84" t="n">
        <f aca="false">SUM(F346:F348)</f>
        <v>0.0234722222222222</v>
      </c>
    </row>
    <row r="351" customFormat="false" ht="15" hidden="false" customHeight="false" outlineLevel="0" collapsed="false">
      <c r="A351" s="74"/>
      <c r="B351" s="75"/>
      <c r="C351" s="0"/>
      <c r="D351" s="0"/>
      <c r="E351" s="0"/>
      <c r="F351" s="94"/>
    </row>
    <row r="352" customFormat="false" ht="12.75" hidden="false" customHeight="false" outlineLevel="0" collapsed="false">
      <c r="A352" s="74"/>
      <c r="B352" s="0"/>
      <c r="C352" s="0"/>
      <c r="D352" s="0"/>
      <c r="E352" s="0"/>
      <c r="F352" s="94"/>
    </row>
    <row r="353" customFormat="false" ht="15.75" hidden="false" customHeight="false" outlineLevel="0" collapsed="false">
      <c r="A353" s="71" t="s">
        <v>111</v>
      </c>
      <c r="B353" s="72" t="s">
        <v>2</v>
      </c>
      <c r="C353" s="72" t="s">
        <v>112</v>
      </c>
      <c r="D353" s="72" t="s">
        <v>179</v>
      </c>
      <c r="E353" s="72" t="s">
        <v>114</v>
      </c>
      <c r="F353" s="73" t="s">
        <v>115</v>
      </c>
    </row>
    <row r="354" customFormat="false" ht="12.75" hidden="false" customHeight="false" outlineLevel="0" collapsed="false">
      <c r="A354" s="74"/>
      <c r="B354" s="75" t="s">
        <v>179</v>
      </c>
      <c r="C354" s="0"/>
      <c r="D354" s="0"/>
      <c r="E354" s="0"/>
      <c r="F354" s="94"/>
    </row>
    <row r="355" customFormat="false" ht="12.75" hidden="false" customHeight="false" outlineLevel="0" collapsed="false">
      <c r="A355" s="74"/>
      <c r="B355" s="75"/>
      <c r="C355" s="0"/>
      <c r="D355" s="0"/>
      <c r="E355" s="0"/>
      <c r="F355" s="94"/>
    </row>
    <row r="356" customFormat="false" ht="12.75" hidden="false" customHeight="false" outlineLevel="0" collapsed="false">
      <c r="A356" s="74"/>
      <c r="B356" s="75"/>
      <c r="C356" s="0"/>
      <c r="D356" s="0"/>
      <c r="E356" s="0"/>
      <c r="F356" s="94"/>
    </row>
    <row r="357" customFormat="false" ht="12.75" hidden="false" customHeight="false" outlineLevel="0" collapsed="false">
      <c r="A357" s="74"/>
      <c r="B357" s="75"/>
      <c r="C357" s="0"/>
      <c r="D357" s="0"/>
      <c r="E357" s="0"/>
      <c r="F357" s="94"/>
    </row>
    <row r="358" customFormat="false" ht="12.75" hidden="false" customHeight="false" outlineLevel="0" collapsed="false">
      <c r="A358" s="74"/>
      <c r="B358" s="0"/>
      <c r="C358" s="0"/>
      <c r="D358" s="0"/>
      <c r="E358" s="0"/>
      <c r="F358" s="94"/>
    </row>
    <row r="359" customFormat="false" ht="15.75" hidden="false" customHeight="false" outlineLevel="0" collapsed="false">
      <c r="A359" s="71" t="s">
        <v>111</v>
      </c>
      <c r="B359" s="72" t="s">
        <v>2</v>
      </c>
      <c r="C359" s="72" t="s">
        <v>112</v>
      </c>
      <c r="D359" s="72" t="s">
        <v>40</v>
      </c>
      <c r="E359" s="72" t="s">
        <v>114</v>
      </c>
      <c r="F359" s="73" t="s">
        <v>115</v>
      </c>
    </row>
    <row r="360" customFormat="false" ht="13.8" hidden="false" customHeight="false" outlineLevel="0" collapsed="false">
      <c r="A360" s="74" t="n">
        <v>1</v>
      </c>
      <c r="B360" s="75" t="s">
        <v>40</v>
      </c>
      <c r="C360" s="86" t="s">
        <v>777</v>
      </c>
      <c r="D360" s="81" t="s">
        <v>402</v>
      </c>
      <c r="E360" s="99" t="s">
        <v>403</v>
      </c>
      <c r="F360" s="79" t="n">
        <v>0.0015625</v>
      </c>
    </row>
    <row r="361" customFormat="false" ht="13.8" hidden="false" customHeight="false" outlineLevel="0" collapsed="false">
      <c r="A361" s="74" t="n">
        <v>2</v>
      </c>
      <c r="B361" s="75"/>
      <c r="C361" s="86" t="s">
        <v>778</v>
      </c>
      <c r="D361" s="81" t="s">
        <v>779</v>
      </c>
      <c r="E361" s="99" t="s">
        <v>780</v>
      </c>
      <c r="F361" s="100" t="n">
        <v>0.00113425925925926</v>
      </c>
    </row>
    <row r="362" customFormat="false" ht="13.8" hidden="false" customHeight="false" outlineLevel="0" collapsed="false">
      <c r="A362" s="74" t="n">
        <v>3</v>
      </c>
      <c r="B362" s="75"/>
      <c r="C362" s="86" t="s">
        <v>781</v>
      </c>
      <c r="D362" s="81" t="s">
        <v>782</v>
      </c>
      <c r="E362" s="99" t="s">
        <v>783</v>
      </c>
      <c r="F362" s="100" t="n">
        <v>0.00121527777777778</v>
      </c>
    </row>
    <row r="363" customFormat="false" ht="13.8" hidden="false" customHeight="false" outlineLevel="0" collapsed="false">
      <c r="A363" s="74" t="n">
        <v>4</v>
      </c>
      <c r="B363" s="75"/>
      <c r="C363" s="86" t="s">
        <v>784</v>
      </c>
      <c r="D363" s="81" t="s">
        <v>785</v>
      </c>
      <c r="E363" s="99" t="s">
        <v>786</v>
      </c>
      <c r="F363" s="100" t="n">
        <v>0.000694444444444444</v>
      </c>
    </row>
    <row r="364" customFormat="false" ht="13.8" hidden="false" customHeight="false" outlineLevel="0" collapsed="false">
      <c r="A364" s="74" t="n">
        <v>5</v>
      </c>
      <c r="B364" s="75"/>
      <c r="C364" s="86" t="s">
        <v>787</v>
      </c>
      <c r="D364" s="81" t="s">
        <v>788</v>
      </c>
      <c r="E364" s="99" t="s">
        <v>789</v>
      </c>
      <c r="F364" s="100" t="n">
        <v>0.000740740740740741</v>
      </c>
    </row>
    <row r="365" customFormat="false" ht="13.8" hidden="false" customHeight="false" outlineLevel="0" collapsed="false">
      <c r="A365" s="74" t="n">
        <v>6</v>
      </c>
      <c r="B365" s="75"/>
      <c r="C365" s="86" t="s">
        <v>790</v>
      </c>
      <c r="D365" s="81" t="s">
        <v>791</v>
      </c>
      <c r="E365" s="99" t="s">
        <v>792</v>
      </c>
      <c r="F365" s="100" t="n">
        <v>0.00725694444444444</v>
      </c>
    </row>
    <row r="366" customFormat="false" ht="13.8" hidden="false" customHeight="false" outlineLevel="0" collapsed="false">
      <c r="A366" s="74" t="n">
        <v>7</v>
      </c>
      <c r="B366" s="75"/>
      <c r="C366" s="86" t="s">
        <v>395</v>
      </c>
      <c r="D366" s="81" t="s">
        <v>793</v>
      </c>
      <c r="E366" s="99" t="s">
        <v>397</v>
      </c>
      <c r="F366" s="100" t="n">
        <v>0.00133101851851852</v>
      </c>
    </row>
    <row r="367" customFormat="false" ht="13.8" hidden="false" customHeight="false" outlineLevel="0" collapsed="false">
      <c r="A367" s="74" t="n">
        <v>8</v>
      </c>
      <c r="B367" s="75"/>
      <c r="C367" s="86" t="s">
        <v>794</v>
      </c>
      <c r="D367" s="81" t="s">
        <v>795</v>
      </c>
      <c r="E367" s="99" t="s">
        <v>796</v>
      </c>
      <c r="F367" s="100" t="n">
        <v>0.000613425925925926</v>
      </c>
    </row>
    <row r="368" customFormat="false" ht="13.8" hidden="false" customHeight="false" outlineLevel="0" collapsed="false">
      <c r="A368" s="74" t="n">
        <v>9</v>
      </c>
      <c r="B368" s="75"/>
      <c r="C368" s="86" t="s">
        <v>797</v>
      </c>
      <c r="D368" s="81" t="s">
        <v>798</v>
      </c>
      <c r="E368" s="99" t="s">
        <v>799</v>
      </c>
      <c r="F368" s="100" t="n">
        <v>0.00142361111111111</v>
      </c>
    </row>
    <row r="369" customFormat="false" ht="13.8" hidden="false" customHeight="false" outlineLevel="0" collapsed="false">
      <c r="A369" s="74" t="n">
        <v>10</v>
      </c>
      <c r="B369" s="75"/>
      <c r="C369" s="86" t="s">
        <v>800</v>
      </c>
      <c r="D369" s="81" t="s">
        <v>801</v>
      </c>
      <c r="E369" s="99" t="s">
        <v>802</v>
      </c>
      <c r="F369" s="100" t="n">
        <v>0.000613425925925926</v>
      </c>
    </row>
    <row r="370" customFormat="false" ht="12.8" hidden="false" customHeight="false" outlineLevel="0" collapsed="false">
      <c r="A370" s="74" t="n">
        <v>11</v>
      </c>
      <c r="B370" s="75"/>
      <c r="C370" s="80" t="s">
        <v>803</v>
      </c>
      <c r="D370" s="81" t="s">
        <v>471</v>
      </c>
      <c r="E370" s="99" t="s">
        <v>472</v>
      </c>
      <c r="F370" s="100" t="n">
        <v>0.0180902777777778</v>
      </c>
    </row>
    <row r="371" customFormat="false" ht="13.8" hidden="false" customHeight="false" outlineLevel="0" collapsed="false">
      <c r="A371" s="74" t="n">
        <v>12</v>
      </c>
      <c r="B371" s="75"/>
      <c r="C371" s="86" t="s">
        <v>804</v>
      </c>
      <c r="D371" s="81" t="s">
        <v>805</v>
      </c>
      <c r="E371" s="99" t="s">
        <v>806</v>
      </c>
      <c r="F371" s="94"/>
    </row>
    <row r="372" customFormat="false" ht="13.8" hidden="false" customHeight="false" outlineLevel="0" collapsed="false">
      <c r="A372" s="74" t="n">
        <v>13</v>
      </c>
      <c r="B372" s="75"/>
      <c r="C372" s="86" t="s">
        <v>774</v>
      </c>
      <c r="D372" s="81" t="s">
        <v>775</v>
      </c>
      <c r="E372" s="99" t="s">
        <v>776</v>
      </c>
      <c r="F372" s="100" t="n">
        <v>0.00107638888888889</v>
      </c>
    </row>
    <row r="373" customFormat="false" ht="13.8" hidden="false" customHeight="false" outlineLevel="0" collapsed="false">
      <c r="A373" s="74" t="n">
        <v>14</v>
      </c>
      <c r="B373" s="75"/>
      <c r="C373" s="86" t="s">
        <v>807</v>
      </c>
      <c r="D373" s="81" t="s">
        <v>808</v>
      </c>
      <c r="E373" s="99" t="s">
        <v>809</v>
      </c>
      <c r="F373" s="100" t="n">
        <v>0.000613425925925926</v>
      </c>
    </row>
    <row r="374" customFormat="false" ht="13.8" hidden="false" customHeight="false" outlineLevel="0" collapsed="false">
      <c r="A374" s="74" t="n">
        <v>15</v>
      </c>
      <c r="B374" s="75"/>
      <c r="C374" s="86" t="s">
        <v>810</v>
      </c>
      <c r="D374" s="81" t="s">
        <v>811</v>
      </c>
      <c r="E374" s="99" t="s">
        <v>812</v>
      </c>
      <c r="F374" s="100" t="n">
        <v>0.000590277777777778</v>
      </c>
    </row>
    <row r="375" customFormat="false" ht="13.8" hidden="false" customHeight="false" outlineLevel="0" collapsed="false">
      <c r="A375" s="74" t="n">
        <v>16</v>
      </c>
      <c r="B375" s="75"/>
      <c r="C375" s="86" t="s">
        <v>813</v>
      </c>
      <c r="D375" s="81" t="s">
        <v>814</v>
      </c>
      <c r="E375" s="99" t="s">
        <v>815</v>
      </c>
      <c r="F375" s="100" t="n">
        <v>0.00206018518518519</v>
      </c>
    </row>
    <row r="376" customFormat="false" ht="15" hidden="false" customHeight="false" outlineLevel="0" collapsed="false">
      <c r="A376" s="74"/>
      <c r="B376" s="75"/>
      <c r="C376" s="0"/>
      <c r="D376" s="0"/>
      <c r="E376" s="0"/>
      <c r="F376" s="94"/>
    </row>
    <row r="377" customFormat="false" ht="15" hidden="false" customHeight="false" outlineLevel="0" collapsed="false">
      <c r="A377" s="74"/>
      <c r="B377" s="75"/>
      <c r="C377" s="0"/>
      <c r="D377" s="0"/>
      <c r="E377" s="0"/>
      <c r="F377" s="84" t="n">
        <f aca="false">SUM(F360:F375)</f>
        <v>0.0390162037037037</v>
      </c>
    </row>
    <row r="378" customFormat="false" ht="15" hidden="false" customHeight="false" outlineLevel="0" collapsed="false">
      <c r="A378" s="74"/>
      <c r="B378" s="75"/>
      <c r="C378" s="0"/>
      <c r="D378" s="0"/>
      <c r="E378" s="0"/>
      <c r="F378" s="94"/>
    </row>
    <row r="379" customFormat="false" ht="15" hidden="false" customHeight="false" outlineLevel="0" collapsed="false">
      <c r="A379" s="74"/>
      <c r="B379" s="75"/>
      <c r="C379" s="0"/>
      <c r="D379" s="0"/>
      <c r="E379" s="0"/>
      <c r="F379" s="94"/>
    </row>
    <row r="380" customFormat="false" ht="15" hidden="false" customHeight="false" outlineLevel="0" collapsed="false">
      <c r="A380" s="74"/>
      <c r="B380" s="75"/>
      <c r="C380" s="0"/>
      <c r="D380" s="0"/>
      <c r="E380" s="0"/>
      <c r="F380" s="94"/>
    </row>
    <row r="381" customFormat="false" ht="15" hidden="false" customHeight="false" outlineLevel="0" collapsed="false">
      <c r="A381" s="74"/>
      <c r="B381" s="75"/>
      <c r="C381" s="0"/>
      <c r="D381" s="0"/>
      <c r="E381" s="0"/>
      <c r="F381" s="94"/>
    </row>
    <row r="382" customFormat="false" ht="15" hidden="false" customHeight="false" outlineLevel="0" collapsed="false">
      <c r="A382" s="74"/>
      <c r="B382" s="75"/>
      <c r="C382" s="0"/>
      <c r="D382" s="0"/>
      <c r="E382" s="0"/>
      <c r="F382" s="94"/>
    </row>
    <row r="383" customFormat="false" ht="15" hidden="false" customHeight="false" outlineLevel="0" collapsed="false">
      <c r="A383" s="74"/>
      <c r="B383" s="75"/>
      <c r="C383" s="0"/>
      <c r="D383" s="0"/>
      <c r="E383" s="0"/>
      <c r="F383" s="94"/>
    </row>
    <row r="384" customFormat="false" ht="12.75" hidden="false" customHeight="false" outlineLevel="0" collapsed="false">
      <c r="A384" s="74"/>
      <c r="B384" s="0"/>
      <c r="C384" s="0"/>
      <c r="D384" s="0"/>
      <c r="E384" s="0"/>
      <c r="F384" s="94"/>
    </row>
    <row r="385" customFormat="false" ht="15.75" hidden="false" customHeight="false" outlineLevel="0" collapsed="false">
      <c r="A385" s="71" t="s">
        <v>111</v>
      </c>
      <c r="B385" s="72" t="s">
        <v>2</v>
      </c>
      <c r="C385" s="72" t="s">
        <v>112</v>
      </c>
      <c r="D385" s="72" t="s">
        <v>53</v>
      </c>
      <c r="E385" s="72" t="s">
        <v>114</v>
      </c>
      <c r="F385" s="73" t="s">
        <v>115</v>
      </c>
    </row>
    <row r="386" customFormat="false" ht="12.75" hidden="false" customHeight="false" outlineLevel="0" collapsed="false">
      <c r="A386" s="74"/>
      <c r="B386" s="75" t="s">
        <v>53</v>
      </c>
      <c r="C386" s="0"/>
      <c r="D386" s="0"/>
      <c r="E386" s="0"/>
      <c r="F386" s="94"/>
    </row>
    <row r="387" customFormat="false" ht="12.75" hidden="false" customHeight="false" outlineLevel="0" collapsed="false">
      <c r="A387" s="74"/>
      <c r="B387" s="75"/>
      <c r="C387" s="0"/>
      <c r="D387" s="0"/>
      <c r="E387" s="0"/>
      <c r="F387" s="94"/>
    </row>
    <row r="388" customFormat="false" ht="12.75" hidden="false" customHeight="false" outlineLevel="0" collapsed="false">
      <c r="A388" s="74"/>
      <c r="B388" s="75"/>
      <c r="C388" s="0"/>
      <c r="D388" s="0"/>
      <c r="E388" s="0"/>
      <c r="F388" s="94"/>
    </row>
    <row r="389" customFormat="false" ht="12.75" hidden="false" customHeight="false" outlineLevel="0" collapsed="false">
      <c r="A389" s="74"/>
      <c r="B389" s="75"/>
      <c r="C389" s="0"/>
      <c r="D389" s="0"/>
      <c r="E389" s="0"/>
      <c r="F389" s="94"/>
    </row>
    <row r="390" customFormat="false" ht="12.75" hidden="false" customHeight="false" outlineLevel="0" collapsed="false">
      <c r="A390" s="74"/>
      <c r="B390" s="75"/>
      <c r="C390" s="0"/>
      <c r="D390" s="0"/>
      <c r="E390" s="0"/>
      <c r="F390" s="94"/>
    </row>
    <row r="391" customFormat="false" ht="12.75" hidden="false" customHeight="false" outlineLevel="0" collapsed="false">
      <c r="A391" s="74"/>
      <c r="B391" s="0"/>
      <c r="C391" s="0"/>
      <c r="D391" s="0"/>
      <c r="E391" s="0"/>
      <c r="F391" s="94"/>
    </row>
    <row r="392" customFormat="false" ht="15.75" hidden="false" customHeight="false" outlineLevel="0" collapsed="false">
      <c r="A392" s="71" t="s">
        <v>111</v>
      </c>
      <c r="B392" s="72" t="s">
        <v>2</v>
      </c>
      <c r="C392" s="72" t="s">
        <v>112</v>
      </c>
      <c r="D392" s="72" t="s">
        <v>55</v>
      </c>
      <c r="E392" s="72" t="s">
        <v>114</v>
      </c>
      <c r="F392" s="73" t="s">
        <v>115</v>
      </c>
    </row>
    <row r="393" customFormat="false" ht="12.75" hidden="false" customHeight="false" outlineLevel="0" collapsed="false">
      <c r="A393" s="74"/>
      <c r="B393" s="75" t="s">
        <v>55</v>
      </c>
      <c r="C393" s="0"/>
      <c r="D393" s="0"/>
      <c r="E393" s="0"/>
      <c r="F393" s="94"/>
    </row>
    <row r="394" customFormat="false" ht="12.75" hidden="false" customHeight="false" outlineLevel="0" collapsed="false">
      <c r="A394" s="74"/>
      <c r="B394" s="75"/>
      <c r="C394" s="0"/>
      <c r="D394" s="0"/>
      <c r="E394" s="0"/>
      <c r="F394" s="94"/>
    </row>
    <row r="395" customFormat="false" ht="12.75" hidden="false" customHeight="false" outlineLevel="0" collapsed="false">
      <c r="A395" s="74"/>
      <c r="B395" s="75"/>
      <c r="C395" s="0"/>
      <c r="D395" s="0"/>
      <c r="E395" s="0"/>
      <c r="F395" s="94"/>
    </row>
    <row r="396" customFormat="false" ht="12.75" hidden="false" customHeight="false" outlineLevel="0" collapsed="false">
      <c r="A396" s="74"/>
      <c r="B396" s="0"/>
      <c r="C396" s="0"/>
      <c r="D396" s="0"/>
      <c r="E396" s="0"/>
      <c r="F396" s="94"/>
    </row>
    <row r="397" customFormat="false" ht="15.75" hidden="false" customHeight="false" outlineLevel="0" collapsed="false">
      <c r="A397" s="71" t="s">
        <v>111</v>
      </c>
      <c r="B397" s="72" t="s">
        <v>2</v>
      </c>
      <c r="C397" s="72" t="s">
        <v>112</v>
      </c>
      <c r="D397" s="72" t="s">
        <v>58</v>
      </c>
      <c r="E397" s="72" t="s">
        <v>114</v>
      </c>
      <c r="F397" s="73" t="s">
        <v>115</v>
      </c>
    </row>
    <row r="398" customFormat="false" ht="13.8" hidden="false" customHeight="false" outlineLevel="0" collapsed="false">
      <c r="A398" s="74" t="n">
        <v>1</v>
      </c>
      <c r="B398" s="75" t="s">
        <v>58</v>
      </c>
      <c r="C398" s="86" t="s">
        <v>816</v>
      </c>
      <c r="D398" s="81" t="s">
        <v>817</v>
      </c>
      <c r="E398" s="99" t="s">
        <v>818</v>
      </c>
      <c r="F398" s="100" t="n">
        <v>0.000520833333333333</v>
      </c>
    </row>
    <row r="399" customFormat="false" ht="13.8" hidden="false" customHeight="false" outlineLevel="0" collapsed="false">
      <c r="A399" s="74" t="n">
        <v>2</v>
      </c>
      <c r="B399" s="75"/>
      <c r="C399" s="86" t="s">
        <v>819</v>
      </c>
      <c r="D399" s="81" t="s">
        <v>820</v>
      </c>
      <c r="E399" s="99" t="s">
        <v>821</v>
      </c>
      <c r="F399" s="100" t="n">
        <v>0.0012037037037037</v>
      </c>
    </row>
    <row r="400" customFormat="false" ht="13.8" hidden="false" customHeight="false" outlineLevel="0" collapsed="false">
      <c r="A400" s="74" t="n">
        <v>3</v>
      </c>
      <c r="B400" s="75"/>
      <c r="C400" s="86" t="s">
        <v>822</v>
      </c>
      <c r="D400" s="81" t="s">
        <v>823</v>
      </c>
      <c r="E400" s="99" t="s">
        <v>824</v>
      </c>
      <c r="F400" s="100" t="n">
        <v>0.00122685185185185</v>
      </c>
    </row>
    <row r="401" customFormat="false" ht="15" hidden="false" customHeight="false" outlineLevel="0" collapsed="false">
      <c r="A401" s="74"/>
      <c r="B401" s="75"/>
      <c r="C401" s="0"/>
      <c r="D401" s="0"/>
      <c r="E401" s="0"/>
      <c r="F401" s="94"/>
    </row>
    <row r="402" customFormat="false" ht="15" hidden="false" customHeight="false" outlineLevel="0" collapsed="false">
      <c r="A402" s="74"/>
      <c r="B402" s="75"/>
      <c r="C402" s="0"/>
      <c r="D402" s="0"/>
      <c r="E402" s="0"/>
      <c r="F402" s="101" t="n">
        <f aca="false">SUM(F398:F400)</f>
        <v>0.00295138888888889</v>
      </c>
    </row>
    <row r="403" customFormat="false" ht="15" hidden="false" customHeight="false" outlineLevel="0" collapsed="false">
      <c r="A403" s="74"/>
      <c r="B403" s="75"/>
      <c r="C403" s="0"/>
      <c r="D403" s="0"/>
      <c r="E403" s="0"/>
      <c r="F403" s="94"/>
    </row>
    <row r="404" customFormat="false" ht="15" hidden="false" customHeight="false" outlineLevel="0" collapsed="false">
      <c r="A404" s="74"/>
      <c r="B404" s="75"/>
      <c r="C404" s="0"/>
      <c r="D404" s="0"/>
      <c r="E404" s="0"/>
      <c r="F404" s="94"/>
    </row>
    <row r="405" customFormat="false" ht="15" hidden="false" customHeight="false" outlineLevel="0" collapsed="false">
      <c r="A405" s="74"/>
      <c r="B405" s="75"/>
      <c r="C405" s="0"/>
      <c r="D405" s="0"/>
      <c r="E405" s="0"/>
      <c r="F405" s="94"/>
    </row>
    <row r="406" customFormat="false" ht="15" hidden="false" customHeight="false" outlineLevel="0" collapsed="false">
      <c r="A406" s="74"/>
      <c r="B406" s="75"/>
      <c r="C406" s="0"/>
      <c r="D406" s="0"/>
      <c r="E406" s="0"/>
      <c r="F406" s="94"/>
    </row>
    <row r="407" customFormat="false" ht="12.75" hidden="false" customHeight="false" outlineLevel="0" collapsed="false">
      <c r="A407" s="74"/>
      <c r="B407" s="0"/>
      <c r="C407" s="0"/>
      <c r="D407" s="0"/>
      <c r="E407" s="0"/>
      <c r="F407" s="94"/>
    </row>
    <row r="408" customFormat="false" ht="15.75" hidden="false" customHeight="false" outlineLevel="0" collapsed="false">
      <c r="A408" s="74"/>
      <c r="B408" s="0"/>
      <c r="C408" s="0"/>
      <c r="D408" s="87" t="s">
        <v>497</v>
      </c>
      <c r="E408" s="0"/>
      <c r="F408" s="94"/>
    </row>
    <row r="409" customFormat="false" ht="15.75" hidden="false" customHeight="false" outlineLevel="0" collapsed="false">
      <c r="A409" s="71" t="s">
        <v>111</v>
      </c>
      <c r="B409" s="72" t="s">
        <v>2</v>
      </c>
      <c r="C409" s="72" t="s">
        <v>112</v>
      </c>
      <c r="D409" s="72" t="s">
        <v>71</v>
      </c>
      <c r="E409" s="72" t="s">
        <v>114</v>
      </c>
      <c r="F409" s="73" t="s">
        <v>115</v>
      </c>
    </row>
    <row r="410" customFormat="false" ht="12.75" hidden="false" customHeight="false" outlineLevel="0" collapsed="false">
      <c r="A410" s="74"/>
      <c r="B410" s="75" t="s">
        <v>71</v>
      </c>
      <c r="C410" s="0"/>
      <c r="D410" s="0"/>
      <c r="E410" s="0"/>
      <c r="F410" s="94"/>
    </row>
    <row r="411" customFormat="false" ht="12.75" hidden="false" customHeight="false" outlineLevel="0" collapsed="false">
      <c r="A411" s="74"/>
      <c r="B411" s="75"/>
      <c r="C411" s="0"/>
      <c r="D411" s="0"/>
      <c r="E411" s="0"/>
      <c r="F411" s="94"/>
    </row>
    <row r="412" customFormat="false" ht="12.75" hidden="false" customHeight="false" outlineLevel="0" collapsed="false">
      <c r="A412" s="74"/>
      <c r="B412" s="75"/>
      <c r="C412" s="0"/>
      <c r="D412" s="0"/>
      <c r="E412" s="0"/>
      <c r="F412" s="94"/>
    </row>
    <row r="413" customFormat="false" ht="12.75" hidden="false" customHeight="false" outlineLevel="0" collapsed="false">
      <c r="A413" s="74"/>
      <c r="B413" s="0"/>
      <c r="C413" s="0"/>
      <c r="D413" s="0"/>
      <c r="E413" s="0"/>
      <c r="F413" s="94"/>
    </row>
    <row r="414" customFormat="false" ht="15.75" hidden="false" customHeight="false" outlineLevel="0" collapsed="false">
      <c r="A414" s="71" t="s">
        <v>111</v>
      </c>
      <c r="B414" s="72" t="s">
        <v>2</v>
      </c>
      <c r="C414" s="72" t="s">
        <v>112</v>
      </c>
      <c r="D414" s="72" t="s">
        <v>179</v>
      </c>
      <c r="E414" s="72" t="s">
        <v>114</v>
      </c>
      <c r="F414" s="73" t="s">
        <v>115</v>
      </c>
    </row>
    <row r="415" customFormat="false" ht="12.75" hidden="false" customHeight="false" outlineLevel="0" collapsed="false">
      <c r="A415" s="74"/>
      <c r="B415" s="75" t="s">
        <v>179</v>
      </c>
      <c r="C415" s="0"/>
      <c r="D415" s="0"/>
      <c r="E415" s="0"/>
      <c r="F415" s="94"/>
    </row>
    <row r="416" customFormat="false" ht="12.75" hidden="false" customHeight="false" outlineLevel="0" collapsed="false">
      <c r="A416" s="74"/>
      <c r="B416" s="75"/>
      <c r="C416" s="0"/>
      <c r="D416" s="0"/>
      <c r="E416" s="0"/>
      <c r="F416" s="94"/>
    </row>
    <row r="417" customFormat="false" ht="12.75" hidden="false" customHeight="false" outlineLevel="0" collapsed="false">
      <c r="A417" s="74"/>
      <c r="B417" s="75"/>
      <c r="C417" s="0"/>
      <c r="D417" s="0"/>
      <c r="E417" s="0"/>
      <c r="F417" s="94"/>
    </row>
    <row r="418" customFormat="false" ht="12.75" hidden="false" customHeight="false" outlineLevel="0" collapsed="false">
      <c r="A418" s="74"/>
      <c r="B418" s="75"/>
      <c r="C418" s="0"/>
      <c r="D418" s="0"/>
      <c r="E418" s="0"/>
      <c r="F418" s="94"/>
    </row>
    <row r="419" customFormat="false" ht="12.75" hidden="false" customHeight="false" outlineLevel="0" collapsed="false">
      <c r="A419" s="74"/>
      <c r="B419" s="0"/>
      <c r="C419" s="0"/>
      <c r="D419" s="0"/>
      <c r="E419" s="0"/>
      <c r="F419" s="94"/>
    </row>
    <row r="420" customFormat="false" ht="15.75" hidden="false" customHeight="false" outlineLevel="0" collapsed="false">
      <c r="A420" s="71" t="s">
        <v>111</v>
      </c>
      <c r="B420" s="72" t="s">
        <v>2</v>
      </c>
      <c r="C420" s="72" t="s">
        <v>112</v>
      </c>
      <c r="D420" s="72" t="s">
        <v>40</v>
      </c>
      <c r="E420" s="72" t="s">
        <v>114</v>
      </c>
      <c r="F420" s="73" t="s">
        <v>115</v>
      </c>
    </row>
    <row r="421" customFormat="false" ht="23.85" hidden="false" customHeight="false" outlineLevel="0" collapsed="false">
      <c r="A421" s="74" t="n">
        <v>1</v>
      </c>
      <c r="B421" s="75" t="s">
        <v>40</v>
      </c>
      <c r="C421" s="76" t="s">
        <v>825</v>
      </c>
      <c r="D421" s="77" t="s">
        <v>826</v>
      </c>
      <c r="E421" s="89" t="s">
        <v>827</v>
      </c>
      <c r="F421" s="79" t="n">
        <v>0.00152777777777778</v>
      </c>
    </row>
    <row r="422" customFormat="false" ht="15" hidden="false" customHeight="false" outlineLevel="0" collapsed="false">
      <c r="A422" s="74"/>
      <c r="B422" s="75"/>
      <c r="C422" s="0"/>
      <c r="D422" s="0"/>
      <c r="E422" s="0"/>
      <c r="F422" s="94"/>
    </row>
    <row r="423" customFormat="false" ht="15" hidden="false" customHeight="false" outlineLevel="0" collapsed="false">
      <c r="A423" s="74"/>
      <c r="B423" s="75"/>
      <c r="C423" s="0"/>
      <c r="D423" s="0"/>
      <c r="E423" s="0"/>
      <c r="F423" s="94"/>
    </row>
    <row r="424" customFormat="false" ht="15" hidden="false" customHeight="false" outlineLevel="0" collapsed="false">
      <c r="A424" s="74"/>
      <c r="B424" s="75"/>
      <c r="C424" s="0"/>
      <c r="D424" s="0"/>
      <c r="E424" s="0"/>
      <c r="F424" s="94"/>
    </row>
    <row r="425" customFormat="false" ht="15" hidden="false" customHeight="false" outlineLevel="0" collapsed="false">
      <c r="A425" s="74"/>
      <c r="B425" s="75"/>
      <c r="C425" s="0"/>
      <c r="D425" s="0"/>
      <c r="E425" s="0"/>
      <c r="F425" s="94"/>
    </row>
    <row r="426" customFormat="false" ht="15" hidden="false" customHeight="false" outlineLevel="0" collapsed="false">
      <c r="A426" s="74"/>
      <c r="B426" s="75"/>
      <c r="C426" s="0"/>
      <c r="D426" s="0"/>
      <c r="E426" s="0"/>
      <c r="F426" s="94"/>
    </row>
    <row r="427" customFormat="false" ht="12.75" hidden="false" customHeight="false" outlineLevel="0" collapsed="false">
      <c r="A427" s="74"/>
      <c r="B427" s="0"/>
      <c r="C427" s="0"/>
      <c r="D427" s="0"/>
      <c r="E427" s="0"/>
      <c r="F427" s="94"/>
    </row>
    <row r="428" customFormat="false" ht="15.75" hidden="false" customHeight="false" outlineLevel="0" collapsed="false">
      <c r="A428" s="71" t="s">
        <v>111</v>
      </c>
      <c r="B428" s="72" t="s">
        <v>2</v>
      </c>
      <c r="C428" s="72" t="s">
        <v>112</v>
      </c>
      <c r="D428" s="72" t="s">
        <v>46</v>
      </c>
      <c r="E428" s="72" t="s">
        <v>114</v>
      </c>
      <c r="F428" s="73" t="s">
        <v>115</v>
      </c>
    </row>
    <row r="429" customFormat="false" ht="12.75" hidden="false" customHeight="false" outlineLevel="0" collapsed="false">
      <c r="A429" s="74"/>
      <c r="B429" s="75" t="s">
        <v>46</v>
      </c>
      <c r="C429" s="0"/>
      <c r="D429" s="0"/>
      <c r="E429" s="0"/>
      <c r="F429" s="94"/>
    </row>
    <row r="430" customFormat="false" ht="12.75" hidden="false" customHeight="false" outlineLevel="0" collapsed="false">
      <c r="A430" s="74"/>
      <c r="B430" s="75"/>
      <c r="C430" s="0"/>
      <c r="D430" s="0"/>
      <c r="E430" s="0"/>
      <c r="F430" s="94"/>
    </row>
    <row r="431" customFormat="false" ht="12.75" hidden="false" customHeight="false" outlineLevel="0" collapsed="false">
      <c r="A431" s="74"/>
      <c r="B431" s="75"/>
      <c r="C431" s="0"/>
      <c r="D431" s="0"/>
      <c r="E431" s="0"/>
      <c r="F431" s="94"/>
    </row>
    <row r="432" customFormat="false" ht="12.75" hidden="false" customHeight="false" outlineLevel="0" collapsed="false">
      <c r="A432" s="74"/>
      <c r="B432" s="75"/>
      <c r="C432" s="0"/>
      <c r="D432" s="0"/>
      <c r="E432" s="0"/>
      <c r="F432" s="94"/>
    </row>
    <row r="433" customFormat="false" ht="12.75" hidden="false" customHeight="false" outlineLevel="0" collapsed="false">
      <c r="A433" s="74"/>
      <c r="B433" s="75"/>
      <c r="C433" s="0"/>
      <c r="D433" s="0"/>
      <c r="E433" s="0"/>
      <c r="F433" s="94"/>
    </row>
    <row r="434" customFormat="false" ht="12.75" hidden="false" customHeight="false" outlineLevel="0" collapsed="false">
      <c r="A434" s="74"/>
      <c r="B434" s="0"/>
      <c r="C434" s="0"/>
      <c r="D434" s="0"/>
      <c r="E434" s="0"/>
      <c r="F434" s="94"/>
    </row>
    <row r="435" customFormat="false" ht="15.75" hidden="false" customHeight="false" outlineLevel="0" collapsed="false">
      <c r="A435" s="71" t="s">
        <v>111</v>
      </c>
      <c r="B435" s="72" t="s">
        <v>2</v>
      </c>
      <c r="C435" s="72" t="s">
        <v>112</v>
      </c>
      <c r="D435" s="72" t="s">
        <v>53</v>
      </c>
      <c r="E435" s="72" t="s">
        <v>114</v>
      </c>
      <c r="F435" s="73" t="s">
        <v>115</v>
      </c>
    </row>
    <row r="436" customFormat="false" ht="12.75" hidden="false" customHeight="false" outlineLevel="0" collapsed="false">
      <c r="A436" s="74"/>
      <c r="B436" s="75" t="s">
        <v>53</v>
      </c>
      <c r="C436" s="0"/>
      <c r="D436" s="0"/>
      <c r="E436" s="0"/>
      <c r="F436" s="94"/>
    </row>
    <row r="437" customFormat="false" ht="12.75" hidden="false" customHeight="false" outlineLevel="0" collapsed="false">
      <c r="A437" s="74"/>
      <c r="B437" s="75"/>
      <c r="C437" s="0"/>
      <c r="D437" s="0"/>
      <c r="E437" s="0"/>
      <c r="F437" s="94"/>
    </row>
    <row r="438" customFormat="false" ht="12.75" hidden="false" customHeight="false" outlineLevel="0" collapsed="false">
      <c r="A438" s="74"/>
      <c r="B438" s="75"/>
      <c r="C438" s="0"/>
      <c r="D438" s="0"/>
      <c r="E438" s="0"/>
      <c r="F438" s="94"/>
    </row>
    <row r="439" customFormat="false" ht="12.75" hidden="false" customHeight="false" outlineLevel="0" collapsed="false">
      <c r="A439" s="74"/>
      <c r="B439" s="75"/>
      <c r="C439" s="0"/>
      <c r="D439" s="0"/>
      <c r="E439" s="0"/>
      <c r="F439" s="94"/>
    </row>
    <row r="440" customFormat="false" ht="12.75" hidden="false" customHeight="false" outlineLevel="0" collapsed="false">
      <c r="A440" s="74"/>
      <c r="B440" s="75"/>
      <c r="C440" s="0"/>
      <c r="D440" s="0"/>
      <c r="E440" s="0"/>
      <c r="F440" s="94"/>
    </row>
    <row r="441" customFormat="false" ht="12.75" hidden="false" customHeight="false" outlineLevel="0" collapsed="false">
      <c r="A441" s="74"/>
      <c r="B441" s="0"/>
      <c r="C441" s="0"/>
      <c r="D441" s="0"/>
      <c r="E441" s="0"/>
      <c r="F441" s="94"/>
    </row>
    <row r="442" customFormat="false" ht="15.75" hidden="false" customHeight="false" outlineLevel="0" collapsed="false">
      <c r="A442" s="71" t="s">
        <v>111</v>
      </c>
      <c r="B442" s="72" t="s">
        <v>2</v>
      </c>
      <c r="C442" s="72" t="s">
        <v>112</v>
      </c>
      <c r="D442" s="72" t="s">
        <v>55</v>
      </c>
      <c r="E442" s="72" t="s">
        <v>114</v>
      </c>
      <c r="F442" s="73" t="s">
        <v>115</v>
      </c>
    </row>
    <row r="443" customFormat="false" ht="12.75" hidden="false" customHeight="false" outlineLevel="0" collapsed="false">
      <c r="A443" s="74"/>
      <c r="B443" s="75" t="s">
        <v>55</v>
      </c>
      <c r="C443" s="0"/>
      <c r="D443" s="0"/>
      <c r="E443" s="0"/>
      <c r="F443" s="94"/>
    </row>
    <row r="444" customFormat="false" ht="12.75" hidden="false" customHeight="false" outlineLevel="0" collapsed="false">
      <c r="A444" s="74"/>
      <c r="B444" s="75"/>
      <c r="C444" s="0"/>
      <c r="D444" s="0"/>
      <c r="E444" s="0"/>
      <c r="F444" s="94"/>
    </row>
    <row r="445" customFormat="false" ht="12.75" hidden="false" customHeight="false" outlineLevel="0" collapsed="false">
      <c r="A445" s="74"/>
      <c r="B445" s="75"/>
      <c r="C445" s="0"/>
      <c r="D445" s="0"/>
      <c r="E445" s="0"/>
      <c r="F445" s="94"/>
    </row>
    <row r="446" customFormat="false" ht="12.75" hidden="false" customHeight="false" outlineLevel="0" collapsed="false">
      <c r="A446" s="74"/>
      <c r="B446" s="0"/>
      <c r="C446" s="0"/>
      <c r="D446" s="0"/>
      <c r="E446" s="0"/>
      <c r="F446" s="94"/>
    </row>
    <row r="447" customFormat="false" ht="15.75" hidden="false" customHeight="false" outlineLevel="0" collapsed="false">
      <c r="A447" s="71" t="s">
        <v>111</v>
      </c>
      <c r="B447" s="72" t="s">
        <v>2</v>
      </c>
      <c r="C447" s="72" t="s">
        <v>112</v>
      </c>
      <c r="D447" s="72" t="s">
        <v>58</v>
      </c>
      <c r="E447" s="72" t="s">
        <v>114</v>
      </c>
      <c r="F447" s="73" t="s">
        <v>115</v>
      </c>
    </row>
    <row r="448" customFormat="false" ht="12.75" hidden="false" customHeight="false" outlineLevel="0" collapsed="false">
      <c r="A448" s="74"/>
      <c r="B448" s="75" t="s">
        <v>58</v>
      </c>
      <c r="F448" s="94"/>
    </row>
  </sheetData>
  <mergeCells count="49">
    <mergeCell ref="B3:B49"/>
    <mergeCell ref="B53:B54"/>
    <mergeCell ref="B60:B95"/>
    <mergeCell ref="B99:B103"/>
    <mergeCell ref="B106:B110"/>
    <mergeCell ref="B113:B116"/>
    <mergeCell ref="B119:B121"/>
    <mergeCell ref="B124:B127"/>
    <mergeCell ref="B130:B134"/>
    <mergeCell ref="B139:B142"/>
    <mergeCell ref="B146:B149"/>
    <mergeCell ref="B152:B157"/>
    <mergeCell ref="B160:B164"/>
    <mergeCell ref="B167:B171"/>
    <mergeCell ref="B174:B177"/>
    <mergeCell ref="B180:B182"/>
    <mergeCell ref="B185:B188"/>
    <mergeCell ref="B191:B195"/>
    <mergeCell ref="B199:B201"/>
    <mergeCell ref="B204:B207"/>
    <mergeCell ref="B211:B214"/>
    <mergeCell ref="B217:B221"/>
    <mergeCell ref="B224:B228"/>
    <mergeCell ref="B231:B234"/>
    <mergeCell ref="B238:B241"/>
    <mergeCell ref="B245:B248"/>
    <mergeCell ref="B259:B263"/>
    <mergeCell ref="B266:B270"/>
    <mergeCell ref="B273:B275"/>
    <mergeCell ref="B278:B281"/>
    <mergeCell ref="B285:B286"/>
    <mergeCell ref="B290:B293"/>
    <mergeCell ref="B296:B308"/>
    <mergeCell ref="B314:B318"/>
    <mergeCell ref="B321:B325"/>
    <mergeCell ref="B334:B336"/>
    <mergeCell ref="B339:B342"/>
    <mergeCell ref="B346:B348"/>
    <mergeCell ref="B354:B357"/>
    <mergeCell ref="B360:B375"/>
    <mergeCell ref="B386:B390"/>
    <mergeCell ref="B393:B395"/>
    <mergeCell ref="B398:B400"/>
    <mergeCell ref="B410:B412"/>
    <mergeCell ref="B415:B418"/>
    <mergeCell ref="B429:B433"/>
    <mergeCell ref="B436:B440"/>
    <mergeCell ref="B443:B445"/>
    <mergeCell ref="B448:B451"/>
  </mergeCells>
  <hyperlinks>
    <hyperlink ref="A2" r:id="rId1" display="S.No"/>
    <hyperlink ref="E3" r:id="rId2" display="https://www.youtube.com/watch?v=mWaQfjEJIMQ"/>
    <hyperlink ref="E4" r:id="rId3" display="https://www.youtube.com/watch?v=-C-QB4GwqhY"/>
    <hyperlink ref="E5" r:id="rId4" display="https://www.youtube.com/watch?v=3wN40W_bBCE"/>
    <hyperlink ref="E6" r:id="rId5" display="https://www.youtube.com/watch?v=LqN5oWCiGFk"/>
    <hyperlink ref="E8" r:id="rId6" display="https://www.youtube.com/watch?v=EA_j9ZYwdMw"/>
    <hyperlink ref="E9" r:id="rId7" display="https://www.youtube.com/watch?v=m05Urn6VtHM"/>
    <hyperlink ref="E10" r:id="rId8" display="https://www.youtube.com/watch?v=jxSI5pKEPcM"/>
    <hyperlink ref="E11" r:id="rId9" display="https://www.youtube.com/watch?v=NgzRRh9MlG8"/>
    <hyperlink ref="E12" r:id="rId10" display="https://www.youtube.com/watch?v=tUdzXB3v1n0"/>
    <hyperlink ref="E13" r:id="rId11" display="https://www.youtube.com/watch?v=eG9wDszT6Pw"/>
    <hyperlink ref="E14" r:id="rId12" display="https://www.youtube.com/watch?v=ra2YnaCzy2E"/>
    <hyperlink ref="E15" r:id="rId13" display="https://www.youtube.com/watch?v=Khvh8vEjm7M"/>
    <hyperlink ref="E16" r:id="rId14" display="https://www.youtube.com/watch?v=_RcAqnZrIv4"/>
    <hyperlink ref="E17" r:id="rId15" display="https://www.youtube.com/watch?v=v4TQ-dQgyxM"/>
    <hyperlink ref="E18" r:id="rId16" display="https://www.youtube.com/watch?v=S9D2hmOtRio"/>
    <hyperlink ref="E19" r:id="rId17" display="https://www.youtube.com/watch?v=UmbWIMRdyZk"/>
    <hyperlink ref="E20" r:id="rId18" display="https://www.youtube.com/watch?v=EwL-40l44QA"/>
    <hyperlink ref="E21" r:id="rId19" display="https://www.youtube.com/watch?v=pl55LNkSpKw"/>
    <hyperlink ref="E22" r:id="rId20" display="https://www.youtube.com/watch?v=mWaQfjEJIMQ&amp;t=54s"/>
    <hyperlink ref="E23" r:id="rId21" display="https://www.youtube.com/watch?v=hh_VjEBsoJM"/>
    <hyperlink ref="E24" r:id="rId22" display="https://www.youtube.com/watch?v=ebEnBDDYi7U"/>
    <hyperlink ref="E25" r:id="rId23" display="https://www.youtube.com/watch?v=2s_bmNt1hao"/>
    <hyperlink ref="E26" r:id="rId24" display="https://www.youtube.com/watch?v=3quyAfowYsU"/>
    <hyperlink ref="E27" r:id="rId25" display="https://www.youtube.com/watch?v=ra2YnaCzy2E"/>
    <hyperlink ref="E28" r:id="rId26" display="https://www.youtube.com/watch?v=Khvh8vEjm7M&amp;t=865s"/>
    <hyperlink ref="E29" r:id="rId27" display="https://www.youtube.com/watch?v=_W6Au-WRenk"/>
    <hyperlink ref="E30" r:id="rId28" display="https://www.youtube.com/watch?v=pl55LNkSpKw"/>
    <hyperlink ref="E31" r:id="rId29" display="https://www.youtube.com/watch?v=dAsUsYZVlWA"/>
    <hyperlink ref="E32" r:id="rId30" display="https://www.youtube.com/watch?v=ipIdD5ZVuD0&amp;t=221s"/>
    <hyperlink ref="E33" r:id="rId31" display="https://www.youtube.com/watch?v=CdZCjfWkdZY"/>
    <hyperlink ref="E34" r:id="rId32" display="https://www.youtube.com/watch?v=gzeta2rbJN4"/>
    <hyperlink ref="E35" r:id="rId33" display="https://www.youtube.com/watch?v=lh9mNcxO55g"/>
    <hyperlink ref="E36" r:id="rId34" display="https://www.youtube.com/watch?v=EA_j9ZYwdMw"/>
    <hyperlink ref="E37" r:id="rId35" display="https://www.youtube.com/watch?v=m05Urn6VtHM"/>
    <hyperlink ref="E38" r:id="rId36" display="https://www.youtube.com/watch?v=jxSI5pKEPcM"/>
    <hyperlink ref="E39" r:id="rId37" display="https://www.youtube.com/watch?v=NgzRRh9MlG8"/>
    <hyperlink ref="E40" r:id="rId38" display="https://www.youtube.com/watch?v=tUdzXB3v1n0"/>
    <hyperlink ref="E41" r:id="rId39" display="https://www.youtube.com/watch?v=eG9wDszT6Pw"/>
    <hyperlink ref="E42" r:id="rId40" display="https://www.youtube.com/watch?v=ra2YnaCzy2E"/>
    <hyperlink ref="E43" r:id="rId41" display="https://www.youtube.com/watch?v=Khvh8vEjm7M"/>
    <hyperlink ref="E44" r:id="rId42" display="https://www.youtube.com/watch?v=_RcAqnZrIv4"/>
    <hyperlink ref="E45" r:id="rId43" display="https://www.youtube.com/watch?v=v4TQ-dQgyxM"/>
    <hyperlink ref="E46" r:id="rId44" display="https://www.youtube.com/watch?v=S9D2hmOtRio"/>
    <hyperlink ref="E47" r:id="rId45" display="https://www.youtube.com/watch?v=UmbWIMRdyZk"/>
    <hyperlink ref="E48" r:id="rId46" display="https://www.youtube.com/watch?v=EwL-40l44QA"/>
    <hyperlink ref="E49" r:id="rId47" display="https://www.youtube.com/watch?v=pl55LNkSpKw"/>
    <hyperlink ref="A52" r:id="rId48" display="S.No"/>
    <hyperlink ref="A59" r:id="rId49" display="S.No"/>
    <hyperlink ref="E60" r:id="rId50" display="https://www.youtube.com/watch?v=Cmo1BBuClGs"/>
    <hyperlink ref="E61" r:id="rId51" display="https://www.youtube.com/watch?v=JqMevSYxFCg"/>
    <hyperlink ref="E62" r:id="rId52" display="https://www.youtube.com/watch?v=weLvTROyySk"/>
    <hyperlink ref="E63" r:id="rId53" display="https://www.youtube.com/watch?v=VkKJq9-k_qo"/>
    <hyperlink ref="E64" r:id="rId54" display="https://www.youtube.com/watch?v=PFPYJRaiMoI"/>
    <hyperlink ref="E65" r:id="rId55" display="https://www.youtube.com/watch?v=EJxthLiQwoE"/>
    <hyperlink ref="E66" r:id="rId56" display="https://www.youtube.com/watch?v=ho3AruQSnq4"/>
    <hyperlink ref="E67" r:id="rId57" display="https://www.youtube.com/watch?v=NI76VX3zln8"/>
    <hyperlink ref="E68" r:id="rId58" display="https://www.youtube.com/watch?v=-2UT2KcnJiE"/>
    <hyperlink ref="E69" r:id="rId59" display="https://www.youtube.com/watch?v=dL-kHx6DUug"/>
    <hyperlink ref="E70" r:id="rId60" display="https://www.youtube.com/watch?v=08S86X_5Crs"/>
    <hyperlink ref="E71" r:id="rId61" display="https://www.youtube.com/watch?v=hgK_-Wca1S8"/>
    <hyperlink ref="E72" r:id="rId62" display="https://www.youtube.com/watch?v=WNeth-5Vnk0&amp;t=33s"/>
    <hyperlink ref="E73" r:id="rId63" display="https://www.youtube.com/watch?v=DST8mJZ1fbU"/>
    <hyperlink ref="E74" r:id="rId64" display="https://www.youtube.com/watch?v=-HcKRBKlilg"/>
    <hyperlink ref="E75" r:id="rId65" display="https://www.youtube.com/watch?v=FBzY7gWl0zs"/>
    <hyperlink ref="E76" r:id="rId66" display="https://www.youtube.com/watch?v=J5NviNVdOsc"/>
    <hyperlink ref="E77" r:id="rId67" display="https://www.youtube.com/watch?v=Pz1uHIfRUx8"/>
    <hyperlink ref="E78" r:id="rId68" display="https://www.youtube.com/watch?v=flq9igrS1IY"/>
    <hyperlink ref="E79" r:id="rId69" display="https://www.youtube.com/watch?v=sqYnlqb1jx8"/>
    <hyperlink ref="E80" r:id="rId70" display="https://www.youtube.com/watch?v=6zFCqDDGXeU"/>
    <hyperlink ref="E81" r:id="rId71" display="https://www.youtube.com/watch?v=XOWQ1rpxKqY"/>
    <hyperlink ref="E82" r:id="rId72" display="https://www.youtube.com/watch?v=Ivjl2IQGktM"/>
    <hyperlink ref="E83" r:id="rId73" display="https://www.youtube.com/watch?v=DUT3FvY5-6Y"/>
    <hyperlink ref="E84" r:id="rId74" display="https://www.youtube.com/watch?v=DK_zPuVmYlY"/>
    <hyperlink ref="E85" r:id="rId75" display="https://www.youtube.com/watch?v=6Uqpije1-TQ"/>
    <hyperlink ref="E86" r:id="rId76" display="https://www.youtube.com/watch?v=ho3AruQSnq4&amp;t=92s"/>
    <hyperlink ref="E87" r:id="rId77" display="https://www.youtube.com/watch?v=buo1BK39wnI"/>
    <hyperlink ref="E88" r:id="rId78" display="https://www.youtube.com/watch?v=w4Cf4l69r-s"/>
    <hyperlink ref="E89" r:id="rId79" display="https://www.youtube.com/watch?v=5_znFPj5Lis"/>
    <hyperlink ref="E90" r:id="rId80" display="https://www.youtube.com/watch?v=NEyOYHq8SIg"/>
    <hyperlink ref="E91" r:id="rId81" display="https://www.youtube.com/watch?v=QO7OHQaSSpU"/>
    <hyperlink ref="E92" r:id="rId82" display="https://www.youtube.com/watch?v=HgdUaJlLmOQ"/>
    <hyperlink ref="E93" r:id="rId83" display="https://www.youtube.com/watch?v=qmHfOj6mSvM"/>
    <hyperlink ref="E94" r:id="rId84" display="https://www.youtube.com/watch?v=hhAJu8reSBY"/>
    <hyperlink ref="E95" r:id="rId85" display="https://www.youtube.com/watch?v=DFfJ58f60M4&amp;t=75s"/>
    <hyperlink ref="A98" r:id="rId86" display="S.No"/>
    <hyperlink ref="A105" r:id="rId87" display="S.No"/>
    <hyperlink ref="A112" r:id="rId88" display="S.No"/>
    <hyperlink ref="A118" r:id="rId89" display="S.No"/>
    <hyperlink ref="A123" r:id="rId90" display="S.No"/>
    <hyperlink ref="A129" r:id="rId91" display="S.No"/>
    <hyperlink ref="A138" r:id="rId92" display="S.No"/>
    <hyperlink ref="E139" r:id="rId93" display="https://www.youtube.com/watch?v=hkeTXbjyKq0"/>
    <hyperlink ref="E140" r:id="rId94" display="https://www.youtube.com/watch?v=6CFPOpvUna4"/>
    <hyperlink ref="E141" r:id="rId95" display="https://www.youtube.com/watch?v=NtQkD54jmtY"/>
    <hyperlink ref="E142" r:id="rId96" display="https://www.youtube.com/watch?v=RsezI46jWtY"/>
    <hyperlink ref="A145" r:id="rId97" display="S.No"/>
    <hyperlink ref="A151" r:id="rId98" display="S.No"/>
    <hyperlink ref="A159" r:id="rId99" display="S.No"/>
    <hyperlink ref="A166" r:id="rId100" display="S.No"/>
    <hyperlink ref="A173" r:id="rId101" display="S.No"/>
    <hyperlink ref="A179" r:id="rId102" display="S.No"/>
    <hyperlink ref="A184" r:id="rId103" display="S.No"/>
    <hyperlink ref="A190" r:id="rId104" display="S.No"/>
    <hyperlink ref="A198" r:id="rId105" display="S.No"/>
    <hyperlink ref="A203" r:id="rId106" display="S.No"/>
    <hyperlink ref="A210" r:id="rId107" display="S.No"/>
    <hyperlink ref="A216" r:id="rId108" display="S.No"/>
    <hyperlink ref="A223" r:id="rId109" display="S.No"/>
    <hyperlink ref="A230" r:id="rId110" display="S.No"/>
    <hyperlink ref="A237" r:id="rId111" display="S.No"/>
    <hyperlink ref="E238" r:id="rId112" display="https://www.youtube.com/watch?v=sC4EdTwR3ro"/>
    <hyperlink ref="E239" r:id="rId113" display="https://www.sap.com/assetdetail/2017/01/1aba67d1-a27c-0010-82c7-eda71af511fa.html"/>
    <hyperlink ref="E240" r:id="rId114" display="https://www.youtube.com/watch?v=cXotM38sEZ8"/>
    <hyperlink ref="E241" r:id="rId115" display="https://www.youtube.com/watch?v=bW-wDz0sBrk"/>
    <hyperlink ref="A244" r:id="rId116" display="S.No"/>
    <hyperlink ref="A250" r:id="rId117" display="S.No"/>
    <hyperlink ref="E251" r:id="rId118" display="https://www.youtube.com/watch?v=BWiGYNVRtOg"/>
    <hyperlink ref="A258" r:id="rId119" display="S.No"/>
    <hyperlink ref="A265" r:id="rId120" display="S.No"/>
    <hyperlink ref="A272" r:id="rId121" display="S.No"/>
    <hyperlink ref="A277" r:id="rId122" display="S.No"/>
    <hyperlink ref="A284" r:id="rId123" display="S.No"/>
    <hyperlink ref="E285" r:id="rId124" display="https://www.youtube.com/watch?v=UuKyaUOPS2Q"/>
    <hyperlink ref="E286" r:id="rId125" display="https://www.youtube.com/watch?v=wPYfOsck2xc"/>
    <hyperlink ref="A289" r:id="rId126" display="S.No"/>
    <hyperlink ref="A295" r:id="rId127" display="S.No"/>
    <hyperlink ref="E296" r:id="rId128" display="https://www.youtube.com/watch?v=zzTpB3ivgtU"/>
    <hyperlink ref="E297" r:id="rId129" display="https://www.youtube.com/watch?v=zZjJLR-IGxk"/>
    <hyperlink ref="E298" r:id="rId130" display="https://www.youtube.com/watch?v=8l9qRDMVNRY"/>
    <hyperlink ref="E299" r:id="rId131" display="https://www.youtube.com/watch?v=tq0PIyrsj1s"/>
    <hyperlink ref="E300" r:id="rId132" display="https://www.youtube.com/watch?v=LP2pjGYVr8c"/>
    <hyperlink ref="E301" r:id="rId133" display="https://www.youtube.com/watch?v=wCr3LpMxpSE"/>
    <hyperlink ref="E302" r:id="rId134" display="https://www.youtube.com/watch?v=Zz1I_psENCg"/>
    <hyperlink ref="E303" r:id="rId135" display="https://www.youtube.com/watch?v=myjOke9-740"/>
    <hyperlink ref="E304" r:id="rId136" display="https://www.youtube.com/watch?v=-MaNoMmLj1Q"/>
    <hyperlink ref="E305" r:id="rId137" display="https://www.youtube.com/watch?v=gmNiU4-IpEo"/>
    <hyperlink ref="E306" r:id="rId138" display="https://www.youtube.com/watch?v=ilBQHuZZxts"/>
    <hyperlink ref="E307" r:id="rId139" display="https://www.youtube.com/watch?v=FZYPDrO6Cvg"/>
    <hyperlink ref="E308" r:id="rId140" display="https://www.youtube.com/watch?v=Q2PCBEg2XHc"/>
    <hyperlink ref="A313" r:id="rId141" display="S.No"/>
    <hyperlink ref="A320" r:id="rId142" display="S.No"/>
    <hyperlink ref="A327" r:id="rId143" display="S.No"/>
    <hyperlink ref="E328" r:id="rId144" display="https://www.youtube.com/watch?v=M7CZuM22RMk"/>
    <hyperlink ref="A333" r:id="rId145" display="S.No"/>
    <hyperlink ref="A338" r:id="rId146" display="S.No"/>
    <hyperlink ref="A345" r:id="rId147" display="S.No"/>
    <hyperlink ref="E346" r:id="rId148" display="https://www.youtube.com/watch?v=6J9Xmsx0_7E"/>
    <hyperlink ref="E347" r:id="rId149" display="https://www.youtube.com/watch?v=b8FGKFoXh-U"/>
    <hyperlink ref="E348" r:id="rId150" display="https://www.youtube.com/watch?v=ddhoVxIJwWw"/>
    <hyperlink ref="A353" r:id="rId151" display="S.No"/>
    <hyperlink ref="A359" r:id="rId152" display="S.No"/>
    <hyperlink ref="E360" r:id="rId153" display="https://www.youtube.com/watch?v=td4OeEPhMCg"/>
    <hyperlink ref="E361" r:id="rId154" display="https://www.youtube.com/watch?v=H_VxlcdP0Kk"/>
    <hyperlink ref="E362" r:id="rId155" display="https://www.youtube.com/watch?v=Ax0BmO3DrTc"/>
    <hyperlink ref="E363" r:id="rId156" display="https://www.youtube.com/watch?v=MdcrZFpNjTA"/>
    <hyperlink ref="E364" r:id="rId157" display="https://www.youtube.com/watch?v=eWFEIJs59yw"/>
    <hyperlink ref="E365" r:id="rId158" display="https://www.youtube.com/watch?v=pBF7podocXA"/>
    <hyperlink ref="E366" r:id="rId159" display="https://www.youtube.com/watch?v=ilEnEgWMv2g"/>
    <hyperlink ref="E367" r:id="rId160" display="https://www.youtube.com/watch?v=kbkHqXT0-vs"/>
    <hyperlink ref="E368" r:id="rId161" display="https://www.youtube.com/watch?v=ZzUcjEPOUBU"/>
    <hyperlink ref="E369" r:id="rId162" display="https://www.youtube.com/watch?v=1rCKuKNFLkE"/>
    <hyperlink ref="E370" r:id="rId163" display="https://www.youtube.com/watch?v=zzSZ0R6DxDg"/>
    <hyperlink ref="E371" r:id="rId164" display="https://www.youtube.com/watch?v=brhGw5di6m4"/>
    <hyperlink ref="E372" r:id="rId165" display="https://www.youtube.com/watch?v=ddhoVxIJwWw"/>
    <hyperlink ref="E373" r:id="rId166" display="https://www.youtube.com/watch?v=V67TnvydG0Y"/>
    <hyperlink ref="E374" r:id="rId167" display="https://www.youtube.com/watch?v=sge4Xr_kCys"/>
    <hyperlink ref="E375" r:id="rId168" display="https://www.youtube.com/watch?v=KiFbhd9mer4"/>
    <hyperlink ref="A385" r:id="rId169" display="S.No"/>
    <hyperlink ref="A392" r:id="rId170" display="S.No"/>
    <hyperlink ref="A397" r:id="rId171" display="S.No"/>
    <hyperlink ref="E398" r:id="rId172" display="https://www.youtube.com/watch?v=d88Ewmfx3Bc"/>
    <hyperlink ref="E399" r:id="rId173" display="https://www.youtube.com/watch?v=aaCljyLGadg"/>
    <hyperlink ref="E400" r:id="rId174" display="https://www.youtube.com/watch?v=trh_tTNNdus"/>
    <hyperlink ref="A409" r:id="rId175" display="S.No"/>
    <hyperlink ref="A414" r:id="rId176" display="S.No"/>
    <hyperlink ref="A420" r:id="rId177" display="S.No"/>
    <hyperlink ref="E421" r:id="rId178" display="https://www.youtube.com/watch?v=gGh3sb6wcxc"/>
    <hyperlink ref="A428" r:id="rId179" display="S.No"/>
    <hyperlink ref="A435" r:id="rId180" display="S.No"/>
    <hyperlink ref="A442" r:id="rId181" display="S.No"/>
    <hyperlink ref="A447" r:id="rId182" display="S.No"/>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370"/>
  <sheetViews>
    <sheetView windowProtection="false" showFormulas="false" showGridLines="true" showRowColHeaders="true" showZeros="true" rightToLeft="false" tabSelected="true" showOutlineSymbols="true" defaultGridColor="true" view="normal" topLeftCell="A25" colorId="64" zoomScale="65" zoomScaleNormal="65" zoomScalePageLayoutView="100" workbookViewId="0">
      <selection pane="topLeft" activeCell="C33" activeCellId="0" sqref="C33"/>
    </sheetView>
  </sheetViews>
  <sheetFormatPr defaultRowHeight="15.75"/>
  <cols>
    <col collapsed="false" hidden="false" max="1" min="1" style="70" width="8.77551020408163"/>
    <col collapsed="false" hidden="false" max="2" min="2" style="70" width="32.530612244898"/>
    <col collapsed="false" hidden="false" max="4" min="3" style="70" width="63.4438775510204"/>
    <col collapsed="false" hidden="false" max="5" min="5" style="70" width="49.5408163265306"/>
    <col collapsed="false" hidden="false" max="6" min="6" style="70" width="15.9285714285714"/>
    <col collapsed="false" hidden="false" max="1025" min="7" style="70" width="13.3622448979592"/>
  </cols>
  <sheetData>
    <row r="1" customFormat="false" ht="15" hidden="false" customHeight="false" outlineLevel="0" collapsed="false">
      <c r="A1" s="71"/>
      <c r="B1" s="72"/>
      <c r="C1" s="72"/>
      <c r="D1" s="72" t="s">
        <v>22</v>
      </c>
      <c r="E1" s="72"/>
      <c r="F1" s="73"/>
    </row>
    <row r="2" customFormat="false" ht="15.75" hidden="false" customHeight="false" outlineLevel="0" collapsed="false">
      <c r="A2" s="71" t="s">
        <v>111</v>
      </c>
      <c r="B2" s="72" t="s">
        <v>2</v>
      </c>
      <c r="C2" s="72" t="s">
        <v>112</v>
      </c>
      <c r="D2" s="72" t="s">
        <v>113</v>
      </c>
      <c r="E2" s="72" t="s">
        <v>114</v>
      </c>
      <c r="F2" s="73" t="s">
        <v>115</v>
      </c>
    </row>
    <row r="3" customFormat="false" ht="15.75" hidden="false" customHeight="true" outlineLevel="0" collapsed="false">
      <c r="A3" s="74" t="n">
        <v>1</v>
      </c>
      <c r="B3" s="75" t="s">
        <v>23</v>
      </c>
      <c r="C3" s="76" t="s">
        <v>828</v>
      </c>
      <c r="D3" s="77" t="s">
        <v>829</v>
      </c>
      <c r="E3" s="89" t="s">
        <v>830</v>
      </c>
      <c r="F3" s="79" t="n">
        <v>0.00056712962962963</v>
      </c>
    </row>
    <row r="4" customFormat="false" ht="15.75" hidden="false" customHeight="true" outlineLevel="0" collapsed="false">
      <c r="A4" s="74" t="n">
        <v>2</v>
      </c>
      <c r="B4" s="75"/>
      <c r="C4" s="76" t="s">
        <v>831</v>
      </c>
      <c r="D4" s="81" t="s">
        <v>832</v>
      </c>
      <c r="E4" s="102" t="s">
        <v>833</v>
      </c>
      <c r="F4" s="79" t="n">
        <v>0.00299768518518519</v>
      </c>
    </row>
    <row r="5" customFormat="false" ht="15.75" hidden="false" customHeight="true" outlineLevel="0" collapsed="false">
      <c r="A5" s="74" t="n">
        <v>3</v>
      </c>
      <c r="B5" s="75"/>
      <c r="C5" s="86" t="s">
        <v>834</v>
      </c>
      <c r="D5" s="81" t="s">
        <v>835</v>
      </c>
      <c r="E5" s="102" t="s">
        <v>836</v>
      </c>
      <c r="F5" s="79" t="n">
        <v>0.00100694444444444</v>
      </c>
    </row>
    <row r="6" customFormat="false" ht="15.75" hidden="false" customHeight="true" outlineLevel="0" collapsed="false">
      <c r="A6" s="74" t="n">
        <v>4</v>
      </c>
      <c r="B6" s="75"/>
      <c r="C6" s="82" t="s">
        <v>837</v>
      </c>
      <c r="D6" s="81" t="s">
        <v>838</v>
      </c>
      <c r="E6" s="103" t="s">
        <v>830</v>
      </c>
      <c r="F6" s="79" t="n">
        <v>0.00056712962962963</v>
      </c>
    </row>
    <row r="7" customFormat="false" ht="15.75" hidden="false" customHeight="true" outlineLevel="0" collapsed="false">
      <c r="A7" s="74" t="n">
        <v>5</v>
      </c>
      <c r="B7" s="75"/>
      <c r="C7" s="76" t="s">
        <v>839</v>
      </c>
      <c r="D7" s="81" t="s">
        <v>840</v>
      </c>
      <c r="E7" s="103" t="s">
        <v>841</v>
      </c>
      <c r="F7" s="79" t="n">
        <v>0.00295138888888889</v>
      </c>
    </row>
    <row r="8" customFormat="false" ht="15.75" hidden="false" customHeight="true" outlineLevel="0" collapsed="false">
      <c r="A8" s="74" t="n">
        <v>6</v>
      </c>
      <c r="B8" s="75"/>
      <c r="C8" s="77" t="s">
        <v>842</v>
      </c>
      <c r="D8" s="81" t="s">
        <v>843</v>
      </c>
      <c r="E8" s="104" t="s">
        <v>844</v>
      </c>
      <c r="F8" s="79" t="n">
        <v>0.00166666666666667</v>
      </c>
    </row>
    <row r="9" customFormat="false" ht="15.75" hidden="false" customHeight="true" outlineLevel="0" collapsed="false">
      <c r="A9" s="74" t="n">
        <v>7</v>
      </c>
      <c r="B9" s="75"/>
      <c r="C9" s="77" t="s">
        <v>845</v>
      </c>
      <c r="D9" s="81" t="s">
        <v>846</v>
      </c>
      <c r="E9" s="104" t="s">
        <v>847</v>
      </c>
      <c r="F9" s="79" t="n">
        <v>0.00230324074074074</v>
      </c>
    </row>
    <row r="10" customFormat="false" ht="15.75" hidden="false" customHeight="true" outlineLevel="0" collapsed="false">
      <c r="A10" s="74" t="n">
        <v>8</v>
      </c>
      <c r="B10" s="75"/>
      <c r="C10" s="81" t="s">
        <v>848</v>
      </c>
      <c r="D10" s="81" t="s">
        <v>848</v>
      </c>
      <c r="E10" s="104" t="s">
        <v>849</v>
      </c>
      <c r="F10" s="79" t="n">
        <v>0.00146990740740741</v>
      </c>
    </row>
    <row r="11" customFormat="false" ht="15.75" hidden="false" customHeight="true" outlineLevel="0" collapsed="false">
      <c r="A11" s="74" t="n">
        <v>9</v>
      </c>
      <c r="B11" s="0"/>
      <c r="C11" s="81" t="s">
        <v>850</v>
      </c>
      <c r="D11" s="77" t="s">
        <v>850</v>
      </c>
      <c r="E11" s="104" t="s">
        <v>851</v>
      </c>
      <c r="F11" s="79" t="n">
        <v>0.00597222222222222</v>
      </c>
    </row>
    <row r="12" customFormat="false" ht="15.75" hidden="false" customHeight="true" outlineLevel="0" collapsed="false">
      <c r="A12" s="74" t="n">
        <v>10</v>
      </c>
      <c r="B12" s="0"/>
      <c r="C12" s="86" t="s">
        <v>852</v>
      </c>
      <c r="D12" s="81" t="s">
        <v>853</v>
      </c>
      <c r="E12" s="104" t="s">
        <v>854</v>
      </c>
      <c r="F12" s="79" t="n">
        <v>0.00179398148148148</v>
      </c>
    </row>
    <row r="13" customFormat="false" ht="15.75" hidden="false" customHeight="true" outlineLevel="0" collapsed="false">
      <c r="A13" s="74"/>
      <c r="B13" s="0"/>
      <c r="C13" s="0"/>
      <c r="D13" s="0"/>
      <c r="E13" s="94"/>
      <c r="F13" s="94"/>
    </row>
    <row r="14" customFormat="false" ht="15.75" hidden="false" customHeight="true" outlineLevel="0" collapsed="false">
      <c r="A14" s="74"/>
      <c r="B14" s="0"/>
      <c r="C14" s="0"/>
      <c r="D14" s="0"/>
      <c r="E14" s="94"/>
      <c r="F14" s="94"/>
    </row>
    <row r="15" customFormat="false" ht="15.75" hidden="false" customHeight="false" outlineLevel="0" collapsed="false">
      <c r="A15" s="71" t="s">
        <v>111</v>
      </c>
      <c r="B15" s="72" t="s">
        <v>2</v>
      </c>
      <c r="C15" s="72" t="s">
        <v>112</v>
      </c>
      <c r="D15" s="72" t="s">
        <v>179</v>
      </c>
      <c r="E15" s="72" t="s">
        <v>114</v>
      </c>
      <c r="F15" s="73" t="s">
        <v>115</v>
      </c>
    </row>
    <row r="16" customFormat="false" ht="15.75" hidden="false" customHeight="true" outlineLevel="0" collapsed="false">
      <c r="A16" s="74" t="n">
        <v>1</v>
      </c>
      <c r="B16" s="75" t="s">
        <v>179</v>
      </c>
      <c r="C16" s="77" t="s">
        <v>855</v>
      </c>
      <c r="D16" s="81" t="s">
        <v>856</v>
      </c>
      <c r="E16" s="89" t="s">
        <v>857</v>
      </c>
      <c r="F16" s="79" t="n">
        <v>0.00099537037037037</v>
      </c>
    </row>
    <row r="17" customFormat="false" ht="15.75" hidden="false" customHeight="true" outlineLevel="0" collapsed="false">
      <c r="A17" s="74"/>
      <c r="B17" s="75"/>
      <c r="C17" s="77"/>
      <c r="D17" s="77"/>
      <c r="E17" s="89"/>
      <c r="F17" s="79"/>
    </row>
    <row r="18" customFormat="false" ht="15.75" hidden="false" customHeight="true" outlineLevel="0" collapsed="false">
      <c r="A18" s="74"/>
      <c r="B18" s="0"/>
      <c r="C18" s="0"/>
      <c r="D18" s="0"/>
      <c r="E18" s="94"/>
      <c r="F18" s="94"/>
    </row>
    <row r="19" customFormat="false" ht="15.75" hidden="false" customHeight="true" outlineLevel="0" collapsed="false">
      <c r="A19" s="74"/>
      <c r="B19" s="0"/>
      <c r="C19" s="0"/>
      <c r="D19" s="0"/>
      <c r="E19" s="94"/>
      <c r="F19" s="94"/>
    </row>
    <row r="20" customFormat="false" ht="15.75" hidden="false" customHeight="true" outlineLevel="0" collapsed="false">
      <c r="A20" s="74"/>
      <c r="B20" s="0"/>
      <c r="C20" s="0"/>
      <c r="D20" s="0"/>
      <c r="E20" s="94"/>
      <c r="F20" s="94"/>
    </row>
    <row r="21" customFormat="false" ht="15.75" hidden="false" customHeight="true" outlineLevel="0" collapsed="false">
      <c r="A21" s="74"/>
      <c r="B21" s="0"/>
      <c r="C21" s="0"/>
      <c r="D21" s="0"/>
      <c r="E21" s="94"/>
      <c r="F21" s="94"/>
    </row>
    <row r="22" customFormat="false" ht="15.75" hidden="false" customHeight="false" outlineLevel="0" collapsed="false">
      <c r="A22" s="71" t="s">
        <v>111</v>
      </c>
      <c r="B22" s="72" t="s">
        <v>2</v>
      </c>
      <c r="C22" s="72" t="s">
        <v>112</v>
      </c>
      <c r="D22" s="72" t="s">
        <v>40</v>
      </c>
      <c r="E22" s="72" t="s">
        <v>114</v>
      </c>
      <c r="F22" s="73" t="s">
        <v>115</v>
      </c>
    </row>
    <row r="23" customFormat="false" ht="35.05" hidden="false" customHeight="false" outlineLevel="0" collapsed="false">
      <c r="A23" s="74" t="n">
        <v>1</v>
      </c>
      <c r="B23" s="75" t="s">
        <v>40</v>
      </c>
      <c r="C23" s="77" t="s">
        <v>858</v>
      </c>
      <c r="D23" s="81" t="s">
        <v>859</v>
      </c>
      <c r="E23" s="89" t="s">
        <v>860</v>
      </c>
      <c r="F23" s="79" t="n">
        <v>0.000335648148148148</v>
      </c>
    </row>
    <row r="24" customFormat="false" ht="12.8" hidden="false" customHeight="false" outlineLevel="0" collapsed="false">
      <c r="A24" s="74" t="n">
        <v>2</v>
      </c>
      <c r="B24" s="75"/>
      <c r="C24" s="77" t="s">
        <v>861</v>
      </c>
      <c r="D24" s="77" t="s">
        <v>861</v>
      </c>
      <c r="E24" s="89" t="s">
        <v>862</v>
      </c>
      <c r="F24" s="79" t="n">
        <v>0.000625</v>
      </c>
    </row>
    <row r="25" customFormat="false" ht="57.45" hidden="false" customHeight="false" outlineLevel="0" collapsed="false">
      <c r="A25" s="74" t="n">
        <v>3</v>
      </c>
      <c r="B25" s="75"/>
      <c r="C25" s="77" t="s">
        <v>863</v>
      </c>
      <c r="D25" s="77" t="s">
        <v>864</v>
      </c>
      <c r="E25" s="89" t="s">
        <v>865</v>
      </c>
      <c r="F25" s="79" t="n">
        <v>0.00180555555555556</v>
      </c>
    </row>
    <row r="26" customFormat="false" ht="23.85" hidden="false" customHeight="false" outlineLevel="0" collapsed="false">
      <c r="A26" s="74" t="n">
        <v>4</v>
      </c>
      <c r="B26" s="75"/>
      <c r="C26" s="77" t="s">
        <v>866</v>
      </c>
      <c r="D26" s="81" t="s">
        <v>867</v>
      </c>
      <c r="E26" s="89" t="s">
        <v>868</v>
      </c>
      <c r="F26" s="79" t="n">
        <v>0.00144675925925926</v>
      </c>
    </row>
    <row r="27" customFormat="false" ht="12.8" hidden="false" customHeight="false" outlineLevel="0" collapsed="false">
      <c r="A27" s="74" t="n">
        <v>5</v>
      </c>
      <c r="B27" s="75"/>
      <c r="C27" s="81" t="s">
        <v>869</v>
      </c>
      <c r="D27" s="81" t="s">
        <v>869</v>
      </c>
      <c r="E27" s="89" t="s">
        <v>870</v>
      </c>
      <c r="F27" s="79" t="n">
        <v>0.00111111111111111</v>
      </c>
    </row>
    <row r="28" customFormat="false" ht="12.8" hidden="false" customHeight="false" outlineLevel="0" collapsed="false">
      <c r="A28" s="74" t="n">
        <v>6</v>
      </c>
      <c r="B28" s="75"/>
      <c r="C28" s="81" t="s">
        <v>871</v>
      </c>
      <c r="D28" s="81" t="s">
        <v>871</v>
      </c>
      <c r="E28" s="89" t="s">
        <v>872</v>
      </c>
      <c r="F28" s="79" t="n">
        <v>0.00146990740740741</v>
      </c>
    </row>
    <row r="29" customFormat="false" ht="23.85" hidden="false" customHeight="false" outlineLevel="0" collapsed="false">
      <c r="A29" s="74" t="n">
        <v>7</v>
      </c>
      <c r="B29" s="75"/>
      <c r="C29" s="77" t="s">
        <v>873</v>
      </c>
      <c r="D29" s="77" t="s">
        <v>874</v>
      </c>
      <c r="E29" s="89" t="s">
        <v>875</v>
      </c>
      <c r="F29" s="79" t="n">
        <v>0.00104166666666667</v>
      </c>
    </row>
    <row r="30" customFormat="false" ht="13.8" hidden="false" customHeight="false" outlineLevel="0" collapsed="false">
      <c r="A30" s="74" t="n">
        <v>8</v>
      </c>
      <c r="B30" s="75"/>
      <c r="C30" s="86" t="s">
        <v>876</v>
      </c>
      <c r="D30" s="77" t="s">
        <v>876</v>
      </c>
      <c r="E30" s="89" t="s">
        <v>877</v>
      </c>
      <c r="F30" s="79" t="n">
        <v>0.00336805555555556</v>
      </c>
    </row>
    <row r="31" customFormat="false" ht="23.85" hidden="false" customHeight="false" outlineLevel="0" collapsed="false">
      <c r="A31" s="74" t="n">
        <v>9</v>
      </c>
      <c r="B31" s="75"/>
      <c r="C31" s="77" t="s">
        <v>878</v>
      </c>
      <c r="D31" s="77" t="s">
        <v>879</v>
      </c>
      <c r="E31" s="89" t="s">
        <v>880</v>
      </c>
      <c r="F31" s="79" t="n">
        <v>0.0012037037037037</v>
      </c>
    </row>
    <row r="32" customFormat="false" ht="23.85" hidden="false" customHeight="false" outlineLevel="0" collapsed="false">
      <c r="A32" s="74" t="n">
        <v>10</v>
      </c>
      <c r="B32" s="75"/>
      <c r="C32" s="77" t="s">
        <v>881</v>
      </c>
      <c r="D32" s="77" t="s">
        <v>882</v>
      </c>
      <c r="E32" s="89" t="s">
        <v>883</v>
      </c>
      <c r="F32" s="79" t="n">
        <v>0.00298611111111111</v>
      </c>
    </row>
    <row r="33" customFormat="false" ht="12.8" hidden="false" customHeight="false" outlineLevel="0" collapsed="false">
      <c r="A33" s="74" t="n">
        <v>11</v>
      </c>
      <c r="B33" s="75"/>
      <c r="C33" s="77" t="s">
        <v>884</v>
      </c>
      <c r="D33" s="77" t="s">
        <v>885</v>
      </c>
      <c r="E33" s="89" t="s">
        <v>886</v>
      </c>
      <c r="F33" s="79" t="n">
        <v>0.00068287037037037</v>
      </c>
    </row>
    <row r="34" customFormat="false" ht="23.85" hidden="false" customHeight="false" outlineLevel="0" collapsed="false">
      <c r="A34" s="74" t="n">
        <v>12</v>
      </c>
      <c r="B34" s="75"/>
      <c r="C34" s="77" t="s">
        <v>887</v>
      </c>
      <c r="D34" s="77" t="s">
        <v>888</v>
      </c>
      <c r="E34" s="89" t="s">
        <v>889</v>
      </c>
      <c r="F34" s="79" t="n">
        <v>0.000810185185185185</v>
      </c>
    </row>
    <row r="35" customFormat="false" ht="46.25" hidden="false" customHeight="false" outlineLevel="0" collapsed="false">
      <c r="A35" s="74" t="n">
        <v>13</v>
      </c>
      <c r="B35" s="75"/>
      <c r="C35" s="77" t="s">
        <v>890</v>
      </c>
      <c r="D35" s="81" t="s">
        <v>891</v>
      </c>
      <c r="E35" s="104" t="s">
        <v>892</v>
      </c>
      <c r="F35" s="79" t="n">
        <v>0.00179398148148148</v>
      </c>
    </row>
    <row r="36" customFormat="false" ht="15.75" hidden="false" customHeight="false" outlineLevel="0" collapsed="false">
      <c r="A36" s="71"/>
      <c r="B36" s="72"/>
      <c r="C36" s="72"/>
      <c r="D36" s="72"/>
      <c r="E36" s="72"/>
      <c r="F36" s="73"/>
    </row>
    <row r="37" customFormat="false" ht="15.75" hidden="false" customHeight="false" outlineLevel="0" collapsed="false">
      <c r="A37" s="71" t="s">
        <v>111</v>
      </c>
      <c r="B37" s="72" t="s">
        <v>2</v>
      </c>
      <c r="C37" s="72" t="s">
        <v>112</v>
      </c>
      <c r="D37" s="72" t="s">
        <v>46</v>
      </c>
      <c r="E37" s="72" t="s">
        <v>114</v>
      </c>
      <c r="F37" s="73" t="s">
        <v>115</v>
      </c>
    </row>
    <row r="38" customFormat="false" ht="12.75" hidden="false" customHeight="false" outlineLevel="0" collapsed="false">
      <c r="A38" s="74"/>
      <c r="B38" s="75" t="s">
        <v>46</v>
      </c>
      <c r="C38" s="0"/>
      <c r="D38" s="0"/>
      <c r="E38" s="94"/>
      <c r="F38" s="94"/>
    </row>
    <row r="39" customFormat="false" ht="12.75" hidden="false" customHeight="false" outlineLevel="0" collapsed="false">
      <c r="A39" s="74"/>
      <c r="B39" s="75"/>
      <c r="C39" s="0"/>
      <c r="D39" s="0"/>
      <c r="E39" s="94"/>
      <c r="F39" s="94"/>
    </row>
    <row r="40" customFormat="false" ht="12.75" hidden="false" customHeight="false" outlineLevel="0" collapsed="false">
      <c r="A40" s="74"/>
      <c r="B40" s="75"/>
      <c r="C40" s="0"/>
      <c r="D40" s="0"/>
      <c r="E40" s="94"/>
      <c r="F40" s="94"/>
    </row>
    <row r="41" customFormat="false" ht="12.75" hidden="false" customHeight="false" outlineLevel="0" collapsed="false">
      <c r="A41" s="74"/>
      <c r="B41" s="75"/>
      <c r="C41" s="0"/>
      <c r="D41" s="0"/>
      <c r="E41" s="94"/>
      <c r="F41" s="94"/>
    </row>
    <row r="42" customFormat="false" ht="12.75" hidden="false" customHeight="false" outlineLevel="0" collapsed="false">
      <c r="A42" s="74"/>
      <c r="B42" s="75"/>
      <c r="C42" s="0"/>
      <c r="D42" s="0"/>
      <c r="E42" s="94"/>
      <c r="F42" s="94"/>
    </row>
    <row r="43" customFormat="false" ht="12.75" hidden="false" customHeight="false" outlineLevel="0" collapsed="false">
      <c r="A43" s="74"/>
      <c r="B43" s="0"/>
      <c r="C43" s="0"/>
      <c r="D43" s="0"/>
      <c r="E43" s="94"/>
      <c r="F43" s="94"/>
    </row>
    <row r="44" customFormat="false" ht="15.75" hidden="false" customHeight="false" outlineLevel="0" collapsed="false">
      <c r="A44" s="71" t="s">
        <v>111</v>
      </c>
      <c r="B44" s="72" t="s">
        <v>2</v>
      </c>
      <c r="C44" s="72" t="s">
        <v>112</v>
      </c>
      <c r="D44" s="72" t="s">
        <v>53</v>
      </c>
      <c r="E44" s="72" t="s">
        <v>114</v>
      </c>
      <c r="F44" s="73" t="s">
        <v>115</v>
      </c>
    </row>
    <row r="45" customFormat="false" ht="12.75" hidden="false" customHeight="false" outlineLevel="0" collapsed="false">
      <c r="A45" s="74"/>
      <c r="B45" s="75" t="s">
        <v>53</v>
      </c>
      <c r="C45" s="0"/>
      <c r="D45" s="0"/>
      <c r="E45" s="94"/>
      <c r="F45" s="94"/>
    </row>
    <row r="46" customFormat="false" ht="12.75" hidden="false" customHeight="false" outlineLevel="0" collapsed="false">
      <c r="A46" s="74"/>
      <c r="B46" s="75"/>
      <c r="C46" s="0"/>
      <c r="D46" s="0"/>
      <c r="E46" s="94"/>
      <c r="F46" s="94"/>
    </row>
    <row r="47" customFormat="false" ht="12.75" hidden="false" customHeight="false" outlineLevel="0" collapsed="false">
      <c r="A47" s="74"/>
      <c r="B47" s="75"/>
      <c r="C47" s="0"/>
      <c r="D47" s="0"/>
      <c r="E47" s="94"/>
      <c r="F47" s="94"/>
    </row>
    <row r="48" customFormat="false" ht="12.75" hidden="false" customHeight="false" outlineLevel="0" collapsed="false">
      <c r="A48" s="74"/>
      <c r="B48" s="75"/>
      <c r="C48" s="0"/>
      <c r="D48" s="0"/>
      <c r="E48" s="94"/>
      <c r="F48" s="94"/>
    </row>
    <row r="49" customFormat="false" ht="12.75" hidden="false" customHeight="false" outlineLevel="0" collapsed="false">
      <c r="A49" s="74"/>
      <c r="B49" s="75"/>
      <c r="C49" s="0"/>
      <c r="D49" s="0"/>
      <c r="E49" s="94"/>
      <c r="F49" s="94"/>
    </row>
    <row r="50" customFormat="false" ht="12.75" hidden="false" customHeight="false" outlineLevel="0" collapsed="false">
      <c r="A50" s="74"/>
      <c r="B50" s="0"/>
      <c r="C50" s="0"/>
      <c r="D50" s="0"/>
      <c r="E50" s="94"/>
      <c r="F50" s="94"/>
    </row>
    <row r="51" customFormat="false" ht="15.75" hidden="false" customHeight="false" outlineLevel="0" collapsed="false">
      <c r="A51" s="71" t="s">
        <v>111</v>
      </c>
      <c r="B51" s="72" t="s">
        <v>2</v>
      </c>
      <c r="C51" s="72" t="s">
        <v>112</v>
      </c>
      <c r="D51" s="72" t="s">
        <v>54</v>
      </c>
      <c r="E51" s="72" t="s">
        <v>114</v>
      </c>
      <c r="F51" s="73" t="s">
        <v>115</v>
      </c>
    </row>
    <row r="52" customFormat="false" ht="12.75" hidden="false" customHeight="false" outlineLevel="0" collapsed="false">
      <c r="A52" s="74"/>
      <c r="B52" s="75" t="s">
        <v>54</v>
      </c>
      <c r="C52" s="0"/>
      <c r="D52" s="0"/>
      <c r="E52" s="94"/>
      <c r="F52" s="94"/>
    </row>
    <row r="53" customFormat="false" ht="12.75" hidden="false" customHeight="false" outlineLevel="0" collapsed="false">
      <c r="A53" s="74"/>
      <c r="B53" s="75"/>
      <c r="C53" s="0"/>
      <c r="D53" s="0"/>
      <c r="E53" s="94"/>
      <c r="F53" s="94"/>
    </row>
    <row r="54" customFormat="false" ht="12.75" hidden="false" customHeight="false" outlineLevel="0" collapsed="false">
      <c r="A54" s="74"/>
      <c r="B54" s="75"/>
      <c r="C54" s="0"/>
      <c r="D54" s="0"/>
      <c r="E54" s="94"/>
      <c r="F54" s="94"/>
    </row>
    <row r="55" customFormat="false" ht="12.75" hidden="false" customHeight="false" outlineLevel="0" collapsed="false">
      <c r="A55" s="74"/>
      <c r="B55" s="75"/>
      <c r="C55" s="0"/>
      <c r="D55" s="0"/>
      <c r="E55" s="94"/>
      <c r="F55" s="94"/>
    </row>
    <row r="56" customFormat="false" ht="12.75" hidden="false" customHeight="false" outlineLevel="0" collapsed="false">
      <c r="A56" s="74"/>
      <c r="B56" s="0"/>
      <c r="C56" s="0"/>
      <c r="D56" s="0"/>
      <c r="E56" s="94"/>
      <c r="F56" s="94"/>
    </row>
    <row r="57" customFormat="false" ht="15.75" hidden="false" customHeight="false" outlineLevel="0" collapsed="false">
      <c r="A57" s="71" t="s">
        <v>111</v>
      </c>
      <c r="B57" s="72" t="s">
        <v>2</v>
      </c>
      <c r="C57" s="72" t="s">
        <v>112</v>
      </c>
      <c r="D57" s="72" t="s">
        <v>55</v>
      </c>
      <c r="E57" s="72" t="s">
        <v>114</v>
      </c>
      <c r="F57" s="73" t="s">
        <v>115</v>
      </c>
    </row>
    <row r="58" customFormat="false" ht="12.75" hidden="false" customHeight="false" outlineLevel="0" collapsed="false">
      <c r="A58" s="74"/>
      <c r="B58" s="75" t="s">
        <v>55</v>
      </c>
      <c r="C58" s="0"/>
      <c r="D58" s="0"/>
      <c r="E58" s="94"/>
      <c r="F58" s="94"/>
    </row>
    <row r="59" customFormat="false" ht="12.75" hidden="false" customHeight="false" outlineLevel="0" collapsed="false">
      <c r="A59" s="74"/>
      <c r="B59" s="75"/>
      <c r="C59" s="0"/>
      <c r="D59" s="0"/>
      <c r="E59" s="94"/>
      <c r="F59" s="94"/>
    </row>
    <row r="60" customFormat="false" ht="12.75" hidden="false" customHeight="false" outlineLevel="0" collapsed="false">
      <c r="A60" s="74"/>
      <c r="B60" s="75"/>
      <c r="C60" s="0"/>
      <c r="D60" s="0"/>
      <c r="E60" s="94"/>
      <c r="F60" s="94"/>
    </row>
    <row r="61" customFormat="false" ht="12.75" hidden="false" customHeight="false" outlineLevel="0" collapsed="false">
      <c r="A61" s="74"/>
      <c r="B61" s="0"/>
      <c r="C61" s="0"/>
      <c r="D61" s="0"/>
      <c r="E61" s="94"/>
      <c r="F61" s="94"/>
    </row>
    <row r="62" customFormat="false" ht="15.75" hidden="false" customHeight="false" outlineLevel="0" collapsed="false">
      <c r="A62" s="71" t="s">
        <v>111</v>
      </c>
      <c r="B62" s="72" t="s">
        <v>2</v>
      </c>
      <c r="C62" s="72" t="s">
        <v>112</v>
      </c>
      <c r="D62" s="72" t="s">
        <v>58</v>
      </c>
      <c r="E62" s="72" t="s">
        <v>114</v>
      </c>
      <c r="F62" s="73" t="s">
        <v>115</v>
      </c>
    </row>
    <row r="63" customFormat="false" ht="12.75" hidden="false" customHeight="false" outlineLevel="0" collapsed="false">
      <c r="A63" s="74"/>
      <c r="B63" s="75" t="s">
        <v>58</v>
      </c>
      <c r="C63" s="0"/>
      <c r="D63" s="0"/>
      <c r="E63" s="94"/>
      <c r="F63" s="94"/>
    </row>
    <row r="64" customFormat="false" ht="12.75" hidden="false" customHeight="false" outlineLevel="0" collapsed="false">
      <c r="A64" s="74"/>
      <c r="B64" s="75"/>
      <c r="C64" s="0"/>
      <c r="D64" s="0"/>
      <c r="E64" s="94"/>
      <c r="F64" s="94"/>
    </row>
    <row r="65" customFormat="false" ht="12.75" hidden="false" customHeight="false" outlineLevel="0" collapsed="false">
      <c r="A65" s="74"/>
      <c r="B65" s="75"/>
      <c r="C65" s="0"/>
      <c r="D65" s="0"/>
      <c r="E65" s="94"/>
      <c r="F65" s="94"/>
    </row>
    <row r="66" customFormat="false" ht="12.75" hidden="false" customHeight="false" outlineLevel="0" collapsed="false">
      <c r="A66" s="74"/>
      <c r="B66" s="75"/>
      <c r="C66" s="0"/>
      <c r="D66" s="0"/>
      <c r="E66" s="94"/>
      <c r="F66" s="94"/>
    </row>
    <row r="67" customFormat="false" ht="12.75" hidden="false" customHeight="false" outlineLevel="0" collapsed="false">
      <c r="A67" s="74"/>
      <c r="B67" s="0"/>
      <c r="C67" s="0"/>
      <c r="D67" s="0"/>
      <c r="E67" s="94"/>
      <c r="F67" s="94"/>
    </row>
    <row r="68" customFormat="false" ht="15.75" hidden="false" customHeight="false" outlineLevel="0" collapsed="false">
      <c r="A68" s="71" t="s">
        <v>111</v>
      </c>
      <c r="B68" s="72" t="s">
        <v>2</v>
      </c>
      <c r="C68" s="72" t="s">
        <v>112</v>
      </c>
      <c r="D68" s="72" t="s">
        <v>59</v>
      </c>
      <c r="E68" s="72" t="s">
        <v>114</v>
      </c>
      <c r="F68" s="73" t="s">
        <v>115</v>
      </c>
    </row>
    <row r="69" customFormat="false" ht="15" hidden="false" customHeight="false" outlineLevel="0" collapsed="false">
      <c r="A69" s="74"/>
      <c r="B69" s="75" t="s">
        <v>59</v>
      </c>
      <c r="C69" s="86" t="s">
        <v>893</v>
      </c>
      <c r="D69" s="81" t="s">
        <v>894</v>
      </c>
      <c r="E69" s="104" t="s">
        <v>895</v>
      </c>
      <c r="F69" s="79" t="n">
        <v>0.00141203703703704</v>
      </c>
    </row>
    <row r="70" customFormat="false" ht="15" hidden="false" customHeight="false" outlineLevel="0" collapsed="false">
      <c r="A70" s="74"/>
      <c r="B70" s="75"/>
      <c r="C70" s="0"/>
      <c r="D70" s="0"/>
      <c r="E70" s="94"/>
      <c r="F70" s="94"/>
    </row>
    <row r="71" customFormat="false" ht="15" hidden="false" customHeight="false" outlineLevel="0" collapsed="false">
      <c r="A71" s="74"/>
      <c r="B71" s="75"/>
      <c r="C71" s="0"/>
      <c r="D71" s="0"/>
      <c r="E71" s="94"/>
      <c r="F71" s="94"/>
    </row>
    <row r="72" customFormat="false" ht="15" hidden="false" customHeight="false" outlineLevel="0" collapsed="false">
      <c r="A72" s="74"/>
      <c r="B72" s="75"/>
      <c r="C72" s="0"/>
      <c r="D72" s="0"/>
      <c r="E72" s="94"/>
      <c r="F72" s="94"/>
    </row>
    <row r="73" customFormat="false" ht="15" hidden="false" customHeight="false" outlineLevel="0" collapsed="false">
      <c r="A73" s="74"/>
      <c r="B73" s="75"/>
      <c r="C73" s="0"/>
      <c r="D73" s="0"/>
      <c r="E73" s="94"/>
      <c r="F73" s="94"/>
    </row>
    <row r="74" customFormat="false" ht="12.75" hidden="false" customHeight="false" outlineLevel="0" collapsed="false">
      <c r="A74" s="74"/>
      <c r="B74" s="0"/>
      <c r="C74" s="0"/>
      <c r="D74" s="0"/>
      <c r="E74" s="94"/>
      <c r="F74" s="94"/>
    </row>
    <row r="75" customFormat="false" ht="12.75" hidden="false" customHeight="false" outlineLevel="0" collapsed="false">
      <c r="A75" s="74"/>
      <c r="B75" s="0"/>
      <c r="C75" s="0"/>
      <c r="D75" s="0"/>
      <c r="E75" s="94"/>
      <c r="F75" s="94"/>
    </row>
    <row r="76" customFormat="false" ht="15.75" hidden="false" customHeight="false" outlineLevel="0" collapsed="false">
      <c r="A76" s="74"/>
      <c r="B76" s="0"/>
      <c r="C76" s="0"/>
      <c r="D76" s="87" t="s">
        <v>297</v>
      </c>
      <c r="E76" s="94"/>
      <c r="F76" s="94"/>
    </row>
    <row r="77" customFormat="false" ht="15.75" hidden="false" customHeight="false" outlineLevel="0" collapsed="false">
      <c r="A77" s="71" t="s">
        <v>111</v>
      </c>
      <c r="B77" s="72" t="s">
        <v>2</v>
      </c>
      <c r="C77" s="72" t="s">
        <v>112</v>
      </c>
      <c r="D77" s="72" t="s">
        <v>23</v>
      </c>
      <c r="E77" s="72" t="s">
        <v>114</v>
      </c>
      <c r="F77" s="73" t="s">
        <v>115</v>
      </c>
    </row>
    <row r="78" customFormat="false" ht="12.75" hidden="false" customHeight="false" outlineLevel="0" collapsed="false">
      <c r="A78" s="74"/>
      <c r="B78" s="75" t="s">
        <v>23</v>
      </c>
      <c r="C78" s="0"/>
      <c r="D78" s="0"/>
      <c r="E78" s="94"/>
      <c r="F78" s="94"/>
    </row>
    <row r="79" customFormat="false" ht="12.75" hidden="false" customHeight="false" outlineLevel="0" collapsed="false">
      <c r="A79" s="74"/>
      <c r="B79" s="75"/>
      <c r="C79" s="0"/>
      <c r="D79" s="0"/>
      <c r="E79" s="94"/>
      <c r="F79" s="94"/>
    </row>
    <row r="80" customFormat="false" ht="12.75" hidden="false" customHeight="false" outlineLevel="0" collapsed="false">
      <c r="A80" s="74"/>
      <c r="B80" s="75"/>
      <c r="C80" s="0"/>
      <c r="D80" s="0"/>
      <c r="E80" s="94"/>
      <c r="F80" s="94"/>
    </row>
    <row r="81" customFormat="false" ht="12.75" hidden="false" customHeight="false" outlineLevel="0" collapsed="false">
      <c r="A81" s="74"/>
      <c r="B81" s="75"/>
      <c r="C81" s="0"/>
      <c r="D81" s="0"/>
      <c r="E81" s="94"/>
      <c r="F81" s="94"/>
    </row>
    <row r="82" customFormat="false" ht="12.75" hidden="false" customHeight="false" outlineLevel="0" collapsed="false">
      <c r="A82" s="74"/>
      <c r="B82" s="75"/>
      <c r="C82" s="0"/>
      <c r="D82" s="0"/>
      <c r="E82" s="94"/>
      <c r="F82" s="94"/>
    </row>
    <row r="83" customFormat="false" ht="12.75" hidden="false" customHeight="false" outlineLevel="0" collapsed="false">
      <c r="A83" s="74"/>
      <c r="B83" s="0"/>
      <c r="C83" s="0"/>
      <c r="D83" s="0"/>
      <c r="E83" s="94"/>
      <c r="F83" s="94"/>
    </row>
    <row r="84" customFormat="false" ht="15.75" hidden="false" customHeight="false" outlineLevel="0" collapsed="false">
      <c r="A84" s="71" t="s">
        <v>111</v>
      </c>
      <c r="B84" s="72" t="s">
        <v>2</v>
      </c>
      <c r="C84" s="72" t="s">
        <v>112</v>
      </c>
      <c r="D84" s="72" t="s">
        <v>179</v>
      </c>
      <c r="E84" s="72" t="s">
        <v>114</v>
      </c>
      <c r="F84" s="73" t="s">
        <v>115</v>
      </c>
    </row>
    <row r="85" customFormat="false" ht="12.75" hidden="false" customHeight="false" outlineLevel="0" collapsed="false">
      <c r="A85" s="74"/>
      <c r="B85" s="75" t="s">
        <v>179</v>
      </c>
      <c r="C85" s="0"/>
      <c r="D85" s="0"/>
      <c r="E85" s="94"/>
      <c r="F85" s="94"/>
    </row>
    <row r="86" customFormat="false" ht="12.75" hidden="false" customHeight="false" outlineLevel="0" collapsed="false">
      <c r="A86" s="74"/>
      <c r="B86" s="75"/>
      <c r="C86" s="0"/>
      <c r="D86" s="0"/>
      <c r="E86" s="94"/>
      <c r="F86" s="94"/>
    </row>
    <row r="87" customFormat="false" ht="12.75" hidden="false" customHeight="false" outlineLevel="0" collapsed="false">
      <c r="A87" s="74"/>
      <c r="B87" s="75"/>
      <c r="C87" s="0"/>
      <c r="D87" s="0"/>
      <c r="E87" s="94"/>
      <c r="F87" s="94"/>
    </row>
    <row r="88" customFormat="false" ht="12.75" hidden="false" customHeight="false" outlineLevel="0" collapsed="false">
      <c r="A88" s="74"/>
      <c r="B88" s="75"/>
      <c r="C88" s="0"/>
      <c r="D88" s="0"/>
      <c r="E88" s="94"/>
      <c r="F88" s="94"/>
    </row>
    <row r="89" customFormat="false" ht="12.75" hidden="false" customHeight="false" outlineLevel="0" collapsed="false">
      <c r="A89" s="74"/>
      <c r="B89" s="0"/>
      <c r="C89" s="0"/>
      <c r="D89" s="0"/>
      <c r="E89" s="94"/>
      <c r="F89" s="94"/>
    </row>
    <row r="90" customFormat="false" ht="15.75" hidden="false" customHeight="false" outlineLevel="0" collapsed="false">
      <c r="A90" s="71" t="s">
        <v>111</v>
      </c>
      <c r="B90" s="72" t="s">
        <v>2</v>
      </c>
      <c r="C90" s="72" t="s">
        <v>112</v>
      </c>
      <c r="D90" s="72" t="s">
        <v>40</v>
      </c>
      <c r="E90" s="72" t="s">
        <v>114</v>
      </c>
      <c r="F90" s="73" t="s">
        <v>115</v>
      </c>
    </row>
    <row r="91" customFormat="false" ht="12.75" hidden="false" customHeight="false" outlineLevel="0" collapsed="false">
      <c r="A91" s="74"/>
      <c r="B91" s="75" t="s">
        <v>40</v>
      </c>
      <c r="C91" s="0"/>
      <c r="D91" s="0"/>
      <c r="E91" s="94"/>
      <c r="F91" s="94"/>
    </row>
    <row r="92" customFormat="false" ht="12.75" hidden="false" customHeight="false" outlineLevel="0" collapsed="false">
      <c r="A92" s="74"/>
      <c r="B92" s="75"/>
      <c r="C92" s="0"/>
      <c r="D92" s="0"/>
      <c r="E92" s="94"/>
      <c r="F92" s="94"/>
    </row>
    <row r="93" customFormat="false" ht="12.75" hidden="false" customHeight="false" outlineLevel="0" collapsed="false">
      <c r="A93" s="74"/>
      <c r="B93" s="75"/>
      <c r="C93" s="0"/>
      <c r="D93" s="0"/>
      <c r="E93" s="94"/>
      <c r="F93" s="94"/>
    </row>
    <row r="94" customFormat="false" ht="12.75" hidden="false" customHeight="false" outlineLevel="0" collapsed="false">
      <c r="A94" s="74"/>
      <c r="B94" s="75"/>
      <c r="C94" s="0"/>
      <c r="D94" s="0"/>
      <c r="E94" s="94"/>
      <c r="F94" s="94"/>
    </row>
    <row r="95" customFormat="false" ht="12.75" hidden="false" customHeight="false" outlineLevel="0" collapsed="false">
      <c r="A95" s="74"/>
      <c r="B95" s="75"/>
      <c r="C95" s="0"/>
      <c r="D95" s="0"/>
      <c r="E95" s="94"/>
      <c r="F95" s="94"/>
    </row>
    <row r="96" customFormat="false" ht="12.75" hidden="false" customHeight="false" outlineLevel="0" collapsed="false">
      <c r="A96" s="74"/>
      <c r="B96" s="75"/>
      <c r="C96" s="0"/>
      <c r="D96" s="0"/>
      <c r="E96" s="94"/>
      <c r="F96" s="94"/>
    </row>
    <row r="97" customFormat="false" ht="12.75" hidden="false" customHeight="false" outlineLevel="0" collapsed="false">
      <c r="A97" s="74"/>
      <c r="B97" s="0"/>
      <c r="C97" s="0"/>
      <c r="D97" s="0"/>
      <c r="E97" s="94"/>
      <c r="F97" s="94"/>
    </row>
    <row r="98" customFormat="false" ht="15.75" hidden="false" customHeight="false" outlineLevel="0" collapsed="false">
      <c r="A98" s="71" t="s">
        <v>111</v>
      </c>
      <c r="B98" s="72" t="s">
        <v>2</v>
      </c>
      <c r="C98" s="72" t="s">
        <v>112</v>
      </c>
      <c r="D98" s="72" t="s">
        <v>46</v>
      </c>
      <c r="E98" s="72" t="s">
        <v>114</v>
      </c>
      <c r="F98" s="73" t="s">
        <v>115</v>
      </c>
    </row>
    <row r="99" customFormat="false" ht="12.75" hidden="false" customHeight="false" outlineLevel="0" collapsed="false">
      <c r="A99" s="74"/>
      <c r="B99" s="75" t="s">
        <v>46</v>
      </c>
      <c r="C99" s="0"/>
      <c r="D99" s="0"/>
      <c r="E99" s="94"/>
      <c r="F99" s="94"/>
    </row>
    <row r="100" customFormat="false" ht="12.75" hidden="false" customHeight="false" outlineLevel="0" collapsed="false">
      <c r="A100" s="74"/>
      <c r="B100" s="75"/>
      <c r="C100" s="0"/>
      <c r="D100" s="0"/>
      <c r="E100" s="94"/>
      <c r="F100" s="94"/>
    </row>
    <row r="101" customFormat="false" ht="12.75" hidden="false" customHeight="false" outlineLevel="0" collapsed="false">
      <c r="A101" s="74"/>
      <c r="B101" s="75"/>
      <c r="C101" s="0"/>
      <c r="D101" s="0"/>
      <c r="E101" s="94"/>
      <c r="F101" s="94"/>
    </row>
    <row r="102" customFormat="false" ht="12.75" hidden="false" customHeight="false" outlineLevel="0" collapsed="false">
      <c r="A102" s="74"/>
      <c r="B102" s="75"/>
      <c r="C102" s="0"/>
      <c r="D102" s="0"/>
      <c r="E102" s="94"/>
      <c r="F102" s="94"/>
    </row>
    <row r="103" customFormat="false" ht="12.75" hidden="false" customHeight="false" outlineLevel="0" collapsed="false">
      <c r="A103" s="74"/>
      <c r="B103" s="75"/>
      <c r="C103" s="0"/>
      <c r="D103" s="0"/>
      <c r="E103" s="94"/>
      <c r="F103" s="94"/>
    </row>
    <row r="104" customFormat="false" ht="12.75" hidden="false" customHeight="false" outlineLevel="0" collapsed="false">
      <c r="A104" s="74"/>
      <c r="B104" s="0"/>
      <c r="C104" s="0"/>
      <c r="D104" s="0"/>
      <c r="E104" s="94"/>
      <c r="F104" s="94"/>
    </row>
    <row r="105" customFormat="false" ht="15.75" hidden="false" customHeight="false" outlineLevel="0" collapsed="false">
      <c r="A105" s="71" t="s">
        <v>111</v>
      </c>
      <c r="B105" s="72" t="s">
        <v>2</v>
      </c>
      <c r="C105" s="72" t="s">
        <v>112</v>
      </c>
      <c r="D105" s="72" t="s">
        <v>53</v>
      </c>
      <c r="E105" s="72" t="s">
        <v>114</v>
      </c>
      <c r="F105" s="73" t="s">
        <v>115</v>
      </c>
    </row>
    <row r="106" customFormat="false" ht="12.75" hidden="false" customHeight="false" outlineLevel="0" collapsed="false">
      <c r="A106" s="74"/>
      <c r="B106" s="75" t="s">
        <v>53</v>
      </c>
      <c r="C106" s="0"/>
      <c r="D106" s="0"/>
      <c r="E106" s="94"/>
      <c r="F106" s="94"/>
    </row>
    <row r="107" customFormat="false" ht="12.75" hidden="false" customHeight="false" outlineLevel="0" collapsed="false">
      <c r="A107" s="74"/>
      <c r="B107" s="75"/>
      <c r="C107" s="0"/>
      <c r="D107" s="0"/>
      <c r="E107" s="94"/>
      <c r="F107" s="94"/>
    </row>
    <row r="108" customFormat="false" ht="12.75" hidden="false" customHeight="false" outlineLevel="0" collapsed="false">
      <c r="A108" s="74"/>
      <c r="B108" s="75"/>
      <c r="C108" s="0"/>
      <c r="D108" s="0"/>
      <c r="E108" s="94"/>
      <c r="F108" s="94"/>
    </row>
    <row r="109" customFormat="false" ht="12.75" hidden="false" customHeight="false" outlineLevel="0" collapsed="false">
      <c r="A109" s="74"/>
      <c r="B109" s="75"/>
      <c r="C109" s="0"/>
      <c r="D109" s="0"/>
      <c r="E109" s="94"/>
      <c r="F109" s="94"/>
    </row>
    <row r="110" customFormat="false" ht="12.75" hidden="false" customHeight="false" outlineLevel="0" collapsed="false">
      <c r="A110" s="74"/>
      <c r="B110" s="75"/>
      <c r="C110" s="0"/>
      <c r="D110" s="0"/>
      <c r="E110" s="94"/>
      <c r="F110" s="94"/>
    </row>
    <row r="111" customFormat="false" ht="12.75" hidden="false" customHeight="false" outlineLevel="0" collapsed="false">
      <c r="A111" s="74"/>
      <c r="B111" s="0"/>
      <c r="C111" s="0"/>
      <c r="D111" s="0"/>
      <c r="E111" s="94"/>
      <c r="F111" s="94"/>
    </row>
    <row r="112" customFormat="false" ht="15.75" hidden="false" customHeight="false" outlineLevel="0" collapsed="false">
      <c r="A112" s="71" t="s">
        <v>111</v>
      </c>
      <c r="B112" s="72" t="s">
        <v>2</v>
      </c>
      <c r="C112" s="72" t="s">
        <v>112</v>
      </c>
      <c r="D112" s="72" t="s">
        <v>54</v>
      </c>
      <c r="E112" s="72" t="s">
        <v>114</v>
      </c>
      <c r="F112" s="73" t="s">
        <v>115</v>
      </c>
    </row>
    <row r="113" customFormat="false" ht="12.75" hidden="false" customHeight="false" outlineLevel="0" collapsed="false">
      <c r="A113" s="74"/>
      <c r="B113" s="75" t="s">
        <v>54</v>
      </c>
      <c r="C113" s="0"/>
      <c r="D113" s="0"/>
      <c r="E113" s="94"/>
      <c r="F113" s="94"/>
    </row>
    <row r="114" customFormat="false" ht="12.75" hidden="false" customHeight="false" outlineLevel="0" collapsed="false">
      <c r="A114" s="74"/>
      <c r="B114" s="75"/>
      <c r="C114" s="0"/>
      <c r="D114" s="0"/>
      <c r="E114" s="94"/>
      <c r="F114" s="94"/>
    </row>
    <row r="115" customFormat="false" ht="12.75" hidden="false" customHeight="false" outlineLevel="0" collapsed="false">
      <c r="A115" s="74"/>
      <c r="B115" s="75"/>
      <c r="C115" s="0"/>
      <c r="D115" s="0"/>
      <c r="E115" s="94"/>
      <c r="F115" s="94"/>
    </row>
    <row r="116" customFormat="false" ht="12.75" hidden="false" customHeight="false" outlineLevel="0" collapsed="false">
      <c r="A116" s="74"/>
      <c r="B116" s="75"/>
      <c r="C116" s="0"/>
      <c r="D116" s="0"/>
      <c r="E116" s="94"/>
      <c r="F116" s="94"/>
    </row>
    <row r="117" customFormat="false" ht="12.75" hidden="false" customHeight="false" outlineLevel="0" collapsed="false">
      <c r="A117" s="74"/>
      <c r="B117" s="0"/>
      <c r="C117" s="0"/>
      <c r="D117" s="0"/>
      <c r="E117" s="94"/>
      <c r="F117" s="94"/>
    </row>
    <row r="118" customFormat="false" ht="15.75" hidden="false" customHeight="false" outlineLevel="0" collapsed="false">
      <c r="A118" s="71" t="s">
        <v>111</v>
      </c>
      <c r="B118" s="72" t="s">
        <v>2</v>
      </c>
      <c r="C118" s="72" t="s">
        <v>112</v>
      </c>
      <c r="D118" s="72" t="s">
        <v>55</v>
      </c>
      <c r="E118" s="72" t="s">
        <v>114</v>
      </c>
      <c r="F118" s="73" t="s">
        <v>115</v>
      </c>
    </row>
    <row r="119" customFormat="false" ht="12.75" hidden="false" customHeight="false" outlineLevel="0" collapsed="false">
      <c r="A119" s="74"/>
      <c r="B119" s="75" t="s">
        <v>55</v>
      </c>
      <c r="C119" s="0"/>
      <c r="D119" s="0"/>
      <c r="E119" s="94"/>
      <c r="F119" s="94"/>
    </row>
    <row r="120" customFormat="false" ht="12.75" hidden="false" customHeight="false" outlineLevel="0" collapsed="false">
      <c r="A120" s="74"/>
      <c r="B120" s="75"/>
      <c r="C120" s="0"/>
      <c r="D120" s="0"/>
      <c r="E120" s="94"/>
      <c r="F120" s="94"/>
    </row>
    <row r="121" customFormat="false" ht="12.75" hidden="false" customHeight="false" outlineLevel="0" collapsed="false">
      <c r="A121" s="74"/>
      <c r="B121" s="75"/>
      <c r="C121" s="0"/>
      <c r="D121" s="0"/>
      <c r="E121" s="94"/>
      <c r="F121" s="94"/>
    </row>
    <row r="122" customFormat="false" ht="12.75" hidden="false" customHeight="false" outlineLevel="0" collapsed="false">
      <c r="A122" s="74"/>
      <c r="B122" s="0"/>
      <c r="C122" s="0"/>
      <c r="D122" s="0"/>
      <c r="E122" s="94"/>
      <c r="F122" s="94"/>
    </row>
    <row r="123" customFormat="false" ht="15.75" hidden="false" customHeight="false" outlineLevel="0" collapsed="false">
      <c r="A123" s="71" t="s">
        <v>111</v>
      </c>
      <c r="B123" s="72" t="s">
        <v>2</v>
      </c>
      <c r="C123" s="72" t="s">
        <v>112</v>
      </c>
      <c r="D123" s="72" t="s">
        <v>58</v>
      </c>
      <c r="E123" s="72" t="s">
        <v>114</v>
      </c>
      <c r="F123" s="73" t="s">
        <v>115</v>
      </c>
    </row>
    <row r="124" customFormat="false" ht="12.75" hidden="false" customHeight="false" outlineLevel="0" collapsed="false">
      <c r="A124" s="74"/>
      <c r="B124" s="75" t="s">
        <v>58</v>
      </c>
      <c r="C124" s="0"/>
      <c r="D124" s="0"/>
      <c r="E124" s="94"/>
      <c r="F124" s="94"/>
    </row>
    <row r="125" customFormat="false" ht="12.75" hidden="false" customHeight="false" outlineLevel="0" collapsed="false">
      <c r="A125" s="74"/>
      <c r="B125" s="75"/>
      <c r="C125" s="0"/>
      <c r="D125" s="0"/>
      <c r="E125" s="94"/>
      <c r="F125" s="94"/>
    </row>
    <row r="126" customFormat="false" ht="12.75" hidden="false" customHeight="false" outlineLevel="0" collapsed="false">
      <c r="A126" s="74"/>
      <c r="B126" s="75"/>
      <c r="C126" s="0"/>
      <c r="D126" s="0"/>
      <c r="E126" s="94"/>
      <c r="F126" s="94"/>
    </row>
    <row r="127" customFormat="false" ht="12.75" hidden="false" customHeight="false" outlineLevel="0" collapsed="false">
      <c r="A127" s="74"/>
      <c r="B127" s="75"/>
      <c r="C127" s="0"/>
      <c r="D127" s="0"/>
      <c r="E127" s="94"/>
      <c r="F127" s="94"/>
    </row>
    <row r="128" customFormat="false" ht="12.75" hidden="false" customHeight="false" outlineLevel="0" collapsed="false">
      <c r="A128" s="74"/>
      <c r="B128" s="0"/>
      <c r="C128" s="0"/>
      <c r="D128" s="0"/>
      <c r="E128" s="94"/>
      <c r="F128" s="94"/>
    </row>
    <row r="129" customFormat="false" ht="15.75" hidden="false" customHeight="false" outlineLevel="0" collapsed="false">
      <c r="A129" s="71" t="s">
        <v>111</v>
      </c>
      <c r="B129" s="72" t="s">
        <v>2</v>
      </c>
      <c r="C129" s="72" t="s">
        <v>112</v>
      </c>
      <c r="D129" s="72" t="s">
        <v>59</v>
      </c>
      <c r="E129" s="72" t="s">
        <v>114</v>
      </c>
      <c r="F129" s="73" t="s">
        <v>115</v>
      </c>
    </row>
    <row r="130" customFormat="false" ht="12.75" hidden="false" customHeight="false" outlineLevel="0" collapsed="false">
      <c r="A130" s="74"/>
      <c r="B130" s="75" t="s">
        <v>59</v>
      </c>
      <c r="C130" s="0"/>
      <c r="D130" s="0"/>
      <c r="E130" s="94"/>
      <c r="F130" s="94"/>
    </row>
    <row r="131" customFormat="false" ht="12.75" hidden="false" customHeight="false" outlineLevel="0" collapsed="false">
      <c r="A131" s="74"/>
      <c r="B131" s="75"/>
      <c r="C131" s="0"/>
      <c r="D131" s="0"/>
      <c r="E131" s="94"/>
      <c r="F131" s="94"/>
    </row>
    <row r="132" customFormat="false" ht="12.75" hidden="false" customHeight="false" outlineLevel="0" collapsed="false">
      <c r="A132" s="74"/>
      <c r="B132" s="75"/>
      <c r="C132" s="0"/>
      <c r="D132" s="0"/>
      <c r="E132" s="94"/>
      <c r="F132" s="94"/>
    </row>
    <row r="133" customFormat="false" ht="12.75" hidden="false" customHeight="false" outlineLevel="0" collapsed="false">
      <c r="A133" s="74"/>
      <c r="B133" s="75"/>
      <c r="C133" s="0"/>
      <c r="D133" s="0"/>
      <c r="E133" s="94"/>
      <c r="F133" s="94"/>
    </row>
    <row r="134" customFormat="false" ht="12.75" hidden="false" customHeight="false" outlineLevel="0" collapsed="false">
      <c r="A134" s="74"/>
      <c r="B134" s="75"/>
      <c r="C134" s="0"/>
      <c r="D134" s="0"/>
      <c r="E134" s="94"/>
      <c r="F134" s="94"/>
    </row>
    <row r="135" customFormat="false" ht="12.75" hidden="false" customHeight="false" outlineLevel="0" collapsed="false">
      <c r="A135" s="74"/>
      <c r="B135" s="0"/>
      <c r="C135" s="0"/>
      <c r="D135" s="0"/>
      <c r="E135" s="94"/>
      <c r="F135" s="94"/>
    </row>
    <row r="136" customFormat="false" ht="15.75" hidden="false" customHeight="false" outlineLevel="0" collapsed="false">
      <c r="A136" s="74"/>
      <c r="B136" s="0"/>
      <c r="C136" s="0"/>
      <c r="D136" s="87" t="s">
        <v>307</v>
      </c>
      <c r="E136" s="94"/>
      <c r="F136" s="94"/>
    </row>
    <row r="137" customFormat="false" ht="15.75" hidden="false" customHeight="false" outlineLevel="0" collapsed="false">
      <c r="A137" s="71" t="s">
        <v>111</v>
      </c>
      <c r="B137" s="72" t="s">
        <v>2</v>
      </c>
      <c r="C137" s="72" t="s">
        <v>112</v>
      </c>
      <c r="D137" s="72" t="s">
        <v>71</v>
      </c>
      <c r="E137" s="72" t="s">
        <v>114</v>
      </c>
      <c r="F137" s="73" t="s">
        <v>115</v>
      </c>
    </row>
    <row r="138" customFormat="false" ht="23.85" hidden="false" customHeight="false" outlineLevel="0" collapsed="false">
      <c r="A138" s="74" t="n">
        <v>1</v>
      </c>
      <c r="B138" s="75" t="s">
        <v>71</v>
      </c>
      <c r="C138" s="77" t="s">
        <v>896</v>
      </c>
      <c r="D138" s="77" t="s">
        <v>897</v>
      </c>
      <c r="E138" s="89" t="s">
        <v>898</v>
      </c>
      <c r="F138" s="79" t="n">
        <v>0.00256944444444444</v>
      </c>
    </row>
    <row r="139" customFormat="false" ht="46.25" hidden="false" customHeight="false" outlineLevel="0" collapsed="false">
      <c r="A139" s="74" t="n">
        <v>2</v>
      </c>
      <c r="B139" s="75"/>
      <c r="C139" s="77" t="s">
        <v>899</v>
      </c>
      <c r="D139" s="81" t="s">
        <v>900</v>
      </c>
      <c r="E139" s="89" t="s">
        <v>901</v>
      </c>
      <c r="F139" s="79" t="n">
        <v>0.00125</v>
      </c>
    </row>
    <row r="140" customFormat="false" ht="15" hidden="false" customHeight="false" outlineLevel="0" collapsed="false">
      <c r="A140" s="74"/>
      <c r="B140" s="75"/>
      <c r="C140" s="0"/>
      <c r="D140" s="0"/>
      <c r="E140" s="94"/>
      <c r="F140" s="93" t="n">
        <f aca="false">SUM(F138:F139)</f>
        <v>0.00381944444444444</v>
      </c>
    </row>
    <row r="141" customFormat="false" ht="12.75" hidden="false" customHeight="false" outlineLevel="0" collapsed="false">
      <c r="A141" s="74"/>
      <c r="B141" s="0"/>
      <c r="C141" s="0"/>
      <c r="D141" s="0"/>
      <c r="E141" s="94"/>
      <c r="F141" s="94"/>
    </row>
    <row r="142" customFormat="false" ht="15.75" hidden="false" customHeight="false" outlineLevel="0" collapsed="false">
      <c r="A142" s="71" t="s">
        <v>111</v>
      </c>
      <c r="B142" s="72" t="s">
        <v>2</v>
      </c>
      <c r="C142" s="72" t="s">
        <v>112</v>
      </c>
      <c r="D142" s="72" t="s">
        <v>179</v>
      </c>
      <c r="E142" s="72" t="s">
        <v>114</v>
      </c>
      <c r="F142" s="73" t="s">
        <v>115</v>
      </c>
    </row>
    <row r="143" customFormat="false" ht="12.75" hidden="false" customHeight="false" outlineLevel="0" collapsed="false">
      <c r="A143" s="74"/>
      <c r="B143" s="75" t="s">
        <v>179</v>
      </c>
      <c r="C143" s="0"/>
      <c r="D143" s="0"/>
      <c r="E143" s="94"/>
      <c r="F143" s="94"/>
    </row>
    <row r="144" customFormat="false" ht="12.75" hidden="false" customHeight="false" outlineLevel="0" collapsed="false">
      <c r="A144" s="74"/>
      <c r="B144" s="75"/>
      <c r="C144" s="0"/>
      <c r="D144" s="0"/>
      <c r="E144" s="94"/>
      <c r="F144" s="94"/>
    </row>
    <row r="145" customFormat="false" ht="12.75" hidden="false" customHeight="false" outlineLevel="0" collapsed="false">
      <c r="A145" s="74"/>
      <c r="B145" s="75"/>
      <c r="C145" s="0"/>
      <c r="D145" s="0"/>
      <c r="E145" s="94"/>
      <c r="F145" s="94"/>
    </row>
    <row r="146" customFormat="false" ht="12.75" hidden="false" customHeight="false" outlineLevel="0" collapsed="false">
      <c r="A146" s="74"/>
      <c r="B146" s="75"/>
      <c r="C146" s="0"/>
      <c r="D146" s="0"/>
      <c r="E146" s="94"/>
      <c r="F146" s="94"/>
    </row>
    <row r="147" customFormat="false" ht="12.75" hidden="false" customHeight="false" outlineLevel="0" collapsed="false">
      <c r="A147" s="74"/>
      <c r="B147" s="0"/>
      <c r="C147" s="0"/>
      <c r="D147" s="0"/>
      <c r="E147" s="94"/>
      <c r="F147" s="94"/>
    </row>
    <row r="148" customFormat="false" ht="12.75" hidden="false" customHeight="false" outlineLevel="0" collapsed="false">
      <c r="A148" s="74"/>
      <c r="B148" s="0"/>
      <c r="C148" s="0"/>
      <c r="D148" s="0"/>
      <c r="E148" s="94"/>
      <c r="F148" s="94"/>
    </row>
    <row r="149" customFormat="false" ht="15.75" hidden="false" customHeight="false" outlineLevel="0" collapsed="false">
      <c r="A149" s="71" t="s">
        <v>111</v>
      </c>
      <c r="B149" s="72" t="s">
        <v>2</v>
      </c>
      <c r="C149" s="72" t="s">
        <v>112</v>
      </c>
      <c r="D149" s="72" t="s">
        <v>40</v>
      </c>
      <c r="E149" s="72" t="s">
        <v>114</v>
      </c>
      <c r="F149" s="73" t="s">
        <v>115</v>
      </c>
    </row>
    <row r="150" customFormat="false" ht="12.75" hidden="false" customHeight="false" outlineLevel="0" collapsed="false">
      <c r="A150" s="74"/>
      <c r="B150" s="75" t="s">
        <v>40</v>
      </c>
      <c r="C150" s="0"/>
      <c r="D150" s="0"/>
      <c r="E150" s="94"/>
      <c r="F150" s="94"/>
    </row>
    <row r="151" customFormat="false" ht="12.75" hidden="false" customHeight="false" outlineLevel="0" collapsed="false">
      <c r="A151" s="74"/>
      <c r="B151" s="75"/>
      <c r="C151" s="0"/>
      <c r="D151" s="0"/>
      <c r="E151" s="94"/>
      <c r="F151" s="94"/>
    </row>
    <row r="152" customFormat="false" ht="12.75" hidden="false" customHeight="false" outlineLevel="0" collapsed="false">
      <c r="A152" s="74"/>
      <c r="B152" s="75"/>
      <c r="C152" s="0"/>
      <c r="D152" s="0"/>
      <c r="E152" s="94"/>
      <c r="F152" s="94"/>
    </row>
    <row r="153" customFormat="false" ht="12.75" hidden="false" customHeight="false" outlineLevel="0" collapsed="false">
      <c r="A153" s="74"/>
      <c r="B153" s="75"/>
      <c r="C153" s="0"/>
      <c r="D153" s="0"/>
      <c r="E153" s="94"/>
      <c r="F153" s="94"/>
    </row>
    <row r="154" customFormat="false" ht="12.75" hidden="false" customHeight="false" outlineLevel="0" collapsed="false">
      <c r="A154" s="74"/>
      <c r="B154" s="0"/>
      <c r="C154" s="0"/>
      <c r="D154" s="0"/>
      <c r="E154" s="94"/>
      <c r="F154" s="94"/>
    </row>
    <row r="155" customFormat="false" ht="15.75" hidden="false" customHeight="false" outlineLevel="0" collapsed="false">
      <c r="A155" s="71" t="s">
        <v>111</v>
      </c>
      <c r="B155" s="72" t="s">
        <v>2</v>
      </c>
      <c r="C155" s="72" t="s">
        <v>112</v>
      </c>
      <c r="D155" s="72" t="s">
        <v>53</v>
      </c>
      <c r="E155" s="72" t="s">
        <v>114</v>
      </c>
      <c r="F155" s="73" t="s">
        <v>115</v>
      </c>
    </row>
    <row r="156" customFormat="false" ht="12.75" hidden="false" customHeight="false" outlineLevel="0" collapsed="false">
      <c r="A156" s="74"/>
      <c r="B156" s="75" t="s">
        <v>53</v>
      </c>
      <c r="C156" s="0"/>
      <c r="D156" s="0"/>
      <c r="E156" s="94"/>
      <c r="F156" s="94"/>
    </row>
    <row r="157" customFormat="false" ht="12.75" hidden="false" customHeight="false" outlineLevel="0" collapsed="false">
      <c r="A157" s="74"/>
      <c r="B157" s="75"/>
      <c r="C157" s="0"/>
      <c r="D157" s="0"/>
      <c r="E157" s="94"/>
      <c r="F157" s="94"/>
    </row>
    <row r="158" customFormat="false" ht="12.75" hidden="false" customHeight="false" outlineLevel="0" collapsed="false">
      <c r="A158" s="74"/>
      <c r="B158" s="75"/>
      <c r="C158" s="0"/>
      <c r="D158" s="0"/>
      <c r="E158" s="94"/>
      <c r="F158" s="94"/>
    </row>
    <row r="159" customFormat="false" ht="12.75" hidden="false" customHeight="false" outlineLevel="0" collapsed="false">
      <c r="A159" s="74"/>
      <c r="B159" s="75"/>
      <c r="C159" s="0"/>
      <c r="D159" s="0"/>
      <c r="E159" s="94"/>
      <c r="F159" s="94"/>
    </row>
    <row r="160" customFormat="false" ht="12.75" hidden="false" customHeight="false" outlineLevel="0" collapsed="false">
      <c r="A160" s="74"/>
      <c r="B160" s="75"/>
      <c r="C160" s="0"/>
      <c r="D160" s="0"/>
      <c r="E160" s="94"/>
      <c r="F160" s="94"/>
    </row>
    <row r="161" customFormat="false" ht="12.75" hidden="false" customHeight="false" outlineLevel="0" collapsed="false">
      <c r="A161" s="74"/>
      <c r="B161" s="0"/>
      <c r="C161" s="0"/>
      <c r="D161" s="0"/>
      <c r="E161" s="94"/>
      <c r="F161" s="94"/>
    </row>
    <row r="162" customFormat="false" ht="15.75" hidden="false" customHeight="false" outlineLevel="0" collapsed="false">
      <c r="A162" s="71" t="s">
        <v>111</v>
      </c>
      <c r="B162" s="72" t="s">
        <v>2</v>
      </c>
      <c r="C162" s="72" t="s">
        <v>112</v>
      </c>
      <c r="D162" s="72" t="s">
        <v>77</v>
      </c>
      <c r="E162" s="72" t="s">
        <v>114</v>
      </c>
      <c r="F162" s="73" t="s">
        <v>115</v>
      </c>
    </row>
    <row r="163" customFormat="false" ht="12.75" hidden="false" customHeight="false" outlineLevel="0" collapsed="false">
      <c r="A163" s="74"/>
      <c r="B163" s="75" t="s">
        <v>77</v>
      </c>
      <c r="C163" s="0"/>
      <c r="D163" s="0"/>
      <c r="E163" s="94"/>
      <c r="F163" s="94"/>
    </row>
    <row r="164" customFormat="false" ht="12.75" hidden="false" customHeight="false" outlineLevel="0" collapsed="false">
      <c r="A164" s="74"/>
      <c r="B164" s="75"/>
      <c r="C164" s="0"/>
      <c r="D164" s="0"/>
      <c r="E164" s="94"/>
      <c r="F164" s="94"/>
    </row>
    <row r="165" customFormat="false" ht="12.75" hidden="false" customHeight="false" outlineLevel="0" collapsed="false">
      <c r="A165" s="74"/>
      <c r="B165" s="75"/>
      <c r="C165" s="0"/>
      <c r="D165" s="0"/>
      <c r="E165" s="94"/>
      <c r="F165" s="94"/>
    </row>
    <row r="166" customFormat="false" ht="12.75" hidden="false" customHeight="false" outlineLevel="0" collapsed="false">
      <c r="A166" s="74"/>
      <c r="B166" s="75"/>
      <c r="C166" s="0"/>
      <c r="D166" s="0"/>
      <c r="E166" s="94"/>
      <c r="F166" s="94"/>
    </row>
    <row r="167" customFormat="false" ht="12.75" hidden="false" customHeight="false" outlineLevel="0" collapsed="false">
      <c r="A167" s="74"/>
      <c r="B167" s="75"/>
      <c r="C167" s="0"/>
      <c r="D167" s="0"/>
      <c r="E167" s="94"/>
      <c r="F167" s="94"/>
    </row>
    <row r="168" customFormat="false" ht="12.75" hidden="false" customHeight="false" outlineLevel="0" collapsed="false">
      <c r="A168" s="74"/>
      <c r="B168" s="0"/>
      <c r="C168" s="0"/>
      <c r="D168" s="0"/>
      <c r="E168" s="94"/>
      <c r="F168" s="94"/>
    </row>
    <row r="169" customFormat="false" ht="15.75" hidden="false" customHeight="false" outlineLevel="0" collapsed="false">
      <c r="A169" s="71" t="s">
        <v>111</v>
      </c>
      <c r="B169" s="72" t="s">
        <v>2</v>
      </c>
      <c r="C169" s="72" t="s">
        <v>112</v>
      </c>
      <c r="D169" s="72" t="s">
        <v>58</v>
      </c>
      <c r="E169" s="72" t="s">
        <v>114</v>
      </c>
      <c r="F169" s="73" t="s">
        <v>115</v>
      </c>
    </row>
    <row r="170" customFormat="false" ht="12.75" hidden="false" customHeight="false" outlineLevel="0" collapsed="false">
      <c r="A170" s="74"/>
      <c r="B170" s="75" t="s">
        <v>58</v>
      </c>
      <c r="C170" s="0"/>
      <c r="D170" s="0"/>
      <c r="E170" s="94"/>
      <c r="F170" s="94"/>
    </row>
    <row r="171" customFormat="false" ht="12.75" hidden="false" customHeight="false" outlineLevel="0" collapsed="false">
      <c r="A171" s="74"/>
      <c r="B171" s="75"/>
      <c r="C171" s="0"/>
      <c r="D171" s="0"/>
      <c r="E171" s="94"/>
      <c r="F171" s="94"/>
    </row>
    <row r="172" customFormat="false" ht="12.75" hidden="false" customHeight="false" outlineLevel="0" collapsed="false">
      <c r="A172" s="74"/>
      <c r="B172" s="75"/>
      <c r="C172" s="0"/>
      <c r="D172" s="0"/>
      <c r="E172" s="94"/>
      <c r="F172" s="94"/>
    </row>
    <row r="173" customFormat="false" ht="12.75" hidden="false" customHeight="false" outlineLevel="0" collapsed="false">
      <c r="A173" s="74"/>
      <c r="B173" s="75"/>
      <c r="C173" s="0"/>
      <c r="D173" s="0"/>
      <c r="E173" s="94"/>
      <c r="F173" s="94"/>
    </row>
    <row r="174" customFormat="false" ht="12.75" hidden="false" customHeight="false" outlineLevel="0" collapsed="false">
      <c r="A174" s="74"/>
      <c r="B174" s="0"/>
      <c r="C174" s="0"/>
      <c r="D174" s="0"/>
      <c r="E174" s="94"/>
      <c r="F174" s="94"/>
    </row>
    <row r="175" customFormat="false" ht="15.75" hidden="false" customHeight="false" outlineLevel="0" collapsed="false">
      <c r="A175" s="74"/>
      <c r="B175" s="0"/>
      <c r="C175" s="0"/>
      <c r="D175" s="87" t="s">
        <v>308</v>
      </c>
      <c r="E175" s="94"/>
      <c r="F175" s="94"/>
    </row>
    <row r="176" customFormat="false" ht="15.75" hidden="false" customHeight="false" outlineLevel="0" collapsed="false">
      <c r="A176" s="71" t="s">
        <v>111</v>
      </c>
      <c r="B176" s="72" t="s">
        <v>2</v>
      </c>
      <c r="C176" s="72" t="s">
        <v>112</v>
      </c>
      <c r="D176" s="72" t="s">
        <v>71</v>
      </c>
      <c r="E176" s="72" t="s">
        <v>114</v>
      </c>
      <c r="F176" s="73" t="s">
        <v>115</v>
      </c>
    </row>
    <row r="177" customFormat="false" ht="14.25" hidden="false" customHeight="false" outlineLevel="0" collapsed="false">
      <c r="A177" s="74" t="n">
        <v>1</v>
      </c>
      <c r="B177" s="75" t="s">
        <v>71</v>
      </c>
      <c r="C177" s="76" t="s">
        <v>902</v>
      </c>
      <c r="D177" s="77" t="s">
        <v>903</v>
      </c>
      <c r="E177" s="89" t="s">
        <v>904</v>
      </c>
      <c r="F177" s="79" t="n">
        <v>0.00141203703703704</v>
      </c>
    </row>
    <row r="178" customFormat="false" ht="12.75" hidden="false" customHeight="false" outlineLevel="0" collapsed="false">
      <c r="A178" s="74" t="n">
        <v>2</v>
      </c>
      <c r="B178" s="75"/>
      <c r="C178" s="77" t="s">
        <v>905</v>
      </c>
      <c r="D178" s="77" t="s">
        <v>906</v>
      </c>
      <c r="E178" s="89" t="s">
        <v>311</v>
      </c>
      <c r="F178" s="79" t="n">
        <v>0.000601851851851852</v>
      </c>
    </row>
    <row r="179" customFormat="false" ht="12.75" hidden="false" customHeight="false" outlineLevel="0" collapsed="false">
      <c r="A179" s="74" t="n">
        <v>3</v>
      </c>
      <c r="B179" s="75"/>
      <c r="C179" s="77" t="s">
        <v>907</v>
      </c>
      <c r="D179" s="77" t="s">
        <v>908</v>
      </c>
      <c r="E179" s="89" t="s">
        <v>909</v>
      </c>
      <c r="F179" s="79" t="n">
        <v>0.00106481481481481</v>
      </c>
    </row>
    <row r="180" customFormat="false" ht="12.75" hidden="false" customHeight="false" outlineLevel="0" collapsed="false">
      <c r="A180" s="74" t="n">
        <v>4</v>
      </c>
      <c r="B180" s="75"/>
      <c r="C180" s="77" t="s">
        <v>910</v>
      </c>
      <c r="D180" s="81" t="s">
        <v>911</v>
      </c>
      <c r="E180" s="89" t="s">
        <v>912</v>
      </c>
      <c r="F180" s="79" t="n">
        <v>0.00131944444444444</v>
      </c>
    </row>
    <row r="181" customFormat="false" ht="12.75" hidden="false" customHeight="false" outlineLevel="0" collapsed="false">
      <c r="A181" s="74" t="n">
        <v>5</v>
      </c>
      <c r="B181" s="75"/>
      <c r="C181" s="81" t="s">
        <v>913</v>
      </c>
      <c r="D181" s="77" t="s">
        <v>914</v>
      </c>
      <c r="E181" s="89" t="s">
        <v>915</v>
      </c>
      <c r="F181" s="79" t="n">
        <v>0.00142361111111111</v>
      </c>
    </row>
    <row r="182" customFormat="false" ht="12.75" hidden="false" customHeight="false" outlineLevel="0" collapsed="false">
      <c r="A182" s="74" t="n">
        <v>6</v>
      </c>
      <c r="B182" s="75"/>
      <c r="C182" s="81" t="s">
        <v>916</v>
      </c>
      <c r="D182" s="77" t="s">
        <v>917</v>
      </c>
      <c r="E182" s="89" t="s">
        <v>918</v>
      </c>
      <c r="F182" s="79" t="n">
        <v>0.0009375</v>
      </c>
    </row>
    <row r="183" customFormat="false" ht="12.75" hidden="false" customHeight="false" outlineLevel="0" collapsed="false">
      <c r="A183" s="74" t="n">
        <v>7</v>
      </c>
      <c r="B183" s="75"/>
      <c r="C183" s="81" t="s">
        <v>919</v>
      </c>
      <c r="D183" s="77" t="s">
        <v>919</v>
      </c>
      <c r="E183" s="89" t="s">
        <v>920</v>
      </c>
      <c r="F183" s="79" t="n">
        <v>0.000740740740740741</v>
      </c>
    </row>
    <row r="184" customFormat="false" ht="12.75" hidden="false" customHeight="false" outlineLevel="0" collapsed="false">
      <c r="A184" s="74"/>
      <c r="B184" s="0"/>
      <c r="C184" s="0"/>
      <c r="D184" s="0"/>
      <c r="E184" s="94"/>
      <c r="F184" s="94"/>
    </row>
    <row r="185" customFormat="false" ht="12.75" hidden="false" customHeight="false" outlineLevel="0" collapsed="false">
      <c r="A185" s="74"/>
      <c r="B185" s="0"/>
      <c r="C185" s="0"/>
      <c r="D185" s="0"/>
      <c r="E185" s="94"/>
      <c r="F185" s="84" t="n">
        <f aca="false">SUM(F177:F183)</f>
        <v>0.0075</v>
      </c>
    </row>
    <row r="186" customFormat="false" ht="12.75" hidden="false" customHeight="false" outlineLevel="0" collapsed="false">
      <c r="A186" s="74"/>
      <c r="B186" s="0"/>
      <c r="C186" s="0"/>
      <c r="D186" s="0"/>
      <c r="E186" s="94"/>
      <c r="F186" s="94"/>
    </row>
    <row r="187" customFormat="false" ht="15.75" hidden="false" customHeight="false" outlineLevel="0" collapsed="false">
      <c r="A187" s="71" t="s">
        <v>111</v>
      </c>
      <c r="B187" s="72" t="s">
        <v>2</v>
      </c>
      <c r="C187" s="72" t="s">
        <v>112</v>
      </c>
      <c r="D187" s="72" t="s">
        <v>179</v>
      </c>
      <c r="E187" s="72" t="s">
        <v>114</v>
      </c>
      <c r="F187" s="73" t="s">
        <v>115</v>
      </c>
    </row>
    <row r="188" customFormat="false" ht="12.75" hidden="false" customHeight="false" outlineLevel="0" collapsed="false">
      <c r="A188" s="74"/>
      <c r="B188" s="75" t="s">
        <v>179</v>
      </c>
      <c r="C188" s="0"/>
      <c r="D188" s="0"/>
      <c r="E188" s="94"/>
      <c r="F188" s="94"/>
    </row>
    <row r="189" customFormat="false" ht="12.75" hidden="false" customHeight="false" outlineLevel="0" collapsed="false">
      <c r="A189" s="74"/>
      <c r="B189" s="75"/>
      <c r="C189" s="0"/>
      <c r="D189" s="0"/>
      <c r="E189" s="94"/>
      <c r="F189" s="94"/>
    </row>
    <row r="190" customFormat="false" ht="12.75" hidden="false" customHeight="false" outlineLevel="0" collapsed="false">
      <c r="A190" s="74"/>
      <c r="B190" s="75"/>
      <c r="C190" s="0"/>
      <c r="D190" s="0"/>
      <c r="E190" s="94"/>
      <c r="F190" s="94"/>
    </row>
    <row r="191" customFormat="false" ht="12.75" hidden="false" customHeight="false" outlineLevel="0" collapsed="false">
      <c r="A191" s="74"/>
      <c r="B191" s="75"/>
      <c r="C191" s="0"/>
      <c r="D191" s="0"/>
      <c r="E191" s="94"/>
      <c r="F191" s="94"/>
    </row>
    <row r="192" customFormat="false" ht="12.75" hidden="false" customHeight="false" outlineLevel="0" collapsed="false">
      <c r="A192" s="74"/>
      <c r="B192" s="0"/>
      <c r="C192" s="0"/>
      <c r="D192" s="0"/>
      <c r="E192" s="94"/>
      <c r="F192" s="94"/>
    </row>
    <row r="193" customFormat="false" ht="15.75" hidden="false" customHeight="false" outlineLevel="0" collapsed="false">
      <c r="A193" s="71" t="s">
        <v>111</v>
      </c>
      <c r="B193" s="72" t="s">
        <v>2</v>
      </c>
      <c r="C193" s="72" t="s">
        <v>112</v>
      </c>
      <c r="D193" s="72" t="s">
        <v>40</v>
      </c>
      <c r="E193" s="72" t="s">
        <v>114</v>
      </c>
      <c r="F193" s="73" t="s">
        <v>115</v>
      </c>
    </row>
    <row r="194" customFormat="false" ht="12.75" hidden="false" customHeight="false" outlineLevel="0" collapsed="false">
      <c r="A194" s="74"/>
      <c r="B194" s="75" t="s">
        <v>40</v>
      </c>
      <c r="C194" s="0"/>
      <c r="D194" s="0"/>
      <c r="E194" s="94"/>
      <c r="F194" s="94"/>
    </row>
    <row r="195" customFormat="false" ht="12.75" hidden="false" customHeight="false" outlineLevel="0" collapsed="false">
      <c r="A195" s="74"/>
      <c r="B195" s="75"/>
      <c r="C195" s="0"/>
      <c r="D195" s="0"/>
      <c r="E195" s="94"/>
      <c r="F195" s="94"/>
    </row>
    <row r="196" customFormat="false" ht="12.75" hidden="false" customHeight="false" outlineLevel="0" collapsed="false">
      <c r="A196" s="74"/>
      <c r="B196" s="75"/>
      <c r="C196" s="0"/>
      <c r="D196" s="0"/>
      <c r="E196" s="94"/>
      <c r="F196" s="94"/>
    </row>
    <row r="197" customFormat="false" ht="12.75" hidden="false" customHeight="false" outlineLevel="0" collapsed="false">
      <c r="A197" s="74"/>
      <c r="B197" s="75"/>
      <c r="C197" s="0"/>
      <c r="D197" s="0"/>
      <c r="E197" s="94"/>
      <c r="F197" s="94"/>
    </row>
    <row r="198" customFormat="false" ht="12.75" hidden="false" customHeight="false" outlineLevel="0" collapsed="false">
      <c r="A198" s="74"/>
      <c r="B198" s="75"/>
      <c r="C198" s="0"/>
      <c r="D198" s="0"/>
      <c r="E198" s="94"/>
      <c r="F198" s="94"/>
    </row>
    <row r="199" customFormat="false" ht="12.75" hidden="false" customHeight="false" outlineLevel="0" collapsed="false">
      <c r="A199" s="74"/>
      <c r="B199" s="75"/>
      <c r="C199" s="0"/>
      <c r="D199" s="0"/>
      <c r="E199" s="94"/>
      <c r="F199" s="94"/>
    </row>
    <row r="200" customFormat="false" ht="12.75" hidden="false" customHeight="false" outlineLevel="0" collapsed="false">
      <c r="A200" s="74"/>
      <c r="B200" s="0"/>
      <c r="C200" s="0"/>
      <c r="D200" s="0"/>
      <c r="E200" s="94"/>
      <c r="F200" s="94"/>
    </row>
    <row r="201" customFormat="false" ht="15.75" hidden="false" customHeight="false" outlineLevel="0" collapsed="false">
      <c r="A201" s="71" t="s">
        <v>111</v>
      </c>
      <c r="B201" s="72" t="s">
        <v>2</v>
      </c>
      <c r="C201" s="72" t="s">
        <v>112</v>
      </c>
      <c r="D201" s="72" t="s">
        <v>46</v>
      </c>
      <c r="E201" s="72" t="s">
        <v>114</v>
      </c>
      <c r="F201" s="73" t="s">
        <v>115</v>
      </c>
    </row>
    <row r="202" customFormat="false" ht="12.75" hidden="false" customHeight="false" outlineLevel="0" collapsed="false">
      <c r="A202" s="74"/>
      <c r="B202" s="75" t="s">
        <v>46</v>
      </c>
      <c r="C202" s="0"/>
      <c r="D202" s="0"/>
      <c r="E202" s="94"/>
      <c r="F202" s="94"/>
    </row>
    <row r="203" customFormat="false" ht="12.75" hidden="false" customHeight="false" outlineLevel="0" collapsed="false">
      <c r="A203" s="74"/>
      <c r="B203" s="75"/>
      <c r="C203" s="0"/>
      <c r="D203" s="0"/>
      <c r="E203" s="94"/>
      <c r="F203" s="94"/>
    </row>
    <row r="204" customFormat="false" ht="12.75" hidden="false" customHeight="false" outlineLevel="0" collapsed="false">
      <c r="A204" s="74"/>
      <c r="B204" s="75"/>
      <c r="C204" s="0"/>
      <c r="D204" s="0"/>
      <c r="E204" s="94"/>
      <c r="F204" s="94"/>
    </row>
    <row r="205" customFormat="false" ht="12.75" hidden="false" customHeight="false" outlineLevel="0" collapsed="false">
      <c r="A205" s="74"/>
      <c r="B205" s="75"/>
      <c r="C205" s="0"/>
      <c r="D205" s="0"/>
      <c r="E205" s="94"/>
      <c r="F205" s="94"/>
    </row>
    <row r="206" customFormat="false" ht="12.75" hidden="false" customHeight="false" outlineLevel="0" collapsed="false">
      <c r="A206" s="74"/>
      <c r="B206" s="75"/>
      <c r="C206" s="0"/>
      <c r="D206" s="0"/>
      <c r="E206" s="94"/>
      <c r="F206" s="94"/>
    </row>
    <row r="207" customFormat="false" ht="12.75" hidden="false" customHeight="false" outlineLevel="0" collapsed="false">
      <c r="A207" s="74"/>
      <c r="B207" s="0"/>
      <c r="C207" s="0"/>
      <c r="D207" s="0"/>
      <c r="E207" s="94"/>
      <c r="F207" s="94"/>
    </row>
    <row r="208" customFormat="false" ht="15.75" hidden="false" customHeight="false" outlineLevel="0" collapsed="false">
      <c r="A208" s="71" t="s">
        <v>111</v>
      </c>
      <c r="B208" s="72" t="s">
        <v>2</v>
      </c>
      <c r="C208" s="72" t="s">
        <v>112</v>
      </c>
      <c r="D208" s="72" t="s">
        <v>53</v>
      </c>
      <c r="E208" s="72" t="s">
        <v>114</v>
      </c>
      <c r="F208" s="73" t="s">
        <v>115</v>
      </c>
    </row>
    <row r="209" customFormat="false" ht="12.75" hidden="false" customHeight="false" outlineLevel="0" collapsed="false">
      <c r="A209" s="74"/>
      <c r="B209" s="75" t="s">
        <v>53</v>
      </c>
      <c r="C209" s="0"/>
      <c r="D209" s="0"/>
      <c r="E209" s="94"/>
      <c r="F209" s="94"/>
    </row>
    <row r="210" customFormat="false" ht="12.75" hidden="false" customHeight="false" outlineLevel="0" collapsed="false">
      <c r="A210" s="74"/>
      <c r="B210" s="75"/>
      <c r="C210" s="0"/>
      <c r="D210" s="0"/>
      <c r="E210" s="94"/>
      <c r="F210" s="94"/>
    </row>
    <row r="211" customFormat="false" ht="12.75" hidden="false" customHeight="false" outlineLevel="0" collapsed="false">
      <c r="A211" s="74"/>
      <c r="B211" s="75"/>
      <c r="C211" s="0"/>
      <c r="D211" s="0"/>
      <c r="E211" s="94"/>
      <c r="F211" s="94"/>
    </row>
    <row r="212" customFormat="false" ht="12.75" hidden="false" customHeight="false" outlineLevel="0" collapsed="false">
      <c r="A212" s="74"/>
      <c r="B212" s="75"/>
      <c r="C212" s="0"/>
      <c r="D212" s="0"/>
      <c r="E212" s="94"/>
      <c r="F212" s="94"/>
    </row>
    <row r="213" customFormat="false" ht="12.75" hidden="false" customHeight="false" outlineLevel="0" collapsed="false">
      <c r="A213" s="74"/>
      <c r="B213" s="75"/>
      <c r="C213" s="0"/>
      <c r="D213" s="0"/>
      <c r="E213" s="94"/>
      <c r="F213" s="94"/>
    </row>
    <row r="214" customFormat="false" ht="12.75" hidden="false" customHeight="false" outlineLevel="0" collapsed="false">
      <c r="A214" s="74"/>
      <c r="B214" s="0"/>
      <c r="C214" s="0"/>
      <c r="D214" s="0"/>
      <c r="E214" s="94"/>
      <c r="F214" s="94"/>
    </row>
    <row r="215" customFormat="false" ht="15.75" hidden="false" customHeight="false" outlineLevel="0" collapsed="false">
      <c r="A215" s="71" t="s">
        <v>111</v>
      </c>
      <c r="B215" s="72" t="s">
        <v>2</v>
      </c>
      <c r="C215" s="72" t="s">
        <v>112</v>
      </c>
      <c r="D215" s="72" t="s">
        <v>55</v>
      </c>
      <c r="E215" s="72" t="s">
        <v>114</v>
      </c>
      <c r="F215" s="73" t="s">
        <v>115</v>
      </c>
    </row>
    <row r="216" customFormat="false" ht="12.75" hidden="false" customHeight="false" outlineLevel="0" collapsed="false">
      <c r="A216" s="74"/>
      <c r="B216" s="75" t="s">
        <v>55</v>
      </c>
      <c r="C216" s="0"/>
      <c r="D216" s="0"/>
      <c r="E216" s="94"/>
      <c r="F216" s="94"/>
    </row>
    <row r="217" customFormat="false" ht="12.75" hidden="false" customHeight="false" outlineLevel="0" collapsed="false">
      <c r="A217" s="74"/>
      <c r="B217" s="75"/>
      <c r="C217" s="0"/>
      <c r="D217" s="0"/>
      <c r="E217" s="94"/>
      <c r="F217" s="94"/>
    </row>
    <row r="218" customFormat="false" ht="12.75" hidden="false" customHeight="false" outlineLevel="0" collapsed="false">
      <c r="A218" s="74"/>
      <c r="B218" s="75"/>
      <c r="C218" s="0"/>
      <c r="D218" s="0"/>
      <c r="E218" s="94"/>
      <c r="F218" s="94"/>
    </row>
    <row r="219" customFormat="false" ht="12.75" hidden="false" customHeight="false" outlineLevel="0" collapsed="false">
      <c r="A219" s="74"/>
      <c r="B219" s="0"/>
      <c r="C219" s="0"/>
      <c r="D219" s="0"/>
      <c r="E219" s="94"/>
      <c r="F219" s="94"/>
    </row>
    <row r="220" customFormat="false" ht="15.75" hidden="false" customHeight="false" outlineLevel="0" collapsed="false">
      <c r="A220" s="71" t="s">
        <v>111</v>
      </c>
      <c r="B220" s="72" t="s">
        <v>2</v>
      </c>
      <c r="C220" s="72" t="s">
        <v>112</v>
      </c>
      <c r="D220" s="72" t="s">
        <v>58</v>
      </c>
      <c r="E220" s="72" t="s">
        <v>114</v>
      </c>
      <c r="F220" s="73" t="s">
        <v>115</v>
      </c>
    </row>
    <row r="221" customFormat="false" ht="12.75" hidden="false" customHeight="false" outlineLevel="0" collapsed="false">
      <c r="A221" s="74"/>
      <c r="B221" s="75" t="s">
        <v>58</v>
      </c>
      <c r="C221" s="0"/>
      <c r="D221" s="0"/>
      <c r="E221" s="94"/>
      <c r="F221" s="94"/>
    </row>
    <row r="222" customFormat="false" ht="12.75" hidden="false" customHeight="false" outlineLevel="0" collapsed="false">
      <c r="A222" s="74"/>
      <c r="B222" s="75"/>
      <c r="C222" s="0"/>
      <c r="D222" s="0"/>
      <c r="E222" s="94"/>
      <c r="F222" s="94"/>
    </row>
    <row r="223" customFormat="false" ht="12.75" hidden="false" customHeight="false" outlineLevel="0" collapsed="false">
      <c r="A223" s="74"/>
      <c r="B223" s="75"/>
      <c r="C223" s="0"/>
      <c r="D223" s="0"/>
      <c r="E223" s="94"/>
      <c r="F223" s="94"/>
    </row>
    <row r="224" customFormat="false" ht="12.75" hidden="false" customHeight="false" outlineLevel="0" collapsed="false">
      <c r="A224" s="74"/>
      <c r="B224" s="75"/>
      <c r="C224" s="0"/>
      <c r="D224" s="0"/>
      <c r="E224" s="94"/>
      <c r="F224" s="94"/>
    </row>
    <row r="225" customFormat="false" ht="12.75" hidden="false" customHeight="false" outlineLevel="0" collapsed="false">
      <c r="A225" s="74"/>
      <c r="B225" s="0"/>
      <c r="C225" s="0"/>
      <c r="D225" s="0"/>
      <c r="E225" s="94"/>
      <c r="F225" s="94"/>
    </row>
    <row r="226" customFormat="false" ht="15.75" hidden="false" customHeight="false" outlineLevel="0" collapsed="false">
      <c r="A226" s="74"/>
      <c r="B226" s="0"/>
      <c r="C226" s="0"/>
      <c r="D226" s="91" t="s">
        <v>324</v>
      </c>
      <c r="E226" s="94"/>
      <c r="F226" s="94"/>
    </row>
    <row r="227" customFormat="false" ht="15.75" hidden="false" customHeight="false" outlineLevel="0" collapsed="false">
      <c r="A227" s="74"/>
      <c r="B227" s="0"/>
      <c r="C227" s="0"/>
      <c r="D227" s="87"/>
      <c r="E227" s="94"/>
      <c r="F227" s="94"/>
    </row>
    <row r="228" customFormat="false" ht="15.75" hidden="false" customHeight="false" outlineLevel="0" collapsed="false">
      <c r="A228" s="74"/>
      <c r="B228" s="72"/>
      <c r="C228" s="72"/>
      <c r="D228" s="72"/>
      <c r="E228" s="72"/>
      <c r="F228" s="73"/>
    </row>
    <row r="229" customFormat="false" ht="15.75" hidden="false" customHeight="false" outlineLevel="0" collapsed="false">
      <c r="A229" s="71" t="s">
        <v>111</v>
      </c>
      <c r="B229" s="72" t="s">
        <v>2</v>
      </c>
      <c r="C229" s="72" t="s">
        <v>112</v>
      </c>
      <c r="D229" s="72" t="s">
        <v>71</v>
      </c>
      <c r="E229" s="72" t="s">
        <v>114</v>
      </c>
      <c r="F229" s="73" t="s">
        <v>115</v>
      </c>
    </row>
    <row r="230" customFormat="false" ht="14.25" hidden="false" customHeight="false" outlineLevel="0" collapsed="false">
      <c r="A230" s="74" t="n">
        <v>1</v>
      </c>
      <c r="B230" s="75" t="s">
        <v>71</v>
      </c>
      <c r="C230" s="76" t="s">
        <v>921</v>
      </c>
      <c r="D230" s="77" t="s">
        <v>922</v>
      </c>
      <c r="E230" s="89" t="s">
        <v>923</v>
      </c>
      <c r="F230" s="79" t="n">
        <v>0.000277777777777778</v>
      </c>
    </row>
    <row r="231" customFormat="false" ht="14.25" hidden="false" customHeight="false" outlineLevel="0" collapsed="false">
      <c r="A231" s="74" t="n">
        <v>2</v>
      </c>
      <c r="B231" s="75"/>
      <c r="C231" s="76" t="s">
        <v>924</v>
      </c>
      <c r="D231" s="77" t="s">
        <v>925</v>
      </c>
      <c r="E231" s="89" t="s">
        <v>926</v>
      </c>
      <c r="F231" s="79" t="n">
        <v>0.0012037037037037</v>
      </c>
    </row>
    <row r="232" customFormat="false" ht="14.25" hidden="false" customHeight="false" outlineLevel="0" collapsed="false">
      <c r="A232" s="74" t="n">
        <v>3</v>
      </c>
      <c r="B232" s="75"/>
      <c r="C232" s="76" t="s">
        <v>927</v>
      </c>
      <c r="D232" s="77" t="s">
        <v>928</v>
      </c>
      <c r="E232" s="89" t="s">
        <v>929</v>
      </c>
      <c r="F232" s="79" t="n">
        <v>0.00163194444444444</v>
      </c>
    </row>
    <row r="233" customFormat="false" ht="12.75" hidden="false" customHeight="false" outlineLevel="0" collapsed="false">
      <c r="A233" s="74" t="n">
        <v>4</v>
      </c>
      <c r="B233" s="75"/>
      <c r="C233" s="77" t="s">
        <v>930</v>
      </c>
      <c r="D233" s="77" t="s">
        <v>930</v>
      </c>
      <c r="E233" s="89" t="s">
        <v>931</v>
      </c>
      <c r="F233" s="79" t="n">
        <v>0.00225694444444444</v>
      </c>
    </row>
    <row r="234" customFormat="false" ht="14.25" hidden="false" customHeight="false" outlineLevel="0" collapsed="false">
      <c r="A234" s="74" t="n">
        <v>5</v>
      </c>
      <c r="B234" s="75"/>
      <c r="C234" s="86" t="s">
        <v>932</v>
      </c>
      <c r="D234" s="86" t="s">
        <v>932</v>
      </c>
      <c r="E234" s="89" t="s">
        <v>933</v>
      </c>
      <c r="F234" s="79" t="n">
        <v>0.00138888888888889</v>
      </c>
    </row>
    <row r="235" customFormat="false" ht="12.75" hidden="false" customHeight="false" outlineLevel="0" collapsed="false">
      <c r="A235" s="74" t="n">
        <v>6</v>
      </c>
      <c r="B235" s="75"/>
      <c r="C235" s="77" t="s">
        <v>934</v>
      </c>
      <c r="D235" s="81" t="s">
        <v>935</v>
      </c>
      <c r="E235" s="89" t="s">
        <v>936</v>
      </c>
      <c r="F235" s="79" t="n">
        <v>0.00508101851851852</v>
      </c>
    </row>
    <row r="236" customFormat="false" ht="12.75" hidden="false" customHeight="false" outlineLevel="0" collapsed="false">
      <c r="A236" s="74" t="n">
        <v>7</v>
      </c>
      <c r="B236" s="75"/>
      <c r="C236" s="77" t="s">
        <v>937</v>
      </c>
      <c r="D236" s="77" t="s">
        <v>938</v>
      </c>
      <c r="E236" s="89" t="s">
        <v>939</v>
      </c>
      <c r="F236" s="79" t="n">
        <v>0.00234953703703704</v>
      </c>
    </row>
    <row r="237" customFormat="false" ht="12.75" hidden="false" customHeight="false" outlineLevel="0" collapsed="false">
      <c r="A237" s="74" t="n">
        <v>8</v>
      </c>
      <c r="B237" s="75"/>
      <c r="C237" s="77" t="s">
        <v>927</v>
      </c>
      <c r="D237" s="77" t="s">
        <v>940</v>
      </c>
      <c r="E237" s="89" t="s">
        <v>929</v>
      </c>
      <c r="F237" s="79" t="n">
        <v>0.00163194444444444</v>
      </c>
    </row>
    <row r="238" customFormat="false" ht="12.75" hidden="false" customHeight="false" outlineLevel="0" collapsed="false">
      <c r="A238" s="74" t="n">
        <v>9</v>
      </c>
      <c r="B238" s="75"/>
      <c r="C238" s="81" t="s">
        <v>941</v>
      </c>
      <c r="D238" s="77" t="s">
        <v>941</v>
      </c>
      <c r="E238" s="89" t="s">
        <v>942</v>
      </c>
      <c r="F238" s="79" t="n">
        <v>0.00106481481481481</v>
      </c>
    </row>
    <row r="239" customFormat="false" ht="14.25" hidden="false" customHeight="false" outlineLevel="0" collapsed="false">
      <c r="A239" s="74" t="n">
        <v>10</v>
      </c>
      <c r="B239" s="75"/>
      <c r="C239" s="86" t="s">
        <v>943</v>
      </c>
      <c r="D239" s="77" t="s">
        <v>944</v>
      </c>
      <c r="E239" s="89" t="s">
        <v>945</v>
      </c>
      <c r="F239" s="79" t="n">
        <v>0.000868055555555556</v>
      </c>
    </row>
    <row r="240" customFormat="false" ht="12.75" hidden="false" customHeight="false" outlineLevel="0" collapsed="false">
      <c r="A240" s="74" t="n">
        <v>11</v>
      </c>
      <c r="B240" s="75"/>
      <c r="C240" s="81" t="s">
        <v>946</v>
      </c>
      <c r="D240" s="81" t="s">
        <v>946</v>
      </c>
      <c r="E240" s="89" t="s">
        <v>947</v>
      </c>
      <c r="F240" s="79" t="n">
        <v>0.00311342592592593</v>
      </c>
    </row>
    <row r="241" customFormat="false" ht="12.75" hidden="false" customHeight="false" outlineLevel="0" collapsed="false">
      <c r="A241" s="74" t="n">
        <v>12</v>
      </c>
      <c r="B241" s="75"/>
      <c r="C241" s="81" t="s">
        <v>948</v>
      </c>
      <c r="D241" s="81" t="s">
        <v>949</v>
      </c>
      <c r="E241" s="89" t="s">
        <v>950</v>
      </c>
      <c r="F241" s="79" t="n">
        <v>0.00146990740740741</v>
      </c>
    </row>
    <row r="242" customFormat="false" ht="12.75" hidden="false" customHeight="false" outlineLevel="0" collapsed="false">
      <c r="A242" s="74" t="n">
        <v>13</v>
      </c>
      <c r="B242" s="75"/>
      <c r="C242" s="82" t="s">
        <v>951</v>
      </c>
      <c r="D242" s="81" t="s">
        <v>952</v>
      </c>
      <c r="E242" s="89" t="s">
        <v>953</v>
      </c>
      <c r="F242" s="79" t="n">
        <v>0.00142361111111111</v>
      </c>
    </row>
    <row r="243" customFormat="false" ht="15.75" hidden="false" customHeight="false" outlineLevel="0" collapsed="false">
      <c r="A243" s="74"/>
      <c r="B243" s="75"/>
      <c r="C243" s="0"/>
      <c r="D243" s="0"/>
      <c r="E243" s="94"/>
      <c r="F243" s="94"/>
    </row>
    <row r="244" customFormat="false" ht="15.75" hidden="false" customHeight="false" outlineLevel="0" collapsed="false">
      <c r="A244" s="74"/>
      <c r="B244" s="75"/>
      <c r="C244" s="0"/>
      <c r="D244" s="0"/>
      <c r="E244" s="94"/>
      <c r="F244" s="84" t="n">
        <f aca="false">SUM(F230:F242)</f>
        <v>0.0237615740740741</v>
      </c>
    </row>
    <row r="245" customFormat="false" ht="12.75" hidden="false" customHeight="false" outlineLevel="0" collapsed="false">
      <c r="A245" s="74"/>
      <c r="B245" s="0"/>
      <c r="C245" s="0"/>
      <c r="D245" s="0"/>
      <c r="E245" s="94"/>
      <c r="F245" s="94"/>
    </row>
    <row r="246" customFormat="false" ht="15.75" hidden="false" customHeight="false" outlineLevel="0" collapsed="false">
      <c r="A246" s="71" t="s">
        <v>111</v>
      </c>
      <c r="B246" s="72" t="s">
        <v>2</v>
      </c>
      <c r="C246" s="72" t="s">
        <v>112</v>
      </c>
      <c r="D246" s="72" t="s">
        <v>179</v>
      </c>
      <c r="E246" s="72" t="s">
        <v>114</v>
      </c>
      <c r="F246" s="73" t="s">
        <v>115</v>
      </c>
    </row>
    <row r="247" customFormat="false" ht="12.75" hidden="false" customHeight="false" outlineLevel="0" collapsed="false">
      <c r="A247" s="74"/>
      <c r="B247" s="75" t="s">
        <v>179</v>
      </c>
      <c r="C247" s="0"/>
      <c r="D247" s="0"/>
      <c r="E247" s="94"/>
      <c r="F247" s="94"/>
    </row>
    <row r="248" customFormat="false" ht="12.75" hidden="false" customHeight="false" outlineLevel="0" collapsed="false">
      <c r="A248" s="74"/>
      <c r="B248" s="75"/>
      <c r="C248" s="0"/>
      <c r="D248" s="0"/>
      <c r="E248" s="94"/>
      <c r="F248" s="94"/>
    </row>
    <row r="249" customFormat="false" ht="12.75" hidden="false" customHeight="false" outlineLevel="0" collapsed="false">
      <c r="A249" s="74"/>
      <c r="B249" s="75"/>
      <c r="C249" s="0"/>
      <c r="D249" s="0"/>
      <c r="E249" s="94"/>
      <c r="F249" s="94"/>
    </row>
    <row r="250" customFormat="false" ht="12.75" hidden="false" customHeight="false" outlineLevel="0" collapsed="false">
      <c r="A250" s="74"/>
      <c r="B250" s="75"/>
      <c r="C250" s="0"/>
      <c r="D250" s="0"/>
      <c r="E250" s="94"/>
      <c r="F250" s="94"/>
    </row>
    <row r="251" customFormat="false" ht="12.75" hidden="false" customHeight="false" outlineLevel="0" collapsed="false">
      <c r="A251" s="74"/>
      <c r="B251" s="0"/>
      <c r="C251" s="0"/>
      <c r="D251" s="0"/>
      <c r="E251" s="94"/>
      <c r="F251" s="94"/>
    </row>
    <row r="252" customFormat="false" ht="15.75" hidden="false" customHeight="false" outlineLevel="0" collapsed="false">
      <c r="A252" s="71" t="s">
        <v>111</v>
      </c>
      <c r="B252" s="72" t="s">
        <v>2</v>
      </c>
      <c r="C252" s="72" t="s">
        <v>112</v>
      </c>
      <c r="D252" s="72" t="s">
        <v>40</v>
      </c>
      <c r="E252" s="72" t="s">
        <v>114</v>
      </c>
      <c r="F252" s="73" t="s">
        <v>115</v>
      </c>
    </row>
    <row r="253" customFormat="false" ht="35.05" hidden="false" customHeight="false" outlineLevel="0" collapsed="false">
      <c r="A253" s="74" t="n">
        <v>1</v>
      </c>
      <c r="B253" s="75" t="s">
        <v>40</v>
      </c>
      <c r="C253" s="77" t="s">
        <v>954</v>
      </c>
      <c r="D253" s="77" t="s">
        <v>955</v>
      </c>
      <c r="E253" s="89" t="s">
        <v>956</v>
      </c>
      <c r="F253" s="79" t="n">
        <v>0.000763888888888889</v>
      </c>
    </row>
    <row r="254" customFormat="false" ht="12.8" hidden="false" customHeight="false" outlineLevel="0" collapsed="false">
      <c r="A254" s="74" t="n">
        <v>2</v>
      </c>
      <c r="B254" s="75"/>
      <c r="C254" s="81" t="s">
        <v>957</v>
      </c>
      <c r="D254" s="81" t="s">
        <v>958</v>
      </c>
      <c r="E254" s="89" t="s">
        <v>959</v>
      </c>
      <c r="F254" s="79" t="n">
        <v>0.000775462962962963</v>
      </c>
    </row>
    <row r="255" customFormat="false" ht="15" hidden="false" customHeight="false" outlineLevel="0" collapsed="false">
      <c r="A255" s="74"/>
      <c r="B255" s="75"/>
      <c r="C255" s="0"/>
      <c r="D255" s="0"/>
      <c r="E255" s="94"/>
      <c r="F255" s="94"/>
    </row>
    <row r="256" customFormat="false" ht="15" hidden="false" customHeight="false" outlineLevel="0" collapsed="false">
      <c r="A256" s="74"/>
      <c r="B256" s="75"/>
      <c r="C256" s="0"/>
      <c r="D256" s="0"/>
      <c r="E256" s="94"/>
      <c r="F256" s="84" t="n">
        <f aca="false">SUM(F253:F254)</f>
        <v>0.00153935185185185</v>
      </c>
    </row>
    <row r="257" customFormat="false" ht="15" hidden="false" customHeight="false" outlineLevel="0" collapsed="false">
      <c r="A257" s="74"/>
      <c r="B257" s="75"/>
      <c r="C257" s="0"/>
      <c r="D257" s="0"/>
      <c r="E257" s="94"/>
      <c r="F257" s="94"/>
    </row>
    <row r="258" customFormat="false" ht="15" hidden="false" customHeight="false" outlineLevel="0" collapsed="false">
      <c r="A258" s="74"/>
      <c r="B258" s="75"/>
      <c r="C258" s="0"/>
      <c r="D258" s="0"/>
      <c r="E258" s="94"/>
      <c r="F258" s="94"/>
    </row>
    <row r="259" customFormat="false" ht="12.75" hidden="false" customHeight="false" outlineLevel="0" collapsed="false">
      <c r="A259" s="74"/>
      <c r="B259" s="0"/>
      <c r="C259" s="0"/>
      <c r="D259" s="0"/>
      <c r="E259" s="94"/>
      <c r="F259" s="94"/>
    </row>
    <row r="260" customFormat="false" ht="15.75" hidden="false" customHeight="false" outlineLevel="0" collapsed="false">
      <c r="A260" s="71" t="s">
        <v>111</v>
      </c>
      <c r="B260" s="72" t="s">
        <v>2</v>
      </c>
      <c r="C260" s="72" t="s">
        <v>112</v>
      </c>
      <c r="D260" s="72" t="s">
        <v>46</v>
      </c>
      <c r="E260" s="72" t="s">
        <v>114</v>
      </c>
      <c r="F260" s="73" t="s">
        <v>115</v>
      </c>
    </row>
    <row r="261" customFormat="false" ht="12.75" hidden="false" customHeight="false" outlineLevel="0" collapsed="false">
      <c r="A261" s="74"/>
      <c r="B261" s="75" t="s">
        <v>46</v>
      </c>
      <c r="C261" s="0"/>
      <c r="D261" s="0"/>
      <c r="E261" s="94"/>
      <c r="F261" s="94"/>
    </row>
    <row r="262" customFormat="false" ht="12.75" hidden="false" customHeight="false" outlineLevel="0" collapsed="false">
      <c r="A262" s="74"/>
      <c r="B262" s="75"/>
      <c r="C262" s="0"/>
      <c r="D262" s="0"/>
      <c r="E262" s="94"/>
      <c r="F262" s="94"/>
    </row>
    <row r="263" customFormat="false" ht="12.75" hidden="false" customHeight="false" outlineLevel="0" collapsed="false">
      <c r="A263" s="74"/>
      <c r="B263" s="75"/>
      <c r="C263" s="0"/>
      <c r="D263" s="0"/>
      <c r="E263" s="94"/>
      <c r="F263" s="94"/>
    </row>
    <row r="264" customFormat="false" ht="12.75" hidden="false" customHeight="false" outlineLevel="0" collapsed="false">
      <c r="A264" s="74"/>
      <c r="B264" s="75"/>
      <c r="C264" s="0"/>
      <c r="D264" s="0"/>
      <c r="E264" s="94"/>
      <c r="F264" s="94"/>
    </row>
    <row r="265" customFormat="false" ht="12.75" hidden="false" customHeight="false" outlineLevel="0" collapsed="false">
      <c r="A265" s="74"/>
      <c r="B265" s="75"/>
      <c r="C265" s="0"/>
      <c r="D265" s="0"/>
      <c r="E265" s="94"/>
      <c r="F265" s="94"/>
    </row>
    <row r="266" customFormat="false" ht="12.75" hidden="false" customHeight="false" outlineLevel="0" collapsed="false">
      <c r="A266" s="74"/>
      <c r="B266" s="0"/>
      <c r="C266" s="0"/>
      <c r="D266" s="0"/>
      <c r="E266" s="94"/>
      <c r="F266" s="94"/>
    </row>
    <row r="267" customFormat="false" ht="15.75" hidden="false" customHeight="false" outlineLevel="0" collapsed="false">
      <c r="A267" s="71" t="s">
        <v>111</v>
      </c>
      <c r="B267" s="72" t="s">
        <v>2</v>
      </c>
      <c r="C267" s="72" t="s">
        <v>112</v>
      </c>
      <c r="D267" s="72" t="s">
        <v>53</v>
      </c>
      <c r="E267" s="72" t="s">
        <v>114</v>
      </c>
      <c r="F267" s="73" t="s">
        <v>115</v>
      </c>
    </row>
    <row r="268" customFormat="false" ht="12.75" hidden="false" customHeight="false" outlineLevel="0" collapsed="false">
      <c r="A268" s="74"/>
      <c r="B268" s="75" t="s">
        <v>53</v>
      </c>
      <c r="C268" s="0"/>
      <c r="D268" s="0"/>
      <c r="E268" s="94"/>
      <c r="F268" s="94"/>
    </row>
    <row r="269" customFormat="false" ht="12.75" hidden="false" customHeight="false" outlineLevel="0" collapsed="false">
      <c r="A269" s="74"/>
      <c r="B269" s="75"/>
      <c r="C269" s="0"/>
      <c r="D269" s="0"/>
      <c r="E269" s="94"/>
      <c r="F269" s="94"/>
    </row>
    <row r="270" customFormat="false" ht="12.75" hidden="false" customHeight="false" outlineLevel="0" collapsed="false">
      <c r="A270" s="74"/>
      <c r="B270" s="75"/>
      <c r="C270" s="0"/>
      <c r="D270" s="0"/>
      <c r="E270" s="94"/>
      <c r="F270" s="94"/>
    </row>
    <row r="271" customFormat="false" ht="12.75" hidden="false" customHeight="false" outlineLevel="0" collapsed="false">
      <c r="A271" s="74"/>
      <c r="B271" s="75"/>
      <c r="C271" s="0"/>
      <c r="D271" s="0"/>
      <c r="E271" s="94"/>
      <c r="F271" s="94"/>
    </row>
    <row r="272" customFormat="false" ht="12.75" hidden="false" customHeight="false" outlineLevel="0" collapsed="false">
      <c r="A272" s="74"/>
      <c r="B272" s="75"/>
      <c r="C272" s="0"/>
      <c r="D272" s="0"/>
      <c r="E272" s="94"/>
      <c r="F272" s="94"/>
    </row>
    <row r="273" customFormat="false" ht="12.75" hidden="false" customHeight="false" outlineLevel="0" collapsed="false">
      <c r="A273" s="74"/>
      <c r="B273" s="0"/>
      <c r="C273" s="0"/>
      <c r="D273" s="0"/>
      <c r="E273" s="94"/>
      <c r="F273" s="94"/>
    </row>
    <row r="274" customFormat="false" ht="15.75" hidden="false" customHeight="false" outlineLevel="0" collapsed="false">
      <c r="A274" s="71" t="s">
        <v>111</v>
      </c>
      <c r="B274" s="72" t="s">
        <v>2</v>
      </c>
      <c r="C274" s="72" t="s">
        <v>112</v>
      </c>
      <c r="D274" s="72" t="s">
        <v>97</v>
      </c>
      <c r="E274" s="72" t="s">
        <v>114</v>
      </c>
      <c r="F274" s="73" t="s">
        <v>115</v>
      </c>
    </row>
    <row r="275" customFormat="false" ht="12.75" hidden="false" customHeight="false" outlineLevel="0" collapsed="false">
      <c r="A275" s="74"/>
      <c r="B275" s="75" t="s">
        <v>97</v>
      </c>
      <c r="C275" s="0"/>
      <c r="D275" s="0"/>
      <c r="E275" s="94"/>
      <c r="F275" s="94"/>
    </row>
    <row r="276" customFormat="false" ht="12.75" hidden="false" customHeight="false" outlineLevel="0" collapsed="false">
      <c r="A276" s="74"/>
      <c r="B276" s="75"/>
      <c r="C276" s="0"/>
      <c r="D276" s="0"/>
      <c r="E276" s="94"/>
      <c r="F276" s="94"/>
    </row>
    <row r="277" customFormat="false" ht="12.75" hidden="false" customHeight="false" outlineLevel="0" collapsed="false">
      <c r="A277" s="74"/>
      <c r="B277" s="75"/>
      <c r="C277" s="0"/>
      <c r="D277" s="0"/>
      <c r="E277" s="94"/>
      <c r="F277" s="94"/>
    </row>
    <row r="278" customFormat="false" ht="12.75" hidden="false" customHeight="false" outlineLevel="0" collapsed="false">
      <c r="A278" s="74"/>
      <c r="B278" s="75"/>
      <c r="C278" s="0"/>
      <c r="D278" s="0"/>
      <c r="E278" s="94"/>
      <c r="F278" s="94"/>
    </row>
    <row r="279" customFormat="false" ht="12.75" hidden="false" customHeight="false" outlineLevel="0" collapsed="false">
      <c r="A279" s="74"/>
      <c r="B279" s="75"/>
      <c r="C279" s="0"/>
      <c r="D279" s="0"/>
      <c r="E279" s="94"/>
      <c r="F279" s="94"/>
    </row>
    <row r="280" customFormat="false" ht="12.75" hidden="false" customHeight="false" outlineLevel="0" collapsed="false">
      <c r="A280" s="74"/>
      <c r="B280" s="0"/>
      <c r="C280" s="0"/>
      <c r="D280" s="0"/>
      <c r="E280" s="94"/>
      <c r="F280" s="94"/>
    </row>
    <row r="281" customFormat="false" ht="15.75" hidden="false" customHeight="false" outlineLevel="0" collapsed="false">
      <c r="A281" s="71" t="s">
        <v>111</v>
      </c>
      <c r="B281" s="72" t="s">
        <v>2</v>
      </c>
      <c r="C281" s="72" t="s">
        <v>112</v>
      </c>
      <c r="D281" s="72" t="s">
        <v>55</v>
      </c>
      <c r="E281" s="72" t="s">
        <v>114</v>
      </c>
      <c r="F281" s="73" t="s">
        <v>115</v>
      </c>
    </row>
    <row r="282" customFormat="false" ht="12.75" hidden="false" customHeight="false" outlineLevel="0" collapsed="false">
      <c r="A282" s="74"/>
      <c r="B282" s="75" t="s">
        <v>55</v>
      </c>
      <c r="C282" s="0"/>
      <c r="D282" s="0"/>
      <c r="E282" s="94"/>
      <c r="F282" s="94"/>
    </row>
    <row r="283" customFormat="false" ht="12.75" hidden="false" customHeight="false" outlineLevel="0" collapsed="false">
      <c r="A283" s="74"/>
      <c r="B283" s="75"/>
      <c r="C283" s="0"/>
      <c r="D283" s="0"/>
      <c r="E283" s="94"/>
      <c r="F283" s="94"/>
    </row>
    <row r="284" customFormat="false" ht="12.75" hidden="false" customHeight="false" outlineLevel="0" collapsed="false">
      <c r="A284" s="74"/>
      <c r="B284" s="75"/>
      <c r="C284" s="0"/>
      <c r="D284" s="0"/>
      <c r="E284" s="94"/>
      <c r="F284" s="94"/>
    </row>
    <row r="285" customFormat="false" ht="12.75" hidden="false" customHeight="false" outlineLevel="0" collapsed="false">
      <c r="A285" s="74"/>
      <c r="B285" s="0"/>
      <c r="C285" s="0"/>
      <c r="D285" s="0"/>
      <c r="E285" s="94"/>
      <c r="F285" s="94"/>
    </row>
    <row r="286" customFormat="false" ht="15.75" hidden="false" customHeight="false" outlineLevel="0" collapsed="false">
      <c r="A286" s="71" t="s">
        <v>111</v>
      </c>
      <c r="B286" s="72" t="s">
        <v>2</v>
      </c>
      <c r="C286" s="72" t="s">
        <v>112</v>
      </c>
      <c r="D286" s="72" t="s">
        <v>58</v>
      </c>
      <c r="E286" s="72" t="s">
        <v>114</v>
      </c>
      <c r="F286" s="73" t="s">
        <v>115</v>
      </c>
    </row>
    <row r="287" customFormat="false" ht="12.75" hidden="false" customHeight="false" outlineLevel="0" collapsed="false">
      <c r="A287" s="74"/>
      <c r="B287" s="75" t="s">
        <v>58</v>
      </c>
      <c r="C287" s="0"/>
      <c r="D287" s="0"/>
      <c r="E287" s="94"/>
      <c r="F287" s="94"/>
    </row>
    <row r="288" customFormat="false" ht="12.75" hidden="false" customHeight="false" outlineLevel="0" collapsed="false">
      <c r="A288" s="74"/>
      <c r="B288" s="75"/>
      <c r="C288" s="0"/>
      <c r="D288" s="0"/>
      <c r="E288" s="94"/>
      <c r="F288" s="94"/>
    </row>
    <row r="289" customFormat="false" ht="12.75" hidden="false" customHeight="false" outlineLevel="0" collapsed="false">
      <c r="A289" s="74"/>
      <c r="B289" s="75"/>
      <c r="C289" s="0"/>
      <c r="D289" s="0"/>
      <c r="E289" s="94"/>
      <c r="F289" s="94"/>
    </row>
    <row r="290" customFormat="false" ht="12.75" hidden="false" customHeight="false" outlineLevel="0" collapsed="false">
      <c r="A290" s="74"/>
      <c r="B290" s="75"/>
      <c r="C290" s="0"/>
      <c r="D290" s="0"/>
      <c r="E290" s="94"/>
      <c r="F290" s="94"/>
    </row>
    <row r="291" customFormat="false" ht="12.75" hidden="false" customHeight="false" outlineLevel="0" collapsed="false">
      <c r="A291" s="74"/>
      <c r="B291" s="0"/>
      <c r="C291" s="0"/>
      <c r="D291" s="0"/>
      <c r="E291" s="94"/>
      <c r="F291" s="94"/>
    </row>
    <row r="292" customFormat="false" ht="15.75" hidden="false" customHeight="false" outlineLevel="0" collapsed="false">
      <c r="A292" s="74"/>
      <c r="B292" s="0"/>
      <c r="C292" s="0"/>
      <c r="D292" s="87" t="s">
        <v>388</v>
      </c>
      <c r="E292" s="94"/>
      <c r="F292" s="94"/>
    </row>
    <row r="293" customFormat="false" ht="15.75" hidden="false" customHeight="false" outlineLevel="0" collapsed="false">
      <c r="A293" s="71" t="s">
        <v>111</v>
      </c>
      <c r="B293" s="72" t="s">
        <v>2</v>
      </c>
      <c r="C293" s="72" t="s">
        <v>112</v>
      </c>
      <c r="D293" s="72" t="s">
        <v>71</v>
      </c>
      <c r="E293" s="72" t="s">
        <v>114</v>
      </c>
      <c r="F293" s="73" t="s">
        <v>115</v>
      </c>
    </row>
    <row r="294" customFormat="false" ht="12.75" hidden="false" customHeight="false" outlineLevel="0" collapsed="false">
      <c r="A294" s="74"/>
      <c r="B294" s="75" t="s">
        <v>71</v>
      </c>
      <c r="C294" s="0"/>
      <c r="D294" s="0"/>
      <c r="E294" s="94"/>
      <c r="F294" s="94"/>
    </row>
    <row r="295" customFormat="false" ht="12.75" hidden="false" customHeight="false" outlineLevel="0" collapsed="false">
      <c r="A295" s="74"/>
      <c r="B295" s="75"/>
      <c r="C295" s="0"/>
      <c r="D295" s="0"/>
      <c r="E295" s="94"/>
      <c r="F295" s="94"/>
    </row>
    <row r="296" customFormat="false" ht="12.75" hidden="false" customHeight="false" outlineLevel="0" collapsed="false">
      <c r="A296" s="74"/>
      <c r="B296" s="75"/>
      <c r="C296" s="0"/>
      <c r="D296" s="0"/>
      <c r="E296" s="94"/>
      <c r="F296" s="94"/>
    </row>
    <row r="297" customFormat="false" ht="12.75" hidden="false" customHeight="false" outlineLevel="0" collapsed="false">
      <c r="A297" s="74"/>
      <c r="B297" s="0"/>
      <c r="C297" s="0"/>
      <c r="D297" s="0"/>
      <c r="E297" s="94"/>
      <c r="F297" s="94"/>
    </row>
    <row r="298" customFormat="false" ht="15.75" hidden="false" customHeight="false" outlineLevel="0" collapsed="false">
      <c r="A298" s="71" t="s">
        <v>111</v>
      </c>
      <c r="B298" s="72" t="s">
        <v>2</v>
      </c>
      <c r="C298" s="72" t="s">
        <v>112</v>
      </c>
      <c r="D298" s="72" t="s">
        <v>179</v>
      </c>
      <c r="E298" s="72" t="s">
        <v>114</v>
      </c>
      <c r="F298" s="73" t="s">
        <v>115</v>
      </c>
    </row>
    <row r="299" customFormat="false" ht="12.75" hidden="false" customHeight="false" outlineLevel="0" collapsed="false">
      <c r="A299" s="74"/>
      <c r="B299" s="75" t="s">
        <v>179</v>
      </c>
      <c r="C299" s="0"/>
      <c r="D299" s="0"/>
      <c r="E299" s="94"/>
      <c r="F299" s="94"/>
    </row>
    <row r="300" customFormat="false" ht="12.75" hidden="false" customHeight="false" outlineLevel="0" collapsed="false">
      <c r="A300" s="74"/>
      <c r="B300" s="75"/>
      <c r="C300" s="0"/>
      <c r="D300" s="0"/>
      <c r="E300" s="94"/>
      <c r="F300" s="94"/>
    </row>
    <row r="301" customFormat="false" ht="12.75" hidden="false" customHeight="false" outlineLevel="0" collapsed="false">
      <c r="A301" s="74"/>
      <c r="B301" s="75"/>
      <c r="C301" s="0"/>
      <c r="D301" s="0"/>
      <c r="E301" s="94"/>
      <c r="F301" s="94"/>
    </row>
    <row r="302" customFormat="false" ht="12.75" hidden="false" customHeight="false" outlineLevel="0" collapsed="false">
      <c r="A302" s="74"/>
      <c r="B302" s="75"/>
      <c r="C302" s="0"/>
      <c r="D302" s="0"/>
      <c r="E302" s="94"/>
      <c r="F302" s="94"/>
    </row>
    <row r="303" customFormat="false" ht="12.75" hidden="false" customHeight="false" outlineLevel="0" collapsed="false">
      <c r="A303" s="74"/>
      <c r="B303" s="0"/>
      <c r="C303" s="0"/>
      <c r="D303" s="0"/>
      <c r="E303" s="94"/>
      <c r="F303" s="94"/>
    </row>
    <row r="304" customFormat="false" ht="15.75" hidden="false" customHeight="false" outlineLevel="0" collapsed="false">
      <c r="A304" s="71" t="s">
        <v>111</v>
      </c>
      <c r="B304" s="72" t="s">
        <v>2</v>
      </c>
      <c r="C304" s="72" t="s">
        <v>112</v>
      </c>
      <c r="D304" s="72" t="s">
        <v>40</v>
      </c>
      <c r="E304" s="72" t="s">
        <v>114</v>
      </c>
      <c r="F304" s="73" t="s">
        <v>115</v>
      </c>
    </row>
    <row r="305" customFormat="false" ht="12.75" hidden="false" customHeight="false" outlineLevel="0" collapsed="false">
      <c r="A305" s="74"/>
      <c r="B305" s="75" t="s">
        <v>40</v>
      </c>
      <c r="C305" s="0"/>
      <c r="D305" s="0"/>
      <c r="E305" s="94"/>
      <c r="F305" s="94"/>
    </row>
    <row r="306" customFormat="false" ht="12.75" hidden="false" customHeight="false" outlineLevel="0" collapsed="false">
      <c r="A306" s="74"/>
      <c r="B306" s="75"/>
      <c r="C306" s="0"/>
      <c r="D306" s="0"/>
      <c r="E306" s="94"/>
      <c r="F306" s="94"/>
    </row>
    <row r="307" customFormat="false" ht="12.75" hidden="false" customHeight="false" outlineLevel="0" collapsed="false">
      <c r="A307" s="74"/>
      <c r="B307" s="75"/>
      <c r="C307" s="0"/>
      <c r="D307" s="0"/>
      <c r="E307" s="94"/>
      <c r="F307" s="94"/>
    </row>
    <row r="308" customFormat="false" ht="12.75" hidden="false" customHeight="false" outlineLevel="0" collapsed="false">
      <c r="A308" s="74"/>
      <c r="B308" s="75"/>
      <c r="C308" s="0"/>
      <c r="D308" s="0"/>
      <c r="E308" s="94"/>
      <c r="F308" s="94"/>
    </row>
    <row r="309" customFormat="false" ht="12.75" hidden="false" customHeight="false" outlineLevel="0" collapsed="false">
      <c r="A309" s="74"/>
      <c r="B309" s="75"/>
      <c r="C309" s="0"/>
      <c r="D309" s="0"/>
      <c r="E309" s="94"/>
      <c r="F309" s="94"/>
    </row>
    <row r="310" customFormat="false" ht="12.75" hidden="false" customHeight="false" outlineLevel="0" collapsed="false">
      <c r="A310" s="74"/>
      <c r="B310" s="75"/>
      <c r="C310" s="0"/>
      <c r="D310" s="0"/>
      <c r="E310" s="94"/>
      <c r="F310" s="94"/>
    </row>
    <row r="311" customFormat="false" ht="12.75" hidden="false" customHeight="false" outlineLevel="0" collapsed="false">
      <c r="A311" s="74"/>
      <c r="B311" s="0"/>
      <c r="C311" s="0"/>
      <c r="D311" s="0"/>
      <c r="E311" s="94"/>
      <c r="F311" s="94"/>
    </row>
    <row r="312" customFormat="false" ht="15.75" hidden="false" customHeight="false" outlineLevel="0" collapsed="false">
      <c r="A312" s="71" t="s">
        <v>111</v>
      </c>
      <c r="B312" s="72" t="s">
        <v>2</v>
      </c>
      <c r="C312" s="72" t="s">
        <v>112</v>
      </c>
      <c r="D312" s="72" t="s">
        <v>53</v>
      </c>
      <c r="E312" s="72" t="s">
        <v>114</v>
      </c>
      <c r="F312" s="73" t="s">
        <v>115</v>
      </c>
    </row>
    <row r="313" customFormat="false" ht="12.75" hidden="false" customHeight="false" outlineLevel="0" collapsed="false">
      <c r="A313" s="74"/>
      <c r="B313" s="75" t="s">
        <v>53</v>
      </c>
      <c r="C313" s="0"/>
      <c r="D313" s="0"/>
      <c r="E313" s="94"/>
      <c r="F313" s="94"/>
    </row>
    <row r="314" customFormat="false" ht="12.75" hidden="false" customHeight="false" outlineLevel="0" collapsed="false">
      <c r="A314" s="74"/>
      <c r="B314" s="75"/>
      <c r="C314" s="0"/>
      <c r="D314" s="0"/>
      <c r="E314" s="94"/>
      <c r="F314" s="94"/>
    </row>
    <row r="315" customFormat="false" ht="12.75" hidden="false" customHeight="false" outlineLevel="0" collapsed="false">
      <c r="A315" s="74"/>
      <c r="B315" s="75"/>
      <c r="C315" s="0"/>
      <c r="D315" s="0"/>
      <c r="E315" s="94"/>
      <c r="F315" s="94"/>
    </row>
    <row r="316" customFormat="false" ht="12.75" hidden="false" customHeight="false" outlineLevel="0" collapsed="false">
      <c r="A316" s="74"/>
      <c r="B316" s="75"/>
      <c r="C316" s="0"/>
      <c r="D316" s="0"/>
      <c r="E316" s="94"/>
      <c r="F316" s="94"/>
    </row>
    <row r="317" customFormat="false" ht="12.75" hidden="false" customHeight="false" outlineLevel="0" collapsed="false">
      <c r="A317" s="74"/>
      <c r="B317" s="75"/>
      <c r="C317" s="0"/>
      <c r="D317" s="0"/>
      <c r="E317" s="94"/>
      <c r="F317" s="94"/>
    </row>
    <row r="318" customFormat="false" ht="12.75" hidden="false" customHeight="false" outlineLevel="0" collapsed="false">
      <c r="A318" s="74"/>
      <c r="B318" s="0"/>
      <c r="C318" s="0"/>
      <c r="D318" s="0"/>
      <c r="E318" s="94"/>
      <c r="F318" s="94"/>
    </row>
    <row r="319" customFormat="false" ht="15.75" hidden="false" customHeight="false" outlineLevel="0" collapsed="false">
      <c r="A319" s="71" t="s">
        <v>111</v>
      </c>
      <c r="B319" s="72" t="s">
        <v>2</v>
      </c>
      <c r="C319" s="72" t="s">
        <v>112</v>
      </c>
      <c r="D319" s="72" t="s">
        <v>55</v>
      </c>
      <c r="E319" s="72" t="s">
        <v>114</v>
      </c>
      <c r="F319" s="73" t="s">
        <v>115</v>
      </c>
    </row>
    <row r="320" customFormat="false" ht="12.75" hidden="false" customHeight="false" outlineLevel="0" collapsed="false">
      <c r="A320" s="74"/>
      <c r="B320" s="75" t="s">
        <v>55</v>
      </c>
      <c r="C320" s="0"/>
      <c r="D320" s="0"/>
      <c r="E320" s="94"/>
      <c r="F320" s="94"/>
    </row>
    <row r="321" customFormat="false" ht="12.75" hidden="false" customHeight="false" outlineLevel="0" collapsed="false">
      <c r="A321" s="74"/>
      <c r="B321" s="75"/>
      <c r="C321" s="0"/>
      <c r="D321" s="0"/>
      <c r="E321" s="94"/>
      <c r="F321" s="94"/>
    </row>
    <row r="322" customFormat="false" ht="12.75" hidden="false" customHeight="false" outlineLevel="0" collapsed="false">
      <c r="A322" s="74"/>
      <c r="B322" s="75"/>
      <c r="C322" s="0"/>
      <c r="D322" s="0"/>
      <c r="E322" s="94"/>
      <c r="F322" s="94"/>
    </row>
    <row r="323" customFormat="false" ht="12.75" hidden="false" customHeight="false" outlineLevel="0" collapsed="false">
      <c r="A323" s="74"/>
      <c r="B323" s="0"/>
      <c r="C323" s="0"/>
      <c r="D323" s="0"/>
      <c r="E323" s="94"/>
      <c r="F323" s="94"/>
    </row>
    <row r="324" customFormat="false" ht="15.75" hidden="false" customHeight="false" outlineLevel="0" collapsed="false">
      <c r="A324" s="71" t="s">
        <v>111</v>
      </c>
      <c r="B324" s="72" t="s">
        <v>2</v>
      </c>
      <c r="C324" s="72" t="s">
        <v>112</v>
      </c>
      <c r="D324" s="72" t="s">
        <v>58</v>
      </c>
      <c r="E324" s="72" t="s">
        <v>114</v>
      </c>
      <c r="F324" s="73" t="s">
        <v>115</v>
      </c>
    </row>
    <row r="325" customFormat="false" ht="12.75" hidden="false" customHeight="false" outlineLevel="0" collapsed="false">
      <c r="A325" s="74"/>
      <c r="B325" s="75" t="s">
        <v>58</v>
      </c>
      <c r="C325" s="0"/>
      <c r="D325" s="0"/>
      <c r="E325" s="94"/>
      <c r="F325" s="94"/>
    </row>
    <row r="326" customFormat="false" ht="12.75" hidden="false" customHeight="false" outlineLevel="0" collapsed="false">
      <c r="A326" s="74"/>
      <c r="B326" s="75"/>
      <c r="C326" s="0"/>
      <c r="D326" s="0"/>
      <c r="E326" s="94"/>
      <c r="F326" s="94"/>
    </row>
    <row r="327" customFormat="false" ht="12.75" hidden="false" customHeight="false" outlineLevel="0" collapsed="false">
      <c r="A327" s="74"/>
      <c r="B327" s="75"/>
      <c r="C327" s="0"/>
      <c r="D327" s="0"/>
      <c r="E327" s="94"/>
      <c r="F327" s="94"/>
    </row>
    <row r="328" customFormat="false" ht="12.75" hidden="false" customHeight="false" outlineLevel="0" collapsed="false">
      <c r="A328" s="74"/>
      <c r="B328" s="75"/>
      <c r="C328" s="0"/>
      <c r="D328" s="0"/>
      <c r="E328" s="94"/>
      <c r="F328" s="94"/>
    </row>
    <row r="329" customFormat="false" ht="12.75" hidden="false" customHeight="false" outlineLevel="0" collapsed="false">
      <c r="A329" s="74"/>
      <c r="B329" s="0"/>
      <c r="C329" s="0"/>
      <c r="D329" s="0"/>
      <c r="E329" s="94"/>
      <c r="F329" s="94"/>
    </row>
    <row r="330" customFormat="false" ht="15.75" hidden="false" customHeight="false" outlineLevel="0" collapsed="false">
      <c r="A330" s="74"/>
      <c r="B330" s="0"/>
      <c r="C330" s="0"/>
      <c r="D330" s="87" t="s">
        <v>497</v>
      </c>
      <c r="E330" s="94"/>
      <c r="F330" s="94"/>
    </row>
    <row r="331" customFormat="false" ht="15.75" hidden="false" customHeight="false" outlineLevel="0" collapsed="false">
      <c r="A331" s="71" t="s">
        <v>111</v>
      </c>
      <c r="B331" s="72" t="s">
        <v>2</v>
      </c>
      <c r="C331" s="72" t="s">
        <v>112</v>
      </c>
      <c r="D331" s="72" t="s">
        <v>71</v>
      </c>
      <c r="E331" s="72" t="s">
        <v>114</v>
      </c>
      <c r="F331" s="73" t="s">
        <v>115</v>
      </c>
    </row>
    <row r="332" customFormat="false" ht="12.75" hidden="false" customHeight="false" outlineLevel="0" collapsed="false">
      <c r="A332" s="74"/>
      <c r="B332" s="75" t="s">
        <v>71</v>
      </c>
      <c r="C332" s="0"/>
      <c r="D332" s="0"/>
      <c r="E332" s="94"/>
      <c r="F332" s="94"/>
    </row>
    <row r="333" customFormat="false" ht="12.75" hidden="false" customHeight="false" outlineLevel="0" collapsed="false">
      <c r="A333" s="74"/>
      <c r="B333" s="75"/>
      <c r="C333" s="0"/>
      <c r="D333" s="0"/>
      <c r="E333" s="94"/>
      <c r="F333" s="94"/>
    </row>
    <row r="334" customFormat="false" ht="12.75" hidden="false" customHeight="false" outlineLevel="0" collapsed="false">
      <c r="A334" s="74"/>
      <c r="B334" s="75"/>
      <c r="C334" s="0"/>
      <c r="D334" s="0"/>
      <c r="E334" s="94"/>
      <c r="F334" s="94"/>
    </row>
    <row r="335" customFormat="false" ht="12.75" hidden="false" customHeight="false" outlineLevel="0" collapsed="false">
      <c r="A335" s="74"/>
      <c r="B335" s="0"/>
      <c r="C335" s="0"/>
      <c r="D335" s="0"/>
      <c r="E335" s="94"/>
      <c r="F335" s="94"/>
    </row>
    <row r="336" customFormat="false" ht="15.75" hidden="false" customHeight="false" outlineLevel="0" collapsed="false">
      <c r="A336" s="71" t="s">
        <v>111</v>
      </c>
      <c r="B336" s="72" t="s">
        <v>2</v>
      </c>
      <c r="C336" s="72" t="s">
        <v>112</v>
      </c>
      <c r="D336" s="72" t="s">
        <v>179</v>
      </c>
      <c r="E336" s="72" t="s">
        <v>114</v>
      </c>
      <c r="F336" s="73" t="s">
        <v>115</v>
      </c>
    </row>
    <row r="337" customFormat="false" ht="12.75" hidden="false" customHeight="false" outlineLevel="0" collapsed="false">
      <c r="A337" s="74"/>
      <c r="B337" s="75" t="s">
        <v>179</v>
      </c>
      <c r="C337" s="0"/>
      <c r="D337" s="0"/>
      <c r="E337" s="94"/>
      <c r="F337" s="94"/>
    </row>
    <row r="338" customFormat="false" ht="12.75" hidden="false" customHeight="false" outlineLevel="0" collapsed="false">
      <c r="A338" s="74"/>
      <c r="B338" s="75"/>
      <c r="C338" s="0"/>
      <c r="D338" s="0"/>
      <c r="E338" s="94"/>
      <c r="F338" s="94"/>
    </row>
    <row r="339" customFormat="false" ht="12.75" hidden="false" customHeight="false" outlineLevel="0" collapsed="false">
      <c r="A339" s="74"/>
      <c r="B339" s="75"/>
      <c r="C339" s="0"/>
      <c r="D339" s="0"/>
      <c r="E339" s="94"/>
      <c r="F339" s="94"/>
    </row>
    <row r="340" customFormat="false" ht="12.75" hidden="false" customHeight="false" outlineLevel="0" collapsed="false">
      <c r="A340" s="74"/>
      <c r="B340" s="75"/>
      <c r="C340" s="0"/>
      <c r="D340" s="0"/>
      <c r="E340" s="94"/>
      <c r="F340" s="94"/>
    </row>
    <row r="341" customFormat="false" ht="12.75" hidden="false" customHeight="false" outlineLevel="0" collapsed="false">
      <c r="A341" s="74"/>
      <c r="B341" s="0"/>
      <c r="C341" s="0"/>
      <c r="D341" s="0"/>
      <c r="E341" s="94"/>
      <c r="F341" s="94"/>
    </row>
    <row r="342" customFormat="false" ht="15.75" hidden="false" customHeight="false" outlineLevel="0" collapsed="false">
      <c r="A342" s="71" t="s">
        <v>111</v>
      </c>
      <c r="B342" s="72" t="s">
        <v>2</v>
      </c>
      <c r="C342" s="72" t="s">
        <v>112</v>
      </c>
      <c r="D342" s="72" t="s">
        <v>40</v>
      </c>
      <c r="E342" s="72" t="s">
        <v>114</v>
      </c>
      <c r="F342" s="73" t="s">
        <v>115</v>
      </c>
    </row>
    <row r="343" customFormat="false" ht="12.75" hidden="false" customHeight="false" outlineLevel="0" collapsed="false">
      <c r="A343" s="74"/>
      <c r="B343" s="75" t="s">
        <v>40</v>
      </c>
      <c r="C343" s="0"/>
      <c r="D343" s="0"/>
      <c r="E343" s="94"/>
      <c r="F343" s="94"/>
    </row>
    <row r="344" customFormat="false" ht="12.75" hidden="false" customHeight="false" outlineLevel="0" collapsed="false">
      <c r="A344" s="74"/>
      <c r="B344" s="75"/>
      <c r="C344" s="0"/>
      <c r="D344" s="0"/>
      <c r="E344" s="94"/>
      <c r="F344" s="94"/>
    </row>
    <row r="345" customFormat="false" ht="12.75" hidden="false" customHeight="false" outlineLevel="0" collapsed="false">
      <c r="A345" s="74"/>
      <c r="B345" s="75"/>
      <c r="C345" s="0"/>
      <c r="D345" s="0"/>
      <c r="E345" s="94"/>
      <c r="F345" s="94"/>
    </row>
    <row r="346" customFormat="false" ht="12.75" hidden="false" customHeight="false" outlineLevel="0" collapsed="false">
      <c r="A346" s="74"/>
      <c r="B346" s="75"/>
      <c r="C346" s="0"/>
      <c r="D346" s="0"/>
      <c r="E346" s="94"/>
      <c r="F346" s="94"/>
    </row>
    <row r="347" customFormat="false" ht="12.75" hidden="false" customHeight="false" outlineLevel="0" collapsed="false">
      <c r="A347" s="74"/>
      <c r="B347" s="75"/>
      <c r="C347" s="0"/>
      <c r="D347" s="0"/>
      <c r="E347" s="94"/>
      <c r="F347" s="94"/>
    </row>
    <row r="348" customFormat="false" ht="12.75" hidden="false" customHeight="false" outlineLevel="0" collapsed="false">
      <c r="A348" s="74"/>
      <c r="B348" s="75"/>
      <c r="C348" s="0"/>
      <c r="D348" s="0"/>
      <c r="E348" s="94"/>
      <c r="F348" s="94"/>
    </row>
    <row r="349" customFormat="false" ht="12.75" hidden="false" customHeight="false" outlineLevel="0" collapsed="false">
      <c r="A349" s="74"/>
      <c r="B349" s="0"/>
      <c r="C349" s="0"/>
      <c r="D349" s="0"/>
      <c r="E349" s="94"/>
      <c r="F349" s="94"/>
    </row>
    <row r="350" customFormat="false" ht="15.75" hidden="false" customHeight="false" outlineLevel="0" collapsed="false">
      <c r="A350" s="71" t="s">
        <v>111</v>
      </c>
      <c r="B350" s="72" t="s">
        <v>2</v>
      </c>
      <c r="C350" s="72" t="s">
        <v>112</v>
      </c>
      <c r="D350" s="72" t="s">
        <v>46</v>
      </c>
      <c r="E350" s="72" t="s">
        <v>114</v>
      </c>
      <c r="F350" s="73" t="s">
        <v>115</v>
      </c>
    </row>
    <row r="351" customFormat="false" ht="12.75" hidden="false" customHeight="false" outlineLevel="0" collapsed="false">
      <c r="A351" s="74"/>
      <c r="B351" s="75" t="s">
        <v>46</v>
      </c>
      <c r="C351" s="0"/>
      <c r="D351" s="0"/>
      <c r="E351" s="94"/>
      <c r="F351" s="94"/>
    </row>
    <row r="352" customFormat="false" ht="12.75" hidden="false" customHeight="false" outlineLevel="0" collapsed="false">
      <c r="A352" s="74"/>
      <c r="B352" s="75"/>
      <c r="C352" s="0"/>
      <c r="D352" s="0"/>
      <c r="E352" s="94"/>
      <c r="F352" s="94"/>
    </row>
    <row r="353" customFormat="false" ht="12.75" hidden="false" customHeight="false" outlineLevel="0" collapsed="false">
      <c r="A353" s="74"/>
      <c r="B353" s="75"/>
      <c r="C353" s="0"/>
      <c r="D353" s="0"/>
      <c r="E353" s="94"/>
      <c r="F353" s="94"/>
    </row>
    <row r="354" customFormat="false" ht="12.75" hidden="false" customHeight="false" outlineLevel="0" collapsed="false">
      <c r="A354" s="74"/>
      <c r="B354" s="75"/>
      <c r="C354" s="0"/>
      <c r="D354" s="0"/>
      <c r="E354" s="94"/>
      <c r="F354" s="94"/>
    </row>
    <row r="355" customFormat="false" ht="12.75" hidden="false" customHeight="false" outlineLevel="0" collapsed="false">
      <c r="A355" s="74"/>
      <c r="B355" s="75"/>
      <c r="C355" s="0"/>
      <c r="D355" s="0"/>
      <c r="E355" s="94"/>
      <c r="F355" s="94"/>
    </row>
    <row r="356" customFormat="false" ht="12.75" hidden="false" customHeight="false" outlineLevel="0" collapsed="false">
      <c r="A356" s="74"/>
      <c r="B356" s="0"/>
      <c r="C356" s="0"/>
      <c r="D356" s="0"/>
      <c r="E356" s="94"/>
      <c r="F356" s="94"/>
    </row>
    <row r="357" customFormat="false" ht="15.75" hidden="false" customHeight="false" outlineLevel="0" collapsed="false">
      <c r="A357" s="71" t="s">
        <v>111</v>
      </c>
      <c r="B357" s="72" t="s">
        <v>2</v>
      </c>
      <c r="C357" s="72" t="s">
        <v>112</v>
      </c>
      <c r="D357" s="72" t="s">
        <v>53</v>
      </c>
      <c r="E357" s="72" t="s">
        <v>114</v>
      </c>
      <c r="F357" s="73" t="s">
        <v>115</v>
      </c>
    </row>
    <row r="358" customFormat="false" ht="12.75" hidden="false" customHeight="false" outlineLevel="0" collapsed="false">
      <c r="A358" s="74"/>
      <c r="B358" s="75" t="s">
        <v>53</v>
      </c>
      <c r="C358" s="0"/>
      <c r="D358" s="0"/>
      <c r="E358" s="94"/>
      <c r="F358" s="94"/>
    </row>
    <row r="359" customFormat="false" ht="12.75" hidden="false" customHeight="false" outlineLevel="0" collapsed="false">
      <c r="A359" s="74"/>
      <c r="B359" s="75"/>
      <c r="C359" s="0"/>
      <c r="D359" s="0"/>
      <c r="E359" s="94"/>
      <c r="F359" s="94"/>
    </row>
    <row r="360" customFormat="false" ht="12.75" hidden="false" customHeight="false" outlineLevel="0" collapsed="false">
      <c r="A360" s="74"/>
      <c r="B360" s="75"/>
      <c r="C360" s="0"/>
      <c r="D360" s="0"/>
      <c r="E360" s="94"/>
      <c r="F360" s="94"/>
    </row>
    <row r="361" customFormat="false" ht="12.75" hidden="false" customHeight="false" outlineLevel="0" collapsed="false">
      <c r="A361" s="74"/>
      <c r="B361" s="75"/>
      <c r="C361" s="0"/>
      <c r="D361" s="0"/>
      <c r="E361" s="94"/>
      <c r="F361" s="94"/>
    </row>
    <row r="362" customFormat="false" ht="12.75" hidden="false" customHeight="false" outlineLevel="0" collapsed="false">
      <c r="A362" s="74"/>
      <c r="B362" s="75"/>
      <c r="C362" s="0"/>
      <c r="D362" s="0"/>
      <c r="E362" s="94"/>
      <c r="F362" s="94"/>
    </row>
    <row r="363" customFormat="false" ht="12.75" hidden="false" customHeight="false" outlineLevel="0" collapsed="false">
      <c r="A363" s="74"/>
      <c r="B363" s="0"/>
      <c r="C363" s="0"/>
      <c r="D363" s="0"/>
      <c r="E363" s="94"/>
      <c r="F363" s="94"/>
    </row>
    <row r="364" customFormat="false" ht="15.75" hidden="false" customHeight="false" outlineLevel="0" collapsed="false">
      <c r="A364" s="71" t="s">
        <v>111</v>
      </c>
      <c r="B364" s="72" t="s">
        <v>2</v>
      </c>
      <c r="C364" s="72" t="s">
        <v>112</v>
      </c>
      <c r="D364" s="72" t="s">
        <v>55</v>
      </c>
      <c r="E364" s="72" t="s">
        <v>114</v>
      </c>
      <c r="F364" s="73" t="s">
        <v>115</v>
      </c>
    </row>
    <row r="365" customFormat="false" ht="12.75" hidden="false" customHeight="false" outlineLevel="0" collapsed="false">
      <c r="A365" s="74"/>
      <c r="B365" s="75" t="s">
        <v>55</v>
      </c>
      <c r="C365" s="0"/>
      <c r="D365" s="0"/>
      <c r="E365" s="94"/>
      <c r="F365" s="94"/>
    </row>
    <row r="366" customFormat="false" ht="12.75" hidden="false" customHeight="false" outlineLevel="0" collapsed="false">
      <c r="A366" s="74"/>
      <c r="B366" s="75"/>
      <c r="C366" s="0"/>
      <c r="D366" s="0"/>
      <c r="E366" s="94"/>
      <c r="F366" s="94"/>
    </row>
    <row r="367" customFormat="false" ht="12.75" hidden="false" customHeight="false" outlineLevel="0" collapsed="false">
      <c r="A367" s="74"/>
      <c r="B367" s="75"/>
      <c r="C367" s="0"/>
      <c r="D367" s="0"/>
      <c r="E367" s="94"/>
      <c r="F367" s="94"/>
    </row>
    <row r="368" customFormat="false" ht="12.75" hidden="false" customHeight="false" outlineLevel="0" collapsed="false">
      <c r="A368" s="74"/>
      <c r="B368" s="0"/>
      <c r="C368" s="0"/>
      <c r="D368" s="0"/>
      <c r="E368" s="94"/>
      <c r="F368" s="94"/>
    </row>
    <row r="369" customFormat="false" ht="15.75" hidden="false" customHeight="false" outlineLevel="0" collapsed="false">
      <c r="A369" s="71" t="s">
        <v>111</v>
      </c>
      <c r="B369" s="72" t="s">
        <v>2</v>
      </c>
      <c r="C369" s="72" t="s">
        <v>112</v>
      </c>
      <c r="D369" s="72" t="s">
        <v>58</v>
      </c>
      <c r="E369" s="72" t="s">
        <v>114</v>
      </c>
      <c r="F369" s="73" t="s">
        <v>115</v>
      </c>
    </row>
    <row r="370" customFormat="false" ht="12.75" hidden="false" customHeight="false" outlineLevel="0" collapsed="false">
      <c r="A370" s="74"/>
      <c r="B370" s="75" t="s">
        <v>58</v>
      </c>
      <c r="E370" s="94"/>
      <c r="F370" s="94"/>
    </row>
  </sheetData>
  <mergeCells count="51">
    <mergeCell ref="B3:B10"/>
    <mergeCell ref="B16:B17"/>
    <mergeCell ref="B23:B35"/>
    <mergeCell ref="B38:B42"/>
    <mergeCell ref="B45:B49"/>
    <mergeCell ref="B52:B55"/>
    <mergeCell ref="B58:B60"/>
    <mergeCell ref="B63:B66"/>
    <mergeCell ref="B78:B82"/>
    <mergeCell ref="B85:B88"/>
    <mergeCell ref="B91:B96"/>
    <mergeCell ref="B99:B103"/>
    <mergeCell ref="B106:B110"/>
    <mergeCell ref="B113:B116"/>
    <mergeCell ref="B119:B121"/>
    <mergeCell ref="B124:B127"/>
    <mergeCell ref="B130:B134"/>
    <mergeCell ref="B138:B139"/>
    <mergeCell ref="B143:B146"/>
    <mergeCell ref="B150:B153"/>
    <mergeCell ref="B156:B160"/>
    <mergeCell ref="B163:B167"/>
    <mergeCell ref="B170:B173"/>
    <mergeCell ref="B177:B183"/>
    <mergeCell ref="B188:B191"/>
    <mergeCell ref="B194:B199"/>
    <mergeCell ref="B202:B206"/>
    <mergeCell ref="B209:B213"/>
    <mergeCell ref="B216:B218"/>
    <mergeCell ref="B221:B224"/>
    <mergeCell ref="B230:B242"/>
    <mergeCell ref="B247:B250"/>
    <mergeCell ref="B253:B254"/>
    <mergeCell ref="B261:B265"/>
    <mergeCell ref="B268:B272"/>
    <mergeCell ref="B275:B279"/>
    <mergeCell ref="B282:B284"/>
    <mergeCell ref="B287:B290"/>
    <mergeCell ref="B294:B296"/>
    <mergeCell ref="B299:B302"/>
    <mergeCell ref="B305:B310"/>
    <mergeCell ref="B313:B317"/>
    <mergeCell ref="B320:B322"/>
    <mergeCell ref="B325:B328"/>
    <mergeCell ref="B332:B334"/>
    <mergeCell ref="B337:B340"/>
    <mergeCell ref="B343:B348"/>
    <mergeCell ref="B351:B355"/>
    <mergeCell ref="B358:B362"/>
    <mergeCell ref="B365:B367"/>
    <mergeCell ref="B370:B373"/>
  </mergeCells>
  <hyperlinks>
    <hyperlink ref="A2" r:id="rId1" display="S.No"/>
    <hyperlink ref="E3" r:id="rId2" display="https://www.youtube.com/watch?v=L05_9gBUndo"/>
    <hyperlink ref="E4" r:id="rId3" display="https://www.youtube.com/watch?v=NC3RNTZugJY"/>
    <hyperlink ref="E5" r:id="rId4" display="https://www.youtube.com/watch?v=kw_zOkmVsGE&amp;t=11s"/>
    <hyperlink ref="E6" r:id="rId5" display="https://www.youtube.com/watch?v=L05_9gBUndo"/>
    <hyperlink ref="E7" r:id="rId6" display="https://www.youtube.com/watch?v=4yH338YuF8M"/>
    <hyperlink ref="E8" r:id="rId7" display="https://www.youtube.com/watch?v=tmuIBtKRnt8"/>
    <hyperlink ref="E9" r:id="rId8" display="https://www.youtube.com/watch?v=pCIeQxhc4zM"/>
    <hyperlink ref="E10" r:id="rId9" display="https://www.youtube.com/watch?v=9VqOipWugqI"/>
    <hyperlink ref="E11" r:id="rId10" display="https://www.youtube.com/watch?v=lMQFieEVvhA"/>
    <hyperlink ref="E12" r:id="rId11" display="https://www.youtube.com/watch?v=laa-XwGHdek"/>
    <hyperlink ref="A15" r:id="rId12" display="S.No"/>
    <hyperlink ref="E16" r:id="rId13" display="https://www.youtube.com/watch?v=XGGhWe9MXwU"/>
    <hyperlink ref="A22" r:id="rId14" display="S.No"/>
    <hyperlink ref="E23" r:id="rId15" display="https://www.youtube.com/watch?v=JjrzIPRA-w8"/>
    <hyperlink ref="E24" r:id="rId16" display="https://www.youtube.com/watch?v=hHh24y6ZBo8"/>
    <hyperlink ref="E25" r:id="rId17" display="https://www.youtube.com/watch?v=BRZjI4XC-fk"/>
    <hyperlink ref="E26" r:id="rId18" display="https://www.youtube.com/watch?v=JL_oThcFt7A"/>
    <hyperlink ref="E27" r:id="rId19" display="https://www.youtube.com/watch?v=dBbUZbse7xc"/>
    <hyperlink ref="E28" r:id="rId20" display="https://www.youtube.com/watch?v=vmMiHLJ6n1c"/>
    <hyperlink ref="E29" r:id="rId21" display="https://www.youtube.com/watch?v=RgMzdJR5d_c"/>
    <hyperlink ref="E30" r:id="rId22" display="https://www.youtube.com/watch?v=JFZE_oOeeyc"/>
    <hyperlink ref="E31" r:id="rId23" display="https://www.youtube.com/watch?v=7TjCJWoOCjU"/>
    <hyperlink ref="E32" r:id="rId24" display="https://www.youtube.com/watch?v=x0uhYVxfbN4"/>
    <hyperlink ref="E33" r:id="rId25" display="https://www.youtube.com/watch?v=03BfpqLhPDQ"/>
    <hyperlink ref="E34" r:id="rId26" display="https://www.youtube.com/watch?v=jAOtT23IPT4"/>
    <hyperlink ref="E35" r:id="rId27" display="https://www.youtube.com/watch?v=cvLdbpICVGk"/>
    <hyperlink ref="A37" r:id="rId28" display="S.No"/>
    <hyperlink ref="A44" r:id="rId29" display="S.No"/>
    <hyperlink ref="A51" r:id="rId30" display="S.No"/>
    <hyperlink ref="A57" r:id="rId31" display="S.No"/>
    <hyperlink ref="A62" r:id="rId32" display="S.No"/>
    <hyperlink ref="A68" r:id="rId33" display="S.No"/>
    <hyperlink ref="E69" r:id="rId34" display="https://www.youtube.com/watch?v=5HV3fcTvZk0"/>
    <hyperlink ref="A77" r:id="rId35" display="S.No"/>
    <hyperlink ref="A84" r:id="rId36" display="S.No"/>
    <hyperlink ref="A90" r:id="rId37" display="S.No"/>
    <hyperlink ref="A98" r:id="rId38" display="S.No"/>
    <hyperlink ref="A105" r:id="rId39" display="S.No"/>
    <hyperlink ref="A112" r:id="rId40" display="S.No"/>
    <hyperlink ref="A118" r:id="rId41" display="S.No"/>
    <hyperlink ref="A123" r:id="rId42" display="S.No"/>
    <hyperlink ref="A129" r:id="rId43" display="S.No"/>
    <hyperlink ref="A137" r:id="rId44" display="S.No"/>
    <hyperlink ref="E138" r:id="rId45" display="https://www.youtube.com/watch?v=0NogltmewmQ"/>
    <hyperlink ref="E139" r:id="rId46" display="https://www.youtube.com/watch?v=k6bu9ld58rQ"/>
    <hyperlink ref="A142" r:id="rId47" display="S.No"/>
    <hyperlink ref="A149" r:id="rId48" display="S.No"/>
    <hyperlink ref="A155" r:id="rId49" display="S.No"/>
    <hyperlink ref="A162" r:id="rId50" display="S.No"/>
    <hyperlink ref="A169" r:id="rId51" display="S.No"/>
    <hyperlink ref="A176" r:id="rId52" display="S.No"/>
    <hyperlink ref="E177" r:id="rId53" display="https://www.youtube.com/watch?v=3UAgOmY8rLk&amp;t=25s"/>
    <hyperlink ref="E178" r:id="rId54" display="https://www.youtube.com/watch?v=QkhX40oruuE"/>
    <hyperlink ref="E179" r:id="rId55" display="https://www.youtube.com/watch?v=lwgeGOqEQ9I"/>
    <hyperlink ref="E180" r:id="rId56" display="https://www.youtube.com/watch?v=tys3obD7q2w"/>
    <hyperlink ref="E181" r:id="rId57" display="https://www.youtube.com/watch?v=IK5eomuRXWQ&amp;list=PLccxOM9Qh0C1p0wSUePhv8VDWXIyURAof&amp;index=8"/>
    <hyperlink ref="E182" r:id="rId58" display="https://www.youtube.com/watch?v=Bex_g1cFGcY"/>
    <hyperlink ref="E183" r:id="rId59" display="https://www.youtube.com/watch?v=k58TlSCY69E"/>
    <hyperlink ref="A187" r:id="rId60" display="S.No"/>
    <hyperlink ref="A193" r:id="rId61" display="S.No"/>
    <hyperlink ref="A201" r:id="rId62" display="S.No"/>
    <hyperlink ref="A208" r:id="rId63" display="S.No"/>
    <hyperlink ref="A215" r:id="rId64" display="S.No"/>
    <hyperlink ref="A220" r:id="rId65" display="S.No"/>
    <hyperlink ref="A229" r:id="rId66" display="S.No"/>
    <hyperlink ref="E230" r:id="rId67" display="https://www.youtube.com/watch?v=3HiCi4yHdT0"/>
    <hyperlink ref="E231" r:id="rId68" display="https://www.youtube.com/watch?v=rj77sOhj3tU"/>
    <hyperlink ref="E232" r:id="rId69" display="https://www.youtube.com/watch?v=f2-VsbD_3Is"/>
    <hyperlink ref="E233" r:id="rId70" display="https://www.youtube.com/watch?v=2MqGrF6JaOM"/>
    <hyperlink ref="E234" r:id="rId71" display="https://www.youtube.com/watch?v=AZJ2iIz-eGg"/>
    <hyperlink ref="E235" r:id="rId72" display="https://www.youtube.com/watch?v=j1B93HB66Vk&amp;index=4&amp;list=PLoXpiYEBYhFB2eD7iM3OemhTLw5hUqEWA"/>
    <hyperlink ref="E236" r:id="rId73" display="https://www.youtube.com/watch?v=vRk5QbIk80Y"/>
    <hyperlink ref="E237" r:id="rId74" display="https://www.youtube.com/watch?v=f2-VsbD_3Is"/>
    <hyperlink ref="E238" r:id="rId75" display="https://www.youtube.com/watch?v=96ebCTtxMbw"/>
    <hyperlink ref="E239" r:id="rId76" display="https://www.youtube.com/watch?v=gtTenxGnMVk"/>
    <hyperlink ref="E240" r:id="rId77" display="https://www.youtube.com/watch?v=_AhZiuEuW2Y"/>
    <hyperlink ref="E241" r:id="rId78" display="https://www.youtube.com/watch?v=c2PXyNxoZaQ"/>
    <hyperlink ref="E242" r:id="rId79" display="https://www.youtube.com/watch?v=P7JUyWKXtr8"/>
    <hyperlink ref="A246" r:id="rId80" display="S.No"/>
    <hyperlink ref="A252" r:id="rId81" display="S.No"/>
    <hyperlink ref="E253" r:id="rId82" display="https://www.youtube.com/watch?v=LflkrqJhdls"/>
    <hyperlink ref="E254" r:id="rId83" display="https://www.youtube.com/watch?v=jclW07G7Qc4&amp;list=PLzzKPyUfNqqdHh6U0gXePM-6jhMQW384o"/>
    <hyperlink ref="A260" r:id="rId84" display="S.No"/>
    <hyperlink ref="A267" r:id="rId85" display="S.No"/>
    <hyperlink ref="A274" r:id="rId86" display="S.No"/>
    <hyperlink ref="A281" r:id="rId87" display="S.No"/>
    <hyperlink ref="A286" r:id="rId88" display="S.No"/>
    <hyperlink ref="A293" r:id="rId89" display="S.No"/>
    <hyperlink ref="A298" r:id="rId90" display="S.No"/>
    <hyperlink ref="A304" r:id="rId91" display="S.No"/>
    <hyperlink ref="A312" r:id="rId92" display="S.No"/>
    <hyperlink ref="A319" r:id="rId93" display="S.No"/>
    <hyperlink ref="A324" r:id="rId94" display="S.No"/>
    <hyperlink ref="A331" r:id="rId95" display="S.No"/>
    <hyperlink ref="A336" r:id="rId96" display="S.No"/>
    <hyperlink ref="A342" r:id="rId97" display="S.No"/>
    <hyperlink ref="A350" r:id="rId98" display="S.No"/>
    <hyperlink ref="A357" r:id="rId99" display="S.No"/>
    <hyperlink ref="A364" r:id="rId100" display="S.No"/>
    <hyperlink ref="A369" r:id="rId101" display="S.No"/>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395"/>
  <sheetViews>
    <sheetView windowProtection="false" showFormulas="false" showGridLines="true" showRowColHeaders="true" showZeros="true" rightToLeft="false" tabSelected="false" showOutlineSymbols="true" defaultGridColor="true" view="normal" topLeftCell="A7" colorId="64" zoomScale="65" zoomScaleNormal="65" zoomScalePageLayoutView="100" workbookViewId="0">
      <selection pane="topLeft" activeCell="D1" activeCellId="0" sqref="D1"/>
    </sheetView>
  </sheetViews>
  <sheetFormatPr defaultRowHeight="15.75"/>
  <cols>
    <col collapsed="false" hidden="false" max="1" min="1" style="70" width="8.77551020408163"/>
    <col collapsed="false" hidden="false" max="2" min="2" style="70" width="32.530612244898"/>
    <col collapsed="false" hidden="false" max="4" min="3" style="70" width="63.4438775510204"/>
    <col collapsed="false" hidden="false" max="5" min="5" style="70" width="49.5408163265306"/>
    <col collapsed="false" hidden="false" max="6" min="6" style="70" width="15.9285714285714"/>
    <col collapsed="false" hidden="false" max="1025" min="7" style="70" width="13.3622448979592"/>
  </cols>
  <sheetData>
    <row r="1" customFormat="false" ht="15" hidden="false" customHeight="false" outlineLevel="0" collapsed="false">
      <c r="A1" s="71"/>
      <c r="B1" s="72"/>
      <c r="C1" s="72"/>
      <c r="D1" s="72" t="s">
        <v>22</v>
      </c>
      <c r="E1" s="105"/>
      <c r="F1" s="73"/>
    </row>
    <row r="2" customFormat="false" ht="15.75" hidden="false" customHeight="false" outlineLevel="0" collapsed="false">
      <c r="A2" s="71" t="s">
        <v>111</v>
      </c>
      <c r="B2" s="72" t="s">
        <v>2</v>
      </c>
      <c r="C2" s="72" t="s">
        <v>112</v>
      </c>
      <c r="D2" s="105" t="s">
        <v>113</v>
      </c>
      <c r="E2" s="105" t="s">
        <v>114</v>
      </c>
      <c r="F2" s="73" t="s">
        <v>115</v>
      </c>
    </row>
    <row r="3" customFormat="false" ht="15.75" hidden="false" customHeight="true" outlineLevel="0" collapsed="false">
      <c r="A3" s="74" t="n">
        <v>1</v>
      </c>
      <c r="B3" s="75" t="s">
        <v>23</v>
      </c>
      <c r="C3" s="81" t="s">
        <v>960</v>
      </c>
      <c r="D3" s="81" t="s">
        <v>960</v>
      </c>
      <c r="E3" s="106" t="s">
        <v>961</v>
      </c>
      <c r="F3" s="79" t="n">
        <v>0.00101851851851852</v>
      </c>
    </row>
    <row r="4" customFormat="false" ht="15.75" hidden="false" customHeight="true" outlineLevel="0" collapsed="false">
      <c r="A4" s="74" t="n">
        <v>2</v>
      </c>
      <c r="B4" s="75"/>
      <c r="C4" s="76" t="s">
        <v>962</v>
      </c>
      <c r="D4" s="81" t="s">
        <v>963</v>
      </c>
      <c r="E4" s="106" t="s">
        <v>964</v>
      </c>
      <c r="F4" s="79" t="n">
        <v>0.00237268518518519</v>
      </c>
    </row>
    <row r="5" customFormat="false" ht="15.75" hidden="false" customHeight="true" outlineLevel="0" collapsed="false">
      <c r="A5" s="74" t="n">
        <v>3</v>
      </c>
      <c r="B5" s="75"/>
      <c r="C5" s="86" t="s">
        <v>965</v>
      </c>
      <c r="D5" s="81" t="s">
        <v>966</v>
      </c>
      <c r="E5" s="106" t="s">
        <v>967</v>
      </c>
      <c r="F5" s="79" t="n">
        <v>0.00101851851851852</v>
      </c>
    </row>
    <row r="6" customFormat="false" ht="15.75" hidden="false" customHeight="true" outlineLevel="0" collapsed="false">
      <c r="A6" s="74" t="n">
        <v>4</v>
      </c>
      <c r="B6" s="75"/>
      <c r="C6" s="76" t="s">
        <v>968</v>
      </c>
      <c r="D6" s="81" t="s">
        <v>969</v>
      </c>
      <c r="E6" s="106" t="s">
        <v>970</v>
      </c>
      <c r="F6" s="79" t="n">
        <v>0.00891203703703704</v>
      </c>
    </row>
    <row r="7" customFormat="false" ht="15.75" hidden="false" customHeight="true" outlineLevel="0" collapsed="false">
      <c r="A7" s="74" t="n">
        <v>5</v>
      </c>
      <c r="B7" s="75"/>
      <c r="C7" s="76" t="s">
        <v>971</v>
      </c>
      <c r="D7" s="81" t="s">
        <v>972</v>
      </c>
      <c r="E7" s="106" t="s">
        <v>973</v>
      </c>
      <c r="F7" s="79" t="n">
        <v>0.00310185185185185</v>
      </c>
    </row>
    <row r="8" customFormat="false" ht="15.75" hidden="false" customHeight="true" outlineLevel="0" collapsed="false">
      <c r="A8" s="74" t="n">
        <v>6</v>
      </c>
      <c r="B8" s="75"/>
      <c r="C8" s="81" t="s">
        <v>974</v>
      </c>
      <c r="D8" s="81" t="s">
        <v>974</v>
      </c>
      <c r="E8" s="106" t="s">
        <v>975</v>
      </c>
      <c r="F8" s="79" t="n">
        <v>0.000960648148148148</v>
      </c>
    </row>
    <row r="9" customFormat="false" ht="15.75" hidden="false" customHeight="true" outlineLevel="0" collapsed="false">
      <c r="A9" s="74" t="n">
        <v>7</v>
      </c>
      <c r="B9" s="75"/>
      <c r="C9" s="81"/>
      <c r="D9" s="81"/>
      <c r="E9" s="106"/>
      <c r="F9" s="79"/>
    </row>
    <row r="10" customFormat="false" ht="15.75" hidden="false" customHeight="true" outlineLevel="0" collapsed="false">
      <c r="A10" s="74" t="n">
        <v>8</v>
      </c>
      <c r="B10" s="75"/>
      <c r="C10" s="81"/>
      <c r="D10" s="81"/>
      <c r="E10" s="106"/>
      <c r="F10" s="79"/>
    </row>
    <row r="11" customFormat="false" ht="15.75" hidden="false" customHeight="true" outlineLevel="0" collapsed="false">
      <c r="A11" s="74" t="n">
        <v>9</v>
      </c>
      <c r="B11" s="75"/>
      <c r="C11" s="76" t="s">
        <v>976</v>
      </c>
      <c r="D11" s="107" t="s">
        <v>977</v>
      </c>
      <c r="E11" s="106" t="s">
        <v>978</v>
      </c>
      <c r="F11" s="79" t="n">
        <v>0.0153009259259259</v>
      </c>
    </row>
    <row r="12" customFormat="false" ht="15.75" hidden="false" customHeight="true" outlineLevel="0" collapsed="false">
      <c r="A12" s="74" t="n">
        <v>10</v>
      </c>
      <c r="B12" s="75"/>
      <c r="C12" s="81" t="s">
        <v>979</v>
      </c>
      <c r="D12" s="107" t="s">
        <v>979</v>
      </c>
      <c r="E12" s="106" t="s">
        <v>980</v>
      </c>
      <c r="F12" s="79" t="n">
        <v>0.030775462962963</v>
      </c>
    </row>
    <row r="13" customFormat="false" ht="15.75" hidden="false" customHeight="true" outlineLevel="0" collapsed="false">
      <c r="A13" s="74" t="n">
        <v>11</v>
      </c>
      <c r="B13" s="75"/>
      <c r="C13" s="86" t="s">
        <v>981</v>
      </c>
      <c r="D13" s="107" t="s">
        <v>982</v>
      </c>
      <c r="E13" s="106" t="s">
        <v>983</v>
      </c>
      <c r="F13" s="79" t="n">
        <v>0.018125</v>
      </c>
    </row>
    <row r="14" customFormat="false" ht="15.75" hidden="false" customHeight="true" outlineLevel="0" collapsed="false">
      <c r="A14" s="74" t="n">
        <v>12</v>
      </c>
      <c r="B14" s="75"/>
      <c r="C14" s="86" t="s">
        <v>984</v>
      </c>
      <c r="D14" s="107" t="s">
        <v>985</v>
      </c>
      <c r="E14" s="106" t="s">
        <v>986</v>
      </c>
      <c r="F14" s="79" t="n">
        <v>0.0234722222222222</v>
      </c>
    </row>
    <row r="15" customFormat="false" ht="15.75" hidden="false" customHeight="true" outlineLevel="0" collapsed="false">
      <c r="A15" s="74" t="n">
        <v>13</v>
      </c>
      <c r="B15" s="75"/>
      <c r="C15" s="86" t="s">
        <v>987</v>
      </c>
      <c r="D15" s="107" t="s">
        <v>988</v>
      </c>
      <c r="E15" s="106" t="s">
        <v>989</v>
      </c>
      <c r="F15" s="79" t="n">
        <v>0.0283680555555556</v>
      </c>
    </row>
    <row r="16" customFormat="false" ht="15.75" hidden="false" customHeight="true" outlineLevel="0" collapsed="false">
      <c r="A16" s="74" t="n">
        <v>14</v>
      </c>
      <c r="B16" s="75"/>
      <c r="C16" s="81" t="s">
        <v>990</v>
      </c>
      <c r="D16" s="107" t="s">
        <v>990</v>
      </c>
      <c r="E16" s="106" t="s">
        <v>991</v>
      </c>
      <c r="F16" s="79" t="n">
        <v>0.011712962962963</v>
      </c>
    </row>
    <row r="17" customFormat="false" ht="15.75" hidden="false" customHeight="true" outlineLevel="0" collapsed="false">
      <c r="A17" s="74" t="n">
        <v>15</v>
      </c>
      <c r="B17" s="75"/>
      <c r="C17" s="81" t="s">
        <v>960</v>
      </c>
      <c r="D17" s="81" t="s">
        <v>960</v>
      </c>
      <c r="E17" s="108" t="s">
        <v>961</v>
      </c>
      <c r="F17" s="79" t="n">
        <v>0.011712962962963</v>
      </c>
    </row>
    <row r="18" customFormat="false" ht="15.75" hidden="false" customHeight="true" outlineLevel="0" collapsed="false">
      <c r="A18" s="74" t="n">
        <v>16</v>
      </c>
      <c r="B18" s="75"/>
      <c r="C18" s="77" t="s">
        <v>992</v>
      </c>
      <c r="D18" s="81" t="s">
        <v>993</v>
      </c>
      <c r="E18" s="109" t="s">
        <v>994</v>
      </c>
      <c r="F18" s="79" t="n">
        <v>0.0461111111111111</v>
      </c>
    </row>
    <row r="19" customFormat="false" ht="15.75" hidden="false" customHeight="true" outlineLevel="0" collapsed="false">
      <c r="A19" s="74" t="n">
        <v>17</v>
      </c>
      <c r="B19" s="75"/>
      <c r="C19" s="77" t="s">
        <v>995</v>
      </c>
      <c r="D19" s="81" t="s">
        <v>996</v>
      </c>
      <c r="E19" s="109" t="s">
        <v>997</v>
      </c>
      <c r="F19" s="79" t="n">
        <v>0.0298611111111111</v>
      </c>
    </row>
    <row r="20" customFormat="false" ht="15" hidden="false" customHeight="false" outlineLevel="0" collapsed="false">
      <c r="A20" s="71"/>
      <c r="B20" s="72"/>
      <c r="C20" s="72"/>
      <c r="D20" s="105"/>
      <c r="E20" s="105"/>
      <c r="F20" s="90" t="n">
        <f aca="false">SUM(F3:F19)</f>
        <v>0.232824074074074</v>
      </c>
    </row>
    <row r="21" customFormat="false" ht="15" hidden="false" customHeight="false" outlineLevel="0" collapsed="false">
      <c r="A21" s="71" t="s">
        <v>111</v>
      </c>
      <c r="B21" s="72" t="s">
        <v>2</v>
      </c>
      <c r="C21" s="72" t="s">
        <v>112</v>
      </c>
      <c r="D21" s="105" t="s">
        <v>179</v>
      </c>
      <c r="E21" s="105" t="s">
        <v>114</v>
      </c>
      <c r="F21" s="73" t="s">
        <v>115</v>
      </c>
    </row>
    <row r="22" customFormat="false" ht="15.75" hidden="false" customHeight="true" outlineLevel="0" collapsed="false">
      <c r="A22" s="74"/>
      <c r="B22" s="75" t="s">
        <v>179</v>
      </c>
      <c r="C22" s="77"/>
      <c r="D22" s="110"/>
      <c r="E22" s="111"/>
      <c r="F22" s="79"/>
    </row>
    <row r="23" customFormat="false" ht="12.8" hidden="false" customHeight="false" outlineLevel="0" collapsed="false">
      <c r="A23" s="74"/>
      <c r="B23" s="75"/>
      <c r="C23" s="77"/>
      <c r="D23" s="110"/>
      <c r="E23" s="111"/>
      <c r="F23" s="79"/>
    </row>
    <row r="24" customFormat="false" ht="12.75" hidden="false" customHeight="false" outlineLevel="0" collapsed="false">
      <c r="A24" s="74"/>
      <c r="B24" s="0"/>
      <c r="C24" s="0"/>
      <c r="D24" s="110"/>
      <c r="E24" s="110"/>
      <c r="F24" s="94"/>
    </row>
    <row r="25" customFormat="false" ht="12.75" hidden="false" customHeight="false" outlineLevel="0" collapsed="false">
      <c r="A25" s="74"/>
      <c r="B25" s="0"/>
      <c r="C25" s="0"/>
      <c r="D25" s="110"/>
      <c r="E25" s="110"/>
      <c r="F25" s="94"/>
    </row>
    <row r="26" customFormat="false" ht="12.75" hidden="false" customHeight="false" outlineLevel="0" collapsed="false">
      <c r="A26" s="74"/>
      <c r="B26" s="0"/>
      <c r="C26" s="0"/>
      <c r="D26" s="110"/>
      <c r="E26" s="110"/>
      <c r="F26" s="94"/>
    </row>
    <row r="27" customFormat="false" ht="12.75" hidden="false" customHeight="false" outlineLevel="0" collapsed="false">
      <c r="A27" s="74"/>
      <c r="B27" s="0"/>
      <c r="C27" s="0"/>
      <c r="D27" s="110"/>
      <c r="E27" s="110"/>
      <c r="F27" s="94"/>
    </row>
    <row r="28" customFormat="false" ht="15.75" hidden="false" customHeight="false" outlineLevel="0" collapsed="false">
      <c r="A28" s="71" t="s">
        <v>111</v>
      </c>
      <c r="B28" s="72" t="s">
        <v>2</v>
      </c>
      <c r="C28" s="72" t="s">
        <v>112</v>
      </c>
      <c r="D28" s="105" t="s">
        <v>40</v>
      </c>
      <c r="E28" s="105" t="s">
        <v>114</v>
      </c>
      <c r="F28" s="73" t="s">
        <v>115</v>
      </c>
    </row>
    <row r="29" customFormat="false" ht="35.05" hidden="false" customHeight="false" outlineLevel="0" collapsed="false">
      <c r="A29" s="74" t="n">
        <v>1</v>
      </c>
      <c r="B29" s="75" t="s">
        <v>40</v>
      </c>
      <c r="C29" s="77" t="s">
        <v>998</v>
      </c>
      <c r="D29" s="81" t="s">
        <v>999</v>
      </c>
      <c r="E29" s="109" t="s">
        <v>1000</v>
      </c>
      <c r="F29" s="79" t="n">
        <v>0.00146990740740741</v>
      </c>
    </row>
    <row r="30" customFormat="false" ht="35.05" hidden="false" customHeight="false" outlineLevel="0" collapsed="false">
      <c r="A30" s="74" t="n">
        <v>2</v>
      </c>
      <c r="B30" s="75"/>
      <c r="C30" s="77" t="s">
        <v>1001</v>
      </c>
      <c r="D30" s="110" t="s">
        <v>1002</v>
      </c>
      <c r="E30" s="109" t="s">
        <v>1003</v>
      </c>
      <c r="F30" s="79" t="n">
        <v>0.00615740740740741</v>
      </c>
    </row>
    <row r="31" customFormat="false" ht="46.25" hidden="false" customHeight="false" outlineLevel="0" collapsed="false">
      <c r="A31" s="74" t="n">
        <v>3</v>
      </c>
      <c r="B31" s="75"/>
      <c r="C31" s="77" t="s">
        <v>1004</v>
      </c>
      <c r="D31" s="81" t="s">
        <v>1005</v>
      </c>
      <c r="E31" s="109" t="s">
        <v>1006</v>
      </c>
      <c r="F31" s="79" t="n">
        <v>0.00180555555555556</v>
      </c>
    </row>
    <row r="32" customFormat="false" ht="12.8" hidden="false" customHeight="false" outlineLevel="0" collapsed="false">
      <c r="A32" s="74" t="n">
        <v>4</v>
      </c>
      <c r="B32" s="75"/>
      <c r="C32" s="77" t="s">
        <v>1007</v>
      </c>
      <c r="D32" s="81" t="s">
        <v>1007</v>
      </c>
      <c r="E32" s="109" t="s">
        <v>1008</v>
      </c>
      <c r="F32" s="79" t="n">
        <v>0.00143518518518519</v>
      </c>
    </row>
    <row r="33" customFormat="false" ht="15" hidden="false" customHeight="false" outlineLevel="0" collapsed="false">
      <c r="A33" s="74"/>
      <c r="B33" s="75"/>
      <c r="C33" s="0"/>
      <c r="D33" s="110"/>
      <c r="E33" s="110"/>
      <c r="F33" s="94"/>
    </row>
    <row r="34" customFormat="false" ht="15" hidden="false" customHeight="false" outlineLevel="0" collapsed="false">
      <c r="A34" s="74"/>
      <c r="B34" s="75"/>
      <c r="C34" s="0"/>
      <c r="D34" s="110"/>
      <c r="E34" s="110"/>
      <c r="F34" s="84" t="n">
        <f aca="false">SUM(F29:F32)</f>
        <v>0.0108680555555556</v>
      </c>
    </row>
    <row r="35" customFormat="false" ht="12.75" hidden="false" customHeight="false" outlineLevel="0" collapsed="false">
      <c r="A35" s="74"/>
      <c r="B35" s="0"/>
      <c r="C35" s="0"/>
      <c r="D35" s="110"/>
      <c r="E35" s="110"/>
      <c r="F35" s="94"/>
    </row>
    <row r="36" customFormat="false" ht="15.75" hidden="false" customHeight="false" outlineLevel="0" collapsed="false">
      <c r="A36" s="71" t="s">
        <v>111</v>
      </c>
      <c r="B36" s="72" t="s">
        <v>2</v>
      </c>
      <c r="C36" s="72" t="s">
        <v>112</v>
      </c>
      <c r="D36" s="105" t="s">
        <v>46</v>
      </c>
      <c r="E36" s="105" t="s">
        <v>114</v>
      </c>
      <c r="F36" s="73" t="s">
        <v>115</v>
      </c>
    </row>
    <row r="37" customFormat="false" ht="12.75" hidden="false" customHeight="false" outlineLevel="0" collapsed="false">
      <c r="A37" s="74"/>
      <c r="B37" s="75" t="s">
        <v>46</v>
      </c>
      <c r="C37" s="0"/>
      <c r="D37" s="110"/>
      <c r="E37" s="110"/>
      <c r="F37" s="94"/>
    </row>
    <row r="38" customFormat="false" ht="12.75" hidden="false" customHeight="false" outlineLevel="0" collapsed="false">
      <c r="A38" s="74"/>
      <c r="B38" s="75"/>
      <c r="C38" s="0"/>
      <c r="D38" s="110"/>
      <c r="E38" s="110"/>
      <c r="F38" s="94"/>
    </row>
    <row r="39" customFormat="false" ht="12.75" hidden="false" customHeight="false" outlineLevel="0" collapsed="false">
      <c r="A39" s="74"/>
      <c r="B39" s="75"/>
      <c r="C39" s="0"/>
      <c r="D39" s="110"/>
      <c r="E39" s="110"/>
      <c r="F39" s="94"/>
    </row>
    <row r="40" customFormat="false" ht="12.75" hidden="false" customHeight="false" outlineLevel="0" collapsed="false">
      <c r="A40" s="74"/>
      <c r="B40" s="75"/>
      <c r="C40" s="0"/>
      <c r="D40" s="110"/>
      <c r="E40" s="110"/>
      <c r="F40" s="94"/>
    </row>
    <row r="41" customFormat="false" ht="12.75" hidden="false" customHeight="false" outlineLevel="0" collapsed="false">
      <c r="A41" s="74"/>
      <c r="B41" s="75"/>
      <c r="C41" s="0"/>
      <c r="D41" s="110"/>
      <c r="E41" s="110"/>
      <c r="F41" s="94"/>
    </row>
    <row r="42" customFormat="false" ht="12.75" hidden="false" customHeight="false" outlineLevel="0" collapsed="false">
      <c r="A42" s="74"/>
      <c r="B42" s="0"/>
      <c r="C42" s="0"/>
      <c r="D42" s="110"/>
      <c r="E42" s="110"/>
      <c r="F42" s="94"/>
    </row>
    <row r="43" customFormat="false" ht="15.75" hidden="false" customHeight="false" outlineLevel="0" collapsed="false">
      <c r="A43" s="71" t="s">
        <v>111</v>
      </c>
      <c r="B43" s="72" t="s">
        <v>2</v>
      </c>
      <c r="C43" s="72" t="s">
        <v>112</v>
      </c>
      <c r="D43" s="105" t="s">
        <v>53</v>
      </c>
      <c r="E43" s="105" t="s">
        <v>114</v>
      </c>
      <c r="F43" s="73" t="s">
        <v>115</v>
      </c>
    </row>
    <row r="44" customFormat="false" ht="12.75" hidden="false" customHeight="false" outlineLevel="0" collapsed="false">
      <c r="A44" s="74"/>
      <c r="B44" s="75" t="s">
        <v>53</v>
      </c>
      <c r="C44" s="0"/>
      <c r="D44" s="110"/>
      <c r="E44" s="110"/>
      <c r="F44" s="94"/>
    </row>
    <row r="45" customFormat="false" ht="12.75" hidden="false" customHeight="false" outlineLevel="0" collapsed="false">
      <c r="A45" s="74"/>
      <c r="B45" s="75"/>
      <c r="C45" s="0"/>
      <c r="D45" s="110"/>
      <c r="E45" s="110"/>
      <c r="F45" s="94"/>
    </row>
    <row r="46" customFormat="false" ht="12.75" hidden="false" customHeight="false" outlineLevel="0" collapsed="false">
      <c r="A46" s="74"/>
      <c r="B46" s="75"/>
      <c r="C46" s="0"/>
      <c r="D46" s="110"/>
      <c r="E46" s="110"/>
      <c r="F46" s="94"/>
    </row>
    <row r="47" customFormat="false" ht="12.75" hidden="false" customHeight="false" outlineLevel="0" collapsed="false">
      <c r="A47" s="74"/>
      <c r="B47" s="75"/>
      <c r="C47" s="0"/>
      <c r="D47" s="110"/>
      <c r="E47" s="110"/>
      <c r="F47" s="94"/>
    </row>
    <row r="48" customFormat="false" ht="12.75" hidden="false" customHeight="false" outlineLevel="0" collapsed="false">
      <c r="A48" s="74"/>
      <c r="B48" s="75"/>
      <c r="C48" s="0"/>
      <c r="D48" s="110"/>
      <c r="E48" s="110"/>
      <c r="F48" s="94"/>
    </row>
    <row r="49" customFormat="false" ht="12.75" hidden="false" customHeight="false" outlineLevel="0" collapsed="false">
      <c r="A49" s="74"/>
      <c r="B49" s="0"/>
      <c r="C49" s="0"/>
      <c r="D49" s="110"/>
      <c r="E49" s="110"/>
      <c r="F49" s="94"/>
    </row>
    <row r="50" customFormat="false" ht="15.75" hidden="false" customHeight="false" outlineLevel="0" collapsed="false">
      <c r="A50" s="71" t="s">
        <v>111</v>
      </c>
      <c r="B50" s="72" t="s">
        <v>2</v>
      </c>
      <c r="C50" s="72" t="s">
        <v>112</v>
      </c>
      <c r="D50" s="105" t="s">
        <v>54</v>
      </c>
      <c r="E50" s="105" t="s">
        <v>114</v>
      </c>
      <c r="F50" s="73" t="s">
        <v>115</v>
      </c>
    </row>
    <row r="51" customFormat="false" ht="12.75" hidden="false" customHeight="false" outlineLevel="0" collapsed="false">
      <c r="A51" s="74"/>
      <c r="B51" s="75" t="s">
        <v>54</v>
      </c>
      <c r="C51" s="0"/>
      <c r="D51" s="110"/>
      <c r="E51" s="110"/>
      <c r="F51" s="94"/>
    </row>
    <row r="52" customFormat="false" ht="12.75" hidden="false" customHeight="false" outlineLevel="0" collapsed="false">
      <c r="A52" s="74"/>
      <c r="B52" s="75"/>
      <c r="C52" s="0"/>
      <c r="D52" s="110"/>
      <c r="E52" s="110"/>
      <c r="F52" s="94"/>
    </row>
    <row r="53" customFormat="false" ht="12.75" hidden="false" customHeight="false" outlineLevel="0" collapsed="false">
      <c r="A53" s="74"/>
      <c r="B53" s="75"/>
      <c r="C53" s="0"/>
      <c r="D53" s="110"/>
      <c r="E53" s="110"/>
      <c r="F53" s="94"/>
    </row>
    <row r="54" customFormat="false" ht="12.75" hidden="false" customHeight="false" outlineLevel="0" collapsed="false">
      <c r="A54" s="74"/>
      <c r="B54" s="75"/>
      <c r="C54" s="0"/>
      <c r="D54" s="110"/>
      <c r="E54" s="110"/>
      <c r="F54" s="94"/>
    </row>
    <row r="55" customFormat="false" ht="12.75" hidden="false" customHeight="false" outlineLevel="0" collapsed="false">
      <c r="A55" s="74"/>
      <c r="B55" s="0"/>
      <c r="C55" s="0"/>
      <c r="D55" s="110"/>
      <c r="E55" s="110"/>
      <c r="F55" s="94"/>
    </row>
    <row r="56" customFormat="false" ht="15.75" hidden="false" customHeight="false" outlineLevel="0" collapsed="false">
      <c r="A56" s="71" t="s">
        <v>111</v>
      </c>
      <c r="B56" s="72" t="s">
        <v>2</v>
      </c>
      <c r="C56" s="72" t="s">
        <v>112</v>
      </c>
      <c r="D56" s="105" t="s">
        <v>55</v>
      </c>
      <c r="E56" s="105" t="s">
        <v>114</v>
      </c>
      <c r="F56" s="73" t="s">
        <v>115</v>
      </c>
    </row>
    <row r="57" customFormat="false" ht="12.75" hidden="false" customHeight="false" outlineLevel="0" collapsed="false">
      <c r="A57" s="74"/>
      <c r="B57" s="75" t="s">
        <v>55</v>
      </c>
      <c r="C57" s="0"/>
      <c r="D57" s="110"/>
      <c r="E57" s="110"/>
      <c r="F57" s="94"/>
    </row>
    <row r="58" customFormat="false" ht="12.75" hidden="false" customHeight="false" outlineLevel="0" collapsed="false">
      <c r="A58" s="74"/>
      <c r="B58" s="75"/>
      <c r="C58" s="0"/>
      <c r="D58" s="110"/>
      <c r="E58" s="110"/>
      <c r="F58" s="94"/>
    </row>
    <row r="59" customFormat="false" ht="12.75" hidden="false" customHeight="false" outlineLevel="0" collapsed="false">
      <c r="A59" s="74"/>
      <c r="B59" s="75"/>
      <c r="C59" s="0"/>
      <c r="D59" s="110"/>
      <c r="E59" s="110"/>
      <c r="F59" s="94"/>
    </row>
    <row r="60" customFormat="false" ht="12.75" hidden="false" customHeight="false" outlineLevel="0" collapsed="false">
      <c r="A60" s="74"/>
      <c r="B60" s="0"/>
      <c r="C60" s="0"/>
      <c r="D60" s="110"/>
      <c r="E60" s="110"/>
      <c r="F60" s="94"/>
    </row>
    <row r="61" customFormat="false" ht="15.75" hidden="false" customHeight="false" outlineLevel="0" collapsed="false">
      <c r="A61" s="71" t="s">
        <v>111</v>
      </c>
      <c r="B61" s="72" t="s">
        <v>2</v>
      </c>
      <c r="C61" s="72" t="s">
        <v>112</v>
      </c>
      <c r="D61" s="105" t="s">
        <v>58</v>
      </c>
      <c r="E61" s="105" t="s">
        <v>114</v>
      </c>
      <c r="F61" s="73" t="s">
        <v>115</v>
      </c>
    </row>
    <row r="62" customFormat="false" ht="12.75" hidden="false" customHeight="false" outlineLevel="0" collapsed="false">
      <c r="A62" s="74"/>
      <c r="B62" s="75" t="s">
        <v>58</v>
      </c>
      <c r="C62" s="0"/>
      <c r="D62" s="110"/>
      <c r="E62" s="110"/>
      <c r="F62" s="94"/>
    </row>
    <row r="63" customFormat="false" ht="12.75" hidden="false" customHeight="false" outlineLevel="0" collapsed="false">
      <c r="A63" s="74"/>
      <c r="B63" s="75"/>
      <c r="C63" s="0"/>
      <c r="D63" s="110"/>
      <c r="E63" s="110"/>
      <c r="F63" s="94"/>
    </row>
    <row r="64" customFormat="false" ht="12.75" hidden="false" customHeight="false" outlineLevel="0" collapsed="false">
      <c r="A64" s="74"/>
      <c r="B64" s="75"/>
      <c r="C64" s="0"/>
      <c r="D64" s="110"/>
      <c r="E64" s="110"/>
      <c r="F64" s="94"/>
    </row>
    <row r="65" customFormat="false" ht="12.75" hidden="false" customHeight="false" outlineLevel="0" collapsed="false">
      <c r="A65" s="74"/>
      <c r="B65" s="75"/>
      <c r="C65" s="0"/>
      <c r="D65" s="110"/>
      <c r="E65" s="110"/>
      <c r="F65" s="94"/>
    </row>
    <row r="66" customFormat="false" ht="12.75" hidden="false" customHeight="false" outlineLevel="0" collapsed="false">
      <c r="A66" s="74"/>
      <c r="B66" s="0"/>
      <c r="C66" s="0"/>
      <c r="D66" s="110"/>
      <c r="E66" s="110"/>
      <c r="F66" s="94"/>
    </row>
    <row r="67" customFormat="false" ht="15.75" hidden="false" customHeight="false" outlineLevel="0" collapsed="false">
      <c r="A67" s="71" t="s">
        <v>111</v>
      </c>
      <c r="B67" s="72" t="s">
        <v>2</v>
      </c>
      <c r="C67" s="72" t="s">
        <v>112</v>
      </c>
      <c r="D67" s="105" t="s">
        <v>59</v>
      </c>
      <c r="E67" s="105" t="s">
        <v>114</v>
      </c>
      <c r="F67" s="73" t="s">
        <v>115</v>
      </c>
    </row>
    <row r="68" customFormat="false" ht="12.75" hidden="false" customHeight="false" outlineLevel="0" collapsed="false">
      <c r="A68" s="74"/>
      <c r="B68" s="75" t="s">
        <v>59</v>
      </c>
      <c r="C68" s="0"/>
      <c r="D68" s="110"/>
      <c r="E68" s="110"/>
      <c r="F68" s="94"/>
    </row>
    <row r="69" customFormat="false" ht="12.75" hidden="false" customHeight="false" outlineLevel="0" collapsed="false">
      <c r="A69" s="74"/>
      <c r="B69" s="75"/>
      <c r="C69" s="0"/>
      <c r="D69" s="110"/>
      <c r="E69" s="110"/>
      <c r="F69" s="94"/>
    </row>
    <row r="70" customFormat="false" ht="12.75" hidden="false" customHeight="false" outlineLevel="0" collapsed="false">
      <c r="A70" s="74"/>
      <c r="B70" s="75"/>
      <c r="C70" s="0"/>
      <c r="D70" s="110"/>
      <c r="E70" s="110"/>
      <c r="F70" s="94"/>
    </row>
    <row r="71" customFormat="false" ht="12.75" hidden="false" customHeight="false" outlineLevel="0" collapsed="false">
      <c r="A71" s="74"/>
      <c r="B71" s="75"/>
      <c r="C71" s="0"/>
      <c r="D71" s="110"/>
      <c r="E71" s="110"/>
      <c r="F71" s="94"/>
    </row>
    <row r="72" customFormat="false" ht="12.75" hidden="false" customHeight="false" outlineLevel="0" collapsed="false">
      <c r="A72" s="74"/>
      <c r="B72" s="75"/>
      <c r="C72" s="0"/>
      <c r="D72" s="110"/>
      <c r="E72" s="110"/>
      <c r="F72" s="94"/>
    </row>
    <row r="73" customFormat="false" ht="12.75" hidden="false" customHeight="false" outlineLevel="0" collapsed="false">
      <c r="A73" s="74"/>
      <c r="B73" s="0"/>
      <c r="C73" s="0"/>
      <c r="D73" s="110"/>
      <c r="E73" s="110"/>
      <c r="F73" s="94"/>
    </row>
    <row r="74" customFormat="false" ht="12.75" hidden="false" customHeight="false" outlineLevel="0" collapsed="false">
      <c r="A74" s="74"/>
      <c r="B74" s="0"/>
      <c r="C74" s="0"/>
      <c r="D74" s="110"/>
      <c r="E74" s="110"/>
      <c r="F74" s="94"/>
    </row>
    <row r="75" customFormat="false" ht="15.75" hidden="false" customHeight="false" outlineLevel="0" collapsed="false">
      <c r="A75" s="74"/>
      <c r="B75" s="0"/>
      <c r="C75" s="0"/>
      <c r="D75" s="112" t="s">
        <v>297</v>
      </c>
      <c r="E75" s="110"/>
      <c r="F75" s="94"/>
    </row>
    <row r="76" customFormat="false" ht="15.75" hidden="false" customHeight="false" outlineLevel="0" collapsed="false">
      <c r="A76" s="71" t="s">
        <v>111</v>
      </c>
      <c r="B76" s="72" t="s">
        <v>2</v>
      </c>
      <c r="C76" s="72" t="s">
        <v>112</v>
      </c>
      <c r="D76" s="105" t="s">
        <v>23</v>
      </c>
      <c r="E76" s="105" t="s">
        <v>114</v>
      </c>
      <c r="F76" s="73" t="s">
        <v>115</v>
      </c>
    </row>
    <row r="77" customFormat="false" ht="13.8" hidden="false" customHeight="false" outlineLevel="0" collapsed="false">
      <c r="A77" s="74" t="n">
        <v>1</v>
      </c>
      <c r="B77" s="75" t="s">
        <v>23</v>
      </c>
      <c r="C77" s="86" t="s">
        <v>1009</v>
      </c>
      <c r="D77" s="81" t="s">
        <v>1010</v>
      </c>
      <c r="E77" s="89" t="s">
        <v>1011</v>
      </c>
      <c r="F77" s="79" t="n">
        <v>0.0248032407407407</v>
      </c>
    </row>
    <row r="78" customFormat="false" ht="13.8" hidden="false" customHeight="false" outlineLevel="0" collapsed="false">
      <c r="A78" s="74" t="n">
        <v>2</v>
      </c>
      <c r="B78" s="75"/>
      <c r="C78" s="86" t="s">
        <v>1012</v>
      </c>
      <c r="D78" s="81" t="s">
        <v>1013</v>
      </c>
      <c r="E78" s="89" t="s">
        <v>1014</v>
      </c>
      <c r="F78" s="79" t="n">
        <v>0.00141203703703704</v>
      </c>
    </row>
    <row r="79" customFormat="false" ht="13.8" hidden="false" customHeight="false" outlineLevel="0" collapsed="false">
      <c r="A79" s="74" t="n">
        <v>3</v>
      </c>
      <c r="B79" s="75"/>
      <c r="C79" s="86" t="s">
        <v>1015</v>
      </c>
      <c r="D79" s="81" t="s">
        <v>1016</v>
      </c>
      <c r="E79" s="89" t="s">
        <v>1017</v>
      </c>
      <c r="F79" s="79" t="n">
        <v>0.00418981481481482</v>
      </c>
    </row>
    <row r="80" customFormat="false" ht="12.8" hidden="false" customHeight="false" outlineLevel="0" collapsed="false">
      <c r="A80" s="74" t="n">
        <v>4</v>
      </c>
      <c r="B80" s="75"/>
      <c r="C80" s="81" t="s">
        <v>1018</v>
      </c>
      <c r="D80" s="81" t="s">
        <v>1018</v>
      </c>
      <c r="E80" s="89" t="s">
        <v>1019</v>
      </c>
      <c r="F80" s="79" t="n">
        <v>0.0167824074074074</v>
      </c>
    </row>
    <row r="81" customFormat="false" ht="12.8" hidden="false" customHeight="false" outlineLevel="0" collapsed="false">
      <c r="A81" s="74" t="n">
        <v>5</v>
      </c>
      <c r="B81" s="75"/>
      <c r="C81" s="81" t="s">
        <v>1020</v>
      </c>
      <c r="D81" s="81" t="s">
        <v>1020</v>
      </c>
      <c r="E81" s="89" t="s">
        <v>1021</v>
      </c>
      <c r="F81" s="79" t="n">
        <v>0.0404513888888889</v>
      </c>
    </row>
    <row r="82" customFormat="false" ht="13.8" hidden="false" customHeight="false" outlineLevel="0" collapsed="false">
      <c r="A82" s="74" t="n">
        <v>6</v>
      </c>
      <c r="B82" s="75"/>
      <c r="C82" s="86" t="s">
        <v>1022</v>
      </c>
      <c r="D82" s="81" t="s">
        <v>1023</v>
      </c>
      <c r="E82" s="89" t="s">
        <v>1024</v>
      </c>
      <c r="F82" s="79" t="n">
        <v>0.0164351851851852</v>
      </c>
    </row>
    <row r="83" customFormat="false" ht="13.8" hidden="false" customHeight="false" outlineLevel="0" collapsed="false">
      <c r="A83" s="74" t="n">
        <v>7</v>
      </c>
      <c r="B83" s="75"/>
      <c r="C83" s="86" t="s">
        <v>1025</v>
      </c>
      <c r="D83" s="81" t="s">
        <v>1026</v>
      </c>
      <c r="E83" s="89" t="s">
        <v>1027</v>
      </c>
      <c r="F83" s="79" t="n">
        <v>0.00104166666666667</v>
      </c>
    </row>
    <row r="84" customFormat="false" ht="13.8" hidden="false" customHeight="false" outlineLevel="0" collapsed="false">
      <c r="A84" s="74" t="n">
        <v>8</v>
      </c>
      <c r="B84" s="75"/>
      <c r="C84" s="86" t="s">
        <v>1028</v>
      </c>
      <c r="D84" s="81" t="s">
        <v>1029</v>
      </c>
      <c r="E84" s="89" t="s">
        <v>1030</v>
      </c>
      <c r="F84" s="79" t="n">
        <v>0.00178240740740741</v>
      </c>
    </row>
    <row r="85" customFormat="false" ht="13.8" hidden="false" customHeight="false" outlineLevel="0" collapsed="false">
      <c r="A85" s="74" t="n">
        <v>9</v>
      </c>
      <c r="B85" s="75"/>
      <c r="C85" s="86" t="s">
        <v>1031</v>
      </c>
      <c r="D85" s="81" t="s">
        <v>1032</v>
      </c>
      <c r="E85" s="89" t="s">
        <v>1033</v>
      </c>
      <c r="F85" s="79" t="n">
        <v>0.0027662037037037</v>
      </c>
    </row>
    <row r="86" customFormat="false" ht="13.8" hidden="false" customHeight="false" outlineLevel="0" collapsed="false">
      <c r="A86" s="74" t="n">
        <v>10</v>
      </c>
      <c r="B86" s="75"/>
      <c r="C86" s="86" t="s">
        <v>1034</v>
      </c>
      <c r="D86" s="81" t="s">
        <v>1035</v>
      </c>
      <c r="E86" s="89" t="s">
        <v>1036</v>
      </c>
      <c r="F86" s="79" t="n">
        <v>0.0426157407407407</v>
      </c>
    </row>
    <row r="87" customFormat="false" ht="12.8" hidden="false" customHeight="false" outlineLevel="0" collapsed="false">
      <c r="A87" s="74" t="n">
        <v>11</v>
      </c>
      <c r="B87" s="75"/>
      <c r="C87" s="81" t="s">
        <v>1037</v>
      </c>
      <c r="D87" s="81" t="s">
        <v>1037</v>
      </c>
      <c r="E87" s="89" t="s">
        <v>1038</v>
      </c>
      <c r="F87" s="79" t="n">
        <v>0.0591666666666667</v>
      </c>
    </row>
    <row r="88" customFormat="false" ht="12.8" hidden="false" customHeight="false" outlineLevel="0" collapsed="false">
      <c r="A88" s="74" t="n">
        <v>12</v>
      </c>
      <c r="B88" s="75"/>
      <c r="C88" s="81" t="s">
        <v>1039</v>
      </c>
      <c r="D88" s="81" t="s">
        <v>1039</v>
      </c>
      <c r="E88" s="89" t="s">
        <v>1040</v>
      </c>
      <c r="F88" s="79" t="n">
        <v>0.106018518518519</v>
      </c>
    </row>
    <row r="89" customFormat="false" ht="12.8" hidden="false" customHeight="false" outlineLevel="0" collapsed="false">
      <c r="A89" s="74" t="n">
        <v>13</v>
      </c>
      <c r="B89" s="75"/>
      <c r="C89" s="81" t="s">
        <v>1041</v>
      </c>
      <c r="D89" s="81" t="s">
        <v>1041</v>
      </c>
      <c r="E89" s="89" t="s">
        <v>1042</v>
      </c>
      <c r="F89" s="79" t="n">
        <v>0.0497337962962963</v>
      </c>
    </row>
    <row r="90" customFormat="false" ht="12.8" hidden="false" customHeight="false" outlineLevel="0" collapsed="false">
      <c r="A90" s="74" t="n">
        <v>14</v>
      </c>
      <c r="B90" s="75"/>
      <c r="C90" s="81" t="s">
        <v>1043</v>
      </c>
      <c r="D90" s="81" t="s">
        <v>1043</v>
      </c>
      <c r="E90" s="89" t="s">
        <v>1044</v>
      </c>
      <c r="F90" s="79" t="n">
        <v>0.00444444444444444</v>
      </c>
    </row>
    <row r="91" customFormat="false" ht="15" hidden="false" customHeight="false" outlineLevel="0" collapsed="false">
      <c r="A91" s="74"/>
      <c r="B91" s="75"/>
      <c r="C91" s="0"/>
      <c r="D91" s="110"/>
      <c r="E91" s="110"/>
      <c r="F91" s="84" t="n">
        <f aca="false">SUM(F77:F90)</f>
        <v>0.371643518518519</v>
      </c>
    </row>
    <row r="92" customFormat="false" ht="15.75" hidden="false" customHeight="false" outlineLevel="0" collapsed="false">
      <c r="A92" s="71"/>
      <c r="B92" s="72"/>
      <c r="C92" s="72"/>
      <c r="D92" s="105"/>
      <c r="E92" s="105"/>
      <c r="F92" s="73"/>
    </row>
    <row r="93" customFormat="false" ht="15.75" hidden="false" customHeight="false" outlineLevel="0" collapsed="false">
      <c r="A93" s="71" t="s">
        <v>111</v>
      </c>
      <c r="B93" s="72" t="s">
        <v>2</v>
      </c>
      <c r="C93" s="72" t="s">
        <v>112</v>
      </c>
      <c r="D93" s="105" t="s">
        <v>179</v>
      </c>
      <c r="E93" s="105" t="s">
        <v>114</v>
      </c>
      <c r="F93" s="73" t="s">
        <v>115</v>
      </c>
    </row>
    <row r="94" customFormat="false" ht="12.75" hidden="false" customHeight="false" outlineLevel="0" collapsed="false">
      <c r="A94" s="74"/>
      <c r="B94" s="75" t="s">
        <v>179</v>
      </c>
      <c r="C94" s="0"/>
      <c r="D94" s="110"/>
      <c r="E94" s="110"/>
      <c r="F94" s="94"/>
    </row>
    <row r="95" customFormat="false" ht="12.75" hidden="false" customHeight="false" outlineLevel="0" collapsed="false">
      <c r="A95" s="74"/>
      <c r="B95" s="75"/>
      <c r="C95" s="0"/>
      <c r="D95" s="110"/>
      <c r="E95" s="110"/>
      <c r="F95" s="94"/>
    </row>
    <row r="96" customFormat="false" ht="12.75" hidden="false" customHeight="false" outlineLevel="0" collapsed="false">
      <c r="A96" s="74"/>
      <c r="B96" s="75"/>
      <c r="C96" s="0"/>
      <c r="D96" s="110"/>
      <c r="E96" s="110"/>
      <c r="F96" s="94"/>
    </row>
    <row r="97" customFormat="false" ht="12.75" hidden="false" customHeight="false" outlineLevel="0" collapsed="false">
      <c r="A97" s="74"/>
      <c r="B97" s="75"/>
      <c r="C97" s="0"/>
      <c r="D97" s="110"/>
      <c r="E97" s="110"/>
      <c r="F97" s="94"/>
    </row>
    <row r="98" customFormat="false" ht="12.75" hidden="false" customHeight="false" outlineLevel="0" collapsed="false">
      <c r="A98" s="74"/>
      <c r="B98" s="0"/>
      <c r="C98" s="0"/>
      <c r="D98" s="110"/>
      <c r="E98" s="110"/>
      <c r="F98" s="94"/>
    </row>
    <row r="99" customFormat="false" ht="15.75" hidden="false" customHeight="false" outlineLevel="0" collapsed="false">
      <c r="A99" s="71" t="s">
        <v>111</v>
      </c>
      <c r="B99" s="72" t="s">
        <v>2</v>
      </c>
      <c r="C99" s="72" t="s">
        <v>112</v>
      </c>
      <c r="D99" s="105" t="s">
        <v>40</v>
      </c>
      <c r="E99" s="105" t="s">
        <v>114</v>
      </c>
      <c r="F99" s="73" t="s">
        <v>115</v>
      </c>
    </row>
    <row r="100" customFormat="false" ht="12.75" hidden="false" customHeight="false" outlineLevel="0" collapsed="false">
      <c r="A100" s="74"/>
      <c r="B100" s="75" t="s">
        <v>40</v>
      </c>
      <c r="C100" s="0"/>
      <c r="D100" s="110"/>
      <c r="E100" s="110"/>
      <c r="F100" s="94"/>
    </row>
    <row r="101" customFormat="false" ht="12.75" hidden="false" customHeight="false" outlineLevel="0" collapsed="false">
      <c r="A101" s="74"/>
      <c r="B101" s="75"/>
      <c r="C101" s="0"/>
      <c r="D101" s="110"/>
      <c r="E101" s="110"/>
      <c r="F101" s="94"/>
    </row>
    <row r="102" customFormat="false" ht="12.75" hidden="false" customHeight="false" outlineLevel="0" collapsed="false">
      <c r="A102" s="74"/>
      <c r="B102" s="75"/>
      <c r="C102" s="0"/>
      <c r="D102" s="110"/>
      <c r="E102" s="110"/>
      <c r="F102" s="94"/>
    </row>
    <row r="103" customFormat="false" ht="12.75" hidden="false" customHeight="false" outlineLevel="0" collapsed="false">
      <c r="A103" s="74"/>
      <c r="B103" s="75"/>
      <c r="C103" s="0"/>
      <c r="D103" s="110"/>
      <c r="E103" s="110"/>
      <c r="F103" s="94"/>
    </row>
    <row r="104" customFormat="false" ht="12.75" hidden="false" customHeight="false" outlineLevel="0" collapsed="false">
      <c r="A104" s="74"/>
      <c r="B104" s="75"/>
      <c r="C104" s="0"/>
      <c r="D104" s="110"/>
      <c r="E104" s="110"/>
      <c r="F104" s="94"/>
    </row>
    <row r="105" customFormat="false" ht="12.75" hidden="false" customHeight="false" outlineLevel="0" collapsed="false">
      <c r="A105" s="74"/>
      <c r="B105" s="75"/>
      <c r="C105" s="0"/>
      <c r="D105" s="110"/>
      <c r="E105" s="110"/>
      <c r="F105" s="94"/>
    </row>
    <row r="106" customFormat="false" ht="12.75" hidden="false" customHeight="false" outlineLevel="0" collapsed="false">
      <c r="A106" s="74"/>
      <c r="B106" s="0"/>
      <c r="C106" s="0"/>
      <c r="D106" s="110"/>
      <c r="E106" s="110"/>
      <c r="F106" s="94"/>
    </row>
    <row r="107" customFormat="false" ht="15.75" hidden="false" customHeight="false" outlineLevel="0" collapsed="false">
      <c r="A107" s="71" t="s">
        <v>111</v>
      </c>
      <c r="B107" s="72" t="s">
        <v>2</v>
      </c>
      <c r="C107" s="72" t="s">
        <v>112</v>
      </c>
      <c r="D107" s="105" t="s">
        <v>46</v>
      </c>
      <c r="E107" s="105" t="s">
        <v>114</v>
      </c>
      <c r="F107" s="73" t="s">
        <v>115</v>
      </c>
    </row>
    <row r="108" customFormat="false" ht="12.75" hidden="false" customHeight="false" outlineLevel="0" collapsed="false">
      <c r="A108" s="74"/>
      <c r="B108" s="75" t="s">
        <v>46</v>
      </c>
      <c r="C108" s="0"/>
      <c r="D108" s="110"/>
      <c r="E108" s="110"/>
      <c r="F108" s="94"/>
    </row>
    <row r="109" customFormat="false" ht="12.75" hidden="false" customHeight="false" outlineLevel="0" collapsed="false">
      <c r="A109" s="74"/>
      <c r="B109" s="75"/>
      <c r="C109" s="0"/>
      <c r="D109" s="110"/>
      <c r="E109" s="110"/>
      <c r="F109" s="94"/>
    </row>
    <row r="110" customFormat="false" ht="12.75" hidden="false" customHeight="false" outlineLevel="0" collapsed="false">
      <c r="A110" s="74"/>
      <c r="B110" s="75"/>
      <c r="C110" s="0"/>
      <c r="D110" s="110"/>
      <c r="E110" s="110"/>
      <c r="F110" s="94"/>
    </row>
    <row r="111" customFormat="false" ht="12.75" hidden="false" customHeight="false" outlineLevel="0" collapsed="false">
      <c r="A111" s="74"/>
      <c r="B111" s="75"/>
      <c r="C111" s="0"/>
      <c r="D111" s="110"/>
      <c r="E111" s="110"/>
      <c r="F111" s="94"/>
    </row>
    <row r="112" customFormat="false" ht="12.75" hidden="false" customHeight="false" outlineLevel="0" collapsed="false">
      <c r="A112" s="74"/>
      <c r="B112" s="75"/>
      <c r="C112" s="0"/>
      <c r="D112" s="110"/>
      <c r="E112" s="110"/>
      <c r="F112" s="94"/>
    </row>
    <row r="113" customFormat="false" ht="12.75" hidden="false" customHeight="false" outlineLevel="0" collapsed="false">
      <c r="A113" s="74"/>
      <c r="B113" s="0"/>
      <c r="C113" s="0"/>
      <c r="D113" s="110"/>
      <c r="E113" s="110"/>
      <c r="F113" s="94"/>
    </row>
    <row r="114" customFormat="false" ht="15.75" hidden="false" customHeight="false" outlineLevel="0" collapsed="false">
      <c r="A114" s="71" t="s">
        <v>111</v>
      </c>
      <c r="B114" s="72" t="s">
        <v>2</v>
      </c>
      <c r="C114" s="72" t="s">
        <v>112</v>
      </c>
      <c r="D114" s="105" t="s">
        <v>53</v>
      </c>
      <c r="E114" s="105" t="s">
        <v>114</v>
      </c>
      <c r="F114" s="73" t="s">
        <v>115</v>
      </c>
    </row>
    <row r="115" customFormat="false" ht="12.75" hidden="false" customHeight="false" outlineLevel="0" collapsed="false">
      <c r="A115" s="74"/>
      <c r="B115" s="75" t="s">
        <v>53</v>
      </c>
      <c r="C115" s="0"/>
      <c r="D115" s="110"/>
      <c r="E115" s="110"/>
      <c r="F115" s="94"/>
    </row>
    <row r="116" customFormat="false" ht="12.75" hidden="false" customHeight="false" outlineLevel="0" collapsed="false">
      <c r="A116" s="74"/>
      <c r="B116" s="75"/>
      <c r="C116" s="0"/>
      <c r="D116" s="110"/>
      <c r="E116" s="110"/>
      <c r="F116" s="94"/>
    </row>
    <row r="117" customFormat="false" ht="12.75" hidden="false" customHeight="false" outlineLevel="0" collapsed="false">
      <c r="A117" s="74"/>
      <c r="B117" s="75"/>
      <c r="C117" s="0"/>
      <c r="D117" s="110"/>
      <c r="E117" s="110"/>
      <c r="F117" s="94"/>
    </row>
    <row r="118" customFormat="false" ht="12.75" hidden="false" customHeight="false" outlineLevel="0" collapsed="false">
      <c r="A118" s="74"/>
      <c r="B118" s="75"/>
      <c r="C118" s="0"/>
      <c r="D118" s="110"/>
      <c r="E118" s="110"/>
      <c r="F118" s="94"/>
    </row>
    <row r="119" customFormat="false" ht="12.75" hidden="false" customHeight="false" outlineLevel="0" collapsed="false">
      <c r="A119" s="74"/>
      <c r="B119" s="75"/>
      <c r="C119" s="0"/>
      <c r="D119" s="110"/>
      <c r="E119" s="110"/>
      <c r="F119" s="94"/>
    </row>
    <row r="120" customFormat="false" ht="12.75" hidden="false" customHeight="false" outlineLevel="0" collapsed="false">
      <c r="A120" s="74"/>
      <c r="B120" s="0"/>
      <c r="C120" s="0"/>
      <c r="D120" s="110"/>
      <c r="E120" s="110"/>
      <c r="F120" s="94"/>
    </row>
    <row r="121" customFormat="false" ht="15.75" hidden="false" customHeight="false" outlineLevel="0" collapsed="false">
      <c r="A121" s="71" t="s">
        <v>111</v>
      </c>
      <c r="B121" s="72" t="s">
        <v>2</v>
      </c>
      <c r="C121" s="72" t="s">
        <v>112</v>
      </c>
      <c r="D121" s="105" t="s">
        <v>54</v>
      </c>
      <c r="E121" s="105" t="s">
        <v>114</v>
      </c>
      <c r="F121" s="73" t="s">
        <v>115</v>
      </c>
    </row>
    <row r="122" customFormat="false" ht="12.75" hidden="false" customHeight="false" outlineLevel="0" collapsed="false">
      <c r="A122" s="74"/>
      <c r="B122" s="75" t="s">
        <v>54</v>
      </c>
      <c r="C122" s="0"/>
      <c r="D122" s="110"/>
      <c r="E122" s="110"/>
      <c r="F122" s="94"/>
    </row>
    <row r="123" customFormat="false" ht="12.75" hidden="false" customHeight="false" outlineLevel="0" collapsed="false">
      <c r="A123" s="74"/>
      <c r="B123" s="75"/>
      <c r="C123" s="0"/>
      <c r="D123" s="110"/>
      <c r="E123" s="110"/>
      <c r="F123" s="94"/>
    </row>
    <row r="124" customFormat="false" ht="12.75" hidden="false" customHeight="false" outlineLevel="0" collapsed="false">
      <c r="A124" s="74"/>
      <c r="B124" s="75"/>
      <c r="C124" s="0"/>
      <c r="D124" s="110"/>
      <c r="E124" s="110"/>
      <c r="F124" s="94"/>
    </row>
    <row r="125" customFormat="false" ht="12.75" hidden="false" customHeight="false" outlineLevel="0" collapsed="false">
      <c r="A125" s="74"/>
      <c r="B125" s="75"/>
      <c r="C125" s="0"/>
      <c r="D125" s="110"/>
      <c r="E125" s="110"/>
      <c r="F125" s="94"/>
    </row>
    <row r="126" customFormat="false" ht="12.75" hidden="false" customHeight="false" outlineLevel="0" collapsed="false">
      <c r="A126" s="74"/>
      <c r="B126" s="0"/>
      <c r="C126" s="0"/>
      <c r="D126" s="110"/>
      <c r="E126" s="110"/>
      <c r="F126" s="94"/>
    </row>
    <row r="127" customFormat="false" ht="15.75" hidden="false" customHeight="false" outlineLevel="0" collapsed="false">
      <c r="A127" s="71" t="s">
        <v>111</v>
      </c>
      <c r="B127" s="72" t="s">
        <v>2</v>
      </c>
      <c r="C127" s="72" t="s">
        <v>112</v>
      </c>
      <c r="D127" s="105" t="s">
        <v>55</v>
      </c>
      <c r="E127" s="105" t="s">
        <v>114</v>
      </c>
      <c r="F127" s="73" t="s">
        <v>115</v>
      </c>
    </row>
    <row r="128" customFormat="false" ht="12.75" hidden="false" customHeight="false" outlineLevel="0" collapsed="false">
      <c r="A128" s="74"/>
      <c r="B128" s="75" t="s">
        <v>55</v>
      </c>
      <c r="C128" s="0"/>
      <c r="D128" s="110"/>
      <c r="E128" s="110"/>
      <c r="F128" s="94"/>
    </row>
    <row r="129" customFormat="false" ht="12.75" hidden="false" customHeight="false" outlineLevel="0" collapsed="false">
      <c r="A129" s="74"/>
      <c r="B129" s="75"/>
      <c r="C129" s="0"/>
      <c r="D129" s="110"/>
      <c r="E129" s="110"/>
      <c r="F129" s="94"/>
    </row>
    <row r="130" customFormat="false" ht="12.75" hidden="false" customHeight="false" outlineLevel="0" collapsed="false">
      <c r="A130" s="74"/>
      <c r="B130" s="75"/>
      <c r="C130" s="0"/>
      <c r="D130" s="110"/>
      <c r="E130" s="110"/>
      <c r="F130" s="94"/>
    </row>
    <row r="131" customFormat="false" ht="12.75" hidden="false" customHeight="false" outlineLevel="0" collapsed="false">
      <c r="A131" s="74"/>
      <c r="B131" s="0"/>
      <c r="C131" s="0"/>
      <c r="D131" s="110"/>
      <c r="E131" s="110"/>
      <c r="F131" s="94"/>
    </row>
    <row r="132" customFormat="false" ht="15.75" hidden="false" customHeight="false" outlineLevel="0" collapsed="false">
      <c r="A132" s="71" t="s">
        <v>111</v>
      </c>
      <c r="B132" s="72" t="s">
        <v>2</v>
      </c>
      <c r="C132" s="72" t="s">
        <v>112</v>
      </c>
      <c r="D132" s="105" t="s">
        <v>58</v>
      </c>
      <c r="E132" s="105" t="s">
        <v>114</v>
      </c>
      <c r="F132" s="73" t="s">
        <v>115</v>
      </c>
    </row>
    <row r="133" customFormat="false" ht="12.75" hidden="false" customHeight="false" outlineLevel="0" collapsed="false">
      <c r="A133" s="74"/>
      <c r="B133" s="75" t="s">
        <v>58</v>
      </c>
      <c r="C133" s="0"/>
      <c r="D133" s="110"/>
      <c r="E133" s="110"/>
      <c r="F133" s="94"/>
    </row>
    <row r="134" customFormat="false" ht="12.75" hidden="false" customHeight="false" outlineLevel="0" collapsed="false">
      <c r="A134" s="74"/>
      <c r="B134" s="75"/>
      <c r="C134" s="0"/>
      <c r="D134" s="110"/>
      <c r="E134" s="110"/>
      <c r="F134" s="94"/>
    </row>
    <row r="135" customFormat="false" ht="12.75" hidden="false" customHeight="false" outlineLevel="0" collapsed="false">
      <c r="A135" s="74"/>
      <c r="B135" s="75"/>
      <c r="C135" s="0"/>
      <c r="D135" s="110"/>
      <c r="E135" s="110"/>
      <c r="F135" s="94"/>
    </row>
    <row r="136" customFormat="false" ht="12.75" hidden="false" customHeight="false" outlineLevel="0" collapsed="false">
      <c r="A136" s="74"/>
      <c r="B136" s="75"/>
      <c r="C136" s="0"/>
      <c r="D136" s="110"/>
      <c r="E136" s="110"/>
      <c r="F136" s="94"/>
    </row>
    <row r="137" customFormat="false" ht="12.75" hidden="false" customHeight="false" outlineLevel="0" collapsed="false">
      <c r="A137" s="74"/>
      <c r="B137" s="0"/>
      <c r="C137" s="0"/>
      <c r="D137" s="110"/>
      <c r="E137" s="110"/>
      <c r="F137" s="94"/>
    </row>
    <row r="138" customFormat="false" ht="15.75" hidden="false" customHeight="false" outlineLevel="0" collapsed="false">
      <c r="A138" s="71" t="s">
        <v>111</v>
      </c>
      <c r="B138" s="72" t="s">
        <v>2</v>
      </c>
      <c r="C138" s="72" t="s">
        <v>112</v>
      </c>
      <c r="D138" s="105" t="s">
        <v>59</v>
      </c>
      <c r="E138" s="105" t="s">
        <v>114</v>
      </c>
      <c r="F138" s="73" t="s">
        <v>115</v>
      </c>
    </row>
    <row r="139" customFormat="false" ht="12.75" hidden="false" customHeight="false" outlineLevel="0" collapsed="false">
      <c r="A139" s="74"/>
      <c r="B139" s="75" t="s">
        <v>59</v>
      </c>
      <c r="C139" s="0"/>
      <c r="D139" s="110"/>
      <c r="E139" s="110"/>
      <c r="F139" s="94"/>
    </row>
    <row r="140" customFormat="false" ht="12.75" hidden="false" customHeight="false" outlineLevel="0" collapsed="false">
      <c r="A140" s="74"/>
      <c r="B140" s="75"/>
      <c r="C140" s="0"/>
      <c r="D140" s="110"/>
      <c r="E140" s="110"/>
      <c r="F140" s="94"/>
    </row>
    <row r="141" customFormat="false" ht="12.75" hidden="false" customHeight="false" outlineLevel="0" collapsed="false">
      <c r="A141" s="74"/>
      <c r="B141" s="75"/>
      <c r="C141" s="0"/>
      <c r="D141" s="110"/>
      <c r="E141" s="110"/>
      <c r="F141" s="94"/>
    </row>
    <row r="142" customFormat="false" ht="12.75" hidden="false" customHeight="false" outlineLevel="0" collapsed="false">
      <c r="A142" s="74"/>
      <c r="B142" s="75"/>
      <c r="C142" s="0"/>
      <c r="D142" s="110"/>
      <c r="E142" s="110"/>
      <c r="F142" s="94"/>
    </row>
    <row r="143" customFormat="false" ht="12.75" hidden="false" customHeight="false" outlineLevel="0" collapsed="false">
      <c r="A143" s="74"/>
      <c r="B143" s="75"/>
      <c r="C143" s="0"/>
      <c r="D143" s="110"/>
      <c r="E143" s="110"/>
      <c r="F143" s="94"/>
    </row>
    <row r="144" customFormat="false" ht="12.75" hidden="false" customHeight="false" outlineLevel="0" collapsed="false">
      <c r="A144" s="74"/>
      <c r="B144" s="0"/>
      <c r="C144" s="0"/>
      <c r="D144" s="110"/>
      <c r="E144" s="110"/>
      <c r="F144" s="94"/>
    </row>
    <row r="145" customFormat="false" ht="15.75" hidden="false" customHeight="false" outlineLevel="0" collapsed="false">
      <c r="A145" s="74"/>
      <c r="B145" s="0"/>
      <c r="C145" s="0"/>
      <c r="D145" s="112" t="s">
        <v>307</v>
      </c>
      <c r="E145" s="110"/>
      <c r="F145" s="94"/>
    </row>
    <row r="146" customFormat="false" ht="15.75" hidden="false" customHeight="false" outlineLevel="0" collapsed="false">
      <c r="A146" s="71" t="s">
        <v>111</v>
      </c>
      <c r="B146" s="72" t="s">
        <v>2</v>
      </c>
      <c r="C146" s="72" t="s">
        <v>112</v>
      </c>
      <c r="D146" s="105" t="s">
        <v>71</v>
      </c>
      <c r="E146" s="105" t="s">
        <v>114</v>
      </c>
      <c r="F146" s="73" t="s">
        <v>115</v>
      </c>
    </row>
    <row r="147" customFormat="false" ht="13.8" hidden="false" customHeight="false" outlineLevel="0" collapsed="false">
      <c r="A147" s="74" t="n">
        <v>1</v>
      </c>
      <c r="B147" s="75" t="s">
        <v>71</v>
      </c>
      <c r="C147" s="76" t="s">
        <v>1045</v>
      </c>
      <c r="D147" s="81" t="s">
        <v>1046</v>
      </c>
      <c r="E147" s="89" t="s">
        <v>1047</v>
      </c>
      <c r="F147" s="79" t="n">
        <v>0.0271875</v>
      </c>
    </row>
    <row r="148" customFormat="false" ht="13.8" hidden="false" customHeight="false" outlineLevel="0" collapsed="false">
      <c r="A148" s="74" t="n">
        <v>2</v>
      </c>
      <c r="B148" s="75"/>
      <c r="C148" s="76" t="s">
        <v>1048</v>
      </c>
      <c r="D148" s="81" t="s">
        <v>1049</v>
      </c>
      <c r="E148" s="89" t="s">
        <v>1050</v>
      </c>
      <c r="F148" s="79" t="n">
        <v>0.0391782407407407</v>
      </c>
    </row>
    <row r="149" customFormat="false" ht="15" hidden="false" customHeight="false" outlineLevel="0" collapsed="false">
      <c r="A149" s="74"/>
      <c r="B149" s="75"/>
      <c r="C149" s="0"/>
      <c r="D149" s="110"/>
      <c r="E149" s="110"/>
      <c r="F149" s="84" t="n">
        <f aca="false">SUM(F147:F148)</f>
        <v>0.0663657407407407</v>
      </c>
    </row>
    <row r="150" customFormat="false" ht="12.75" hidden="false" customHeight="false" outlineLevel="0" collapsed="false">
      <c r="A150" s="74"/>
      <c r="B150" s="0"/>
      <c r="C150" s="0"/>
      <c r="D150" s="110"/>
      <c r="E150" s="110"/>
      <c r="F150" s="94"/>
    </row>
    <row r="151" customFormat="false" ht="15.75" hidden="false" customHeight="false" outlineLevel="0" collapsed="false">
      <c r="A151" s="71" t="s">
        <v>111</v>
      </c>
      <c r="B151" s="72" t="s">
        <v>2</v>
      </c>
      <c r="C151" s="72" t="s">
        <v>112</v>
      </c>
      <c r="D151" s="105" t="s">
        <v>179</v>
      </c>
      <c r="E151" s="105" t="s">
        <v>114</v>
      </c>
      <c r="F151" s="73" t="s">
        <v>115</v>
      </c>
    </row>
    <row r="152" customFormat="false" ht="12.75" hidden="false" customHeight="false" outlineLevel="0" collapsed="false">
      <c r="A152" s="74"/>
      <c r="B152" s="75" t="s">
        <v>179</v>
      </c>
      <c r="C152" s="0"/>
      <c r="D152" s="110"/>
      <c r="E152" s="110"/>
      <c r="F152" s="94"/>
    </row>
    <row r="153" customFormat="false" ht="12.75" hidden="false" customHeight="false" outlineLevel="0" collapsed="false">
      <c r="A153" s="74"/>
      <c r="B153" s="75"/>
      <c r="C153" s="0"/>
      <c r="D153" s="110"/>
      <c r="E153" s="110"/>
      <c r="F153" s="94"/>
    </row>
    <row r="154" customFormat="false" ht="12.75" hidden="false" customHeight="false" outlineLevel="0" collapsed="false">
      <c r="A154" s="74"/>
      <c r="B154" s="75"/>
      <c r="C154" s="0"/>
      <c r="D154" s="110"/>
      <c r="E154" s="110"/>
      <c r="F154" s="94"/>
    </row>
    <row r="155" customFormat="false" ht="12.75" hidden="false" customHeight="false" outlineLevel="0" collapsed="false">
      <c r="A155" s="74"/>
      <c r="B155" s="75"/>
      <c r="C155" s="0"/>
      <c r="D155" s="110"/>
      <c r="E155" s="110"/>
      <c r="F155" s="94"/>
    </row>
    <row r="156" customFormat="false" ht="12.75" hidden="false" customHeight="false" outlineLevel="0" collapsed="false">
      <c r="A156" s="74"/>
      <c r="B156" s="0"/>
      <c r="C156" s="0"/>
      <c r="D156" s="110"/>
      <c r="E156" s="110"/>
      <c r="F156" s="94"/>
    </row>
    <row r="157" customFormat="false" ht="12.75" hidden="false" customHeight="false" outlineLevel="0" collapsed="false">
      <c r="A157" s="74"/>
      <c r="B157" s="0"/>
      <c r="C157" s="0"/>
      <c r="D157" s="110"/>
      <c r="E157" s="110"/>
      <c r="F157" s="94"/>
    </row>
    <row r="158" customFormat="false" ht="15.75" hidden="false" customHeight="false" outlineLevel="0" collapsed="false">
      <c r="A158" s="71" t="s">
        <v>111</v>
      </c>
      <c r="B158" s="72" t="s">
        <v>2</v>
      </c>
      <c r="C158" s="72" t="s">
        <v>112</v>
      </c>
      <c r="D158" s="105" t="s">
        <v>40</v>
      </c>
      <c r="E158" s="105" t="s">
        <v>114</v>
      </c>
      <c r="F158" s="73" t="s">
        <v>115</v>
      </c>
    </row>
    <row r="159" customFormat="false" ht="12.75" hidden="false" customHeight="false" outlineLevel="0" collapsed="false">
      <c r="A159" s="74"/>
      <c r="B159" s="75" t="s">
        <v>40</v>
      </c>
      <c r="C159" s="0"/>
      <c r="D159" s="110"/>
      <c r="E159" s="110"/>
      <c r="F159" s="94"/>
    </row>
    <row r="160" customFormat="false" ht="12.75" hidden="false" customHeight="false" outlineLevel="0" collapsed="false">
      <c r="A160" s="74"/>
      <c r="B160" s="75"/>
      <c r="C160" s="0"/>
      <c r="D160" s="110"/>
      <c r="E160" s="110"/>
      <c r="F160" s="94"/>
    </row>
    <row r="161" customFormat="false" ht="12.75" hidden="false" customHeight="false" outlineLevel="0" collapsed="false">
      <c r="A161" s="74"/>
      <c r="B161" s="75"/>
      <c r="C161" s="0"/>
      <c r="D161" s="110"/>
      <c r="E161" s="110"/>
      <c r="F161" s="94"/>
    </row>
    <row r="162" customFormat="false" ht="12.75" hidden="false" customHeight="false" outlineLevel="0" collapsed="false">
      <c r="A162" s="74"/>
      <c r="B162" s="75"/>
      <c r="C162" s="0"/>
      <c r="D162" s="110"/>
      <c r="E162" s="110"/>
      <c r="F162" s="94"/>
    </row>
    <row r="163" customFormat="false" ht="12.75" hidden="false" customHeight="false" outlineLevel="0" collapsed="false">
      <c r="A163" s="74"/>
      <c r="B163" s="0"/>
      <c r="C163" s="0"/>
      <c r="D163" s="110"/>
      <c r="E163" s="110"/>
      <c r="F163" s="94"/>
    </row>
    <row r="164" customFormat="false" ht="15.75" hidden="false" customHeight="false" outlineLevel="0" collapsed="false">
      <c r="A164" s="71" t="s">
        <v>111</v>
      </c>
      <c r="B164" s="72" t="s">
        <v>2</v>
      </c>
      <c r="C164" s="72" t="s">
        <v>112</v>
      </c>
      <c r="D164" s="105" t="s">
        <v>53</v>
      </c>
      <c r="E164" s="105" t="s">
        <v>114</v>
      </c>
      <c r="F164" s="73" t="s">
        <v>115</v>
      </c>
    </row>
    <row r="165" customFormat="false" ht="12.75" hidden="false" customHeight="false" outlineLevel="0" collapsed="false">
      <c r="A165" s="74"/>
      <c r="B165" s="75" t="s">
        <v>53</v>
      </c>
      <c r="C165" s="0"/>
      <c r="D165" s="110"/>
      <c r="E165" s="110"/>
      <c r="F165" s="94"/>
    </row>
    <row r="166" customFormat="false" ht="12.75" hidden="false" customHeight="false" outlineLevel="0" collapsed="false">
      <c r="A166" s="74"/>
      <c r="B166" s="75"/>
      <c r="C166" s="0"/>
      <c r="D166" s="110"/>
      <c r="E166" s="110"/>
      <c r="F166" s="94"/>
    </row>
    <row r="167" customFormat="false" ht="12.75" hidden="false" customHeight="false" outlineLevel="0" collapsed="false">
      <c r="A167" s="74"/>
      <c r="B167" s="75"/>
      <c r="C167" s="0"/>
      <c r="D167" s="110"/>
      <c r="E167" s="110"/>
      <c r="F167" s="94"/>
    </row>
    <row r="168" customFormat="false" ht="12.75" hidden="false" customHeight="false" outlineLevel="0" collapsed="false">
      <c r="A168" s="74"/>
      <c r="B168" s="75"/>
      <c r="C168" s="0"/>
      <c r="D168" s="110"/>
      <c r="E168" s="110"/>
      <c r="F168" s="94"/>
    </row>
    <row r="169" customFormat="false" ht="12.75" hidden="false" customHeight="false" outlineLevel="0" collapsed="false">
      <c r="A169" s="74"/>
      <c r="B169" s="75"/>
      <c r="C169" s="0"/>
      <c r="D169" s="110"/>
      <c r="E169" s="110"/>
      <c r="F169" s="94"/>
    </row>
    <row r="170" customFormat="false" ht="12.75" hidden="false" customHeight="false" outlineLevel="0" collapsed="false">
      <c r="A170" s="74"/>
      <c r="B170" s="0"/>
      <c r="C170" s="0"/>
      <c r="D170" s="110"/>
      <c r="E170" s="110"/>
      <c r="F170" s="94"/>
    </row>
    <row r="171" customFormat="false" ht="15.75" hidden="false" customHeight="false" outlineLevel="0" collapsed="false">
      <c r="A171" s="71" t="s">
        <v>111</v>
      </c>
      <c r="B171" s="72" t="s">
        <v>2</v>
      </c>
      <c r="C171" s="72" t="s">
        <v>112</v>
      </c>
      <c r="D171" s="105" t="s">
        <v>77</v>
      </c>
      <c r="E171" s="105" t="s">
        <v>114</v>
      </c>
      <c r="F171" s="73" t="s">
        <v>115</v>
      </c>
    </row>
    <row r="172" customFormat="false" ht="12.75" hidden="false" customHeight="false" outlineLevel="0" collapsed="false">
      <c r="A172" s="74"/>
      <c r="B172" s="75" t="s">
        <v>77</v>
      </c>
      <c r="C172" s="0"/>
      <c r="D172" s="110"/>
      <c r="E172" s="110"/>
      <c r="F172" s="94"/>
    </row>
    <row r="173" customFormat="false" ht="12.75" hidden="false" customHeight="false" outlineLevel="0" collapsed="false">
      <c r="A173" s="74"/>
      <c r="B173" s="75"/>
      <c r="C173" s="0"/>
      <c r="D173" s="110"/>
      <c r="E173" s="110"/>
      <c r="F173" s="94"/>
    </row>
    <row r="174" customFormat="false" ht="12.75" hidden="false" customHeight="false" outlineLevel="0" collapsed="false">
      <c r="A174" s="74"/>
      <c r="B174" s="75"/>
      <c r="C174" s="0"/>
      <c r="D174" s="110"/>
      <c r="E174" s="110"/>
      <c r="F174" s="94"/>
    </row>
    <row r="175" customFormat="false" ht="12.75" hidden="false" customHeight="false" outlineLevel="0" collapsed="false">
      <c r="A175" s="74"/>
      <c r="B175" s="75"/>
      <c r="C175" s="0"/>
      <c r="D175" s="110"/>
      <c r="E175" s="110"/>
      <c r="F175" s="94"/>
    </row>
    <row r="176" customFormat="false" ht="12.75" hidden="false" customHeight="false" outlineLevel="0" collapsed="false">
      <c r="A176" s="74"/>
      <c r="B176" s="75"/>
      <c r="C176" s="0"/>
      <c r="D176" s="110"/>
      <c r="E176" s="110"/>
      <c r="F176" s="94"/>
    </row>
    <row r="177" customFormat="false" ht="12.75" hidden="false" customHeight="false" outlineLevel="0" collapsed="false">
      <c r="A177" s="74"/>
      <c r="B177" s="0"/>
      <c r="C177" s="0"/>
      <c r="D177" s="110"/>
      <c r="E177" s="110"/>
      <c r="F177" s="94"/>
    </row>
    <row r="178" customFormat="false" ht="15.75" hidden="false" customHeight="false" outlineLevel="0" collapsed="false">
      <c r="A178" s="71" t="s">
        <v>111</v>
      </c>
      <c r="B178" s="72" t="s">
        <v>2</v>
      </c>
      <c r="C178" s="72" t="s">
        <v>112</v>
      </c>
      <c r="D178" s="105" t="s">
        <v>58</v>
      </c>
      <c r="E178" s="105" t="s">
        <v>114</v>
      </c>
      <c r="F178" s="73" t="s">
        <v>115</v>
      </c>
    </row>
    <row r="179" customFormat="false" ht="12.75" hidden="false" customHeight="false" outlineLevel="0" collapsed="false">
      <c r="A179" s="74"/>
      <c r="B179" s="75" t="s">
        <v>58</v>
      </c>
      <c r="C179" s="0"/>
      <c r="D179" s="110"/>
      <c r="E179" s="110"/>
      <c r="F179" s="94"/>
    </row>
    <row r="180" customFormat="false" ht="12.75" hidden="false" customHeight="false" outlineLevel="0" collapsed="false">
      <c r="A180" s="74"/>
      <c r="B180" s="75"/>
      <c r="C180" s="0"/>
      <c r="D180" s="110"/>
      <c r="E180" s="110"/>
      <c r="F180" s="94"/>
    </row>
    <row r="181" customFormat="false" ht="12.75" hidden="false" customHeight="false" outlineLevel="0" collapsed="false">
      <c r="A181" s="74"/>
      <c r="B181" s="75"/>
      <c r="C181" s="0"/>
      <c r="D181" s="110"/>
      <c r="E181" s="110"/>
      <c r="F181" s="94"/>
    </row>
    <row r="182" customFormat="false" ht="12.75" hidden="false" customHeight="false" outlineLevel="0" collapsed="false">
      <c r="A182" s="74"/>
      <c r="B182" s="75"/>
      <c r="C182" s="0"/>
      <c r="D182" s="110"/>
      <c r="E182" s="110"/>
      <c r="F182" s="94"/>
    </row>
    <row r="183" customFormat="false" ht="12.75" hidden="false" customHeight="false" outlineLevel="0" collapsed="false">
      <c r="A183" s="74"/>
      <c r="B183" s="0"/>
      <c r="C183" s="0"/>
      <c r="D183" s="110"/>
      <c r="E183" s="110"/>
      <c r="F183" s="94"/>
    </row>
    <row r="184" customFormat="false" ht="15.75" hidden="false" customHeight="false" outlineLevel="0" collapsed="false">
      <c r="A184" s="74"/>
      <c r="B184" s="0"/>
      <c r="C184" s="0"/>
      <c r="D184" s="112" t="s">
        <v>308</v>
      </c>
      <c r="E184" s="110"/>
      <c r="F184" s="94"/>
    </row>
    <row r="185" customFormat="false" ht="15.75" hidden="false" customHeight="false" outlineLevel="0" collapsed="false">
      <c r="A185" s="71" t="s">
        <v>111</v>
      </c>
      <c r="B185" s="72" t="s">
        <v>2</v>
      </c>
      <c r="C185" s="72" t="s">
        <v>112</v>
      </c>
      <c r="D185" s="105" t="s">
        <v>71</v>
      </c>
      <c r="E185" s="105" t="s">
        <v>114</v>
      </c>
      <c r="F185" s="73" t="s">
        <v>115</v>
      </c>
    </row>
    <row r="186" customFormat="false" ht="13.8" hidden="false" customHeight="false" outlineLevel="0" collapsed="false">
      <c r="A186" s="74" t="n">
        <v>1</v>
      </c>
      <c r="B186" s="75" t="s">
        <v>71</v>
      </c>
      <c r="C186" s="76" t="s">
        <v>1051</v>
      </c>
      <c r="D186" s="81" t="s">
        <v>1052</v>
      </c>
      <c r="E186" s="89" t="s">
        <v>1053</v>
      </c>
      <c r="F186" s="79" t="n">
        <v>0.00146990740740741</v>
      </c>
    </row>
    <row r="187" customFormat="false" ht="13.8" hidden="false" customHeight="false" outlineLevel="0" collapsed="false">
      <c r="A187" s="74" t="n">
        <v>2</v>
      </c>
      <c r="B187" s="75"/>
      <c r="C187" s="76" t="s">
        <v>1054</v>
      </c>
      <c r="D187" s="81" t="s">
        <v>1055</v>
      </c>
      <c r="E187" s="89" t="s">
        <v>1056</v>
      </c>
      <c r="F187" s="79" t="n">
        <v>0.042974537037037</v>
      </c>
    </row>
    <row r="188" customFormat="false" ht="13.8" hidden="false" customHeight="false" outlineLevel="0" collapsed="false">
      <c r="A188" s="74" t="n">
        <v>3</v>
      </c>
      <c r="B188" s="75"/>
      <c r="C188" s="76" t="s">
        <v>1054</v>
      </c>
      <c r="D188" s="81" t="s">
        <v>1057</v>
      </c>
      <c r="E188" s="89" t="s">
        <v>1058</v>
      </c>
      <c r="F188" s="79" t="n">
        <v>0.0171064814814815</v>
      </c>
    </row>
    <row r="189" customFormat="false" ht="15" hidden="false" customHeight="false" outlineLevel="0" collapsed="false">
      <c r="A189" s="74"/>
      <c r="B189" s="75"/>
      <c r="C189" s="0"/>
      <c r="D189" s="0"/>
      <c r="E189" s="0"/>
      <c r="F189" s="84" t="n">
        <f aca="false">SUM(F186:F188)</f>
        <v>0.0615509259259259</v>
      </c>
    </row>
    <row r="190" customFormat="false" ht="12.75" hidden="false" customHeight="false" outlineLevel="0" collapsed="false">
      <c r="A190" s="74"/>
      <c r="B190" s="0"/>
      <c r="C190" s="0"/>
      <c r="D190" s="110"/>
      <c r="E190" s="110"/>
      <c r="F190" s="94"/>
    </row>
    <row r="191" customFormat="false" ht="15.75" hidden="false" customHeight="false" outlineLevel="0" collapsed="false">
      <c r="A191" s="71" t="s">
        <v>111</v>
      </c>
      <c r="B191" s="72" t="s">
        <v>2</v>
      </c>
      <c r="C191" s="72" t="s">
        <v>112</v>
      </c>
      <c r="D191" s="89" t="s">
        <v>179</v>
      </c>
      <c r="E191" s="105" t="s">
        <v>114</v>
      </c>
      <c r="F191" s="73" t="s">
        <v>115</v>
      </c>
    </row>
    <row r="192" customFormat="false" ht="12.75" hidden="false" customHeight="false" outlineLevel="0" collapsed="false">
      <c r="A192" s="74"/>
      <c r="B192" s="75" t="s">
        <v>179</v>
      </c>
      <c r="C192" s="0"/>
      <c r="D192" s="110"/>
      <c r="E192" s="110"/>
      <c r="F192" s="94"/>
    </row>
    <row r="193" customFormat="false" ht="12.75" hidden="false" customHeight="false" outlineLevel="0" collapsed="false">
      <c r="A193" s="74"/>
      <c r="B193" s="75"/>
      <c r="C193" s="0"/>
      <c r="D193" s="110"/>
      <c r="E193" s="110"/>
      <c r="F193" s="94"/>
    </row>
    <row r="194" customFormat="false" ht="12.75" hidden="false" customHeight="false" outlineLevel="0" collapsed="false">
      <c r="A194" s="74"/>
      <c r="B194" s="75"/>
      <c r="C194" s="0"/>
      <c r="D194" s="110"/>
      <c r="E194" s="110"/>
      <c r="F194" s="94"/>
    </row>
    <row r="195" customFormat="false" ht="12.75" hidden="false" customHeight="false" outlineLevel="0" collapsed="false">
      <c r="A195" s="74"/>
      <c r="B195" s="75"/>
      <c r="C195" s="0"/>
      <c r="D195" s="110"/>
      <c r="E195" s="110"/>
      <c r="F195" s="94"/>
    </row>
    <row r="196" customFormat="false" ht="12.75" hidden="false" customHeight="false" outlineLevel="0" collapsed="false">
      <c r="A196" s="74"/>
      <c r="B196" s="0"/>
      <c r="C196" s="0"/>
      <c r="D196" s="110"/>
      <c r="E196" s="110"/>
      <c r="F196" s="94"/>
    </row>
    <row r="197" customFormat="false" ht="15.75" hidden="false" customHeight="false" outlineLevel="0" collapsed="false">
      <c r="A197" s="71" t="s">
        <v>111</v>
      </c>
      <c r="B197" s="72" t="s">
        <v>2</v>
      </c>
      <c r="C197" s="72" t="s">
        <v>112</v>
      </c>
      <c r="D197" s="105" t="s">
        <v>40</v>
      </c>
      <c r="E197" s="105" t="s">
        <v>114</v>
      </c>
      <c r="F197" s="73" t="s">
        <v>115</v>
      </c>
    </row>
    <row r="198" customFormat="false" ht="12.75" hidden="false" customHeight="false" outlineLevel="0" collapsed="false">
      <c r="A198" s="74"/>
      <c r="B198" s="75" t="s">
        <v>40</v>
      </c>
      <c r="C198" s="0"/>
      <c r="D198" s="110"/>
      <c r="E198" s="110"/>
      <c r="F198" s="94"/>
    </row>
    <row r="199" customFormat="false" ht="12.75" hidden="false" customHeight="false" outlineLevel="0" collapsed="false">
      <c r="A199" s="74"/>
      <c r="B199" s="75"/>
      <c r="C199" s="0"/>
      <c r="D199" s="110"/>
      <c r="E199" s="110"/>
      <c r="F199" s="94"/>
    </row>
    <row r="200" customFormat="false" ht="12.75" hidden="false" customHeight="false" outlineLevel="0" collapsed="false">
      <c r="A200" s="74"/>
      <c r="B200" s="75"/>
      <c r="C200" s="0"/>
      <c r="D200" s="110"/>
      <c r="E200" s="110"/>
      <c r="F200" s="94"/>
    </row>
    <row r="201" customFormat="false" ht="12.75" hidden="false" customHeight="false" outlineLevel="0" collapsed="false">
      <c r="A201" s="74"/>
      <c r="B201" s="75"/>
      <c r="C201" s="0"/>
      <c r="D201" s="110"/>
      <c r="E201" s="110"/>
      <c r="F201" s="94"/>
    </row>
    <row r="202" customFormat="false" ht="12.75" hidden="false" customHeight="false" outlineLevel="0" collapsed="false">
      <c r="A202" s="74"/>
      <c r="B202" s="75"/>
      <c r="C202" s="0"/>
      <c r="D202" s="110"/>
      <c r="E202" s="110"/>
      <c r="F202" s="94"/>
    </row>
    <row r="203" customFormat="false" ht="12.75" hidden="false" customHeight="false" outlineLevel="0" collapsed="false">
      <c r="A203" s="74"/>
      <c r="B203" s="75"/>
      <c r="C203" s="0"/>
      <c r="D203" s="110"/>
      <c r="E203" s="110"/>
      <c r="F203" s="94"/>
    </row>
    <row r="204" customFormat="false" ht="12.75" hidden="false" customHeight="false" outlineLevel="0" collapsed="false">
      <c r="A204" s="74"/>
      <c r="B204" s="0"/>
      <c r="C204" s="0"/>
      <c r="D204" s="110"/>
      <c r="E204" s="110"/>
      <c r="F204" s="94"/>
    </row>
    <row r="205" customFormat="false" ht="15.75" hidden="false" customHeight="false" outlineLevel="0" collapsed="false">
      <c r="A205" s="71" t="s">
        <v>111</v>
      </c>
      <c r="B205" s="72" t="s">
        <v>2</v>
      </c>
      <c r="C205" s="72" t="s">
        <v>112</v>
      </c>
      <c r="D205" s="105" t="s">
        <v>46</v>
      </c>
      <c r="E205" s="105" t="s">
        <v>114</v>
      </c>
      <c r="F205" s="73" t="s">
        <v>115</v>
      </c>
    </row>
    <row r="206" customFormat="false" ht="13.8" hidden="false" customHeight="false" outlineLevel="0" collapsed="false">
      <c r="A206" s="74" t="n">
        <v>1</v>
      </c>
      <c r="B206" s="75" t="s">
        <v>46</v>
      </c>
      <c r="C206" s="76" t="s">
        <v>1059</v>
      </c>
      <c r="D206" s="81" t="s">
        <v>1060</v>
      </c>
      <c r="E206" s="89" t="s">
        <v>1061</v>
      </c>
      <c r="F206" s="79" t="n">
        <v>0.0171990740740741</v>
      </c>
    </row>
    <row r="207" customFormat="false" ht="12.8" hidden="false" customHeight="false" outlineLevel="0" collapsed="false">
      <c r="A207" s="74" t="n">
        <v>2</v>
      </c>
      <c r="B207" s="75"/>
      <c r="C207" s="81" t="s">
        <v>1062</v>
      </c>
      <c r="D207" s="81" t="s">
        <v>1062</v>
      </c>
      <c r="E207" s="89" t="s">
        <v>1063</v>
      </c>
      <c r="F207" s="79" t="n">
        <v>0.0425462962962963</v>
      </c>
    </row>
    <row r="208" customFormat="false" ht="13.8" hidden="false" customHeight="false" outlineLevel="0" collapsed="false">
      <c r="A208" s="74" t="n">
        <v>3</v>
      </c>
      <c r="B208" s="75"/>
      <c r="C208" s="76" t="s">
        <v>1064</v>
      </c>
      <c r="D208" s="81" t="s">
        <v>1065</v>
      </c>
      <c r="E208" s="89" t="s">
        <v>1066</v>
      </c>
      <c r="F208" s="79" t="n">
        <v>0.0246759259259259</v>
      </c>
    </row>
    <row r="209" customFormat="false" ht="13.8" hidden="false" customHeight="false" outlineLevel="0" collapsed="false">
      <c r="A209" s="74" t="n">
        <v>4</v>
      </c>
      <c r="B209" s="75"/>
      <c r="C209" s="76" t="s">
        <v>1067</v>
      </c>
      <c r="D209" s="81" t="s">
        <v>1068</v>
      </c>
      <c r="E209" s="89" t="s">
        <v>1069</v>
      </c>
      <c r="F209" s="79" t="n">
        <v>0.0374768518518519</v>
      </c>
    </row>
    <row r="210" customFormat="false" ht="13.8" hidden="false" customHeight="false" outlineLevel="0" collapsed="false">
      <c r="A210" s="74" t="n">
        <v>5</v>
      </c>
      <c r="B210" s="75"/>
      <c r="C210" s="76" t="s">
        <v>1070</v>
      </c>
      <c r="D210" s="81" t="s">
        <v>1071</v>
      </c>
      <c r="E210" s="89" t="s">
        <v>1072</v>
      </c>
      <c r="F210" s="79" t="n">
        <v>0.0403587962962963</v>
      </c>
    </row>
    <row r="211" customFormat="false" ht="13.8" hidden="false" customHeight="false" outlineLevel="0" collapsed="false">
      <c r="A211" s="74" t="n">
        <v>6</v>
      </c>
      <c r="B211" s="75"/>
      <c r="C211" s="76" t="s">
        <v>1073</v>
      </c>
      <c r="D211" s="81" t="s">
        <v>1074</v>
      </c>
      <c r="E211" s="89" t="s">
        <v>1075</v>
      </c>
      <c r="F211" s="79" t="n">
        <v>0.0354513888888889</v>
      </c>
    </row>
    <row r="212" customFormat="false" ht="13.8" hidden="false" customHeight="false" outlineLevel="0" collapsed="false">
      <c r="A212" s="74" t="n">
        <v>7</v>
      </c>
      <c r="B212" s="75"/>
      <c r="C212" s="76" t="s">
        <v>1076</v>
      </c>
      <c r="D212" s="81" t="s">
        <v>1077</v>
      </c>
      <c r="E212" s="89" t="s">
        <v>1078</v>
      </c>
      <c r="F212" s="79" t="n">
        <v>0.0303703703703704</v>
      </c>
    </row>
    <row r="213" customFormat="false" ht="13.8" hidden="false" customHeight="false" outlineLevel="0" collapsed="false">
      <c r="A213" s="74" t="n">
        <v>8</v>
      </c>
      <c r="B213" s="75"/>
      <c r="C213" s="76" t="s">
        <v>1079</v>
      </c>
      <c r="D213" s="81" t="s">
        <v>1080</v>
      </c>
      <c r="E213" s="89" t="s">
        <v>1081</v>
      </c>
      <c r="F213" s="79" t="n">
        <v>0.0279166666666667</v>
      </c>
    </row>
    <row r="214" customFormat="false" ht="13.8" hidden="false" customHeight="false" outlineLevel="0" collapsed="false">
      <c r="A214" s="74" t="n">
        <v>9</v>
      </c>
      <c r="B214" s="75"/>
      <c r="C214" s="76" t="s">
        <v>1082</v>
      </c>
      <c r="D214" s="81" t="s">
        <v>1083</v>
      </c>
      <c r="E214" s="89" t="s">
        <v>1084</v>
      </c>
      <c r="F214" s="79" t="n">
        <v>0.0403587962962963</v>
      </c>
    </row>
    <row r="215" customFormat="false" ht="13.8" hidden="false" customHeight="false" outlineLevel="0" collapsed="false">
      <c r="A215" s="74" t="n">
        <v>10</v>
      </c>
      <c r="B215" s="75"/>
      <c r="C215" s="76" t="s">
        <v>1085</v>
      </c>
      <c r="D215" s="81" t="s">
        <v>1086</v>
      </c>
      <c r="E215" s="89" t="s">
        <v>1087</v>
      </c>
      <c r="F215" s="79" t="n">
        <v>0.0300347222222222</v>
      </c>
    </row>
    <row r="216" customFormat="false" ht="13.8" hidden="false" customHeight="false" outlineLevel="0" collapsed="false">
      <c r="A216" s="74" t="n">
        <v>11</v>
      </c>
      <c r="B216" s="75"/>
      <c r="C216" s="76" t="s">
        <v>1088</v>
      </c>
      <c r="D216" s="81" t="s">
        <v>1089</v>
      </c>
      <c r="E216" s="89" t="s">
        <v>1090</v>
      </c>
      <c r="F216" s="79" t="n">
        <v>0.0447337962962963</v>
      </c>
    </row>
    <row r="217" customFormat="false" ht="57.45" hidden="false" customHeight="false" outlineLevel="0" collapsed="false">
      <c r="A217" s="74" t="n">
        <v>12</v>
      </c>
      <c r="B217" s="75"/>
      <c r="C217" s="77" t="s">
        <v>1091</v>
      </c>
      <c r="D217" s="81" t="s">
        <v>1092</v>
      </c>
      <c r="E217" s="89" t="s">
        <v>1093</v>
      </c>
      <c r="F217" s="79" t="n">
        <v>0.0340162037037037</v>
      </c>
    </row>
    <row r="218" customFormat="false" ht="13.8" hidden="false" customHeight="false" outlineLevel="0" collapsed="false">
      <c r="A218" s="74" t="n">
        <v>13</v>
      </c>
      <c r="B218" s="75"/>
      <c r="C218" s="76" t="s">
        <v>1094</v>
      </c>
      <c r="D218" s="81" t="s">
        <v>1095</v>
      </c>
      <c r="E218" s="89" t="s">
        <v>1096</v>
      </c>
      <c r="F218" s="79" t="n">
        <v>0.0478009259259259</v>
      </c>
    </row>
    <row r="219" customFormat="false" ht="12.8" hidden="false" customHeight="false" outlineLevel="0" collapsed="false">
      <c r="A219" s="74" t="n">
        <v>14</v>
      </c>
      <c r="B219" s="75"/>
      <c r="C219" s="113" t="s">
        <v>1097</v>
      </c>
      <c r="D219" s="81" t="s">
        <v>1098</v>
      </c>
      <c r="E219" s="89" t="s">
        <v>1099</v>
      </c>
      <c r="F219" s="79" t="n">
        <v>0.0220949074074074</v>
      </c>
    </row>
    <row r="220" customFormat="false" ht="13.8" hidden="false" customHeight="false" outlineLevel="0" collapsed="false">
      <c r="A220" s="74" t="n">
        <v>15</v>
      </c>
      <c r="B220" s="75"/>
      <c r="C220" s="76" t="s">
        <v>1100</v>
      </c>
      <c r="D220" s="81" t="s">
        <v>1101</v>
      </c>
      <c r="E220" s="89" t="s">
        <v>1102</v>
      </c>
      <c r="F220" s="79" t="n">
        <v>0.0258333333333333</v>
      </c>
    </row>
    <row r="221" customFormat="false" ht="13.8" hidden="false" customHeight="false" outlineLevel="0" collapsed="false">
      <c r="A221" s="74" t="n">
        <v>16</v>
      </c>
      <c r="B221" s="75"/>
      <c r="C221" s="76" t="s">
        <v>1103</v>
      </c>
      <c r="D221" s="81" t="s">
        <v>1104</v>
      </c>
      <c r="E221" s="89" t="s">
        <v>1105</v>
      </c>
      <c r="F221" s="79" t="n">
        <v>0.0418865740740741</v>
      </c>
    </row>
    <row r="222" customFormat="false" ht="15" hidden="false" customHeight="false" outlineLevel="0" collapsed="false">
      <c r="A222" s="74"/>
      <c r="B222" s="75"/>
      <c r="C222" s="0"/>
      <c r="D222" s="110"/>
      <c r="E222" s="110"/>
      <c r="F222" s="84" t="n">
        <f aca="false">SUM(F206:F221)</f>
        <v>0.542754629629629</v>
      </c>
    </row>
    <row r="223" customFormat="false" ht="12.75" hidden="false" customHeight="false" outlineLevel="0" collapsed="false">
      <c r="A223" s="74"/>
      <c r="B223" s="0"/>
      <c r="C223" s="0"/>
      <c r="D223" s="110"/>
      <c r="E223" s="110"/>
      <c r="F223" s="94"/>
    </row>
    <row r="224" customFormat="false" ht="15.75" hidden="false" customHeight="false" outlineLevel="0" collapsed="false">
      <c r="A224" s="71" t="s">
        <v>111</v>
      </c>
      <c r="B224" s="72" t="s">
        <v>2</v>
      </c>
      <c r="C224" s="72" t="s">
        <v>112</v>
      </c>
      <c r="D224" s="105" t="s">
        <v>53</v>
      </c>
      <c r="E224" s="105" t="s">
        <v>114</v>
      </c>
      <c r="F224" s="73" t="s">
        <v>115</v>
      </c>
    </row>
    <row r="225" customFormat="false" ht="12.75" hidden="false" customHeight="false" outlineLevel="0" collapsed="false">
      <c r="A225" s="74"/>
      <c r="B225" s="75" t="s">
        <v>53</v>
      </c>
      <c r="C225" s="0"/>
      <c r="D225" s="110"/>
      <c r="E225" s="110"/>
      <c r="F225" s="94"/>
    </row>
    <row r="226" customFormat="false" ht="12.75" hidden="false" customHeight="false" outlineLevel="0" collapsed="false">
      <c r="A226" s="74"/>
      <c r="B226" s="75"/>
      <c r="C226" s="0"/>
      <c r="D226" s="110"/>
      <c r="E226" s="110"/>
      <c r="F226" s="94"/>
    </row>
    <row r="227" customFormat="false" ht="12.75" hidden="false" customHeight="false" outlineLevel="0" collapsed="false">
      <c r="A227" s="74"/>
      <c r="B227" s="75"/>
      <c r="C227" s="0"/>
      <c r="D227" s="110"/>
      <c r="E227" s="110"/>
      <c r="F227" s="94"/>
    </row>
    <row r="228" customFormat="false" ht="12.75" hidden="false" customHeight="false" outlineLevel="0" collapsed="false">
      <c r="A228" s="74"/>
      <c r="B228" s="75"/>
      <c r="C228" s="0"/>
      <c r="D228" s="110"/>
      <c r="E228" s="110"/>
      <c r="F228" s="94"/>
    </row>
    <row r="229" customFormat="false" ht="12.75" hidden="false" customHeight="false" outlineLevel="0" collapsed="false">
      <c r="A229" s="74"/>
      <c r="B229" s="75"/>
      <c r="C229" s="0"/>
      <c r="D229" s="110"/>
      <c r="E229" s="110"/>
      <c r="F229" s="94"/>
    </row>
    <row r="230" customFormat="false" ht="12.75" hidden="false" customHeight="false" outlineLevel="0" collapsed="false">
      <c r="A230" s="74"/>
      <c r="B230" s="0"/>
      <c r="C230" s="0"/>
      <c r="D230" s="110"/>
      <c r="E230" s="110"/>
      <c r="F230" s="94"/>
    </row>
    <row r="231" customFormat="false" ht="15.75" hidden="false" customHeight="false" outlineLevel="0" collapsed="false">
      <c r="A231" s="71" t="s">
        <v>111</v>
      </c>
      <c r="B231" s="72" t="s">
        <v>2</v>
      </c>
      <c r="C231" s="72" t="s">
        <v>112</v>
      </c>
      <c r="D231" s="105" t="s">
        <v>55</v>
      </c>
      <c r="E231" s="105" t="s">
        <v>114</v>
      </c>
      <c r="F231" s="73" t="s">
        <v>115</v>
      </c>
    </row>
    <row r="232" customFormat="false" ht="12.75" hidden="false" customHeight="false" outlineLevel="0" collapsed="false">
      <c r="A232" s="74"/>
      <c r="B232" s="75" t="s">
        <v>55</v>
      </c>
      <c r="C232" s="0"/>
      <c r="D232" s="110"/>
      <c r="E232" s="110"/>
      <c r="F232" s="94"/>
    </row>
    <row r="233" customFormat="false" ht="12.75" hidden="false" customHeight="false" outlineLevel="0" collapsed="false">
      <c r="A233" s="74"/>
      <c r="B233" s="75"/>
      <c r="C233" s="0"/>
      <c r="D233" s="110"/>
      <c r="E233" s="110"/>
      <c r="F233" s="94"/>
    </row>
    <row r="234" customFormat="false" ht="12.75" hidden="false" customHeight="false" outlineLevel="0" collapsed="false">
      <c r="A234" s="74"/>
      <c r="B234" s="75"/>
      <c r="C234" s="0"/>
      <c r="D234" s="110"/>
      <c r="E234" s="110"/>
      <c r="F234" s="94"/>
    </row>
    <row r="235" customFormat="false" ht="12.75" hidden="false" customHeight="false" outlineLevel="0" collapsed="false">
      <c r="A235" s="74"/>
      <c r="B235" s="0"/>
      <c r="C235" s="0"/>
      <c r="D235" s="110"/>
      <c r="E235" s="110"/>
      <c r="F235" s="94"/>
    </row>
    <row r="236" customFormat="false" ht="15.75" hidden="false" customHeight="false" outlineLevel="0" collapsed="false">
      <c r="A236" s="71" t="s">
        <v>111</v>
      </c>
      <c r="B236" s="72" t="s">
        <v>2</v>
      </c>
      <c r="C236" s="72" t="s">
        <v>112</v>
      </c>
      <c r="D236" s="105" t="s">
        <v>58</v>
      </c>
      <c r="E236" s="105" t="s">
        <v>114</v>
      </c>
      <c r="F236" s="73" t="s">
        <v>115</v>
      </c>
    </row>
    <row r="237" customFormat="false" ht="12.75" hidden="false" customHeight="false" outlineLevel="0" collapsed="false">
      <c r="A237" s="74"/>
      <c r="B237" s="75" t="s">
        <v>58</v>
      </c>
      <c r="C237" s="0"/>
      <c r="D237" s="110"/>
      <c r="E237" s="110"/>
      <c r="F237" s="94"/>
    </row>
    <row r="238" customFormat="false" ht="12.75" hidden="false" customHeight="false" outlineLevel="0" collapsed="false">
      <c r="A238" s="74"/>
      <c r="B238" s="75"/>
      <c r="C238" s="0"/>
      <c r="D238" s="110"/>
      <c r="E238" s="110"/>
      <c r="F238" s="94"/>
    </row>
    <row r="239" customFormat="false" ht="12.75" hidden="false" customHeight="false" outlineLevel="0" collapsed="false">
      <c r="A239" s="74"/>
      <c r="B239" s="75"/>
      <c r="C239" s="0"/>
      <c r="D239" s="110"/>
      <c r="E239" s="110"/>
      <c r="F239" s="94"/>
    </row>
    <row r="240" customFormat="false" ht="12.75" hidden="false" customHeight="false" outlineLevel="0" collapsed="false">
      <c r="A240" s="74"/>
      <c r="B240" s="75"/>
      <c r="C240" s="0"/>
      <c r="D240" s="110"/>
      <c r="E240" s="110"/>
      <c r="F240" s="94"/>
    </row>
    <row r="241" customFormat="false" ht="12.75" hidden="false" customHeight="false" outlineLevel="0" collapsed="false">
      <c r="A241" s="74"/>
      <c r="B241" s="0"/>
      <c r="C241" s="0"/>
      <c r="D241" s="110"/>
      <c r="E241" s="110"/>
      <c r="F241" s="94"/>
    </row>
    <row r="242" customFormat="false" ht="15.75" hidden="false" customHeight="false" outlineLevel="0" collapsed="false">
      <c r="A242" s="74"/>
      <c r="B242" s="0"/>
      <c r="C242" s="0"/>
      <c r="D242" s="114" t="s">
        <v>324</v>
      </c>
      <c r="E242" s="110"/>
      <c r="F242" s="94"/>
    </row>
    <row r="243" customFormat="false" ht="15.75" hidden="false" customHeight="false" outlineLevel="0" collapsed="false">
      <c r="A243" s="71" t="s">
        <v>111</v>
      </c>
      <c r="B243" s="72" t="s">
        <v>2</v>
      </c>
      <c r="C243" s="72" t="s">
        <v>112</v>
      </c>
      <c r="D243" s="105" t="s">
        <v>71</v>
      </c>
      <c r="E243" s="105" t="s">
        <v>114</v>
      </c>
      <c r="F243" s="73" t="s">
        <v>115</v>
      </c>
    </row>
    <row r="244" customFormat="false" ht="12.8" hidden="false" customHeight="false" outlineLevel="0" collapsed="false">
      <c r="A244" s="74" t="n">
        <v>1</v>
      </c>
      <c r="B244" s="75" t="s">
        <v>71</v>
      </c>
      <c r="C244" s="81" t="s">
        <v>1106</v>
      </c>
      <c r="D244" s="81" t="s">
        <v>1106</v>
      </c>
      <c r="E244" s="109" t="s">
        <v>1107</v>
      </c>
      <c r="F244" s="79" t="n">
        <v>0.00324074074074074</v>
      </c>
    </row>
    <row r="245" customFormat="false" ht="13.8" hidden="false" customHeight="false" outlineLevel="0" collapsed="false">
      <c r="A245" s="74" t="n">
        <v>2</v>
      </c>
      <c r="B245" s="75"/>
      <c r="C245" s="86" t="s">
        <v>1108</v>
      </c>
      <c r="D245" s="81" t="s">
        <v>1109</v>
      </c>
      <c r="E245" s="109" t="s">
        <v>1110</v>
      </c>
      <c r="F245" s="79" t="n">
        <v>0.00773148148148148</v>
      </c>
    </row>
    <row r="246" customFormat="false" ht="13.8" hidden="false" customHeight="false" outlineLevel="0" collapsed="false">
      <c r="A246" s="74" t="n">
        <v>3</v>
      </c>
      <c r="B246" s="75"/>
      <c r="C246" s="86" t="s">
        <v>1111</v>
      </c>
      <c r="D246" s="81" t="s">
        <v>1112</v>
      </c>
      <c r="E246" s="109" t="s">
        <v>1113</v>
      </c>
      <c r="F246" s="79" t="n">
        <v>0.0337268518518519</v>
      </c>
    </row>
    <row r="247" customFormat="false" ht="23.85" hidden="false" customHeight="false" outlineLevel="0" collapsed="false">
      <c r="A247" s="74" t="n">
        <v>4</v>
      </c>
      <c r="B247" s="75"/>
      <c r="C247" s="77" t="s">
        <v>1114</v>
      </c>
      <c r="D247" s="77" t="s">
        <v>1115</v>
      </c>
      <c r="E247" s="99" t="s">
        <v>1116</v>
      </c>
      <c r="F247" s="79" t="n">
        <v>0.00204861111111111</v>
      </c>
    </row>
    <row r="248" customFormat="false" ht="23.85" hidden="false" customHeight="false" outlineLevel="0" collapsed="false">
      <c r="A248" s="74" t="n">
        <v>5</v>
      </c>
      <c r="B248" s="75"/>
      <c r="C248" s="77" t="s">
        <v>1117</v>
      </c>
      <c r="D248" s="110" t="s">
        <v>1118</v>
      </c>
      <c r="E248" s="109" t="s">
        <v>1119</v>
      </c>
      <c r="F248" s="79" t="n">
        <v>0.0392361111111111</v>
      </c>
    </row>
    <row r="249" customFormat="false" ht="12.8" hidden="false" customHeight="false" outlineLevel="0" collapsed="false">
      <c r="A249" s="74" t="n">
        <v>6</v>
      </c>
      <c r="B249" s="75"/>
      <c r="C249" s="81" t="s">
        <v>1120</v>
      </c>
      <c r="D249" s="81" t="s">
        <v>1120</v>
      </c>
      <c r="E249" s="109" t="s">
        <v>1121</v>
      </c>
      <c r="F249" s="79" t="n">
        <v>0.0106597222222222</v>
      </c>
    </row>
    <row r="250" customFormat="false" ht="35.05" hidden="false" customHeight="false" outlineLevel="0" collapsed="false">
      <c r="A250" s="74" t="n">
        <v>7</v>
      </c>
      <c r="B250" s="75"/>
      <c r="C250" s="77" t="s">
        <v>1122</v>
      </c>
      <c r="D250" s="110" t="s">
        <v>1123</v>
      </c>
      <c r="E250" s="109" t="s">
        <v>1124</v>
      </c>
      <c r="F250" s="79" t="n">
        <v>0.00208333333333333</v>
      </c>
    </row>
    <row r="251" customFormat="false" ht="12.8" hidden="false" customHeight="false" outlineLevel="0" collapsed="false">
      <c r="A251" s="74" t="n">
        <v>8</v>
      </c>
      <c r="B251" s="75"/>
      <c r="C251" s="81" t="s">
        <v>1125</v>
      </c>
      <c r="D251" s="110" t="s">
        <v>1125</v>
      </c>
      <c r="E251" s="109" t="s">
        <v>1126</v>
      </c>
      <c r="F251" s="79" t="n">
        <v>0.00868055555555556</v>
      </c>
    </row>
    <row r="252" customFormat="false" ht="15" hidden="false" customHeight="false" outlineLevel="0" collapsed="false">
      <c r="A252" s="74"/>
      <c r="B252" s="75"/>
      <c r="C252" s="0"/>
      <c r="D252" s="110"/>
      <c r="E252" s="110"/>
      <c r="F252" s="94"/>
    </row>
    <row r="253" customFormat="false" ht="15" hidden="false" customHeight="false" outlineLevel="0" collapsed="false">
      <c r="A253" s="74"/>
      <c r="B253" s="75"/>
      <c r="C253" s="0"/>
      <c r="D253" s="110"/>
      <c r="E253" s="110"/>
      <c r="F253" s="84" t="n">
        <f aca="false">SUM(F244:F251)</f>
        <v>0.107407407407407</v>
      </c>
    </row>
    <row r="254" customFormat="false" ht="15" hidden="false" customHeight="false" outlineLevel="0" collapsed="false">
      <c r="A254" s="74"/>
      <c r="B254" s="75"/>
      <c r="C254" s="0"/>
      <c r="D254" s="110"/>
      <c r="E254" s="110"/>
      <c r="F254" s="94"/>
    </row>
    <row r="255" customFormat="false" ht="12.75" hidden="false" customHeight="false" outlineLevel="0" collapsed="false">
      <c r="A255" s="74"/>
      <c r="B255" s="0"/>
      <c r="C255" s="0"/>
      <c r="D255" s="110"/>
      <c r="E255" s="110"/>
      <c r="F255" s="94"/>
    </row>
    <row r="256" customFormat="false" ht="15.75" hidden="false" customHeight="false" outlineLevel="0" collapsed="false">
      <c r="A256" s="71" t="s">
        <v>111</v>
      </c>
      <c r="B256" s="72" t="s">
        <v>2</v>
      </c>
      <c r="C256" s="72" t="s">
        <v>112</v>
      </c>
      <c r="D256" s="105" t="s">
        <v>179</v>
      </c>
      <c r="E256" s="105" t="s">
        <v>114</v>
      </c>
      <c r="F256" s="73" t="s">
        <v>115</v>
      </c>
    </row>
    <row r="257" customFormat="false" ht="12.75" hidden="false" customHeight="false" outlineLevel="0" collapsed="false">
      <c r="A257" s="74"/>
      <c r="B257" s="75" t="s">
        <v>179</v>
      </c>
      <c r="C257" s="0"/>
      <c r="D257" s="110"/>
      <c r="E257" s="110"/>
      <c r="F257" s="94"/>
    </row>
    <row r="258" customFormat="false" ht="12.75" hidden="false" customHeight="false" outlineLevel="0" collapsed="false">
      <c r="A258" s="74"/>
      <c r="B258" s="75"/>
      <c r="C258" s="0"/>
      <c r="D258" s="110"/>
      <c r="E258" s="110"/>
      <c r="F258" s="94"/>
    </row>
    <row r="259" customFormat="false" ht="12.75" hidden="false" customHeight="false" outlineLevel="0" collapsed="false">
      <c r="A259" s="74"/>
      <c r="B259" s="75"/>
      <c r="C259" s="0"/>
      <c r="D259" s="110"/>
      <c r="E259" s="110"/>
      <c r="F259" s="94"/>
    </row>
    <row r="260" customFormat="false" ht="12.75" hidden="false" customHeight="false" outlineLevel="0" collapsed="false">
      <c r="A260" s="74"/>
      <c r="B260" s="75"/>
      <c r="C260" s="0"/>
      <c r="D260" s="110"/>
      <c r="E260" s="110"/>
      <c r="F260" s="94"/>
    </row>
    <row r="261" customFormat="false" ht="12.75" hidden="false" customHeight="false" outlineLevel="0" collapsed="false">
      <c r="A261" s="74"/>
      <c r="B261" s="0"/>
      <c r="C261" s="0"/>
      <c r="D261" s="110"/>
      <c r="E261" s="110"/>
      <c r="F261" s="94"/>
    </row>
    <row r="262" customFormat="false" ht="15.75" hidden="false" customHeight="false" outlineLevel="0" collapsed="false">
      <c r="A262" s="71" t="s">
        <v>111</v>
      </c>
      <c r="B262" s="72" t="s">
        <v>2</v>
      </c>
      <c r="C262" s="72" t="s">
        <v>112</v>
      </c>
      <c r="D262" s="105" t="s">
        <v>40</v>
      </c>
      <c r="E262" s="105" t="s">
        <v>114</v>
      </c>
      <c r="F262" s="73" t="s">
        <v>115</v>
      </c>
    </row>
    <row r="263" customFormat="false" ht="23.85" hidden="false" customHeight="false" outlineLevel="0" collapsed="false">
      <c r="A263" s="74" t="n">
        <v>1</v>
      </c>
      <c r="B263" s="75" t="s">
        <v>40</v>
      </c>
      <c r="C263" s="77" t="s">
        <v>1127</v>
      </c>
      <c r="D263" s="81" t="s">
        <v>1128</v>
      </c>
      <c r="E263" s="109" t="s">
        <v>1129</v>
      </c>
      <c r="F263" s="79" t="n">
        <v>0.00305555555555556</v>
      </c>
    </row>
    <row r="264" customFormat="false" ht="23.85" hidden="false" customHeight="false" outlineLevel="0" collapsed="false">
      <c r="A264" s="74" t="n">
        <v>2</v>
      </c>
      <c r="B264" s="75"/>
      <c r="C264" s="77" t="s">
        <v>1130</v>
      </c>
      <c r="D264" s="81" t="s">
        <v>1131</v>
      </c>
      <c r="E264" s="109" t="s">
        <v>1132</v>
      </c>
      <c r="F264" s="79" t="n">
        <v>0.00109953703703704</v>
      </c>
    </row>
    <row r="265" customFormat="false" ht="35.05" hidden="false" customHeight="false" outlineLevel="0" collapsed="false">
      <c r="A265" s="74" t="n">
        <v>3</v>
      </c>
      <c r="B265" s="75"/>
      <c r="C265" s="77" t="s">
        <v>1133</v>
      </c>
      <c r="D265" s="81" t="s">
        <v>1134</v>
      </c>
      <c r="E265" s="109" t="s">
        <v>1135</v>
      </c>
      <c r="F265" s="79" t="n">
        <v>0.00586805555555556</v>
      </c>
    </row>
    <row r="266" customFormat="false" ht="15" hidden="false" customHeight="false" outlineLevel="0" collapsed="false">
      <c r="A266" s="74"/>
      <c r="B266" s="75"/>
      <c r="C266" s="0"/>
      <c r="D266" s="110"/>
      <c r="E266" s="110"/>
      <c r="F266" s="94"/>
    </row>
    <row r="267" customFormat="false" ht="15" hidden="false" customHeight="false" outlineLevel="0" collapsed="false">
      <c r="A267" s="74"/>
      <c r="B267" s="75"/>
      <c r="C267" s="0"/>
      <c r="D267" s="110"/>
      <c r="E267" s="110"/>
      <c r="F267" s="94"/>
    </row>
    <row r="268" customFormat="false" ht="15" hidden="false" customHeight="false" outlineLevel="0" collapsed="false">
      <c r="A268" s="74"/>
      <c r="B268" s="75"/>
      <c r="C268" s="0"/>
      <c r="D268" s="110"/>
      <c r="E268" s="110"/>
      <c r="F268" s="94"/>
    </row>
    <row r="269" customFormat="false" ht="12.75" hidden="false" customHeight="false" outlineLevel="0" collapsed="false">
      <c r="A269" s="74"/>
      <c r="B269" s="0"/>
      <c r="C269" s="0"/>
      <c r="D269" s="110"/>
      <c r="E269" s="110"/>
      <c r="F269" s="94"/>
    </row>
    <row r="270" customFormat="false" ht="15.75" hidden="false" customHeight="false" outlineLevel="0" collapsed="false">
      <c r="A270" s="71" t="s">
        <v>111</v>
      </c>
      <c r="B270" s="72" t="s">
        <v>2</v>
      </c>
      <c r="C270" s="72" t="s">
        <v>112</v>
      </c>
      <c r="D270" s="105" t="s">
        <v>46</v>
      </c>
      <c r="E270" s="105" t="s">
        <v>114</v>
      </c>
      <c r="F270" s="73" t="s">
        <v>115</v>
      </c>
    </row>
    <row r="271" customFormat="false" ht="12.75" hidden="false" customHeight="false" outlineLevel="0" collapsed="false">
      <c r="A271" s="74"/>
      <c r="B271" s="75" t="s">
        <v>46</v>
      </c>
      <c r="C271" s="0"/>
      <c r="D271" s="110"/>
      <c r="E271" s="110"/>
      <c r="F271" s="94"/>
    </row>
    <row r="272" customFormat="false" ht="12.75" hidden="false" customHeight="false" outlineLevel="0" collapsed="false">
      <c r="A272" s="74"/>
      <c r="B272" s="75"/>
      <c r="C272" s="0"/>
      <c r="D272" s="110"/>
      <c r="E272" s="110"/>
      <c r="F272" s="94"/>
    </row>
    <row r="273" customFormat="false" ht="12.75" hidden="false" customHeight="false" outlineLevel="0" collapsed="false">
      <c r="A273" s="74"/>
      <c r="B273" s="75"/>
      <c r="C273" s="0"/>
      <c r="D273" s="110"/>
      <c r="E273" s="110"/>
      <c r="F273" s="94"/>
    </row>
    <row r="274" customFormat="false" ht="12.75" hidden="false" customHeight="false" outlineLevel="0" collapsed="false">
      <c r="A274" s="74"/>
      <c r="B274" s="75"/>
      <c r="C274" s="0"/>
      <c r="D274" s="110"/>
      <c r="E274" s="110"/>
      <c r="F274" s="94"/>
    </row>
    <row r="275" customFormat="false" ht="12.75" hidden="false" customHeight="false" outlineLevel="0" collapsed="false">
      <c r="A275" s="74"/>
      <c r="B275" s="75"/>
      <c r="C275" s="0"/>
      <c r="D275" s="110"/>
      <c r="E275" s="110"/>
      <c r="F275" s="94"/>
    </row>
    <row r="276" customFormat="false" ht="12.75" hidden="false" customHeight="false" outlineLevel="0" collapsed="false">
      <c r="A276" s="74"/>
      <c r="B276" s="0"/>
      <c r="C276" s="0"/>
      <c r="D276" s="110"/>
      <c r="E276" s="110"/>
      <c r="F276" s="94"/>
    </row>
    <row r="277" customFormat="false" ht="15.75" hidden="false" customHeight="false" outlineLevel="0" collapsed="false">
      <c r="A277" s="71" t="s">
        <v>111</v>
      </c>
      <c r="B277" s="72" t="s">
        <v>2</v>
      </c>
      <c r="C277" s="72" t="s">
        <v>112</v>
      </c>
      <c r="D277" s="105" t="s">
        <v>53</v>
      </c>
      <c r="E277" s="105" t="s">
        <v>114</v>
      </c>
      <c r="F277" s="73" t="s">
        <v>115</v>
      </c>
    </row>
    <row r="278" customFormat="false" ht="12.75" hidden="false" customHeight="false" outlineLevel="0" collapsed="false">
      <c r="A278" s="74"/>
      <c r="B278" s="75" t="s">
        <v>53</v>
      </c>
      <c r="C278" s="0"/>
      <c r="D278" s="110"/>
      <c r="E278" s="110"/>
      <c r="F278" s="94"/>
    </row>
    <row r="279" customFormat="false" ht="12.75" hidden="false" customHeight="false" outlineLevel="0" collapsed="false">
      <c r="A279" s="74"/>
      <c r="B279" s="75"/>
      <c r="C279" s="0"/>
      <c r="D279" s="110"/>
      <c r="E279" s="110"/>
      <c r="F279" s="94"/>
    </row>
    <row r="280" customFormat="false" ht="12.75" hidden="false" customHeight="false" outlineLevel="0" collapsed="false">
      <c r="A280" s="74"/>
      <c r="B280" s="75"/>
      <c r="C280" s="0"/>
      <c r="D280" s="110"/>
      <c r="E280" s="110"/>
      <c r="F280" s="94"/>
    </row>
    <row r="281" customFormat="false" ht="12.75" hidden="false" customHeight="false" outlineLevel="0" collapsed="false">
      <c r="A281" s="74"/>
      <c r="B281" s="75"/>
      <c r="C281" s="0"/>
      <c r="D281" s="110"/>
      <c r="E281" s="110"/>
      <c r="F281" s="94"/>
    </row>
    <row r="282" customFormat="false" ht="12.75" hidden="false" customHeight="false" outlineLevel="0" collapsed="false">
      <c r="A282" s="74"/>
      <c r="B282" s="75"/>
      <c r="C282" s="0"/>
      <c r="D282" s="110"/>
      <c r="E282" s="110"/>
      <c r="F282" s="94"/>
    </row>
    <row r="283" customFormat="false" ht="12.75" hidden="false" customHeight="false" outlineLevel="0" collapsed="false">
      <c r="A283" s="74"/>
      <c r="B283" s="0"/>
      <c r="C283" s="0"/>
      <c r="D283" s="110"/>
      <c r="E283" s="110"/>
      <c r="F283" s="94"/>
    </row>
    <row r="284" customFormat="false" ht="15.75" hidden="false" customHeight="false" outlineLevel="0" collapsed="false">
      <c r="A284" s="71" t="s">
        <v>111</v>
      </c>
      <c r="B284" s="72" t="s">
        <v>2</v>
      </c>
      <c r="C284" s="72" t="s">
        <v>112</v>
      </c>
      <c r="D284" s="105" t="s">
        <v>97</v>
      </c>
      <c r="E284" s="105" t="s">
        <v>114</v>
      </c>
      <c r="F284" s="73" t="s">
        <v>115</v>
      </c>
    </row>
    <row r="285" customFormat="false" ht="12.75" hidden="false" customHeight="false" outlineLevel="0" collapsed="false">
      <c r="A285" s="74"/>
      <c r="B285" s="75" t="s">
        <v>97</v>
      </c>
      <c r="C285" s="0"/>
      <c r="D285" s="110"/>
      <c r="E285" s="110"/>
      <c r="F285" s="94"/>
    </row>
    <row r="286" customFormat="false" ht="12.75" hidden="false" customHeight="false" outlineLevel="0" collapsed="false">
      <c r="A286" s="74"/>
      <c r="B286" s="75"/>
      <c r="C286" s="0"/>
      <c r="D286" s="110"/>
      <c r="E286" s="110"/>
      <c r="F286" s="94"/>
    </row>
    <row r="287" customFormat="false" ht="12.75" hidden="false" customHeight="false" outlineLevel="0" collapsed="false">
      <c r="A287" s="74"/>
      <c r="B287" s="75"/>
      <c r="C287" s="0"/>
      <c r="D287" s="110"/>
      <c r="E287" s="110"/>
      <c r="F287" s="94"/>
    </row>
    <row r="288" customFormat="false" ht="12.75" hidden="false" customHeight="false" outlineLevel="0" collapsed="false">
      <c r="A288" s="74"/>
      <c r="B288" s="75"/>
      <c r="C288" s="0"/>
      <c r="D288" s="110"/>
      <c r="E288" s="110"/>
      <c r="F288" s="94"/>
    </row>
    <row r="289" customFormat="false" ht="12.75" hidden="false" customHeight="false" outlineLevel="0" collapsed="false">
      <c r="A289" s="74"/>
      <c r="B289" s="75"/>
      <c r="C289" s="0"/>
      <c r="D289" s="110"/>
      <c r="E289" s="110"/>
      <c r="F289" s="94"/>
    </row>
    <row r="290" customFormat="false" ht="12.75" hidden="false" customHeight="false" outlineLevel="0" collapsed="false">
      <c r="A290" s="74"/>
      <c r="B290" s="0"/>
      <c r="C290" s="0"/>
      <c r="D290" s="110"/>
      <c r="E290" s="110"/>
      <c r="F290" s="94"/>
    </row>
    <row r="291" customFormat="false" ht="15.75" hidden="false" customHeight="false" outlineLevel="0" collapsed="false">
      <c r="A291" s="71" t="s">
        <v>111</v>
      </c>
      <c r="B291" s="72" t="s">
        <v>2</v>
      </c>
      <c r="C291" s="72" t="s">
        <v>112</v>
      </c>
      <c r="D291" s="105" t="s">
        <v>55</v>
      </c>
      <c r="E291" s="105" t="s">
        <v>114</v>
      </c>
      <c r="F291" s="73" t="s">
        <v>115</v>
      </c>
    </row>
    <row r="292" customFormat="false" ht="12.75" hidden="false" customHeight="false" outlineLevel="0" collapsed="false">
      <c r="A292" s="74"/>
      <c r="B292" s="75" t="s">
        <v>55</v>
      </c>
      <c r="C292" s="0"/>
      <c r="D292" s="110"/>
      <c r="E292" s="110"/>
      <c r="F292" s="94"/>
    </row>
    <row r="293" customFormat="false" ht="12.75" hidden="false" customHeight="false" outlineLevel="0" collapsed="false">
      <c r="A293" s="74"/>
      <c r="B293" s="75"/>
      <c r="C293" s="0"/>
      <c r="D293" s="110"/>
      <c r="E293" s="110"/>
      <c r="F293" s="94"/>
    </row>
    <row r="294" customFormat="false" ht="12.75" hidden="false" customHeight="false" outlineLevel="0" collapsed="false">
      <c r="A294" s="74"/>
      <c r="B294" s="75"/>
      <c r="C294" s="0"/>
      <c r="D294" s="110"/>
      <c r="E294" s="110"/>
      <c r="F294" s="94"/>
    </row>
    <row r="295" customFormat="false" ht="12.75" hidden="false" customHeight="false" outlineLevel="0" collapsed="false">
      <c r="A295" s="74"/>
      <c r="B295" s="0"/>
      <c r="C295" s="0"/>
      <c r="D295" s="110"/>
      <c r="E295" s="110"/>
      <c r="F295" s="94"/>
    </row>
    <row r="296" customFormat="false" ht="15.75" hidden="false" customHeight="false" outlineLevel="0" collapsed="false">
      <c r="A296" s="71" t="s">
        <v>111</v>
      </c>
      <c r="B296" s="72" t="s">
        <v>2</v>
      </c>
      <c r="C296" s="72" t="s">
        <v>112</v>
      </c>
      <c r="D296" s="105" t="s">
        <v>58</v>
      </c>
      <c r="E296" s="105" t="s">
        <v>114</v>
      </c>
      <c r="F296" s="73" t="s">
        <v>115</v>
      </c>
    </row>
    <row r="297" customFormat="false" ht="12.75" hidden="false" customHeight="false" outlineLevel="0" collapsed="false">
      <c r="A297" s="74"/>
      <c r="B297" s="75" t="s">
        <v>58</v>
      </c>
      <c r="C297" s="0"/>
      <c r="D297" s="110"/>
      <c r="E297" s="110"/>
      <c r="F297" s="94"/>
    </row>
    <row r="298" customFormat="false" ht="12.75" hidden="false" customHeight="false" outlineLevel="0" collapsed="false">
      <c r="A298" s="74"/>
      <c r="B298" s="75"/>
      <c r="C298" s="0"/>
      <c r="D298" s="110"/>
      <c r="E298" s="110"/>
      <c r="F298" s="94"/>
    </row>
    <row r="299" customFormat="false" ht="12.75" hidden="false" customHeight="false" outlineLevel="0" collapsed="false">
      <c r="A299" s="74"/>
      <c r="B299" s="75"/>
      <c r="C299" s="0"/>
      <c r="D299" s="110"/>
      <c r="E299" s="110"/>
      <c r="F299" s="94"/>
    </row>
    <row r="300" customFormat="false" ht="12.75" hidden="false" customHeight="false" outlineLevel="0" collapsed="false">
      <c r="A300" s="74"/>
      <c r="B300" s="75"/>
      <c r="C300" s="0"/>
      <c r="D300" s="110"/>
      <c r="E300" s="110"/>
      <c r="F300" s="94"/>
    </row>
    <row r="301" customFormat="false" ht="12.75" hidden="false" customHeight="false" outlineLevel="0" collapsed="false">
      <c r="A301" s="74"/>
      <c r="B301" s="0"/>
      <c r="C301" s="0"/>
      <c r="D301" s="110"/>
      <c r="E301" s="110"/>
      <c r="F301" s="94"/>
    </row>
    <row r="302" customFormat="false" ht="15.75" hidden="false" customHeight="false" outlineLevel="0" collapsed="false">
      <c r="A302" s="74"/>
      <c r="B302" s="0"/>
      <c r="C302" s="0"/>
      <c r="D302" s="112" t="s">
        <v>388</v>
      </c>
      <c r="E302" s="110"/>
      <c r="F302" s="94"/>
    </row>
    <row r="303" customFormat="false" ht="15.75" hidden="false" customHeight="false" outlineLevel="0" collapsed="false">
      <c r="A303" s="71" t="s">
        <v>111</v>
      </c>
      <c r="B303" s="72" t="s">
        <v>2</v>
      </c>
      <c r="C303" s="72" t="s">
        <v>112</v>
      </c>
      <c r="D303" s="105" t="s">
        <v>71</v>
      </c>
      <c r="E303" s="105" t="s">
        <v>114</v>
      </c>
      <c r="F303" s="73" t="s">
        <v>115</v>
      </c>
    </row>
    <row r="304" customFormat="false" ht="13.8" hidden="false" customHeight="false" outlineLevel="0" collapsed="false">
      <c r="A304" s="74" t="n">
        <v>1</v>
      </c>
      <c r="B304" s="75" t="s">
        <v>71</v>
      </c>
      <c r="C304" s="86" t="s">
        <v>1136</v>
      </c>
      <c r="D304" s="81" t="s">
        <v>1137</v>
      </c>
      <c r="E304" s="89" t="s">
        <v>1138</v>
      </c>
      <c r="F304" s="79" t="n">
        <v>0.0200810185185185</v>
      </c>
    </row>
    <row r="305" customFormat="false" ht="13.8" hidden="false" customHeight="false" outlineLevel="0" collapsed="false">
      <c r="A305" s="74" t="n">
        <v>2</v>
      </c>
      <c r="B305" s="75"/>
      <c r="C305" s="86" t="s">
        <v>1139</v>
      </c>
      <c r="D305" s="81" t="s">
        <v>1140</v>
      </c>
      <c r="E305" s="89" t="s">
        <v>1141</v>
      </c>
      <c r="F305" s="79" t="n">
        <v>0.00175925925925926</v>
      </c>
    </row>
    <row r="306" customFormat="false" ht="13.8" hidden="false" customHeight="false" outlineLevel="0" collapsed="false">
      <c r="A306" s="74" t="n">
        <v>3</v>
      </c>
      <c r="B306" s="75"/>
      <c r="C306" s="86" t="s">
        <v>1142</v>
      </c>
      <c r="D306" s="81" t="s">
        <v>1143</v>
      </c>
      <c r="E306" s="89" t="s">
        <v>1144</v>
      </c>
      <c r="F306" s="79" t="n">
        <v>0.0136574074074074</v>
      </c>
    </row>
    <row r="307" customFormat="false" ht="13.8" hidden="false" customHeight="false" outlineLevel="0" collapsed="false">
      <c r="A307" s="74" t="n">
        <v>4</v>
      </c>
      <c r="B307" s="75"/>
      <c r="C307" s="86" t="s">
        <v>1145</v>
      </c>
      <c r="D307" s="81" t="s">
        <v>1146</v>
      </c>
      <c r="E307" s="89" t="s">
        <v>1147</v>
      </c>
      <c r="F307" s="79" t="n">
        <v>0.0207060185185185</v>
      </c>
    </row>
    <row r="308" customFormat="false" ht="13.8" hidden="false" customHeight="false" outlineLevel="0" collapsed="false">
      <c r="A308" s="74" t="n">
        <v>5</v>
      </c>
      <c r="B308" s="75"/>
      <c r="C308" s="86" t="s">
        <v>1148</v>
      </c>
      <c r="D308" s="81" t="s">
        <v>1149</v>
      </c>
      <c r="E308" s="89" t="s">
        <v>1150</v>
      </c>
      <c r="F308" s="79" t="n">
        <v>0.0172222222222222</v>
      </c>
    </row>
    <row r="309" customFormat="false" ht="12.8" hidden="false" customHeight="false" outlineLevel="0" collapsed="false">
      <c r="A309" s="74" t="n">
        <v>6</v>
      </c>
      <c r="B309" s="75"/>
      <c r="C309" s="81" t="s">
        <v>1151</v>
      </c>
      <c r="D309" s="81" t="s">
        <v>1151</v>
      </c>
      <c r="E309" s="89" t="s">
        <v>1152</v>
      </c>
      <c r="F309" s="79" t="n">
        <v>0.0272337962962963</v>
      </c>
    </row>
    <row r="310" customFormat="false" ht="13.8" hidden="false" customHeight="false" outlineLevel="0" collapsed="false">
      <c r="A310" s="74" t="n">
        <v>7</v>
      </c>
      <c r="B310" s="75"/>
      <c r="C310" s="86" t="s">
        <v>1153</v>
      </c>
      <c r="D310" s="81" t="s">
        <v>1154</v>
      </c>
      <c r="E310" s="89" t="s">
        <v>1155</v>
      </c>
      <c r="F310" s="79" t="n">
        <v>0.0408796296296296</v>
      </c>
    </row>
    <row r="311" customFormat="false" ht="13.8" hidden="false" customHeight="false" outlineLevel="0" collapsed="false">
      <c r="A311" s="74" t="n">
        <v>8</v>
      </c>
      <c r="B311" s="75"/>
      <c r="C311" s="86" t="s">
        <v>1156</v>
      </c>
      <c r="D311" s="81" t="s">
        <v>1157</v>
      </c>
      <c r="E311" s="89" t="s">
        <v>1158</v>
      </c>
      <c r="F311" s="79" t="n">
        <v>0.0200462962962963</v>
      </c>
    </row>
    <row r="312" customFormat="false" ht="13.8" hidden="false" customHeight="false" outlineLevel="0" collapsed="false">
      <c r="A312" s="74" t="n">
        <v>9</v>
      </c>
      <c r="B312" s="75"/>
      <c r="C312" s="86" t="s">
        <v>1159</v>
      </c>
      <c r="D312" s="81" t="s">
        <v>1160</v>
      </c>
      <c r="E312" s="89" t="s">
        <v>1161</v>
      </c>
      <c r="F312" s="79" t="n">
        <v>0.0310648148148148</v>
      </c>
    </row>
    <row r="313" customFormat="false" ht="13.8" hidden="false" customHeight="false" outlineLevel="0" collapsed="false">
      <c r="A313" s="74" t="n">
        <v>10</v>
      </c>
      <c r="B313" s="75"/>
      <c r="C313" s="86" t="s">
        <v>1162</v>
      </c>
      <c r="D313" s="81" t="s">
        <v>1163</v>
      </c>
      <c r="E313" s="89" t="s">
        <v>1164</v>
      </c>
      <c r="F313" s="79" t="n">
        <v>0.0343171296296296</v>
      </c>
    </row>
    <row r="314" customFormat="false" ht="13.8" hidden="false" customHeight="false" outlineLevel="0" collapsed="false">
      <c r="A314" s="74" t="n">
        <v>11</v>
      </c>
      <c r="B314" s="75"/>
      <c r="C314" s="86" t="s">
        <v>1165</v>
      </c>
      <c r="D314" s="81" t="s">
        <v>1166</v>
      </c>
      <c r="E314" s="89" t="s">
        <v>1167</v>
      </c>
      <c r="F314" s="79" t="n">
        <v>0.0273726851851852</v>
      </c>
    </row>
    <row r="315" customFormat="false" ht="13.8" hidden="false" customHeight="false" outlineLevel="0" collapsed="false">
      <c r="A315" s="74" t="n">
        <v>12</v>
      </c>
      <c r="B315" s="75"/>
      <c r="C315" s="86" t="s">
        <v>1168</v>
      </c>
      <c r="D315" s="81" t="s">
        <v>1169</v>
      </c>
      <c r="E315" s="89" t="s">
        <v>1170</v>
      </c>
      <c r="F315" s="79" t="n">
        <v>0.0298958333333333</v>
      </c>
    </row>
    <row r="316" customFormat="false" ht="13.8" hidden="false" customHeight="false" outlineLevel="0" collapsed="false">
      <c r="A316" s="74" t="n">
        <v>13</v>
      </c>
      <c r="B316" s="75"/>
      <c r="C316" s="86" t="s">
        <v>1171</v>
      </c>
      <c r="D316" s="81" t="s">
        <v>1172</v>
      </c>
      <c r="E316" s="89" t="s">
        <v>1173</v>
      </c>
      <c r="F316" s="79" t="n">
        <v>0.0224421296296296</v>
      </c>
    </row>
    <row r="317" customFormat="false" ht="13.8" hidden="false" customHeight="false" outlineLevel="0" collapsed="false">
      <c r="A317" s="74" t="n">
        <v>14</v>
      </c>
      <c r="B317" s="75"/>
      <c r="C317" s="86" t="s">
        <v>1174</v>
      </c>
      <c r="D317" s="81" t="s">
        <v>1175</v>
      </c>
      <c r="E317" s="89" t="s">
        <v>1176</v>
      </c>
      <c r="F317" s="79" t="n">
        <v>0.0146759259259259</v>
      </c>
    </row>
    <row r="318" customFormat="false" ht="13.8" hidden="false" customHeight="false" outlineLevel="0" collapsed="false">
      <c r="A318" s="74" t="n">
        <v>15</v>
      </c>
      <c r="B318" s="75"/>
      <c r="C318" s="86" t="s">
        <v>1177</v>
      </c>
      <c r="D318" s="81" t="s">
        <v>1178</v>
      </c>
      <c r="E318" s="89" t="s">
        <v>1179</v>
      </c>
      <c r="F318" s="79" t="n">
        <v>0.0178472222222222</v>
      </c>
    </row>
    <row r="319" customFormat="false" ht="13.8" hidden="false" customHeight="false" outlineLevel="0" collapsed="false">
      <c r="A319" s="74" t="n">
        <v>16</v>
      </c>
      <c r="B319" s="75"/>
      <c r="C319" s="86" t="s">
        <v>1180</v>
      </c>
      <c r="D319" s="81" t="s">
        <v>1181</v>
      </c>
      <c r="E319" s="89" t="s">
        <v>1182</v>
      </c>
      <c r="F319" s="79" t="n">
        <v>0.0334375</v>
      </c>
    </row>
    <row r="320" customFormat="false" ht="12.8" hidden="false" customHeight="false" outlineLevel="0" collapsed="false">
      <c r="A320" s="74" t="n">
        <v>17</v>
      </c>
      <c r="B320" s="75"/>
      <c r="C320" s="81" t="s">
        <v>1183</v>
      </c>
      <c r="D320" s="81" t="s">
        <v>1183</v>
      </c>
      <c r="E320" s="89" t="s">
        <v>1184</v>
      </c>
      <c r="F320" s="79" t="n">
        <v>0.00113425925925926</v>
      </c>
    </row>
    <row r="321" customFormat="false" ht="15" hidden="false" customHeight="false" outlineLevel="0" collapsed="false">
      <c r="A321" s="74"/>
      <c r="B321" s="75"/>
      <c r="C321" s="0"/>
      <c r="D321" s="110"/>
      <c r="E321" s="110"/>
      <c r="F321" s="84" t="n">
        <f aca="false">SUM(F304:F320)</f>
        <v>0.373773148148148</v>
      </c>
    </row>
    <row r="322" customFormat="false" ht="12.75" hidden="false" customHeight="false" outlineLevel="0" collapsed="false">
      <c r="A322" s="74"/>
      <c r="B322" s="0"/>
      <c r="C322" s="0"/>
      <c r="D322" s="110"/>
      <c r="E322" s="110"/>
      <c r="F322" s="94"/>
    </row>
    <row r="323" customFormat="false" ht="15.75" hidden="false" customHeight="false" outlineLevel="0" collapsed="false">
      <c r="A323" s="71" t="s">
        <v>111</v>
      </c>
      <c r="B323" s="72" t="s">
        <v>2</v>
      </c>
      <c r="C323" s="72" t="s">
        <v>112</v>
      </c>
      <c r="D323" s="105" t="s">
        <v>179</v>
      </c>
      <c r="E323" s="105" t="s">
        <v>114</v>
      </c>
      <c r="F323" s="73" t="s">
        <v>115</v>
      </c>
    </row>
    <row r="324" customFormat="false" ht="12.75" hidden="false" customHeight="false" outlineLevel="0" collapsed="false">
      <c r="A324" s="74"/>
      <c r="B324" s="75" t="s">
        <v>179</v>
      </c>
      <c r="C324" s="0"/>
      <c r="D324" s="110"/>
      <c r="E324" s="110"/>
      <c r="F324" s="94"/>
    </row>
    <row r="325" customFormat="false" ht="12.75" hidden="false" customHeight="false" outlineLevel="0" collapsed="false">
      <c r="A325" s="74"/>
      <c r="B325" s="75"/>
      <c r="C325" s="0"/>
      <c r="D325" s="110"/>
      <c r="E325" s="110"/>
      <c r="F325" s="94"/>
    </row>
    <row r="326" customFormat="false" ht="12.75" hidden="false" customHeight="false" outlineLevel="0" collapsed="false">
      <c r="A326" s="74"/>
      <c r="B326" s="75"/>
      <c r="C326" s="0"/>
      <c r="D326" s="110"/>
      <c r="E326" s="110"/>
      <c r="F326" s="94"/>
    </row>
    <row r="327" customFormat="false" ht="12.75" hidden="false" customHeight="false" outlineLevel="0" collapsed="false">
      <c r="A327" s="74"/>
      <c r="B327" s="75"/>
      <c r="C327" s="0"/>
      <c r="D327" s="110"/>
      <c r="E327" s="110"/>
      <c r="F327" s="94"/>
    </row>
    <row r="328" customFormat="false" ht="12.75" hidden="false" customHeight="false" outlineLevel="0" collapsed="false">
      <c r="A328" s="74"/>
      <c r="B328" s="0"/>
      <c r="C328" s="0"/>
      <c r="D328" s="110"/>
      <c r="E328" s="110"/>
      <c r="F328" s="94"/>
    </row>
    <row r="329" customFormat="false" ht="15.75" hidden="false" customHeight="false" outlineLevel="0" collapsed="false">
      <c r="A329" s="71" t="s">
        <v>111</v>
      </c>
      <c r="B329" s="72" t="s">
        <v>2</v>
      </c>
      <c r="C329" s="72" t="s">
        <v>112</v>
      </c>
      <c r="D329" s="105" t="s">
        <v>40</v>
      </c>
      <c r="E329" s="105" t="s">
        <v>114</v>
      </c>
      <c r="F329" s="73" t="s">
        <v>115</v>
      </c>
    </row>
    <row r="330" customFormat="false" ht="12.75" hidden="false" customHeight="false" outlineLevel="0" collapsed="false">
      <c r="A330" s="74"/>
      <c r="B330" s="75" t="s">
        <v>40</v>
      </c>
      <c r="C330" s="0"/>
      <c r="D330" s="110"/>
      <c r="E330" s="110"/>
      <c r="F330" s="94"/>
    </row>
    <row r="331" customFormat="false" ht="12.75" hidden="false" customHeight="false" outlineLevel="0" collapsed="false">
      <c r="A331" s="74"/>
      <c r="B331" s="75"/>
      <c r="C331" s="0"/>
      <c r="D331" s="110"/>
      <c r="E331" s="110"/>
      <c r="F331" s="94"/>
    </row>
    <row r="332" customFormat="false" ht="12.75" hidden="false" customHeight="false" outlineLevel="0" collapsed="false">
      <c r="A332" s="74"/>
      <c r="B332" s="75"/>
      <c r="C332" s="0"/>
      <c r="D332" s="110"/>
      <c r="E332" s="110"/>
      <c r="F332" s="94"/>
    </row>
    <row r="333" customFormat="false" ht="12.75" hidden="false" customHeight="false" outlineLevel="0" collapsed="false">
      <c r="A333" s="74"/>
      <c r="B333" s="75"/>
      <c r="C333" s="0"/>
      <c r="D333" s="110"/>
      <c r="E333" s="110"/>
      <c r="F333" s="94"/>
    </row>
    <row r="334" customFormat="false" ht="12.75" hidden="false" customHeight="false" outlineLevel="0" collapsed="false">
      <c r="A334" s="74"/>
      <c r="B334" s="75"/>
      <c r="C334" s="0"/>
      <c r="D334" s="110"/>
      <c r="E334" s="110"/>
      <c r="F334" s="94"/>
    </row>
    <row r="335" customFormat="false" ht="12.75" hidden="false" customHeight="false" outlineLevel="0" collapsed="false">
      <c r="A335" s="74"/>
      <c r="B335" s="75"/>
      <c r="C335" s="0"/>
      <c r="D335" s="110"/>
      <c r="E335" s="110"/>
      <c r="F335" s="94"/>
    </row>
    <row r="336" customFormat="false" ht="12.75" hidden="false" customHeight="false" outlineLevel="0" collapsed="false">
      <c r="A336" s="74"/>
      <c r="B336" s="0"/>
      <c r="C336" s="0"/>
      <c r="D336" s="110"/>
      <c r="E336" s="110"/>
      <c r="F336" s="94"/>
    </row>
    <row r="337" customFormat="false" ht="15.75" hidden="false" customHeight="false" outlineLevel="0" collapsed="false">
      <c r="A337" s="71" t="s">
        <v>111</v>
      </c>
      <c r="B337" s="72" t="s">
        <v>2</v>
      </c>
      <c r="C337" s="72" t="s">
        <v>112</v>
      </c>
      <c r="D337" s="105" t="s">
        <v>53</v>
      </c>
      <c r="E337" s="105" t="s">
        <v>114</v>
      </c>
      <c r="F337" s="73" t="s">
        <v>115</v>
      </c>
    </row>
    <row r="338" customFormat="false" ht="12.75" hidden="false" customHeight="false" outlineLevel="0" collapsed="false">
      <c r="A338" s="74"/>
      <c r="B338" s="75" t="s">
        <v>53</v>
      </c>
      <c r="C338" s="0"/>
      <c r="D338" s="110"/>
      <c r="E338" s="110"/>
      <c r="F338" s="94"/>
    </row>
    <row r="339" customFormat="false" ht="12.75" hidden="false" customHeight="false" outlineLevel="0" collapsed="false">
      <c r="A339" s="74"/>
      <c r="B339" s="75"/>
      <c r="C339" s="0"/>
      <c r="D339" s="110"/>
      <c r="E339" s="110"/>
      <c r="F339" s="94"/>
    </row>
    <row r="340" customFormat="false" ht="12.75" hidden="false" customHeight="false" outlineLevel="0" collapsed="false">
      <c r="A340" s="74"/>
      <c r="B340" s="75"/>
      <c r="C340" s="0"/>
      <c r="D340" s="110"/>
      <c r="E340" s="110"/>
      <c r="F340" s="94"/>
    </row>
    <row r="341" customFormat="false" ht="12.75" hidden="false" customHeight="false" outlineLevel="0" collapsed="false">
      <c r="A341" s="74"/>
      <c r="B341" s="75"/>
      <c r="C341" s="0"/>
      <c r="D341" s="110"/>
      <c r="E341" s="110"/>
      <c r="F341" s="94"/>
    </row>
    <row r="342" customFormat="false" ht="12.75" hidden="false" customHeight="false" outlineLevel="0" collapsed="false">
      <c r="A342" s="74"/>
      <c r="B342" s="75"/>
      <c r="C342" s="0"/>
      <c r="D342" s="110"/>
      <c r="E342" s="110"/>
      <c r="F342" s="94"/>
    </row>
    <row r="343" customFormat="false" ht="12.75" hidden="false" customHeight="false" outlineLevel="0" collapsed="false">
      <c r="A343" s="74"/>
      <c r="B343" s="0"/>
      <c r="C343" s="0"/>
      <c r="D343" s="110"/>
      <c r="E343" s="110"/>
      <c r="F343" s="94"/>
    </row>
    <row r="344" customFormat="false" ht="15.75" hidden="false" customHeight="false" outlineLevel="0" collapsed="false">
      <c r="A344" s="71" t="s">
        <v>111</v>
      </c>
      <c r="B344" s="72" t="s">
        <v>2</v>
      </c>
      <c r="C344" s="72" t="s">
        <v>112</v>
      </c>
      <c r="D344" s="105" t="s">
        <v>55</v>
      </c>
      <c r="E344" s="105" t="s">
        <v>114</v>
      </c>
      <c r="F344" s="73" t="s">
        <v>115</v>
      </c>
    </row>
    <row r="345" customFormat="false" ht="12.75" hidden="false" customHeight="false" outlineLevel="0" collapsed="false">
      <c r="A345" s="74"/>
      <c r="B345" s="75" t="s">
        <v>55</v>
      </c>
      <c r="C345" s="0"/>
      <c r="D345" s="110"/>
      <c r="E345" s="110"/>
      <c r="F345" s="94"/>
    </row>
    <row r="346" customFormat="false" ht="12.75" hidden="false" customHeight="false" outlineLevel="0" collapsed="false">
      <c r="A346" s="74"/>
      <c r="B346" s="75"/>
      <c r="C346" s="0"/>
      <c r="D346" s="110"/>
      <c r="E346" s="110"/>
      <c r="F346" s="94"/>
    </row>
    <row r="347" customFormat="false" ht="12.75" hidden="false" customHeight="false" outlineLevel="0" collapsed="false">
      <c r="A347" s="74"/>
      <c r="B347" s="75"/>
      <c r="C347" s="0"/>
      <c r="D347" s="110"/>
      <c r="E347" s="110"/>
      <c r="F347" s="94"/>
    </row>
    <row r="348" customFormat="false" ht="12.75" hidden="false" customHeight="false" outlineLevel="0" collapsed="false">
      <c r="A348" s="74"/>
      <c r="B348" s="0"/>
      <c r="C348" s="0"/>
      <c r="D348" s="110"/>
      <c r="E348" s="110"/>
      <c r="F348" s="94"/>
    </row>
    <row r="349" customFormat="false" ht="15.75" hidden="false" customHeight="false" outlineLevel="0" collapsed="false">
      <c r="A349" s="71" t="s">
        <v>111</v>
      </c>
      <c r="B349" s="72" t="s">
        <v>2</v>
      </c>
      <c r="C349" s="72" t="s">
        <v>112</v>
      </c>
      <c r="D349" s="105" t="s">
        <v>58</v>
      </c>
      <c r="E349" s="105" t="s">
        <v>114</v>
      </c>
      <c r="F349" s="73" t="s">
        <v>115</v>
      </c>
    </row>
    <row r="350" customFormat="false" ht="12.75" hidden="false" customHeight="false" outlineLevel="0" collapsed="false">
      <c r="A350" s="74"/>
      <c r="B350" s="75" t="s">
        <v>58</v>
      </c>
      <c r="C350" s="0"/>
      <c r="D350" s="110"/>
      <c r="E350" s="110"/>
      <c r="F350" s="94"/>
    </row>
    <row r="351" customFormat="false" ht="12.75" hidden="false" customHeight="false" outlineLevel="0" collapsed="false">
      <c r="A351" s="74"/>
      <c r="B351" s="75"/>
      <c r="C351" s="0"/>
      <c r="D351" s="110"/>
      <c r="E351" s="110"/>
      <c r="F351" s="94"/>
    </row>
    <row r="352" customFormat="false" ht="12.75" hidden="false" customHeight="false" outlineLevel="0" collapsed="false">
      <c r="A352" s="74"/>
      <c r="B352" s="75"/>
      <c r="C352" s="0"/>
      <c r="D352" s="110"/>
      <c r="E352" s="110"/>
      <c r="F352" s="94"/>
    </row>
    <row r="353" customFormat="false" ht="12.75" hidden="false" customHeight="false" outlineLevel="0" collapsed="false">
      <c r="A353" s="74"/>
      <c r="B353" s="75"/>
      <c r="C353" s="0"/>
      <c r="D353" s="110"/>
      <c r="E353" s="110"/>
      <c r="F353" s="94"/>
    </row>
    <row r="354" customFormat="false" ht="12.75" hidden="false" customHeight="false" outlineLevel="0" collapsed="false">
      <c r="A354" s="74"/>
      <c r="B354" s="0"/>
      <c r="C354" s="0"/>
      <c r="D354" s="110"/>
      <c r="E354" s="110"/>
      <c r="F354" s="94"/>
    </row>
    <row r="355" customFormat="false" ht="15.75" hidden="false" customHeight="false" outlineLevel="0" collapsed="false">
      <c r="A355" s="74"/>
      <c r="B355" s="0"/>
      <c r="C355" s="0"/>
      <c r="D355" s="112" t="s">
        <v>497</v>
      </c>
      <c r="E355" s="110"/>
      <c r="F355" s="94"/>
    </row>
    <row r="356" customFormat="false" ht="15.75" hidden="false" customHeight="false" outlineLevel="0" collapsed="false">
      <c r="A356" s="71" t="s">
        <v>111</v>
      </c>
      <c r="B356" s="72" t="s">
        <v>2</v>
      </c>
      <c r="C356" s="72" t="s">
        <v>112</v>
      </c>
      <c r="D356" s="105" t="s">
        <v>71</v>
      </c>
      <c r="E356" s="105" t="s">
        <v>114</v>
      </c>
      <c r="F356" s="73" t="s">
        <v>115</v>
      </c>
    </row>
    <row r="357" customFormat="false" ht="12.75" hidden="false" customHeight="false" outlineLevel="0" collapsed="false">
      <c r="A357" s="74"/>
      <c r="B357" s="75" t="s">
        <v>71</v>
      </c>
      <c r="C357" s="0"/>
      <c r="D357" s="110"/>
      <c r="E357" s="110"/>
      <c r="F357" s="94"/>
    </row>
    <row r="358" customFormat="false" ht="12.75" hidden="false" customHeight="false" outlineLevel="0" collapsed="false">
      <c r="A358" s="74"/>
      <c r="B358" s="75"/>
      <c r="C358" s="0"/>
      <c r="D358" s="110"/>
      <c r="E358" s="110"/>
      <c r="F358" s="94"/>
    </row>
    <row r="359" customFormat="false" ht="12.75" hidden="false" customHeight="false" outlineLevel="0" collapsed="false">
      <c r="A359" s="74"/>
      <c r="B359" s="75"/>
      <c r="C359" s="0"/>
      <c r="D359" s="110"/>
      <c r="E359" s="110"/>
      <c r="F359" s="94"/>
    </row>
    <row r="360" customFormat="false" ht="12.75" hidden="false" customHeight="false" outlineLevel="0" collapsed="false">
      <c r="A360" s="74"/>
      <c r="B360" s="0"/>
      <c r="C360" s="0"/>
      <c r="D360" s="110"/>
      <c r="E360" s="110"/>
      <c r="F360" s="94"/>
    </row>
    <row r="361" customFormat="false" ht="15.75" hidden="false" customHeight="false" outlineLevel="0" collapsed="false">
      <c r="A361" s="71" t="s">
        <v>111</v>
      </c>
      <c r="B361" s="72" t="s">
        <v>2</v>
      </c>
      <c r="C361" s="72" t="s">
        <v>112</v>
      </c>
      <c r="D361" s="105" t="s">
        <v>179</v>
      </c>
      <c r="E361" s="105" t="s">
        <v>114</v>
      </c>
      <c r="F361" s="73" t="s">
        <v>115</v>
      </c>
    </row>
    <row r="362" customFormat="false" ht="12.75" hidden="false" customHeight="false" outlineLevel="0" collapsed="false">
      <c r="A362" s="74"/>
      <c r="B362" s="75" t="s">
        <v>179</v>
      </c>
      <c r="C362" s="0"/>
      <c r="D362" s="110"/>
      <c r="E362" s="110"/>
      <c r="F362" s="94"/>
    </row>
    <row r="363" customFormat="false" ht="12.75" hidden="false" customHeight="false" outlineLevel="0" collapsed="false">
      <c r="A363" s="74"/>
      <c r="B363" s="75"/>
      <c r="C363" s="0"/>
      <c r="D363" s="110"/>
      <c r="E363" s="110"/>
      <c r="F363" s="94"/>
    </row>
    <row r="364" customFormat="false" ht="12.75" hidden="false" customHeight="false" outlineLevel="0" collapsed="false">
      <c r="A364" s="74"/>
      <c r="B364" s="75"/>
      <c r="C364" s="0"/>
      <c r="D364" s="110"/>
      <c r="E364" s="110"/>
      <c r="F364" s="94"/>
    </row>
    <row r="365" customFormat="false" ht="12.75" hidden="false" customHeight="false" outlineLevel="0" collapsed="false">
      <c r="A365" s="74"/>
      <c r="B365" s="75"/>
      <c r="C365" s="0"/>
      <c r="D365" s="110"/>
      <c r="E365" s="110"/>
      <c r="F365" s="94"/>
    </row>
    <row r="366" customFormat="false" ht="12.75" hidden="false" customHeight="false" outlineLevel="0" collapsed="false">
      <c r="A366" s="74"/>
      <c r="B366" s="0"/>
      <c r="C366" s="0"/>
      <c r="D366" s="110"/>
      <c r="E366" s="110"/>
      <c r="F366" s="94"/>
    </row>
    <row r="367" customFormat="false" ht="15.75" hidden="false" customHeight="false" outlineLevel="0" collapsed="false">
      <c r="A367" s="71" t="s">
        <v>111</v>
      </c>
      <c r="B367" s="72" t="s">
        <v>2</v>
      </c>
      <c r="C367" s="72" t="s">
        <v>112</v>
      </c>
      <c r="D367" s="105" t="s">
        <v>40</v>
      </c>
      <c r="E367" s="105" t="s">
        <v>114</v>
      </c>
      <c r="F367" s="73" t="s">
        <v>115</v>
      </c>
    </row>
    <row r="368" customFormat="false" ht="12.75" hidden="false" customHeight="false" outlineLevel="0" collapsed="false">
      <c r="A368" s="74"/>
      <c r="B368" s="75" t="s">
        <v>40</v>
      </c>
      <c r="C368" s="0"/>
      <c r="D368" s="110"/>
      <c r="E368" s="110"/>
      <c r="F368" s="94"/>
    </row>
    <row r="369" customFormat="false" ht="12.75" hidden="false" customHeight="false" outlineLevel="0" collapsed="false">
      <c r="A369" s="74"/>
      <c r="B369" s="75"/>
      <c r="C369" s="0"/>
      <c r="D369" s="110"/>
      <c r="E369" s="110"/>
      <c r="F369" s="94"/>
    </row>
    <row r="370" customFormat="false" ht="12.75" hidden="false" customHeight="false" outlineLevel="0" collapsed="false">
      <c r="A370" s="74"/>
      <c r="B370" s="75"/>
      <c r="C370" s="0"/>
      <c r="D370" s="110"/>
      <c r="E370" s="110"/>
      <c r="F370" s="94"/>
    </row>
    <row r="371" customFormat="false" ht="12.75" hidden="false" customHeight="false" outlineLevel="0" collapsed="false">
      <c r="A371" s="74"/>
      <c r="B371" s="75"/>
      <c r="C371" s="0"/>
      <c r="D371" s="110"/>
      <c r="E371" s="110"/>
      <c r="F371" s="94"/>
    </row>
    <row r="372" customFormat="false" ht="12.75" hidden="false" customHeight="false" outlineLevel="0" collapsed="false">
      <c r="A372" s="74"/>
      <c r="B372" s="75"/>
      <c r="C372" s="0"/>
      <c r="D372" s="110"/>
      <c r="E372" s="110"/>
      <c r="F372" s="94"/>
    </row>
    <row r="373" customFormat="false" ht="12.75" hidden="false" customHeight="false" outlineLevel="0" collapsed="false">
      <c r="A373" s="74"/>
      <c r="B373" s="75"/>
      <c r="C373" s="0"/>
      <c r="D373" s="110"/>
      <c r="E373" s="110"/>
      <c r="F373" s="94"/>
    </row>
    <row r="374" customFormat="false" ht="12.75" hidden="false" customHeight="false" outlineLevel="0" collapsed="false">
      <c r="A374" s="74"/>
      <c r="B374" s="0"/>
      <c r="C374" s="0"/>
      <c r="D374" s="110"/>
      <c r="E374" s="110"/>
      <c r="F374" s="94"/>
    </row>
    <row r="375" customFormat="false" ht="15.75" hidden="false" customHeight="false" outlineLevel="0" collapsed="false">
      <c r="A375" s="71" t="s">
        <v>111</v>
      </c>
      <c r="B375" s="72" t="s">
        <v>2</v>
      </c>
      <c r="C375" s="72" t="s">
        <v>112</v>
      </c>
      <c r="D375" s="105" t="s">
        <v>46</v>
      </c>
      <c r="E375" s="105" t="s">
        <v>114</v>
      </c>
      <c r="F375" s="73" t="s">
        <v>115</v>
      </c>
    </row>
    <row r="376" customFormat="false" ht="12.75" hidden="false" customHeight="false" outlineLevel="0" collapsed="false">
      <c r="A376" s="74"/>
      <c r="B376" s="75" t="s">
        <v>46</v>
      </c>
      <c r="C376" s="0"/>
      <c r="D376" s="110"/>
      <c r="E376" s="110"/>
      <c r="F376" s="94"/>
    </row>
    <row r="377" customFormat="false" ht="12.75" hidden="false" customHeight="false" outlineLevel="0" collapsed="false">
      <c r="A377" s="74"/>
      <c r="B377" s="75"/>
      <c r="C377" s="0"/>
      <c r="D377" s="110"/>
      <c r="E377" s="110"/>
      <c r="F377" s="94"/>
    </row>
    <row r="378" customFormat="false" ht="12.75" hidden="false" customHeight="false" outlineLevel="0" collapsed="false">
      <c r="A378" s="74"/>
      <c r="B378" s="75"/>
      <c r="C378" s="0"/>
      <c r="D378" s="110"/>
      <c r="E378" s="110"/>
      <c r="F378" s="94"/>
    </row>
    <row r="379" customFormat="false" ht="12.75" hidden="false" customHeight="false" outlineLevel="0" collapsed="false">
      <c r="A379" s="74"/>
      <c r="B379" s="75"/>
      <c r="C379" s="0"/>
      <c r="D379" s="110"/>
      <c r="E379" s="110"/>
      <c r="F379" s="94"/>
    </row>
    <row r="380" customFormat="false" ht="12.75" hidden="false" customHeight="false" outlineLevel="0" collapsed="false">
      <c r="A380" s="74"/>
      <c r="B380" s="75"/>
      <c r="C380" s="0"/>
      <c r="D380" s="110"/>
      <c r="E380" s="110"/>
      <c r="F380" s="94"/>
    </row>
    <row r="381" customFormat="false" ht="12.75" hidden="false" customHeight="false" outlineLevel="0" collapsed="false">
      <c r="A381" s="74"/>
      <c r="B381" s="0"/>
      <c r="C381" s="0"/>
      <c r="D381" s="110"/>
      <c r="E381" s="110"/>
      <c r="F381" s="94"/>
    </row>
    <row r="382" customFormat="false" ht="15.75" hidden="false" customHeight="false" outlineLevel="0" collapsed="false">
      <c r="A382" s="71" t="s">
        <v>111</v>
      </c>
      <c r="B382" s="72" t="s">
        <v>2</v>
      </c>
      <c r="C382" s="72" t="s">
        <v>112</v>
      </c>
      <c r="D382" s="105" t="s">
        <v>53</v>
      </c>
      <c r="E382" s="105" t="s">
        <v>114</v>
      </c>
      <c r="F382" s="73" t="s">
        <v>115</v>
      </c>
    </row>
    <row r="383" customFormat="false" ht="12.75" hidden="false" customHeight="false" outlineLevel="0" collapsed="false">
      <c r="A383" s="74"/>
      <c r="B383" s="75" t="s">
        <v>53</v>
      </c>
      <c r="C383" s="0"/>
      <c r="D383" s="110"/>
      <c r="E383" s="110"/>
      <c r="F383" s="94"/>
    </row>
    <row r="384" customFormat="false" ht="12.75" hidden="false" customHeight="false" outlineLevel="0" collapsed="false">
      <c r="A384" s="74"/>
      <c r="B384" s="75"/>
      <c r="C384" s="0"/>
      <c r="D384" s="110"/>
      <c r="E384" s="110"/>
      <c r="F384" s="94"/>
    </row>
    <row r="385" customFormat="false" ht="12.75" hidden="false" customHeight="false" outlineLevel="0" collapsed="false">
      <c r="A385" s="74"/>
      <c r="B385" s="75"/>
      <c r="C385" s="0"/>
      <c r="D385" s="110"/>
      <c r="E385" s="110"/>
      <c r="F385" s="94"/>
    </row>
    <row r="386" customFormat="false" ht="12.75" hidden="false" customHeight="false" outlineLevel="0" collapsed="false">
      <c r="A386" s="74"/>
      <c r="B386" s="75"/>
      <c r="C386" s="0"/>
      <c r="D386" s="110"/>
      <c r="E386" s="110"/>
      <c r="F386" s="94"/>
    </row>
    <row r="387" customFormat="false" ht="12.75" hidden="false" customHeight="false" outlineLevel="0" collapsed="false">
      <c r="A387" s="74"/>
      <c r="B387" s="75"/>
      <c r="C387" s="0"/>
      <c r="D387" s="110"/>
      <c r="E387" s="110"/>
      <c r="F387" s="94"/>
    </row>
    <row r="388" customFormat="false" ht="12.75" hidden="false" customHeight="false" outlineLevel="0" collapsed="false">
      <c r="A388" s="74"/>
      <c r="B388" s="0"/>
      <c r="C388" s="0"/>
      <c r="D388" s="110"/>
      <c r="E388" s="110"/>
      <c r="F388" s="94"/>
    </row>
    <row r="389" customFormat="false" ht="15.75" hidden="false" customHeight="false" outlineLevel="0" collapsed="false">
      <c r="A389" s="71" t="s">
        <v>111</v>
      </c>
      <c r="B389" s="72" t="s">
        <v>2</v>
      </c>
      <c r="C389" s="72" t="s">
        <v>112</v>
      </c>
      <c r="D389" s="105" t="s">
        <v>55</v>
      </c>
      <c r="E389" s="105" t="s">
        <v>114</v>
      </c>
      <c r="F389" s="73" t="s">
        <v>115</v>
      </c>
    </row>
    <row r="390" customFormat="false" ht="12.75" hidden="false" customHeight="false" outlineLevel="0" collapsed="false">
      <c r="A390" s="74"/>
      <c r="B390" s="75" t="s">
        <v>55</v>
      </c>
      <c r="C390" s="0"/>
      <c r="D390" s="110"/>
      <c r="E390" s="110"/>
      <c r="F390" s="94"/>
    </row>
    <row r="391" customFormat="false" ht="12.75" hidden="false" customHeight="false" outlineLevel="0" collapsed="false">
      <c r="A391" s="74"/>
      <c r="B391" s="75"/>
      <c r="C391" s="0"/>
      <c r="D391" s="110"/>
      <c r="E391" s="110"/>
      <c r="F391" s="94"/>
    </row>
    <row r="392" customFormat="false" ht="12.75" hidden="false" customHeight="false" outlineLevel="0" collapsed="false">
      <c r="A392" s="74"/>
      <c r="B392" s="75"/>
      <c r="C392" s="0"/>
      <c r="D392" s="110"/>
      <c r="E392" s="110"/>
      <c r="F392" s="94"/>
    </row>
    <row r="393" customFormat="false" ht="12.75" hidden="false" customHeight="false" outlineLevel="0" collapsed="false">
      <c r="A393" s="74"/>
      <c r="B393" s="0"/>
      <c r="C393" s="0"/>
      <c r="D393" s="110"/>
      <c r="E393" s="110"/>
      <c r="F393" s="94"/>
    </row>
    <row r="394" customFormat="false" ht="15.75" hidden="false" customHeight="false" outlineLevel="0" collapsed="false">
      <c r="A394" s="71" t="s">
        <v>111</v>
      </c>
      <c r="B394" s="72" t="s">
        <v>2</v>
      </c>
      <c r="C394" s="72" t="s">
        <v>112</v>
      </c>
      <c r="D394" s="105" t="s">
        <v>58</v>
      </c>
      <c r="E394" s="105" t="s">
        <v>114</v>
      </c>
      <c r="F394" s="73" t="s">
        <v>115</v>
      </c>
    </row>
    <row r="395" customFormat="false" ht="12.75" hidden="false" customHeight="false" outlineLevel="0" collapsed="false">
      <c r="A395" s="74"/>
      <c r="B395" s="75" t="s">
        <v>58</v>
      </c>
      <c r="D395" s="110"/>
      <c r="E395" s="110"/>
      <c r="F395" s="94"/>
    </row>
  </sheetData>
  <mergeCells count="52">
    <mergeCell ref="B3:B19"/>
    <mergeCell ref="B22:B23"/>
    <mergeCell ref="B29:B32"/>
    <mergeCell ref="B37:B41"/>
    <mergeCell ref="B44:B48"/>
    <mergeCell ref="B51:B54"/>
    <mergeCell ref="B57:B59"/>
    <mergeCell ref="B62:B65"/>
    <mergeCell ref="B68:B72"/>
    <mergeCell ref="B77:B90"/>
    <mergeCell ref="B94:B97"/>
    <mergeCell ref="B100:B105"/>
    <mergeCell ref="B108:B112"/>
    <mergeCell ref="B115:B119"/>
    <mergeCell ref="B122:B125"/>
    <mergeCell ref="B128:B130"/>
    <mergeCell ref="B133:B136"/>
    <mergeCell ref="B139:B143"/>
    <mergeCell ref="B147:B148"/>
    <mergeCell ref="B152:B155"/>
    <mergeCell ref="B159:B162"/>
    <mergeCell ref="B165:B169"/>
    <mergeCell ref="B172:B176"/>
    <mergeCell ref="B179:B182"/>
    <mergeCell ref="B186:B188"/>
    <mergeCell ref="B192:B195"/>
    <mergeCell ref="B198:B203"/>
    <mergeCell ref="B206:B221"/>
    <mergeCell ref="B225:B229"/>
    <mergeCell ref="B232:B234"/>
    <mergeCell ref="B237:B240"/>
    <mergeCell ref="B244:B251"/>
    <mergeCell ref="B257:B260"/>
    <mergeCell ref="B263:B265"/>
    <mergeCell ref="B271:B275"/>
    <mergeCell ref="B278:B282"/>
    <mergeCell ref="B285:B289"/>
    <mergeCell ref="B292:B294"/>
    <mergeCell ref="B297:B300"/>
    <mergeCell ref="B304:B320"/>
    <mergeCell ref="B324:B327"/>
    <mergeCell ref="B330:B335"/>
    <mergeCell ref="B338:B342"/>
    <mergeCell ref="B345:B347"/>
    <mergeCell ref="B350:B353"/>
    <mergeCell ref="B357:B359"/>
    <mergeCell ref="B362:B365"/>
    <mergeCell ref="B368:B373"/>
    <mergeCell ref="B376:B380"/>
    <mergeCell ref="B383:B387"/>
    <mergeCell ref="B390:B392"/>
    <mergeCell ref="B395:B398"/>
  </mergeCells>
  <hyperlinks>
    <hyperlink ref="A2" r:id="rId1" display="S.No"/>
    <hyperlink ref="E3" r:id="rId2" display="https://www.youtube.com/watch?v=8TjnhjvETiE"/>
    <hyperlink ref="E4" r:id="rId3" display="https://www.youtube.com/watch?v=BW7OembROC8"/>
    <hyperlink ref="E5" r:id="rId4" display="https://www.youtube.com/watch?v=8teV79I4iKE"/>
    <hyperlink ref="E6" r:id="rId5" display="https://www.youtube.com/watch?v=_h9BgyGv4Mc"/>
    <hyperlink ref="E7" r:id="rId6" display="https://www.youtube.com/watch?v=_2-EQLZ8hO4"/>
    <hyperlink ref="E8" r:id="rId7" display="https://www.youtube.com/watch?v=y0QbHZjOTBA"/>
    <hyperlink ref="E11" r:id="rId8" display="https://www.youtube.com/watch?v=3vNTh0F66cQ"/>
    <hyperlink ref="E12" r:id="rId9" display="https://www.youtube.com/watch?v=687U60yOCM4"/>
    <hyperlink ref="E13" r:id="rId10" display="https://www.youtube.com/watch?v=mGFuXBBaAOU"/>
    <hyperlink ref="E14" r:id="rId11" display="https://www.youtube.com/watch?v=KsyZZMfchEI"/>
    <hyperlink ref="E15" r:id="rId12" display="https://www.youtube.com/watch?v=UqoWv4IWkRc"/>
    <hyperlink ref="E16" r:id="rId13" display="https://www.youtube.com/watch?v=PrcPWI0szXU"/>
    <hyperlink ref="E17" r:id="rId14" display="https://www.youtube.com/watch?v=8TjnhjvETiE"/>
    <hyperlink ref="E18" r:id="rId15" display="https://www.youtube.com/watch?v=D7_RpfBSXJQ&amp;t=351s"/>
    <hyperlink ref="E19" r:id="rId16" display="https://www.youtube.com/watch?v=xwO7G8Iu_f4&amp;t=345s"/>
    <hyperlink ref="A21" r:id="rId17" display="S.No"/>
    <hyperlink ref="A28" r:id="rId18" display="S.No"/>
    <hyperlink ref="E29" r:id="rId19" display="https://www.youtube.com/watch?v=2tLNzqFMJSg"/>
    <hyperlink ref="E30" r:id="rId20" display="https://www.youtube.com/watch?v=Sa057StnRUg"/>
    <hyperlink ref="E31" r:id="rId21" display="https://www.youtube.com/watch?v=gKdFl10Xpg8"/>
    <hyperlink ref="E32" r:id="rId22" display="https://www.youtube.com/watch?v=VjHlrwjyzp4"/>
    <hyperlink ref="A36" r:id="rId23" display="S.No"/>
    <hyperlink ref="A43" r:id="rId24" display="S.No"/>
    <hyperlink ref="A50" r:id="rId25" display="S.No"/>
    <hyperlink ref="A56" r:id="rId26" display="S.No"/>
    <hyperlink ref="A61" r:id="rId27" display="S.No"/>
    <hyperlink ref="A67" r:id="rId28" display="S.No"/>
    <hyperlink ref="A76" r:id="rId29" display="S.No"/>
    <hyperlink ref="E77" r:id="rId30" display="https://www.youtube.com/watch?v=gszOT6NQbF8"/>
    <hyperlink ref="E78" r:id="rId31" display="https://www.youtube.com/watch?v=bTnzRN31pQc"/>
    <hyperlink ref="E79" r:id="rId32" display="https://www.youtube.com/watch?v=cw3flTRrPts"/>
    <hyperlink ref="E80" r:id="rId33" display="https://www.youtube.com/watch?v=cn5hnzwHUJY"/>
    <hyperlink ref="E81" r:id="rId34" display="https://www.youtube.com/watch?v=CWwyTFT6ENw"/>
    <hyperlink ref="E82" r:id="rId35" display="https://www.youtube.com/watch?v=-TxddqvaLeE"/>
    <hyperlink ref="E83" r:id="rId36" display="https://www.youtube.com/watch?v=oot55bK62pk"/>
    <hyperlink ref="E84" r:id="rId37" display="https://www.youtube.com/watch?v=KTvdjcU0lf8"/>
    <hyperlink ref="E85" r:id="rId38" display="https://www.youtube.com/watch?v=GSvT940uS_8"/>
    <hyperlink ref="E86" r:id="rId39" display="https://www.youtube.com/watch?v=qgooafo3mD8&amp;t=616s"/>
    <hyperlink ref="E87" r:id="rId40" display="https://www.youtube.com/watch?v=-_V2xQrYKqA"/>
    <hyperlink ref="E88" r:id="rId41" display="https://www.youtube.com/watch?v=2OQnM2hbKsc"/>
    <hyperlink ref="E89" r:id="rId42" display="https://www.youtube.com/watch?v=vbs-pDK_QmA"/>
    <hyperlink ref="E90" r:id="rId43" display="https://www.youtube.com/watch?v=w92yYnz_-zw"/>
    <hyperlink ref="A93" r:id="rId44" display="S.No"/>
    <hyperlink ref="A99" r:id="rId45" display="S.No"/>
    <hyperlink ref="A107" r:id="rId46" display="S.No"/>
    <hyperlink ref="A114" r:id="rId47" display="S.No"/>
    <hyperlink ref="A121" r:id="rId48" display="S.No"/>
    <hyperlink ref="A127" r:id="rId49" display="S.No"/>
    <hyperlink ref="A132" r:id="rId50" display="S.No"/>
    <hyperlink ref="A138" r:id="rId51" display="S.No"/>
    <hyperlink ref="A146" r:id="rId52" display="S.No"/>
    <hyperlink ref="E147" r:id="rId53" display="https://www.youtube.com/watch?v=zXP-6gtnin4"/>
    <hyperlink ref="E148" r:id="rId54" display="https://www.youtube.com/watch?v=3SZRC9ONWE8"/>
    <hyperlink ref="A151" r:id="rId55" display="S.No"/>
    <hyperlink ref="A158" r:id="rId56" display="S.No"/>
    <hyperlink ref="A164" r:id="rId57" display="S.No"/>
    <hyperlink ref="A171" r:id="rId58" display="S.No"/>
    <hyperlink ref="A178" r:id="rId59" display="S.No"/>
    <hyperlink ref="A185" r:id="rId60" display="S.No"/>
    <hyperlink ref="E186" r:id="rId61" display="https://www.youtube.com/watch?v=xBzgdbG1Rn0"/>
    <hyperlink ref="E187" r:id="rId62" display="https://www.youtube.com/watch?v=NRQkj8Jj0OE"/>
    <hyperlink ref="E188" r:id="rId63" display="https://www.youtube.com/watch?v=Fx3nWBWxhww"/>
    <hyperlink ref="A191" r:id="rId64" display="S.No"/>
    <hyperlink ref="A197" r:id="rId65" display="S.No"/>
    <hyperlink ref="A205" r:id="rId66" display="S.No"/>
    <hyperlink ref="E206" r:id="rId67" display="https://www.youtube.com/watch?v=vwor9Fva1V4"/>
    <hyperlink ref="E207" r:id="rId68" display="https://www.youtube.com/watch?v=vDYU9eBkF5Q"/>
    <hyperlink ref="E208" r:id="rId69" display="https://www.youtube.com/watch?v=YbbOVJWRVFw"/>
    <hyperlink ref="E209" r:id="rId70" display="https://www.youtube.com/watch?v=8Y-ymwPODdc"/>
    <hyperlink ref="E210" r:id="rId71" display="https://www.youtube.com/watch?v=CMI4Z60piiE"/>
    <hyperlink ref="E211" r:id="rId72" display="https://www.youtube.com/watch?v=1PjYNOg_wLQ"/>
    <hyperlink ref="E212" r:id="rId73" display="https://www.youtube.com/watch?v=LTKsfJfVfks"/>
    <hyperlink ref="E213" r:id="rId74" display="https://www.youtube.com/watch?v=cFQZuwd5UUo"/>
    <hyperlink ref="E214" r:id="rId75" display="https://www.youtube.com/watch?v=6_92Da4wTz0"/>
    <hyperlink ref="E215" r:id="rId76" display="https://www.youtube.com/watch?v=QMt6P7PTjic"/>
    <hyperlink ref="E216" r:id="rId77" display="https://www.youtube.com/watch?v=Pk6S_1kPYbk"/>
    <hyperlink ref="E217" r:id="rId78" display="https://www.youtube.com/watch?v=wfJvO2gRT-0"/>
    <hyperlink ref="E218" r:id="rId79" display="https://www.youtube.com/watch?v=zSRU0qxxYi4"/>
    <hyperlink ref="E219" r:id="rId80" display="https://www.youtube.com/watch?v=yYCxbgWDh-0"/>
    <hyperlink ref="E220" r:id="rId81" display="https://www.youtube.com/watch?v=RfX05VAm9Rw"/>
    <hyperlink ref="E221" r:id="rId82" display="https://www.youtube.com/watch?v=bGtWwi2wMCI"/>
    <hyperlink ref="A224" r:id="rId83" display="S.No"/>
    <hyperlink ref="A231" r:id="rId84" display="S.No"/>
    <hyperlink ref="A236" r:id="rId85" display="S.No"/>
    <hyperlink ref="A243" r:id="rId86" display="S.No"/>
    <hyperlink ref="E244" r:id="rId87" display="https://www.youtube.com/watch?v=zmfCjIKIASg"/>
    <hyperlink ref="E245" r:id="rId88" display="https://www.youtube.com/watch?v=hfpVc7Pd978"/>
    <hyperlink ref="E246" r:id="rId89" display="https://www.youtube.com/watch?v=B40rVQQIFrA"/>
    <hyperlink ref="E247" r:id="rId90" display="https://www.youtube.com/watch?v=jxEBaEp2_mk"/>
    <hyperlink ref="E248" r:id="rId91" display="https://www.youtube.com/watch?v=8CQPrxHWQ5I"/>
    <hyperlink ref="E249" r:id="rId92" display="https://www.youtube.com/watch?v=isZflK83Dv4"/>
    <hyperlink ref="E250" r:id="rId93" display="https://www.youtube.com/watch?v=KG95KHOgWuM"/>
    <hyperlink ref="E251" r:id="rId94" display="https://www.youtube.com/watch?v=-LjcnOT4eO8"/>
    <hyperlink ref="A256" r:id="rId95" display="S.No"/>
    <hyperlink ref="A262" r:id="rId96" display="S.No"/>
    <hyperlink ref="E263" r:id="rId97" display="https://www.youtube.com/watch?v=3WUEgUdXwZM"/>
    <hyperlink ref="E264" r:id="rId98" display="https://www.youtube.com/watch?v=-FKq7e3aodE"/>
    <hyperlink ref="E265" r:id="rId99" display="https://www.youtube.com/watch?v=D_6vxASO074"/>
    <hyperlink ref="A270" r:id="rId100" display="S.No"/>
    <hyperlink ref="A277" r:id="rId101" display="S.No"/>
    <hyperlink ref="A284" r:id="rId102" display="S.No"/>
    <hyperlink ref="A291" r:id="rId103" display="S.No"/>
    <hyperlink ref="A296" r:id="rId104" display="S.No"/>
    <hyperlink ref="A303" r:id="rId105" display="S.No"/>
    <hyperlink ref="E304" r:id="rId106" display="https://www.youtube.com/watch?v=i9ZAcGtWFFs"/>
    <hyperlink ref="E305" r:id="rId107" display="https://www.youtube.com/watch?v=qGwZGQ4xbVQ"/>
    <hyperlink ref="E306" r:id="rId108" display="https://www.youtube.com/watch?v=d6FlUpavUA8&amp;t=3s"/>
    <hyperlink ref="E307" r:id="rId109" display="https://www.youtube.com/watch?v=-mNjbTUEqDo"/>
    <hyperlink ref="E308" r:id="rId110" display="https://www.youtube.com/watch?v=inTYnIfDjLc"/>
    <hyperlink ref="E309" r:id="rId111" display="https://www.youtube.com/watch?v=Osym1I8hIjg"/>
    <hyperlink ref="E310" r:id="rId112" display="https://www.youtube.com/watch?v=fV5w-S4eHbc"/>
    <hyperlink ref="E311" r:id="rId113" display="https://www.youtube.com/watch?v=3o0PJhtrAGw"/>
    <hyperlink ref="E312" r:id="rId114" display="https://www.youtube.com/watch?v=ISTsEXqoQB0"/>
    <hyperlink ref="E313" r:id="rId115" display="https://www.youtube.com/watch?v=tWGmFAS0N20"/>
    <hyperlink ref="E314" r:id="rId116" display="https://www.youtube.com/watch?v=OYZ0RLO5wO0"/>
    <hyperlink ref="E315" r:id="rId117" display="https://www.youtube.com/watch?v=d9nP05RTu4Q"/>
    <hyperlink ref="E316" r:id="rId118" display="https://www.youtube.com/watch?v=wlI0HgHNGeo"/>
    <hyperlink ref="E317" r:id="rId119" display="https://www.youtube.com/watch?v=zRhCTZC1gpg"/>
    <hyperlink ref="E318" r:id="rId120" display="https://www.youtube.com/watch?v=bwkqyamxON4"/>
    <hyperlink ref="E319" r:id="rId121" display="https://www.youtube.com/watch?v=FPs-nxV_ATs"/>
    <hyperlink ref="E320" r:id="rId122" display="https://www.youtube.com/watch?v=pJj01QbNs9A"/>
    <hyperlink ref="A323" r:id="rId123" display="S.No"/>
    <hyperlink ref="A329" r:id="rId124" display="S.No"/>
    <hyperlink ref="A337" r:id="rId125" display="S.No"/>
    <hyperlink ref="A344" r:id="rId126" display="S.No"/>
    <hyperlink ref="A349" r:id="rId127" display="S.No"/>
    <hyperlink ref="A356" r:id="rId128" display="S.No"/>
    <hyperlink ref="A361" r:id="rId129" display="S.No"/>
    <hyperlink ref="A367" r:id="rId130" display="S.No"/>
    <hyperlink ref="A375" r:id="rId131" display="S.No"/>
    <hyperlink ref="A382" r:id="rId132" display="S.No"/>
    <hyperlink ref="A389" r:id="rId133" display="S.No"/>
    <hyperlink ref="A394" r:id="rId134" display="S.No"/>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344"/>
  <sheetViews>
    <sheetView windowProtection="false" showFormulas="false" showGridLines="true" showRowColHeaders="true" showZeros="true" rightToLeft="false" tabSelected="false" showOutlineSymbols="true" defaultGridColor="true" view="normal" topLeftCell="A13" colorId="64" zoomScale="65" zoomScaleNormal="65" zoomScalePageLayoutView="100" workbookViewId="0">
      <selection pane="topLeft" activeCell="D1" activeCellId="0" sqref="D1"/>
    </sheetView>
  </sheetViews>
  <sheetFormatPr defaultRowHeight="15.75"/>
  <cols>
    <col collapsed="false" hidden="false" max="1" min="1" style="70" width="8.77551020408163"/>
    <col collapsed="false" hidden="false" max="2" min="2" style="70" width="32.530612244898"/>
    <col collapsed="false" hidden="false" max="4" min="3" style="70" width="63.4438775510204"/>
    <col collapsed="false" hidden="false" max="5" min="5" style="70" width="49.5408163265306"/>
    <col collapsed="false" hidden="false" max="6" min="6" style="70" width="15.9285714285714"/>
    <col collapsed="false" hidden="false" max="1025" min="7" style="70" width="13.3622448979592"/>
  </cols>
  <sheetData>
    <row r="1" customFormat="false" ht="15" hidden="false" customHeight="false" outlineLevel="0" collapsed="false">
      <c r="A1" s="71"/>
      <c r="B1" s="72"/>
      <c r="C1" s="72"/>
      <c r="D1" s="72" t="s">
        <v>22</v>
      </c>
      <c r="E1" s="72"/>
      <c r="F1" s="73"/>
    </row>
    <row r="2" customFormat="false" ht="15.75" hidden="false" customHeight="false" outlineLevel="0" collapsed="false">
      <c r="A2" s="71" t="s">
        <v>111</v>
      </c>
      <c r="B2" s="72" t="s">
        <v>2</v>
      </c>
      <c r="C2" s="72" t="s">
        <v>112</v>
      </c>
      <c r="D2" s="72" t="s">
        <v>113</v>
      </c>
      <c r="E2" s="72" t="s">
        <v>114</v>
      </c>
      <c r="F2" s="73" t="s">
        <v>115</v>
      </c>
    </row>
    <row r="3" customFormat="false" ht="15.75" hidden="false" customHeight="true" outlineLevel="0" collapsed="false">
      <c r="A3" s="74" t="n">
        <v>1</v>
      </c>
      <c r="B3" s="75" t="s">
        <v>23</v>
      </c>
      <c r="C3" s="81" t="s">
        <v>1185</v>
      </c>
      <c r="D3" s="81" t="s">
        <v>1185</v>
      </c>
      <c r="E3" s="85" t="s">
        <v>1186</v>
      </c>
      <c r="F3" s="79" t="n">
        <v>0.0146296296296296</v>
      </c>
    </row>
    <row r="4" customFormat="false" ht="15.75" hidden="false" customHeight="true" outlineLevel="0" collapsed="false">
      <c r="A4" s="74" t="n">
        <v>2</v>
      </c>
      <c r="B4" s="75"/>
      <c r="C4" s="86" t="s">
        <v>1187</v>
      </c>
      <c r="D4" s="81" t="s">
        <v>1188</v>
      </c>
      <c r="E4" s="85" t="s">
        <v>1189</v>
      </c>
      <c r="F4" s="79" t="n">
        <v>0.0144212962962963</v>
      </c>
    </row>
    <row r="5" customFormat="false" ht="15.75" hidden="false" customHeight="true" outlineLevel="0" collapsed="false">
      <c r="A5" s="74" t="n">
        <v>3</v>
      </c>
      <c r="B5" s="75"/>
      <c r="C5" s="86" t="s">
        <v>1190</v>
      </c>
      <c r="D5" s="81" t="s">
        <v>1191</v>
      </c>
      <c r="E5" s="85" t="s">
        <v>1192</v>
      </c>
      <c r="F5" s="79" t="n">
        <v>0.0452083333333333</v>
      </c>
    </row>
    <row r="6" customFormat="false" ht="15.75" hidden="false" customHeight="true" outlineLevel="0" collapsed="false">
      <c r="A6" s="74" t="n">
        <v>4</v>
      </c>
      <c r="B6" s="75"/>
      <c r="C6" s="86" t="s">
        <v>1193</v>
      </c>
      <c r="D6" s="81" t="s">
        <v>1194</v>
      </c>
      <c r="E6" s="85" t="s">
        <v>1195</v>
      </c>
      <c r="F6" s="79" t="n">
        <v>0.0239583333333333</v>
      </c>
    </row>
    <row r="7" customFormat="false" ht="15.75" hidden="false" customHeight="true" outlineLevel="0" collapsed="false">
      <c r="A7" s="74" t="n">
        <v>5</v>
      </c>
      <c r="B7" s="75"/>
      <c r="C7" s="86" t="s">
        <v>1196</v>
      </c>
      <c r="D7" s="81" t="s">
        <v>1197</v>
      </c>
      <c r="E7" s="85" t="s">
        <v>1198</v>
      </c>
      <c r="F7" s="79" t="n">
        <v>0.0230439814814815</v>
      </c>
    </row>
    <row r="8" customFormat="false" ht="15.75" hidden="false" customHeight="true" outlineLevel="0" collapsed="false">
      <c r="A8" s="74" t="n">
        <v>6</v>
      </c>
      <c r="B8" s="75"/>
      <c r="C8" s="86" t="s">
        <v>1199</v>
      </c>
      <c r="D8" s="81" t="s">
        <v>1200</v>
      </c>
      <c r="E8" s="85" t="s">
        <v>1201</v>
      </c>
      <c r="F8" s="79" t="n">
        <v>0.0218287037037037</v>
      </c>
    </row>
    <row r="9" customFormat="false" ht="15.75" hidden="false" customHeight="true" outlineLevel="0" collapsed="false">
      <c r="A9" s="74" t="n">
        <v>7</v>
      </c>
      <c r="B9" s="75"/>
      <c r="C9" s="86" t="s">
        <v>1202</v>
      </c>
      <c r="D9" s="81" t="s">
        <v>1203</v>
      </c>
      <c r="E9" s="85" t="s">
        <v>1204</v>
      </c>
      <c r="F9" s="79" t="n">
        <v>0.0303125</v>
      </c>
    </row>
    <row r="10" customFormat="false" ht="15.75" hidden="false" customHeight="true" outlineLevel="0" collapsed="false">
      <c r="A10" s="74" t="n">
        <v>8</v>
      </c>
      <c r="B10" s="75"/>
      <c r="C10" s="86" t="s">
        <v>1205</v>
      </c>
      <c r="D10" s="81" t="s">
        <v>1206</v>
      </c>
      <c r="E10" s="85" t="s">
        <v>1207</v>
      </c>
      <c r="F10" s="79" t="n">
        <v>0.0382175925925926</v>
      </c>
    </row>
    <row r="11" customFormat="false" ht="15.75" hidden="false" customHeight="true" outlineLevel="0" collapsed="false">
      <c r="A11" s="74" t="n">
        <v>9</v>
      </c>
      <c r="B11" s="75"/>
      <c r="C11" s="81" t="s">
        <v>1208</v>
      </c>
      <c r="D11" s="81" t="s">
        <v>1208</v>
      </c>
      <c r="E11" s="85" t="s">
        <v>1209</v>
      </c>
      <c r="F11" s="79" t="n">
        <v>0.0182523148148148</v>
      </c>
    </row>
    <row r="12" customFormat="false" ht="15.75" hidden="false" customHeight="true" outlineLevel="0" collapsed="false">
      <c r="A12" s="74"/>
      <c r="B12" s="75"/>
      <c r="C12" s="81"/>
      <c r="D12" s="77"/>
      <c r="E12" s="78"/>
      <c r="F12" s="84" t="n">
        <f aca="false">SUM(F3:F11)</f>
        <v>0.229872685185185</v>
      </c>
    </row>
    <row r="13" customFormat="false" ht="15.75" hidden="false" customHeight="true" outlineLevel="0" collapsed="false">
      <c r="A13" s="74"/>
      <c r="B13" s="0"/>
      <c r="C13" s="0"/>
      <c r="D13" s="0"/>
      <c r="E13" s="0"/>
      <c r="F13" s="0"/>
    </row>
    <row r="14" customFormat="false" ht="15.75" hidden="false" customHeight="false" outlineLevel="0" collapsed="false">
      <c r="A14" s="71" t="s">
        <v>111</v>
      </c>
      <c r="B14" s="72" t="s">
        <v>2</v>
      </c>
      <c r="C14" s="72" t="s">
        <v>112</v>
      </c>
      <c r="D14" s="72" t="s">
        <v>179</v>
      </c>
      <c r="E14" s="72" t="s">
        <v>114</v>
      </c>
      <c r="F14" s="73" t="s">
        <v>115</v>
      </c>
    </row>
    <row r="15" customFormat="false" ht="15.75" hidden="false" customHeight="true" outlineLevel="0" collapsed="false">
      <c r="A15" s="74"/>
      <c r="B15" s="105" t="s">
        <v>179</v>
      </c>
      <c r="C15" s="77"/>
      <c r="D15" s="77"/>
      <c r="E15" s="85"/>
      <c r="F15" s="79"/>
    </row>
    <row r="16" customFormat="false" ht="15.75" hidden="false" customHeight="true" outlineLevel="0" collapsed="false">
      <c r="A16" s="74"/>
      <c r="B16" s="105"/>
      <c r="C16" s="77"/>
      <c r="D16" s="77"/>
      <c r="E16" s="85"/>
      <c r="F16" s="79"/>
    </row>
    <row r="17" customFormat="false" ht="15.75" hidden="false" customHeight="true" outlineLevel="0" collapsed="false">
      <c r="A17" s="74"/>
      <c r="B17" s="0"/>
      <c r="C17" s="0"/>
      <c r="D17" s="0"/>
      <c r="E17" s="0"/>
      <c r="F17" s="0"/>
    </row>
    <row r="18" customFormat="false" ht="15.75" hidden="false" customHeight="true" outlineLevel="0" collapsed="false">
      <c r="A18" s="74"/>
      <c r="B18" s="0"/>
      <c r="C18" s="0"/>
      <c r="D18" s="0"/>
      <c r="E18" s="0"/>
      <c r="F18" s="0"/>
    </row>
    <row r="19" customFormat="false" ht="15.75" hidden="false" customHeight="true" outlineLevel="0" collapsed="false">
      <c r="A19" s="74"/>
      <c r="B19" s="0"/>
      <c r="C19" s="0"/>
      <c r="D19" s="0"/>
      <c r="E19" s="0"/>
      <c r="F19" s="0"/>
    </row>
    <row r="20" customFormat="false" ht="15.75" hidden="false" customHeight="true" outlineLevel="0" collapsed="false">
      <c r="A20" s="74"/>
      <c r="B20" s="0"/>
      <c r="C20" s="0"/>
      <c r="D20" s="0"/>
      <c r="E20" s="0"/>
      <c r="F20" s="0"/>
    </row>
    <row r="21" customFormat="false" ht="15.75" hidden="false" customHeight="false" outlineLevel="0" collapsed="false">
      <c r="A21" s="71" t="s">
        <v>111</v>
      </c>
      <c r="B21" s="72" t="s">
        <v>2</v>
      </c>
      <c r="C21" s="72" t="s">
        <v>112</v>
      </c>
      <c r="D21" s="72" t="s">
        <v>40</v>
      </c>
      <c r="E21" s="72" t="s">
        <v>114</v>
      </c>
      <c r="F21" s="73" t="s">
        <v>115</v>
      </c>
    </row>
    <row r="22" customFormat="false" ht="15.75" hidden="false" customHeight="true" outlineLevel="0" collapsed="false">
      <c r="A22" s="74"/>
      <c r="B22" s="105" t="s">
        <v>40</v>
      </c>
      <c r="C22" s="0"/>
      <c r="D22" s="0"/>
      <c r="E22" s="0"/>
      <c r="F22" s="0"/>
    </row>
    <row r="23" customFormat="false" ht="12.75" hidden="false" customHeight="false" outlineLevel="0" collapsed="false">
      <c r="A23" s="74"/>
      <c r="B23" s="105"/>
      <c r="C23" s="0"/>
      <c r="D23" s="0"/>
      <c r="E23" s="0"/>
      <c r="F23" s="0"/>
    </row>
    <row r="24" customFormat="false" ht="12.75" hidden="false" customHeight="false" outlineLevel="0" collapsed="false">
      <c r="A24" s="74"/>
      <c r="B24" s="105"/>
      <c r="C24" s="0"/>
      <c r="D24" s="0"/>
      <c r="E24" s="0"/>
      <c r="F24" s="0"/>
    </row>
    <row r="25" customFormat="false" ht="12.75" hidden="false" customHeight="false" outlineLevel="0" collapsed="false">
      <c r="A25" s="74"/>
      <c r="B25" s="105"/>
      <c r="C25" s="0"/>
      <c r="D25" s="0"/>
      <c r="E25" s="0"/>
      <c r="F25" s="0"/>
    </row>
    <row r="26" customFormat="false" ht="12.75" hidden="false" customHeight="false" outlineLevel="0" collapsed="false">
      <c r="A26" s="74"/>
      <c r="B26" s="105"/>
      <c r="C26" s="0"/>
      <c r="D26" s="0"/>
      <c r="E26" s="0"/>
      <c r="F26" s="0"/>
    </row>
    <row r="27" customFormat="false" ht="12.75" hidden="false" customHeight="false" outlineLevel="0" collapsed="false">
      <c r="A27" s="74"/>
      <c r="B27" s="105"/>
      <c r="C27" s="0"/>
      <c r="D27" s="0"/>
      <c r="E27" s="0"/>
      <c r="F27" s="0"/>
    </row>
    <row r="28" customFormat="false" ht="12.75" hidden="false" customHeight="false" outlineLevel="0" collapsed="false">
      <c r="A28" s="74"/>
      <c r="B28" s="0"/>
      <c r="C28" s="0"/>
      <c r="D28" s="0"/>
      <c r="E28" s="0"/>
      <c r="F28" s="0"/>
    </row>
    <row r="29" customFormat="false" ht="15.75" hidden="false" customHeight="false" outlineLevel="0" collapsed="false">
      <c r="A29" s="71" t="s">
        <v>111</v>
      </c>
      <c r="B29" s="72" t="s">
        <v>2</v>
      </c>
      <c r="C29" s="72" t="s">
        <v>112</v>
      </c>
      <c r="D29" s="72" t="s">
        <v>46</v>
      </c>
      <c r="E29" s="72" t="s">
        <v>114</v>
      </c>
      <c r="F29" s="73" t="s">
        <v>115</v>
      </c>
    </row>
    <row r="30" customFormat="false" ht="15" hidden="false" customHeight="false" outlineLevel="0" collapsed="false">
      <c r="A30" s="74" t="n">
        <v>1</v>
      </c>
      <c r="B30" s="75" t="s">
        <v>46</v>
      </c>
      <c r="C30" s="81" t="s">
        <v>1210</v>
      </c>
      <c r="D30" s="81" t="s">
        <v>1210</v>
      </c>
      <c r="E30" s="85" t="s">
        <v>1211</v>
      </c>
      <c r="F30" s="79" t="n">
        <v>0.0514467592592593</v>
      </c>
    </row>
    <row r="31" customFormat="false" ht="15" hidden="false" customHeight="false" outlineLevel="0" collapsed="false">
      <c r="A31" s="74"/>
      <c r="B31" s="75"/>
      <c r="C31" s="0"/>
      <c r="D31" s="0"/>
      <c r="E31" s="0"/>
      <c r="F31" s="0"/>
    </row>
    <row r="32" customFormat="false" ht="15" hidden="false" customHeight="false" outlineLevel="0" collapsed="false">
      <c r="A32" s="74"/>
      <c r="B32" s="75"/>
      <c r="C32" s="0"/>
      <c r="D32" s="0"/>
      <c r="E32" s="0"/>
      <c r="F32" s="84" t="n">
        <v>0.0514467592592593</v>
      </c>
    </row>
    <row r="33" customFormat="false" ht="15" hidden="false" customHeight="false" outlineLevel="0" collapsed="false">
      <c r="A33" s="74"/>
      <c r="B33" s="75"/>
      <c r="C33" s="0"/>
      <c r="D33" s="0"/>
      <c r="E33" s="0"/>
      <c r="F33" s="0"/>
    </row>
    <row r="34" customFormat="false" ht="15" hidden="false" customHeight="false" outlineLevel="0" collapsed="false">
      <c r="A34" s="74"/>
      <c r="B34" s="75"/>
      <c r="C34" s="0"/>
      <c r="D34" s="0"/>
      <c r="E34" s="0"/>
      <c r="F34" s="0"/>
    </row>
    <row r="35" customFormat="false" ht="12.75" hidden="false" customHeight="false" outlineLevel="0" collapsed="false">
      <c r="A35" s="74"/>
      <c r="B35" s="0"/>
      <c r="C35" s="0"/>
      <c r="D35" s="0"/>
      <c r="E35" s="0"/>
      <c r="F35" s="0"/>
    </row>
    <row r="36" customFormat="false" ht="15.75" hidden="false" customHeight="false" outlineLevel="0" collapsed="false">
      <c r="A36" s="71" t="s">
        <v>111</v>
      </c>
      <c r="B36" s="72" t="s">
        <v>2</v>
      </c>
      <c r="C36" s="72" t="s">
        <v>112</v>
      </c>
      <c r="D36" s="72" t="s">
        <v>53</v>
      </c>
      <c r="E36" s="72" t="s">
        <v>114</v>
      </c>
      <c r="F36" s="73" t="s">
        <v>115</v>
      </c>
    </row>
    <row r="37" customFormat="false" ht="12.75" hidden="false" customHeight="false" outlineLevel="0" collapsed="false">
      <c r="A37" s="74"/>
      <c r="B37" s="105" t="s">
        <v>53</v>
      </c>
      <c r="C37" s="0"/>
      <c r="D37" s="0"/>
      <c r="E37" s="0"/>
      <c r="F37" s="0"/>
    </row>
    <row r="38" customFormat="false" ht="12.75" hidden="false" customHeight="false" outlineLevel="0" collapsed="false">
      <c r="A38" s="74"/>
      <c r="B38" s="105"/>
      <c r="C38" s="0"/>
      <c r="D38" s="0"/>
      <c r="E38" s="0"/>
      <c r="F38" s="0"/>
    </row>
    <row r="39" customFormat="false" ht="12.75" hidden="false" customHeight="false" outlineLevel="0" collapsed="false">
      <c r="A39" s="74"/>
      <c r="B39" s="105"/>
      <c r="C39" s="0"/>
      <c r="D39" s="0"/>
      <c r="E39" s="0"/>
      <c r="F39" s="0"/>
    </row>
    <row r="40" customFormat="false" ht="12.75" hidden="false" customHeight="false" outlineLevel="0" collapsed="false">
      <c r="A40" s="74"/>
      <c r="B40" s="105"/>
      <c r="C40" s="0"/>
      <c r="D40" s="0"/>
      <c r="E40" s="0"/>
      <c r="F40" s="0"/>
    </row>
    <row r="41" customFormat="false" ht="12.75" hidden="false" customHeight="false" outlineLevel="0" collapsed="false">
      <c r="A41" s="74"/>
      <c r="B41" s="105"/>
      <c r="C41" s="0"/>
      <c r="D41" s="0"/>
      <c r="E41" s="0"/>
      <c r="F41" s="0"/>
    </row>
    <row r="42" customFormat="false" ht="12.75" hidden="false" customHeight="false" outlineLevel="0" collapsed="false">
      <c r="A42" s="74"/>
      <c r="B42" s="0"/>
      <c r="C42" s="0"/>
      <c r="D42" s="0"/>
      <c r="E42" s="0"/>
      <c r="F42" s="0"/>
    </row>
    <row r="43" customFormat="false" ht="15.75" hidden="false" customHeight="false" outlineLevel="0" collapsed="false">
      <c r="A43" s="71" t="s">
        <v>111</v>
      </c>
      <c r="B43" s="72" t="s">
        <v>2</v>
      </c>
      <c r="C43" s="72" t="s">
        <v>112</v>
      </c>
      <c r="D43" s="72" t="s">
        <v>54</v>
      </c>
      <c r="E43" s="72" t="s">
        <v>114</v>
      </c>
      <c r="F43" s="73" t="s">
        <v>115</v>
      </c>
    </row>
    <row r="44" customFormat="false" ht="12.75" hidden="false" customHeight="false" outlineLevel="0" collapsed="false">
      <c r="A44" s="74"/>
      <c r="B44" s="105" t="s">
        <v>54</v>
      </c>
      <c r="C44" s="0"/>
      <c r="D44" s="0"/>
      <c r="E44" s="0"/>
      <c r="F44" s="0"/>
    </row>
    <row r="45" customFormat="false" ht="12.75" hidden="false" customHeight="false" outlineLevel="0" collapsed="false">
      <c r="A45" s="74"/>
      <c r="B45" s="105"/>
      <c r="C45" s="0"/>
      <c r="D45" s="0"/>
      <c r="E45" s="0"/>
      <c r="F45" s="0"/>
    </row>
    <row r="46" customFormat="false" ht="12.75" hidden="false" customHeight="false" outlineLevel="0" collapsed="false">
      <c r="A46" s="74"/>
      <c r="B46" s="105"/>
      <c r="C46" s="0"/>
      <c r="D46" s="0"/>
      <c r="E46" s="0"/>
      <c r="F46" s="0"/>
    </row>
    <row r="47" customFormat="false" ht="12.75" hidden="false" customHeight="false" outlineLevel="0" collapsed="false">
      <c r="A47" s="74"/>
      <c r="B47" s="105"/>
      <c r="C47" s="0"/>
      <c r="D47" s="0"/>
      <c r="E47" s="0"/>
      <c r="F47" s="0"/>
    </row>
    <row r="48" customFormat="false" ht="12.75" hidden="false" customHeight="false" outlineLevel="0" collapsed="false">
      <c r="A48" s="74"/>
      <c r="B48" s="0"/>
      <c r="C48" s="0"/>
      <c r="D48" s="0"/>
      <c r="E48" s="0"/>
      <c r="F48" s="0"/>
    </row>
    <row r="49" customFormat="false" ht="15.75" hidden="false" customHeight="false" outlineLevel="0" collapsed="false">
      <c r="A49" s="71" t="s">
        <v>111</v>
      </c>
      <c r="B49" s="72" t="s">
        <v>2</v>
      </c>
      <c r="C49" s="72" t="s">
        <v>112</v>
      </c>
      <c r="D49" s="72" t="s">
        <v>55</v>
      </c>
      <c r="E49" s="72" t="s">
        <v>114</v>
      </c>
      <c r="F49" s="73" t="s">
        <v>115</v>
      </c>
    </row>
    <row r="50" customFormat="false" ht="12.75" hidden="false" customHeight="false" outlineLevel="0" collapsed="false">
      <c r="A50" s="74"/>
      <c r="B50" s="105" t="s">
        <v>55</v>
      </c>
      <c r="C50" s="0"/>
      <c r="D50" s="0"/>
      <c r="E50" s="0"/>
      <c r="F50" s="0"/>
    </row>
    <row r="51" customFormat="false" ht="12.75" hidden="false" customHeight="false" outlineLevel="0" collapsed="false">
      <c r="A51" s="74"/>
      <c r="B51" s="105"/>
      <c r="C51" s="0"/>
      <c r="D51" s="0"/>
      <c r="E51" s="0"/>
      <c r="F51" s="0"/>
    </row>
    <row r="52" customFormat="false" ht="12.75" hidden="false" customHeight="false" outlineLevel="0" collapsed="false">
      <c r="A52" s="74"/>
      <c r="B52" s="105"/>
      <c r="C52" s="0"/>
      <c r="D52" s="0"/>
      <c r="E52" s="0"/>
      <c r="F52" s="0"/>
    </row>
    <row r="53" customFormat="false" ht="12.75" hidden="false" customHeight="false" outlineLevel="0" collapsed="false">
      <c r="A53" s="74"/>
      <c r="B53" s="0"/>
      <c r="C53" s="0"/>
      <c r="D53" s="0"/>
      <c r="E53" s="0"/>
      <c r="F53" s="0"/>
    </row>
    <row r="54" customFormat="false" ht="15.75" hidden="false" customHeight="false" outlineLevel="0" collapsed="false">
      <c r="A54" s="71" t="s">
        <v>111</v>
      </c>
      <c r="B54" s="72" t="s">
        <v>2</v>
      </c>
      <c r="C54" s="72" t="s">
        <v>112</v>
      </c>
      <c r="D54" s="72" t="s">
        <v>58</v>
      </c>
      <c r="E54" s="72" t="s">
        <v>114</v>
      </c>
      <c r="F54" s="73" t="s">
        <v>115</v>
      </c>
    </row>
    <row r="55" customFormat="false" ht="12.75" hidden="false" customHeight="false" outlineLevel="0" collapsed="false">
      <c r="A55" s="74"/>
      <c r="B55" s="105" t="s">
        <v>58</v>
      </c>
      <c r="C55" s="0"/>
      <c r="D55" s="0"/>
      <c r="E55" s="0"/>
      <c r="F55" s="0"/>
    </row>
    <row r="56" customFormat="false" ht="12.75" hidden="false" customHeight="false" outlineLevel="0" collapsed="false">
      <c r="A56" s="74"/>
      <c r="B56" s="105"/>
      <c r="C56" s="0"/>
      <c r="D56" s="0"/>
      <c r="E56" s="0"/>
      <c r="F56" s="0"/>
    </row>
    <row r="57" customFormat="false" ht="12.75" hidden="false" customHeight="false" outlineLevel="0" collapsed="false">
      <c r="A57" s="74"/>
      <c r="B57" s="105"/>
      <c r="C57" s="0"/>
      <c r="D57" s="0"/>
      <c r="E57" s="0"/>
      <c r="F57" s="0"/>
    </row>
    <row r="58" customFormat="false" ht="12.75" hidden="false" customHeight="false" outlineLevel="0" collapsed="false">
      <c r="A58" s="74"/>
      <c r="B58" s="105"/>
      <c r="C58" s="0"/>
      <c r="D58" s="0"/>
      <c r="E58" s="0"/>
      <c r="F58" s="0"/>
    </row>
    <row r="59" customFormat="false" ht="12.75" hidden="false" customHeight="false" outlineLevel="0" collapsed="false">
      <c r="A59" s="74"/>
      <c r="B59" s="0"/>
      <c r="C59" s="0"/>
      <c r="D59" s="0"/>
      <c r="E59" s="0"/>
      <c r="F59" s="0"/>
    </row>
    <row r="60" customFormat="false" ht="15.75" hidden="false" customHeight="false" outlineLevel="0" collapsed="false">
      <c r="A60" s="71" t="s">
        <v>111</v>
      </c>
      <c r="B60" s="72" t="s">
        <v>2</v>
      </c>
      <c r="C60" s="72" t="s">
        <v>112</v>
      </c>
      <c r="D60" s="72" t="s">
        <v>59</v>
      </c>
      <c r="E60" s="72" t="s">
        <v>114</v>
      </c>
      <c r="F60" s="73" t="s">
        <v>115</v>
      </c>
    </row>
    <row r="61" customFormat="false" ht="12.75" hidden="false" customHeight="false" outlineLevel="0" collapsed="false">
      <c r="A61" s="74"/>
      <c r="B61" s="105" t="s">
        <v>59</v>
      </c>
      <c r="C61" s="0"/>
      <c r="D61" s="0"/>
      <c r="E61" s="0"/>
      <c r="F61" s="0"/>
    </row>
    <row r="62" customFormat="false" ht="12.75" hidden="false" customHeight="false" outlineLevel="0" collapsed="false">
      <c r="A62" s="74"/>
      <c r="B62" s="105"/>
      <c r="C62" s="0"/>
      <c r="D62" s="0"/>
      <c r="E62" s="0"/>
      <c r="F62" s="0"/>
    </row>
    <row r="63" customFormat="false" ht="12.75" hidden="false" customHeight="false" outlineLevel="0" collapsed="false">
      <c r="A63" s="74"/>
      <c r="B63" s="105"/>
      <c r="C63" s="0"/>
      <c r="D63" s="0"/>
      <c r="E63" s="0"/>
      <c r="F63" s="0"/>
    </row>
    <row r="64" customFormat="false" ht="12.75" hidden="false" customHeight="false" outlineLevel="0" collapsed="false">
      <c r="A64" s="74"/>
      <c r="B64" s="105"/>
      <c r="C64" s="0"/>
      <c r="D64" s="0"/>
      <c r="E64" s="0"/>
      <c r="F64" s="0"/>
    </row>
    <row r="65" customFormat="false" ht="12.75" hidden="false" customHeight="false" outlineLevel="0" collapsed="false">
      <c r="A65" s="74"/>
      <c r="B65" s="105"/>
      <c r="C65" s="0"/>
      <c r="D65" s="0"/>
      <c r="E65" s="0"/>
      <c r="F65" s="0"/>
    </row>
    <row r="66" customFormat="false" ht="12.75" hidden="false" customHeight="false" outlineLevel="0" collapsed="false">
      <c r="A66" s="74"/>
      <c r="B66" s="0"/>
      <c r="C66" s="0"/>
      <c r="D66" s="0"/>
      <c r="E66" s="0"/>
      <c r="F66" s="0"/>
    </row>
    <row r="67" customFormat="false" ht="12.75" hidden="false" customHeight="false" outlineLevel="0" collapsed="false">
      <c r="A67" s="74"/>
      <c r="B67" s="0"/>
      <c r="C67" s="0"/>
      <c r="D67" s="0"/>
      <c r="E67" s="0"/>
      <c r="F67" s="0"/>
    </row>
    <row r="68" customFormat="false" ht="15.75" hidden="false" customHeight="false" outlineLevel="0" collapsed="false">
      <c r="A68" s="74"/>
      <c r="B68" s="0"/>
      <c r="C68" s="0"/>
      <c r="D68" s="87" t="s">
        <v>297</v>
      </c>
      <c r="E68" s="0"/>
      <c r="F68" s="0"/>
    </row>
    <row r="69" customFormat="false" ht="15.75" hidden="false" customHeight="false" outlineLevel="0" collapsed="false">
      <c r="A69" s="71" t="s">
        <v>111</v>
      </c>
      <c r="B69" s="72" t="s">
        <v>2</v>
      </c>
      <c r="C69" s="72" t="s">
        <v>112</v>
      </c>
      <c r="D69" s="72" t="s">
        <v>23</v>
      </c>
      <c r="E69" s="72" t="s">
        <v>114</v>
      </c>
      <c r="F69" s="73" t="s">
        <v>115</v>
      </c>
    </row>
    <row r="70" customFormat="false" ht="14.25" hidden="false" customHeight="false" outlineLevel="0" collapsed="false">
      <c r="A70" s="74" t="n">
        <v>1</v>
      </c>
      <c r="B70" s="75" t="s">
        <v>23</v>
      </c>
      <c r="C70" s="86" t="s">
        <v>1212</v>
      </c>
      <c r="D70" s="81" t="s">
        <v>1213</v>
      </c>
      <c r="E70" s="85" t="s">
        <v>1214</v>
      </c>
      <c r="F70" s="79" t="n">
        <v>0.0512268518518519</v>
      </c>
    </row>
    <row r="71" customFormat="false" ht="14.25" hidden="false" customHeight="false" outlineLevel="0" collapsed="false">
      <c r="A71" s="74" t="n">
        <v>2</v>
      </c>
      <c r="B71" s="75"/>
      <c r="C71" s="86" t="s">
        <v>1215</v>
      </c>
      <c r="D71" s="81" t="s">
        <v>1216</v>
      </c>
      <c r="E71" s="85" t="s">
        <v>1217</v>
      </c>
      <c r="F71" s="79" t="n">
        <v>0.0257638888888889</v>
      </c>
    </row>
    <row r="72" customFormat="false" ht="14.25" hidden="false" customHeight="false" outlineLevel="0" collapsed="false">
      <c r="A72" s="74" t="n">
        <v>3</v>
      </c>
      <c r="B72" s="75"/>
      <c r="C72" s="86" t="s">
        <v>1218</v>
      </c>
      <c r="D72" s="81" t="s">
        <v>1219</v>
      </c>
      <c r="E72" s="85" t="s">
        <v>1220</v>
      </c>
      <c r="F72" s="79" t="n">
        <v>0.0266782407407407</v>
      </c>
    </row>
    <row r="73" customFormat="false" ht="12.75" hidden="false" customHeight="false" outlineLevel="0" collapsed="false">
      <c r="A73" s="74" t="n">
        <v>4</v>
      </c>
      <c r="B73" s="75"/>
      <c r="C73" s="81" t="s">
        <v>1221</v>
      </c>
      <c r="D73" s="81" t="s">
        <v>1221</v>
      </c>
      <c r="E73" s="85" t="s">
        <v>1222</v>
      </c>
      <c r="F73" s="79" t="n">
        <v>0.0212962962962963</v>
      </c>
    </row>
    <row r="74" customFormat="false" ht="12.75" hidden="false" customHeight="false" outlineLevel="0" collapsed="false">
      <c r="A74" s="74" t="n">
        <v>5</v>
      </c>
      <c r="B74" s="75"/>
      <c r="C74" s="81" t="s">
        <v>1223</v>
      </c>
      <c r="D74" s="81" t="s">
        <v>1223</v>
      </c>
      <c r="E74" s="85" t="s">
        <v>1224</v>
      </c>
      <c r="F74" s="79" t="n">
        <v>0.0378240740740741</v>
      </c>
    </row>
    <row r="75" customFormat="false" ht="14.25" hidden="false" customHeight="false" outlineLevel="0" collapsed="false">
      <c r="A75" s="74" t="n">
        <v>6</v>
      </c>
      <c r="B75" s="75"/>
      <c r="C75" s="86" t="s">
        <v>1225</v>
      </c>
      <c r="D75" s="81" t="s">
        <v>1226</v>
      </c>
      <c r="E75" s="85" t="s">
        <v>1227</v>
      </c>
      <c r="F75" s="79" t="n">
        <v>0.0318402777777778</v>
      </c>
    </row>
    <row r="76" customFormat="false" ht="15.75" hidden="false" customHeight="false" outlineLevel="0" collapsed="false">
      <c r="A76" s="71"/>
      <c r="B76" s="72"/>
      <c r="C76" s="72"/>
      <c r="D76" s="72"/>
      <c r="E76" s="72"/>
      <c r="F76" s="90" t="n">
        <f aca="false">SUM(F70:F75)</f>
        <v>0.19462962962963</v>
      </c>
    </row>
    <row r="77" customFormat="false" ht="15.75" hidden="false" customHeight="false" outlineLevel="0" collapsed="false">
      <c r="A77" s="71"/>
      <c r="B77" s="72"/>
      <c r="C77" s="72"/>
      <c r="D77" s="72"/>
      <c r="E77" s="72"/>
      <c r="F77" s="73"/>
    </row>
    <row r="78" customFormat="false" ht="15.75" hidden="false" customHeight="false" outlineLevel="0" collapsed="false">
      <c r="A78" s="71" t="s">
        <v>111</v>
      </c>
      <c r="B78" s="72" t="s">
        <v>2</v>
      </c>
      <c r="C78" s="72" t="s">
        <v>112</v>
      </c>
      <c r="D78" s="72" t="s">
        <v>179</v>
      </c>
      <c r="E78" s="72" t="s">
        <v>114</v>
      </c>
      <c r="F78" s="73" t="s">
        <v>115</v>
      </c>
    </row>
    <row r="79" customFormat="false" ht="12.75" hidden="false" customHeight="false" outlineLevel="0" collapsed="false">
      <c r="A79" s="74"/>
      <c r="B79" s="105" t="s">
        <v>179</v>
      </c>
      <c r="C79" s="0"/>
      <c r="D79" s="0"/>
      <c r="E79" s="0"/>
      <c r="F79" s="0"/>
    </row>
    <row r="80" customFormat="false" ht="12.75" hidden="false" customHeight="false" outlineLevel="0" collapsed="false">
      <c r="A80" s="74"/>
      <c r="B80" s="105"/>
      <c r="C80" s="0"/>
      <c r="D80" s="0"/>
      <c r="E80" s="0"/>
      <c r="F80" s="0"/>
    </row>
    <row r="81" customFormat="false" ht="12.75" hidden="false" customHeight="false" outlineLevel="0" collapsed="false">
      <c r="A81" s="74"/>
      <c r="B81" s="105"/>
      <c r="C81" s="0"/>
      <c r="D81" s="0"/>
      <c r="E81" s="0"/>
      <c r="F81" s="0"/>
    </row>
    <row r="82" customFormat="false" ht="12.75" hidden="false" customHeight="false" outlineLevel="0" collapsed="false">
      <c r="A82" s="74"/>
      <c r="B82" s="105"/>
      <c r="C82" s="0"/>
      <c r="D82" s="0"/>
      <c r="E82" s="0"/>
      <c r="F82" s="0"/>
    </row>
    <row r="83" customFormat="false" ht="12.75" hidden="false" customHeight="false" outlineLevel="0" collapsed="false">
      <c r="A83" s="74"/>
      <c r="B83" s="0"/>
      <c r="C83" s="0"/>
      <c r="D83" s="0"/>
      <c r="E83" s="0"/>
      <c r="F83" s="0"/>
    </row>
    <row r="84" customFormat="false" ht="15.75" hidden="false" customHeight="false" outlineLevel="0" collapsed="false">
      <c r="A84" s="71" t="s">
        <v>111</v>
      </c>
      <c r="B84" s="72" t="s">
        <v>2</v>
      </c>
      <c r="C84" s="72" t="s">
        <v>112</v>
      </c>
      <c r="D84" s="72" t="s">
        <v>40</v>
      </c>
      <c r="E84" s="72" t="s">
        <v>114</v>
      </c>
      <c r="F84" s="73" t="s">
        <v>115</v>
      </c>
    </row>
    <row r="85" customFormat="false" ht="12.75" hidden="false" customHeight="false" outlineLevel="0" collapsed="false">
      <c r="A85" s="74"/>
      <c r="B85" s="105" t="s">
        <v>40</v>
      </c>
      <c r="C85" s="0"/>
      <c r="D85" s="0"/>
      <c r="E85" s="0"/>
      <c r="F85" s="0"/>
    </row>
    <row r="86" customFormat="false" ht="12.75" hidden="false" customHeight="false" outlineLevel="0" collapsed="false">
      <c r="A86" s="74"/>
      <c r="B86" s="105"/>
      <c r="C86" s="0"/>
      <c r="D86" s="0"/>
      <c r="E86" s="0"/>
      <c r="F86" s="0"/>
    </row>
    <row r="87" customFormat="false" ht="12.75" hidden="false" customHeight="false" outlineLevel="0" collapsed="false">
      <c r="A87" s="74"/>
      <c r="B87" s="105"/>
      <c r="C87" s="0"/>
      <c r="D87" s="0"/>
      <c r="E87" s="0"/>
      <c r="F87" s="0"/>
    </row>
    <row r="88" customFormat="false" ht="12.75" hidden="false" customHeight="false" outlineLevel="0" collapsed="false">
      <c r="A88" s="74"/>
      <c r="B88" s="105"/>
      <c r="C88" s="0"/>
      <c r="D88" s="0"/>
      <c r="E88" s="0"/>
      <c r="F88" s="0"/>
    </row>
    <row r="89" customFormat="false" ht="12.75" hidden="false" customHeight="false" outlineLevel="0" collapsed="false">
      <c r="A89" s="74"/>
      <c r="B89" s="105"/>
      <c r="C89" s="0"/>
      <c r="D89" s="0"/>
      <c r="E89" s="0"/>
      <c r="F89" s="0"/>
    </row>
    <row r="90" customFormat="false" ht="12.75" hidden="false" customHeight="false" outlineLevel="0" collapsed="false">
      <c r="A90" s="74"/>
      <c r="B90" s="105"/>
      <c r="C90" s="0"/>
      <c r="D90" s="0"/>
      <c r="E90" s="0"/>
      <c r="F90" s="0"/>
    </row>
    <row r="91" customFormat="false" ht="12.75" hidden="false" customHeight="false" outlineLevel="0" collapsed="false">
      <c r="A91" s="74"/>
      <c r="B91" s="0"/>
      <c r="C91" s="0"/>
      <c r="D91" s="0"/>
      <c r="E91" s="0"/>
      <c r="F91" s="0"/>
    </row>
    <row r="92" customFormat="false" ht="15.75" hidden="false" customHeight="false" outlineLevel="0" collapsed="false">
      <c r="A92" s="71" t="s">
        <v>111</v>
      </c>
      <c r="B92" s="72" t="s">
        <v>2</v>
      </c>
      <c r="C92" s="72" t="s">
        <v>112</v>
      </c>
      <c r="D92" s="72" t="s">
        <v>46</v>
      </c>
      <c r="E92" s="72" t="s">
        <v>114</v>
      </c>
      <c r="F92" s="73" t="s">
        <v>115</v>
      </c>
    </row>
    <row r="93" customFormat="false" ht="12.75" hidden="false" customHeight="false" outlineLevel="0" collapsed="false">
      <c r="A93" s="74"/>
      <c r="B93" s="105" t="s">
        <v>46</v>
      </c>
      <c r="C93" s="0"/>
      <c r="D93" s="0"/>
      <c r="E93" s="0"/>
      <c r="F93" s="0"/>
    </row>
    <row r="94" customFormat="false" ht="12.75" hidden="false" customHeight="false" outlineLevel="0" collapsed="false">
      <c r="A94" s="74"/>
      <c r="B94" s="105"/>
      <c r="C94" s="0"/>
      <c r="D94" s="0"/>
      <c r="E94" s="0"/>
      <c r="F94" s="0"/>
    </row>
    <row r="95" customFormat="false" ht="12.75" hidden="false" customHeight="false" outlineLevel="0" collapsed="false">
      <c r="A95" s="74"/>
      <c r="B95" s="105"/>
      <c r="C95" s="0"/>
      <c r="D95" s="0"/>
      <c r="E95" s="0"/>
      <c r="F95" s="0"/>
    </row>
    <row r="96" customFormat="false" ht="12.75" hidden="false" customHeight="false" outlineLevel="0" collapsed="false">
      <c r="A96" s="74"/>
      <c r="B96" s="105"/>
      <c r="C96" s="0"/>
      <c r="D96" s="0"/>
      <c r="E96" s="0"/>
      <c r="F96" s="0"/>
    </row>
    <row r="97" customFormat="false" ht="12.75" hidden="false" customHeight="false" outlineLevel="0" collapsed="false">
      <c r="A97" s="74"/>
      <c r="B97" s="105"/>
      <c r="C97" s="0"/>
      <c r="D97" s="0"/>
      <c r="E97" s="0"/>
      <c r="F97" s="0"/>
    </row>
    <row r="98" customFormat="false" ht="12.75" hidden="false" customHeight="false" outlineLevel="0" collapsed="false">
      <c r="A98" s="74"/>
      <c r="B98" s="0"/>
      <c r="C98" s="0"/>
      <c r="D98" s="0"/>
      <c r="E98" s="0"/>
      <c r="F98" s="0"/>
    </row>
    <row r="99" customFormat="false" ht="15.75" hidden="false" customHeight="false" outlineLevel="0" collapsed="false">
      <c r="A99" s="71" t="s">
        <v>111</v>
      </c>
      <c r="B99" s="72" t="s">
        <v>2</v>
      </c>
      <c r="C99" s="72" t="s">
        <v>112</v>
      </c>
      <c r="D99" s="72" t="s">
        <v>53</v>
      </c>
      <c r="E99" s="72" t="s">
        <v>114</v>
      </c>
      <c r="F99" s="73" t="s">
        <v>115</v>
      </c>
    </row>
    <row r="100" customFormat="false" ht="12.75" hidden="false" customHeight="false" outlineLevel="0" collapsed="false">
      <c r="A100" s="74"/>
      <c r="B100" s="105" t="s">
        <v>53</v>
      </c>
      <c r="C100" s="0"/>
      <c r="D100" s="0"/>
      <c r="E100" s="0"/>
      <c r="F100" s="0"/>
    </row>
    <row r="101" customFormat="false" ht="12.75" hidden="false" customHeight="false" outlineLevel="0" collapsed="false">
      <c r="A101" s="74"/>
      <c r="B101" s="105"/>
      <c r="C101" s="0"/>
      <c r="D101" s="0"/>
      <c r="E101" s="0"/>
      <c r="F101" s="0"/>
    </row>
    <row r="102" customFormat="false" ht="12.75" hidden="false" customHeight="false" outlineLevel="0" collapsed="false">
      <c r="A102" s="74"/>
      <c r="B102" s="105"/>
      <c r="C102" s="0"/>
      <c r="D102" s="0"/>
      <c r="E102" s="0"/>
      <c r="F102" s="0"/>
    </row>
    <row r="103" customFormat="false" ht="12.75" hidden="false" customHeight="false" outlineLevel="0" collapsed="false">
      <c r="A103" s="74"/>
      <c r="B103" s="105"/>
      <c r="C103" s="0"/>
      <c r="D103" s="0"/>
      <c r="E103" s="0"/>
      <c r="F103" s="0"/>
    </row>
    <row r="104" customFormat="false" ht="12.75" hidden="false" customHeight="false" outlineLevel="0" collapsed="false">
      <c r="A104" s="74"/>
      <c r="B104" s="105"/>
      <c r="C104" s="0"/>
      <c r="D104" s="0"/>
      <c r="E104" s="0"/>
      <c r="F104" s="0"/>
    </row>
    <row r="105" customFormat="false" ht="12.75" hidden="false" customHeight="false" outlineLevel="0" collapsed="false">
      <c r="A105" s="74"/>
      <c r="B105" s="0"/>
      <c r="C105" s="0"/>
      <c r="D105" s="0"/>
      <c r="E105" s="0"/>
      <c r="F105" s="0"/>
    </row>
    <row r="106" customFormat="false" ht="15.75" hidden="false" customHeight="false" outlineLevel="0" collapsed="false">
      <c r="A106" s="71" t="s">
        <v>111</v>
      </c>
      <c r="B106" s="72" t="s">
        <v>2</v>
      </c>
      <c r="C106" s="72" t="s">
        <v>112</v>
      </c>
      <c r="D106" s="72" t="s">
        <v>54</v>
      </c>
      <c r="E106" s="72" t="s">
        <v>114</v>
      </c>
      <c r="F106" s="73" t="s">
        <v>115</v>
      </c>
    </row>
    <row r="107" customFormat="false" ht="12.75" hidden="false" customHeight="false" outlineLevel="0" collapsed="false">
      <c r="A107" s="74"/>
      <c r="B107" s="105" t="s">
        <v>54</v>
      </c>
      <c r="C107" s="0"/>
      <c r="D107" s="0"/>
      <c r="E107" s="0"/>
      <c r="F107" s="0"/>
    </row>
    <row r="108" customFormat="false" ht="12.75" hidden="false" customHeight="false" outlineLevel="0" collapsed="false">
      <c r="A108" s="74"/>
      <c r="B108" s="105"/>
      <c r="C108" s="0"/>
      <c r="D108" s="0"/>
      <c r="E108" s="0"/>
      <c r="F108" s="0"/>
    </row>
    <row r="109" customFormat="false" ht="12.75" hidden="false" customHeight="false" outlineLevel="0" collapsed="false">
      <c r="A109" s="74"/>
      <c r="B109" s="105"/>
      <c r="C109" s="0"/>
      <c r="D109" s="0"/>
      <c r="E109" s="0"/>
      <c r="F109" s="0"/>
    </row>
    <row r="110" customFormat="false" ht="12.75" hidden="false" customHeight="false" outlineLevel="0" collapsed="false">
      <c r="A110" s="74"/>
      <c r="B110" s="105"/>
      <c r="C110" s="0"/>
      <c r="D110" s="0"/>
      <c r="E110" s="0"/>
      <c r="F110" s="0"/>
    </row>
    <row r="111" customFormat="false" ht="12.75" hidden="false" customHeight="false" outlineLevel="0" collapsed="false">
      <c r="A111" s="74"/>
      <c r="B111" s="0"/>
      <c r="C111" s="0"/>
      <c r="D111" s="0"/>
      <c r="E111" s="0"/>
      <c r="F111" s="0"/>
    </row>
    <row r="112" customFormat="false" ht="15.75" hidden="false" customHeight="false" outlineLevel="0" collapsed="false">
      <c r="A112" s="71" t="s">
        <v>111</v>
      </c>
      <c r="B112" s="72" t="s">
        <v>2</v>
      </c>
      <c r="C112" s="72" t="s">
        <v>112</v>
      </c>
      <c r="D112" s="72" t="s">
        <v>55</v>
      </c>
      <c r="E112" s="72" t="s">
        <v>114</v>
      </c>
      <c r="F112" s="73" t="s">
        <v>115</v>
      </c>
    </row>
    <row r="113" customFormat="false" ht="12.75" hidden="false" customHeight="false" outlineLevel="0" collapsed="false">
      <c r="A113" s="74"/>
      <c r="B113" s="72" t="s">
        <v>55</v>
      </c>
      <c r="C113" s="0"/>
      <c r="D113" s="0"/>
      <c r="E113" s="0"/>
      <c r="F113" s="0"/>
    </row>
    <row r="114" customFormat="false" ht="12.75" hidden="false" customHeight="false" outlineLevel="0" collapsed="false">
      <c r="A114" s="74"/>
      <c r="B114" s="72"/>
      <c r="C114" s="0"/>
      <c r="D114" s="0"/>
      <c r="E114" s="0"/>
      <c r="F114" s="0"/>
    </row>
    <row r="115" customFormat="false" ht="12.75" hidden="false" customHeight="false" outlineLevel="0" collapsed="false">
      <c r="A115" s="74"/>
      <c r="B115" s="72"/>
      <c r="C115" s="0"/>
      <c r="D115" s="0"/>
      <c r="E115" s="0"/>
      <c r="F115" s="0"/>
    </row>
    <row r="116" customFormat="false" ht="12.75" hidden="false" customHeight="false" outlineLevel="0" collapsed="false">
      <c r="A116" s="74"/>
      <c r="B116" s="0"/>
      <c r="C116" s="0"/>
      <c r="D116" s="0"/>
      <c r="E116" s="0"/>
      <c r="F116" s="0"/>
    </row>
    <row r="117" customFormat="false" ht="15.75" hidden="false" customHeight="false" outlineLevel="0" collapsed="false">
      <c r="A117" s="71" t="s">
        <v>111</v>
      </c>
      <c r="B117" s="72" t="s">
        <v>2</v>
      </c>
      <c r="C117" s="72" t="s">
        <v>112</v>
      </c>
      <c r="D117" s="72" t="s">
        <v>58</v>
      </c>
      <c r="E117" s="72" t="s">
        <v>114</v>
      </c>
      <c r="F117" s="73" t="s">
        <v>115</v>
      </c>
    </row>
    <row r="118" customFormat="false" ht="12.75" hidden="false" customHeight="false" outlineLevel="0" collapsed="false">
      <c r="A118" s="74"/>
      <c r="B118" s="105" t="s">
        <v>58</v>
      </c>
      <c r="C118" s="0"/>
      <c r="D118" s="0"/>
      <c r="E118" s="0"/>
      <c r="F118" s="0"/>
    </row>
    <row r="119" customFormat="false" ht="12.75" hidden="false" customHeight="false" outlineLevel="0" collapsed="false">
      <c r="A119" s="74"/>
      <c r="B119" s="105"/>
      <c r="C119" s="0"/>
      <c r="D119" s="0"/>
      <c r="E119" s="0"/>
      <c r="F119" s="0"/>
    </row>
    <row r="120" customFormat="false" ht="12.75" hidden="false" customHeight="false" outlineLevel="0" collapsed="false">
      <c r="A120" s="74"/>
      <c r="B120" s="105"/>
      <c r="C120" s="0"/>
      <c r="D120" s="0"/>
      <c r="E120" s="0"/>
      <c r="F120" s="0"/>
    </row>
    <row r="121" customFormat="false" ht="12.75" hidden="false" customHeight="false" outlineLevel="0" collapsed="false">
      <c r="A121" s="74"/>
      <c r="B121" s="105"/>
      <c r="C121" s="0"/>
      <c r="D121" s="0"/>
      <c r="E121" s="0"/>
      <c r="F121" s="0"/>
    </row>
    <row r="122" customFormat="false" ht="12.75" hidden="false" customHeight="false" outlineLevel="0" collapsed="false">
      <c r="A122" s="74"/>
      <c r="B122" s="0"/>
      <c r="C122" s="0"/>
      <c r="D122" s="0"/>
      <c r="E122" s="0"/>
      <c r="F122" s="0"/>
    </row>
    <row r="123" customFormat="false" ht="15.75" hidden="false" customHeight="false" outlineLevel="0" collapsed="false">
      <c r="A123" s="71" t="s">
        <v>111</v>
      </c>
      <c r="B123" s="72" t="s">
        <v>2</v>
      </c>
      <c r="C123" s="72" t="s">
        <v>112</v>
      </c>
      <c r="D123" s="72" t="s">
        <v>59</v>
      </c>
      <c r="E123" s="72" t="s">
        <v>114</v>
      </c>
      <c r="F123" s="73" t="s">
        <v>115</v>
      </c>
    </row>
    <row r="124" customFormat="false" ht="12.75" hidden="false" customHeight="false" outlineLevel="0" collapsed="false">
      <c r="A124" s="74"/>
      <c r="B124" s="105" t="s">
        <v>59</v>
      </c>
      <c r="C124" s="0"/>
      <c r="D124" s="0"/>
      <c r="E124" s="0"/>
      <c r="F124" s="0"/>
    </row>
    <row r="125" customFormat="false" ht="12.75" hidden="false" customHeight="false" outlineLevel="0" collapsed="false">
      <c r="A125" s="74"/>
      <c r="B125" s="105"/>
      <c r="C125" s="0"/>
      <c r="D125" s="0"/>
      <c r="E125" s="0"/>
      <c r="F125" s="0"/>
    </row>
    <row r="126" customFormat="false" ht="12.75" hidden="false" customHeight="false" outlineLevel="0" collapsed="false">
      <c r="A126" s="74"/>
      <c r="B126" s="105"/>
      <c r="C126" s="0"/>
      <c r="D126" s="0"/>
      <c r="E126" s="0"/>
      <c r="F126" s="0"/>
    </row>
    <row r="127" customFormat="false" ht="12.75" hidden="false" customHeight="false" outlineLevel="0" collapsed="false">
      <c r="A127" s="74"/>
      <c r="B127" s="105"/>
      <c r="C127" s="0"/>
      <c r="D127" s="0"/>
      <c r="E127" s="0"/>
      <c r="F127" s="0"/>
    </row>
    <row r="128" customFormat="false" ht="12.75" hidden="false" customHeight="false" outlineLevel="0" collapsed="false">
      <c r="A128" s="74"/>
      <c r="B128" s="105"/>
      <c r="C128" s="0"/>
      <c r="D128" s="0"/>
      <c r="E128" s="0"/>
      <c r="F128" s="0"/>
    </row>
    <row r="129" customFormat="false" ht="12.75" hidden="false" customHeight="false" outlineLevel="0" collapsed="false">
      <c r="A129" s="74"/>
      <c r="B129" s="0"/>
      <c r="C129" s="0"/>
      <c r="D129" s="0"/>
      <c r="E129" s="0"/>
      <c r="F129" s="0"/>
    </row>
    <row r="130" customFormat="false" ht="15.75" hidden="false" customHeight="false" outlineLevel="0" collapsed="false">
      <c r="A130" s="74"/>
      <c r="B130" s="0"/>
      <c r="C130" s="0"/>
      <c r="D130" s="87" t="s">
        <v>307</v>
      </c>
      <c r="E130" s="0"/>
      <c r="F130" s="0"/>
    </row>
    <row r="131" customFormat="false" ht="15.75" hidden="false" customHeight="false" outlineLevel="0" collapsed="false">
      <c r="A131" s="71" t="s">
        <v>111</v>
      </c>
      <c r="B131" s="72" t="s">
        <v>2</v>
      </c>
      <c r="C131" s="72" t="s">
        <v>112</v>
      </c>
      <c r="D131" s="72" t="s">
        <v>71</v>
      </c>
      <c r="E131" s="72" t="s">
        <v>114</v>
      </c>
      <c r="F131" s="73" t="s">
        <v>115</v>
      </c>
    </row>
    <row r="132" customFormat="false" ht="12.75" hidden="false" customHeight="false" outlineLevel="0" collapsed="false">
      <c r="A132" s="74"/>
      <c r="B132" s="105" t="s">
        <v>71</v>
      </c>
      <c r="C132" s="0"/>
      <c r="D132" s="0"/>
      <c r="E132" s="0"/>
      <c r="F132" s="0"/>
    </row>
    <row r="133" customFormat="false" ht="12.75" hidden="false" customHeight="false" outlineLevel="0" collapsed="false">
      <c r="A133" s="74"/>
      <c r="B133" s="105"/>
      <c r="C133" s="0"/>
      <c r="D133" s="0"/>
      <c r="E133" s="0"/>
      <c r="F133" s="0"/>
    </row>
    <row r="134" customFormat="false" ht="12.75" hidden="false" customHeight="false" outlineLevel="0" collapsed="false">
      <c r="A134" s="74"/>
      <c r="B134" s="105"/>
      <c r="C134" s="0"/>
      <c r="D134" s="0"/>
      <c r="E134" s="0"/>
      <c r="F134" s="0"/>
    </row>
    <row r="135" customFormat="false" ht="12.75" hidden="false" customHeight="false" outlineLevel="0" collapsed="false">
      <c r="A135" s="74"/>
      <c r="B135" s="0"/>
      <c r="C135" s="0"/>
      <c r="D135" s="0"/>
      <c r="E135" s="0"/>
      <c r="F135" s="0"/>
    </row>
    <row r="136" customFormat="false" ht="15.75" hidden="false" customHeight="false" outlineLevel="0" collapsed="false">
      <c r="A136" s="71" t="s">
        <v>111</v>
      </c>
      <c r="B136" s="72" t="s">
        <v>2</v>
      </c>
      <c r="C136" s="72" t="s">
        <v>112</v>
      </c>
      <c r="D136" s="72" t="s">
        <v>179</v>
      </c>
      <c r="E136" s="72" t="s">
        <v>114</v>
      </c>
      <c r="F136" s="73" t="s">
        <v>115</v>
      </c>
    </row>
    <row r="137" customFormat="false" ht="12.75" hidden="false" customHeight="false" outlineLevel="0" collapsed="false">
      <c r="A137" s="74"/>
      <c r="B137" s="105" t="s">
        <v>179</v>
      </c>
      <c r="C137" s="0"/>
      <c r="D137" s="0"/>
      <c r="E137" s="0"/>
      <c r="F137" s="0"/>
    </row>
    <row r="138" customFormat="false" ht="12.75" hidden="false" customHeight="false" outlineLevel="0" collapsed="false">
      <c r="A138" s="74"/>
      <c r="B138" s="105"/>
      <c r="C138" s="0"/>
      <c r="D138" s="0"/>
      <c r="E138" s="0"/>
      <c r="F138" s="0"/>
    </row>
    <row r="139" customFormat="false" ht="12.75" hidden="false" customHeight="false" outlineLevel="0" collapsed="false">
      <c r="A139" s="74"/>
      <c r="B139" s="105"/>
      <c r="C139" s="0"/>
      <c r="D139" s="0"/>
      <c r="E139" s="0"/>
      <c r="F139" s="0"/>
    </row>
    <row r="140" customFormat="false" ht="12.75" hidden="false" customHeight="false" outlineLevel="0" collapsed="false">
      <c r="A140" s="74"/>
      <c r="B140" s="105"/>
      <c r="C140" s="0"/>
      <c r="D140" s="0"/>
      <c r="E140" s="0"/>
      <c r="F140" s="0"/>
    </row>
    <row r="141" customFormat="false" ht="12.75" hidden="false" customHeight="false" outlineLevel="0" collapsed="false">
      <c r="A141" s="74"/>
      <c r="B141" s="0"/>
      <c r="C141" s="0"/>
      <c r="D141" s="0"/>
      <c r="E141" s="0"/>
      <c r="F141" s="0"/>
    </row>
    <row r="142" customFormat="false" ht="12.75" hidden="false" customHeight="false" outlineLevel="0" collapsed="false">
      <c r="A142" s="74"/>
      <c r="B142" s="0"/>
      <c r="C142" s="0"/>
      <c r="D142" s="0"/>
      <c r="E142" s="0"/>
      <c r="F142" s="0"/>
    </row>
    <row r="143" customFormat="false" ht="15.75" hidden="false" customHeight="false" outlineLevel="0" collapsed="false">
      <c r="A143" s="71" t="s">
        <v>111</v>
      </c>
      <c r="B143" s="72" t="s">
        <v>2</v>
      </c>
      <c r="C143" s="72" t="s">
        <v>112</v>
      </c>
      <c r="D143" s="72" t="s">
        <v>40</v>
      </c>
      <c r="E143" s="72" t="s">
        <v>114</v>
      </c>
      <c r="F143" s="73" t="s">
        <v>115</v>
      </c>
    </row>
    <row r="144" customFormat="false" ht="12.75" hidden="false" customHeight="false" outlineLevel="0" collapsed="false">
      <c r="A144" s="74"/>
      <c r="B144" s="105" t="s">
        <v>40</v>
      </c>
      <c r="C144" s="0"/>
      <c r="D144" s="0"/>
      <c r="E144" s="0"/>
      <c r="F144" s="0"/>
    </row>
    <row r="145" customFormat="false" ht="12.75" hidden="false" customHeight="false" outlineLevel="0" collapsed="false">
      <c r="A145" s="74"/>
      <c r="B145" s="105"/>
      <c r="C145" s="0"/>
      <c r="D145" s="0"/>
      <c r="E145" s="0"/>
      <c r="F145" s="0"/>
    </row>
    <row r="146" customFormat="false" ht="12.75" hidden="false" customHeight="false" outlineLevel="0" collapsed="false">
      <c r="A146" s="74"/>
      <c r="B146" s="105"/>
      <c r="C146" s="0"/>
      <c r="D146" s="0"/>
      <c r="E146" s="0"/>
      <c r="F146" s="0"/>
    </row>
    <row r="147" customFormat="false" ht="12.75" hidden="false" customHeight="false" outlineLevel="0" collapsed="false">
      <c r="A147" s="74"/>
      <c r="B147" s="105"/>
      <c r="C147" s="0"/>
      <c r="D147" s="0"/>
      <c r="E147" s="0"/>
      <c r="F147" s="0"/>
    </row>
    <row r="148" customFormat="false" ht="12.75" hidden="false" customHeight="false" outlineLevel="0" collapsed="false">
      <c r="A148" s="74"/>
      <c r="B148" s="0"/>
      <c r="C148" s="0"/>
      <c r="D148" s="0"/>
      <c r="E148" s="0"/>
      <c r="F148" s="0"/>
    </row>
    <row r="149" customFormat="false" ht="15.75" hidden="false" customHeight="false" outlineLevel="0" collapsed="false">
      <c r="A149" s="71" t="s">
        <v>111</v>
      </c>
      <c r="B149" s="72" t="s">
        <v>2</v>
      </c>
      <c r="C149" s="72" t="s">
        <v>112</v>
      </c>
      <c r="D149" s="72" t="s">
        <v>53</v>
      </c>
      <c r="E149" s="72" t="s">
        <v>114</v>
      </c>
      <c r="F149" s="73" t="s">
        <v>115</v>
      </c>
    </row>
    <row r="150" customFormat="false" ht="12.75" hidden="false" customHeight="false" outlineLevel="0" collapsed="false">
      <c r="A150" s="74"/>
      <c r="B150" s="105" t="s">
        <v>53</v>
      </c>
      <c r="C150" s="0"/>
      <c r="D150" s="0"/>
      <c r="E150" s="0"/>
      <c r="F150" s="0"/>
    </row>
    <row r="151" customFormat="false" ht="12.75" hidden="false" customHeight="false" outlineLevel="0" collapsed="false">
      <c r="A151" s="74"/>
      <c r="B151" s="105"/>
      <c r="C151" s="0"/>
      <c r="D151" s="0"/>
      <c r="E151" s="0"/>
      <c r="F151" s="0"/>
    </row>
    <row r="152" customFormat="false" ht="12.75" hidden="false" customHeight="false" outlineLevel="0" collapsed="false">
      <c r="A152" s="74"/>
      <c r="B152" s="105"/>
      <c r="C152" s="0"/>
      <c r="D152" s="0"/>
      <c r="E152" s="0"/>
      <c r="F152" s="0"/>
    </row>
    <row r="153" customFormat="false" ht="12.75" hidden="false" customHeight="false" outlineLevel="0" collapsed="false">
      <c r="A153" s="74"/>
      <c r="B153" s="105"/>
      <c r="C153" s="0"/>
      <c r="D153" s="0"/>
      <c r="E153" s="0"/>
      <c r="F153" s="0"/>
    </row>
    <row r="154" customFormat="false" ht="12.75" hidden="false" customHeight="false" outlineLevel="0" collapsed="false">
      <c r="A154" s="74"/>
      <c r="B154" s="105"/>
      <c r="C154" s="0"/>
      <c r="D154" s="0"/>
      <c r="E154" s="0"/>
      <c r="F154" s="0"/>
    </row>
    <row r="155" customFormat="false" ht="12.75" hidden="false" customHeight="false" outlineLevel="0" collapsed="false">
      <c r="A155" s="74"/>
      <c r="B155" s="0"/>
      <c r="C155" s="0"/>
      <c r="D155" s="0"/>
      <c r="E155" s="0"/>
      <c r="F155" s="0"/>
    </row>
    <row r="156" customFormat="false" ht="15.75" hidden="false" customHeight="false" outlineLevel="0" collapsed="false">
      <c r="A156" s="71" t="s">
        <v>111</v>
      </c>
      <c r="B156" s="72" t="s">
        <v>2</v>
      </c>
      <c r="C156" s="72" t="s">
        <v>112</v>
      </c>
      <c r="D156" s="72" t="s">
        <v>77</v>
      </c>
      <c r="E156" s="72" t="s">
        <v>114</v>
      </c>
      <c r="F156" s="73" t="s">
        <v>115</v>
      </c>
    </row>
    <row r="157" customFormat="false" ht="12.75" hidden="false" customHeight="false" outlineLevel="0" collapsed="false">
      <c r="A157" s="74"/>
      <c r="B157" s="105" t="s">
        <v>77</v>
      </c>
      <c r="C157" s="0"/>
      <c r="D157" s="0"/>
      <c r="E157" s="0"/>
      <c r="F157" s="0"/>
    </row>
    <row r="158" customFormat="false" ht="12.75" hidden="false" customHeight="false" outlineLevel="0" collapsed="false">
      <c r="A158" s="74"/>
      <c r="B158" s="105"/>
      <c r="C158" s="0"/>
      <c r="D158" s="0"/>
      <c r="E158" s="0"/>
      <c r="F158" s="0"/>
    </row>
    <row r="159" customFormat="false" ht="12.75" hidden="false" customHeight="false" outlineLevel="0" collapsed="false">
      <c r="A159" s="74"/>
      <c r="B159" s="105"/>
      <c r="C159" s="0"/>
      <c r="D159" s="0"/>
      <c r="E159" s="0"/>
      <c r="F159" s="0"/>
    </row>
    <row r="160" customFormat="false" ht="12.75" hidden="false" customHeight="false" outlineLevel="0" collapsed="false">
      <c r="A160" s="74"/>
      <c r="B160" s="105"/>
      <c r="C160" s="0"/>
      <c r="D160" s="0"/>
      <c r="E160" s="0"/>
      <c r="F160" s="0"/>
    </row>
    <row r="161" customFormat="false" ht="12.75" hidden="false" customHeight="false" outlineLevel="0" collapsed="false">
      <c r="A161" s="74"/>
      <c r="B161" s="105"/>
      <c r="C161" s="0"/>
      <c r="D161" s="0"/>
      <c r="E161" s="0"/>
      <c r="F161" s="0"/>
    </row>
    <row r="162" customFormat="false" ht="12.75" hidden="false" customHeight="false" outlineLevel="0" collapsed="false">
      <c r="A162" s="74"/>
      <c r="B162" s="0"/>
      <c r="C162" s="0"/>
      <c r="D162" s="0"/>
      <c r="E162" s="0"/>
      <c r="F162" s="0"/>
    </row>
    <row r="163" customFormat="false" ht="15.75" hidden="false" customHeight="false" outlineLevel="0" collapsed="false">
      <c r="A163" s="71" t="s">
        <v>111</v>
      </c>
      <c r="B163" s="72" t="s">
        <v>2</v>
      </c>
      <c r="C163" s="72" t="s">
        <v>112</v>
      </c>
      <c r="D163" s="72" t="s">
        <v>58</v>
      </c>
      <c r="E163" s="72" t="s">
        <v>114</v>
      </c>
      <c r="F163" s="73" t="s">
        <v>115</v>
      </c>
    </row>
    <row r="164" customFormat="false" ht="12.75" hidden="false" customHeight="false" outlineLevel="0" collapsed="false">
      <c r="A164" s="74"/>
      <c r="B164" s="105" t="s">
        <v>58</v>
      </c>
      <c r="C164" s="0"/>
      <c r="D164" s="0"/>
      <c r="E164" s="0"/>
      <c r="F164" s="0"/>
    </row>
    <row r="165" customFormat="false" ht="12.75" hidden="false" customHeight="false" outlineLevel="0" collapsed="false">
      <c r="A165" s="74"/>
      <c r="B165" s="105"/>
      <c r="C165" s="0"/>
      <c r="D165" s="0"/>
      <c r="E165" s="0"/>
      <c r="F165" s="0"/>
    </row>
    <row r="166" customFormat="false" ht="12.75" hidden="false" customHeight="false" outlineLevel="0" collapsed="false">
      <c r="A166" s="74"/>
      <c r="B166" s="105"/>
      <c r="C166" s="0"/>
      <c r="D166" s="0"/>
      <c r="E166" s="0"/>
      <c r="F166" s="0"/>
    </row>
    <row r="167" customFormat="false" ht="12.75" hidden="false" customHeight="false" outlineLevel="0" collapsed="false">
      <c r="A167" s="74"/>
      <c r="B167" s="105"/>
      <c r="C167" s="0"/>
      <c r="D167" s="0"/>
      <c r="E167" s="0"/>
      <c r="F167" s="0"/>
    </row>
    <row r="168" customFormat="false" ht="12.75" hidden="false" customHeight="false" outlineLevel="0" collapsed="false">
      <c r="A168" s="74"/>
      <c r="B168" s="0"/>
      <c r="C168" s="0"/>
      <c r="D168" s="0"/>
      <c r="E168" s="0"/>
      <c r="F168" s="0"/>
    </row>
    <row r="169" customFormat="false" ht="15.75" hidden="false" customHeight="false" outlineLevel="0" collapsed="false">
      <c r="A169" s="74"/>
      <c r="B169" s="0"/>
      <c r="C169" s="0"/>
      <c r="D169" s="87" t="s">
        <v>308</v>
      </c>
      <c r="E169" s="0"/>
      <c r="F169" s="0"/>
    </row>
    <row r="170" customFormat="false" ht="15.75" hidden="false" customHeight="false" outlineLevel="0" collapsed="false">
      <c r="A170" s="71" t="s">
        <v>111</v>
      </c>
      <c r="B170" s="72" t="s">
        <v>2</v>
      </c>
      <c r="C170" s="72" t="s">
        <v>112</v>
      </c>
      <c r="D170" s="72" t="s">
        <v>71</v>
      </c>
      <c r="E170" s="72" t="s">
        <v>114</v>
      </c>
      <c r="F170" s="73" t="s">
        <v>115</v>
      </c>
    </row>
    <row r="171" customFormat="false" ht="12.75" hidden="false" customHeight="false" outlineLevel="0" collapsed="false">
      <c r="A171" s="74"/>
      <c r="B171" s="105" t="s">
        <v>71</v>
      </c>
      <c r="C171" s="0"/>
      <c r="D171" s="0"/>
      <c r="E171" s="0"/>
      <c r="F171" s="0"/>
    </row>
    <row r="172" customFormat="false" ht="12.75" hidden="false" customHeight="false" outlineLevel="0" collapsed="false">
      <c r="A172" s="74"/>
      <c r="B172" s="105"/>
      <c r="C172" s="0"/>
      <c r="D172" s="0"/>
      <c r="E172" s="0"/>
      <c r="F172" s="0"/>
    </row>
    <row r="173" customFormat="false" ht="12.75" hidden="false" customHeight="false" outlineLevel="0" collapsed="false">
      <c r="A173" s="74"/>
      <c r="B173" s="105"/>
      <c r="C173" s="0"/>
      <c r="D173" s="0"/>
      <c r="E173" s="0"/>
      <c r="F173" s="0"/>
    </row>
    <row r="174" customFormat="false" ht="12.75" hidden="false" customHeight="false" outlineLevel="0" collapsed="false">
      <c r="A174" s="74"/>
      <c r="B174" s="0"/>
      <c r="C174" s="0"/>
      <c r="D174" s="0"/>
      <c r="E174" s="0"/>
      <c r="F174" s="0"/>
    </row>
    <row r="175" customFormat="false" ht="15.75" hidden="false" customHeight="false" outlineLevel="0" collapsed="false">
      <c r="A175" s="71" t="s">
        <v>111</v>
      </c>
      <c r="B175" s="72" t="s">
        <v>2</v>
      </c>
      <c r="C175" s="72" t="s">
        <v>112</v>
      </c>
      <c r="D175" s="72" t="s">
        <v>179</v>
      </c>
      <c r="E175" s="72" t="s">
        <v>114</v>
      </c>
      <c r="F175" s="73" t="s">
        <v>115</v>
      </c>
    </row>
    <row r="176" customFormat="false" ht="12.75" hidden="false" customHeight="false" outlineLevel="0" collapsed="false">
      <c r="A176" s="74"/>
      <c r="B176" s="105" t="s">
        <v>179</v>
      </c>
      <c r="C176" s="0"/>
      <c r="D176" s="0"/>
      <c r="E176" s="0"/>
      <c r="F176" s="0"/>
    </row>
    <row r="177" customFormat="false" ht="12.75" hidden="false" customHeight="false" outlineLevel="0" collapsed="false">
      <c r="A177" s="74"/>
      <c r="B177" s="105"/>
      <c r="C177" s="0"/>
      <c r="D177" s="0"/>
      <c r="E177" s="0"/>
      <c r="F177" s="0"/>
    </row>
    <row r="178" customFormat="false" ht="12.75" hidden="false" customHeight="false" outlineLevel="0" collapsed="false">
      <c r="A178" s="74"/>
      <c r="B178" s="105"/>
      <c r="C178" s="0"/>
      <c r="D178" s="0"/>
      <c r="E178" s="0"/>
      <c r="F178" s="0"/>
    </row>
    <row r="179" customFormat="false" ht="12.75" hidden="false" customHeight="false" outlineLevel="0" collapsed="false">
      <c r="A179" s="74"/>
      <c r="B179" s="105"/>
      <c r="C179" s="0"/>
      <c r="D179" s="0"/>
      <c r="E179" s="0"/>
      <c r="F179" s="0"/>
    </row>
    <row r="180" customFormat="false" ht="12.75" hidden="false" customHeight="false" outlineLevel="0" collapsed="false">
      <c r="A180" s="74"/>
      <c r="B180" s="0"/>
      <c r="C180" s="0"/>
      <c r="D180" s="0"/>
      <c r="E180" s="0"/>
      <c r="F180" s="0"/>
    </row>
    <row r="181" customFormat="false" ht="15.75" hidden="false" customHeight="false" outlineLevel="0" collapsed="false">
      <c r="A181" s="71" t="s">
        <v>111</v>
      </c>
      <c r="B181" s="72" t="s">
        <v>2</v>
      </c>
      <c r="C181" s="72" t="s">
        <v>112</v>
      </c>
      <c r="D181" s="72" t="s">
        <v>40</v>
      </c>
      <c r="E181" s="72" t="s">
        <v>114</v>
      </c>
      <c r="F181" s="73" t="s">
        <v>115</v>
      </c>
    </row>
    <row r="182" customFormat="false" ht="12.75" hidden="false" customHeight="false" outlineLevel="0" collapsed="false">
      <c r="A182" s="74"/>
      <c r="B182" s="105" t="s">
        <v>40</v>
      </c>
      <c r="C182" s="0"/>
      <c r="D182" s="0"/>
      <c r="E182" s="0"/>
      <c r="F182" s="0"/>
    </row>
    <row r="183" customFormat="false" ht="12.75" hidden="false" customHeight="false" outlineLevel="0" collapsed="false">
      <c r="A183" s="74"/>
      <c r="B183" s="105"/>
      <c r="C183" s="0"/>
      <c r="D183" s="0"/>
      <c r="E183" s="0"/>
      <c r="F183" s="0"/>
    </row>
    <row r="184" customFormat="false" ht="12.75" hidden="false" customHeight="false" outlineLevel="0" collapsed="false">
      <c r="A184" s="74"/>
      <c r="B184" s="105"/>
      <c r="C184" s="0"/>
      <c r="D184" s="0"/>
      <c r="E184" s="0"/>
      <c r="F184" s="0"/>
    </row>
    <row r="185" customFormat="false" ht="12.75" hidden="false" customHeight="false" outlineLevel="0" collapsed="false">
      <c r="A185" s="74"/>
      <c r="B185" s="105"/>
      <c r="C185" s="0"/>
      <c r="D185" s="0"/>
      <c r="E185" s="0"/>
      <c r="F185" s="0"/>
    </row>
    <row r="186" customFormat="false" ht="12.75" hidden="false" customHeight="false" outlineLevel="0" collapsed="false">
      <c r="A186" s="74"/>
      <c r="B186" s="105"/>
      <c r="C186" s="0"/>
      <c r="D186" s="0"/>
      <c r="E186" s="0"/>
      <c r="F186" s="0"/>
    </row>
    <row r="187" customFormat="false" ht="12.75" hidden="false" customHeight="false" outlineLevel="0" collapsed="false">
      <c r="A187" s="74"/>
      <c r="B187" s="105"/>
      <c r="C187" s="0"/>
      <c r="D187" s="0"/>
      <c r="E187" s="0"/>
      <c r="F187" s="0"/>
    </row>
    <row r="188" customFormat="false" ht="12.75" hidden="false" customHeight="false" outlineLevel="0" collapsed="false">
      <c r="A188" s="74"/>
      <c r="B188" s="0"/>
      <c r="C188" s="0"/>
      <c r="D188" s="0"/>
      <c r="E188" s="0"/>
      <c r="F188" s="0"/>
    </row>
    <row r="189" customFormat="false" ht="15.75" hidden="false" customHeight="false" outlineLevel="0" collapsed="false">
      <c r="A189" s="71" t="s">
        <v>111</v>
      </c>
      <c r="B189" s="72" t="s">
        <v>2</v>
      </c>
      <c r="C189" s="72" t="s">
        <v>112</v>
      </c>
      <c r="D189" s="72" t="s">
        <v>46</v>
      </c>
      <c r="E189" s="72" t="s">
        <v>114</v>
      </c>
      <c r="F189" s="73" t="s">
        <v>115</v>
      </c>
    </row>
    <row r="190" customFormat="false" ht="12.75" hidden="false" customHeight="false" outlineLevel="0" collapsed="false">
      <c r="A190" s="74"/>
      <c r="B190" s="105" t="s">
        <v>46</v>
      </c>
      <c r="C190" s="0"/>
      <c r="D190" s="0"/>
      <c r="E190" s="0"/>
      <c r="F190" s="0"/>
    </row>
    <row r="191" customFormat="false" ht="12.75" hidden="false" customHeight="false" outlineLevel="0" collapsed="false">
      <c r="A191" s="74"/>
      <c r="B191" s="105"/>
      <c r="C191" s="0"/>
      <c r="D191" s="0"/>
      <c r="E191" s="0"/>
      <c r="F191" s="0"/>
    </row>
    <row r="192" customFormat="false" ht="12.75" hidden="false" customHeight="false" outlineLevel="0" collapsed="false">
      <c r="A192" s="74"/>
      <c r="B192" s="105"/>
      <c r="C192" s="0"/>
      <c r="D192" s="0"/>
      <c r="E192" s="0"/>
      <c r="F192" s="0"/>
    </row>
    <row r="193" customFormat="false" ht="12.75" hidden="false" customHeight="false" outlineLevel="0" collapsed="false">
      <c r="A193" s="74"/>
      <c r="B193" s="105"/>
      <c r="C193" s="0"/>
      <c r="D193" s="0"/>
      <c r="E193" s="0"/>
      <c r="F193" s="0"/>
    </row>
    <row r="194" customFormat="false" ht="12.75" hidden="false" customHeight="false" outlineLevel="0" collapsed="false">
      <c r="A194" s="74"/>
      <c r="B194" s="105"/>
      <c r="C194" s="0"/>
      <c r="D194" s="0"/>
      <c r="E194" s="0"/>
      <c r="F194" s="0"/>
    </row>
    <row r="195" customFormat="false" ht="12.75" hidden="false" customHeight="false" outlineLevel="0" collapsed="false">
      <c r="A195" s="74"/>
      <c r="B195" s="0"/>
      <c r="C195" s="0"/>
      <c r="D195" s="0"/>
      <c r="E195" s="0"/>
      <c r="F195" s="0"/>
    </row>
    <row r="196" customFormat="false" ht="15.75" hidden="false" customHeight="false" outlineLevel="0" collapsed="false">
      <c r="A196" s="71" t="s">
        <v>111</v>
      </c>
      <c r="B196" s="72" t="s">
        <v>2</v>
      </c>
      <c r="C196" s="72" t="s">
        <v>112</v>
      </c>
      <c r="D196" s="72" t="s">
        <v>53</v>
      </c>
      <c r="E196" s="72" t="s">
        <v>114</v>
      </c>
      <c r="F196" s="73" t="s">
        <v>115</v>
      </c>
    </row>
    <row r="197" customFormat="false" ht="12.75" hidden="false" customHeight="false" outlineLevel="0" collapsed="false">
      <c r="A197" s="74"/>
      <c r="B197" s="105" t="s">
        <v>53</v>
      </c>
      <c r="C197" s="0"/>
      <c r="D197" s="0"/>
      <c r="E197" s="0"/>
      <c r="F197" s="0"/>
    </row>
    <row r="198" customFormat="false" ht="12.75" hidden="false" customHeight="false" outlineLevel="0" collapsed="false">
      <c r="A198" s="74"/>
      <c r="B198" s="105"/>
      <c r="C198" s="0"/>
      <c r="D198" s="0"/>
      <c r="E198" s="0"/>
      <c r="F198" s="0"/>
    </row>
    <row r="199" customFormat="false" ht="12.75" hidden="false" customHeight="false" outlineLevel="0" collapsed="false">
      <c r="A199" s="74"/>
      <c r="B199" s="105"/>
      <c r="C199" s="0"/>
      <c r="D199" s="0"/>
      <c r="E199" s="0"/>
      <c r="F199" s="0"/>
    </row>
    <row r="200" customFormat="false" ht="12.75" hidden="false" customHeight="false" outlineLevel="0" collapsed="false">
      <c r="A200" s="74"/>
      <c r="B200" s="105"/>
      <c r="C200" s="0"/>
      <c r="D200" s="0"/>
      <c r="E200" s="0"/>
      <c r="F200" s="0"/>
    </row>
    <row r="201" customFormat="false" ht="12.75" hidden="false" customHeight="false" outlineLevel="0" collapsed="false">
      <c r="A201" s="74"/>
      <c r="B201" s="105"/>
      <c r="C201" s="0"/>
      <c r="D201" s="0"/>
      <c r="E201" s="0"/>
      <c r="F201" s="0"/>
    </row>
    <row r="202" customFormat="false" ht="12.75" hidden="false" customHeight="false" outlineLevel="0" collapsed="false">
      <c r="A202" s="74"/>
      <c r="B202" s="0"/>
      <c r="C202" s="0"/>
      <c r="D202" s="0"/>
      <c r="E202" s="0"/>
      <c r="F202" s="0"/>
    </row>
    <row r="203" customFormat="false" ht="15.75" hidden="false" customHeight="false" outlineLevel="0" collapsed="false">
      <c r="A203" s="71" t="s">
        <v>111</v>
      </c>
      <c r="B203" s="72" t="s">
        <v>2</v>
      </c>
      <c r="C203" s="72" t="s">
        <v>112</v>
      </c>
      <c r="D203" s="72" t="s">
        <v>55</v>
      </c>
      <c r="E203" s="72" t="s">
        <v>114</v>
      </c>
      <c r="F203" s="73" t="s">
        <v>115</v>
      </c>
    </row>
    <row r="204" customFormat="false" ht="12.75" hidden="false" customHeight="false" outlineLevel="0" collapsed="false">
      <c r="A204" s="74"/>
      <c r="B204" s="72" t="s">
        <v>55</v>
      </c>
      <c r="C204" s="0"/>
      <c r="D204" s="0"/>
      <c r="E204" s="0"/>
      <c r="F204" s="0"/>
    </row>
    <row r="205" customFormat="false" ht="12.75" hidden="false" customHeight="false" outlineLevel="0" collapsed="false">
      <c r="A205" s="74"/>
      <c r="B205" s="72"/>
      <c r="C205" s="0"/>
      <c r="D205" s="0"/>
      <c r="E205" s="0"/>
      <c r="F205" s="0"/>
    </row>
    <row r="206" customFormat="false" ht="12.75" hidden="false" customHeight="false" outlineLevel="0" collapsed="false">
      <c r="A206" s="74"/>
      <c r="B206" s="72"/>
      <c r="C206" s="0"/>
      <c r="D206" s="0"/>
      <c r="E206" s="0"/>
      <c r="F206" s="0"/>
    </row>
    <row r="207" customFormat="false" ht="12.75" hidden="false" customHeight="false" outlineLevel="0" collapsed="false">
      <c r="A207" s="74"/>
      <c r="B207" s="0"/>
      <c r="C207" s="0"/>
      <c r="D207" s="0"/>
      <c r="E207" s="0"/>
      <c r="F207" s="0"/>
    </row>
    <row r="208" customFormat="false" ht="15.75" hidden="false" customHeight="false" outlineLevel="0" collapsed="false">
      <c r="A208" s="71" t="s">
        <v>111</v>
      </c>
      <c r="B208" s="72" t="s">
        <v>2</v>
      </c>
      <c r="C208" s="72" t="s">
        <v>112</v>
      </c>
      <c r="D208" s="72" t="s">
        <v>58</v>
      </c>
      <c r="E208" s="72" t="s">
        <v>114</v>
      </c>
      <c r="F208" s="73" t="s">
        <v>115</v>
      </c>
    </row>
    <row r="209" customFormat="false" ht="12.75" hidden="false" customHeight="false" outlineLevel="0" collapsed="false">
      <c r="A209" s="74"/>
      <c r="B209" s="105" t="s">
        <v>58</v>
      </c>
      <c r="C209" s="0"/>
      <c r="D209" s="0"/>
      <c r="E209" s="0"/>
      <c r="F209" s="0"/>
    </row>
    <row r="210" customFormat="false" ht="12.75" hidden="false" customHeight="false" outlineLevel="0" collapsed="false">
      <c r="A210" s="74"/>
      <c r="B210" s="105"/>
      <c r="C210" s="0"/>
      <c r="D210" s="0"/>
      <c r="E210" s="0"/>
      <c r="F210" s="0"/>
    </row>
    <row r="211" customFormat="false" ht="12.75" hidden="false" customHeight="false" outlineLevel="0" collapsed="false">
      <c r="A211" s="74"/>
      <c r="B211" s="105"/>
      <c r="C211" s="0"/>
      <c r="D211" s="0"/>
      <c r="E211" s="0"/>
      <c r="F211" s="0"/>
    </row>
    <row r="212" customFormat="false" ht="12.75" hidden="false" customHeight="false" outlineLevel="0" collapsed="false">
      <c r="A212" s="74"/>
      <c r="B212" s="105"/>
      <c r="C212" s="0"/>
      <c r="D212" s="0"/>
      <c r="E212" s="0"/>
      <c r="F212" s="0"/>
    </row>
    <row r="213" customFormat="false" ht="12.75" hidden="false" customHeight="false" outlineLevel="0" collapsed="false">
      <c r="A213" s="74"/>
      <c r="B213" s="0"/>
      <c r="C213" s="0"/>
      <c r="D213" s="0"/>
      <c r="E213" s="0"/>
      <c r="F213" s="0"/>
    </row>
    <row r="214" customFormat="false" ht="15.75" hidden="false" customHeight="false" outlineLevel="0" collapsed="false">
      <c r="A214" s="74"/>
      <c r="B214" s="0"/>
      <c r="C214" s="0"/>
      <c r="D214" s="91" t="s">
        <v>324</v>
      </c>
      <c r="E214" s="0"/>
      <c r="F214" s="0"/>
    </row>
    <row r="215" customFormat="false" ht="15.75" hidden="false" customHeight="false" outlineLevel="0" collapsed="false">
      <c r="A215" s="71" t="s">
        <v>111</v>
      </c>
      <c r="B215" s="72" t="s">
        <v>2</v>
      </c>
      <c r="C215" s="72" t="s">
        <v>112</v>
      </c>
      <c r="D215" s="72" t="s">
        <v>71</v>
      </c>
      <c r="E215" s="72" t="s">
        <v>114</v>
      </c>
      <c r="F215" s="73" t="s">
        <v>115</v>
      </c>
    </row>
    <row r="216" customFormat="false" ht="12.75" hidden="false" customHeight="false" outlineLevel="0" collapsed="false">
      <c r="A216" s="74"/>
      <c r="B216" s="105" t="s">
        <v>71</v>
      </c>
      <c r="C216" s="0"/>
      <c r="D216" s="0"/>
      <c r="E216" s="0"/>
      <c r="F216" s="0"/>
    </row>
    <row r="217" customFormat="false" ht="12.75" hidden="false" customHeight="false" outlineLevel="0" collapsed="false">
      <c r="A217" s="74"/>
      <c r="B217" s="105"/>
      <c r="C217" s="0"/>
      <c r="D217" s="0"/>
      <c r="E217" s="0"/>
      <c r="F217" s="0"/>
    </row>
    <row r="218" customFormat="false" ht="12.75" hidden="false" customHeight="false" outlineLevel="0" collapsed="false">
      <c r="A218" s="74"/>
      <c r="B218" s="105"/>
      <c r="C218" s="0"/>
      <c r="D218" s="0"/>
      <c r="E218" s="0"/>
      <c r="F218" s="0"/>
    </row>
    <row r="219" customFormat="false" ht="12.75" hidden="false" customHeight="false" outlineLevel="0" collapsed="false">
      <c r="A219" s="74"/>
      <c r="B219" s="0"/>
      <c r="C219" s="0"/>
      <c r="D219" s="0"/>
      <c r="E219" s="0"/>
      <c r="F219" s="0"/>
    </row>
    <row r="220" customFormat="false" ht="15.75" hidden="false" customHeight="false" outlineLevel="0" collapsed="false">
      <c r="A220" s="71" t="s">
        <v>111</v>
      </c>
      <c r="B220" s="72" t="s">
        <v>2</v>
      </c>
      <c r="C220" s="72" t="s">
        <v>112</v>
      </c>
      <c r="D220" s="72" t="s">
        <v>179</v>
      </c>
      <c r="E220" s="72" t="s">
        <v>114</v>
      </c>
      <c r="F220" s="73" t="s">
        <v>115</v>
      </c>
    </row>
    <row r="221" customFormat="false" ht="12.75" hidden="false" customHeight="false" outlineLevel="0" collapsed="false">
      <c r="A221" s="74"/>
      <c r="B221" s="105" t="s">
        <v>179</v>
      </c>
      <c r="C221" s="0"/>
      <c r="D221" s="0"/>
      <c r="E221" s="0"/>
      <c r="F221" s="0"/>
    </row>
    <row r="222" customFormat="false" ht="12.75" hidden="false" customHeight="false" outlineLevel="0" collapsed="false">
      <c r="A222" s="74"/>
      <c r="B222" s="105"/>
      <c r="C222" s="0"/>
      <c r="D222" s="0"/>
      <c r="E222" s="0"/>
      <c r="F222" s="0"/>
    </row>
    <row r="223" customFormat="false" ht="12.75" hidden="false" customHeight="false" outlineLevel="0" collapsed="false">
      <c r="A223" s="74"/>
      <c r="B223" s="105"/>
      <c r="C223" s="0"/>
      <c r="D223" s="0"/>
      <c r="E223" s="0"/>
      <c r="F223" s="0"/>
    </row>
    <row r="224" customFormat="false" ht="12.75" hidden="false" customHeight="false" outlineLevel="0" collapsed="false">
      <c r="A224" s="74"/>
      <c r="B224" s="105"/>
      <c r="C224" s="0"/>
      <c r="D224" s="0"/>
      <c r="E224" s="0"/>
      <c r="F224" s="0"/>
    </row>
    <row r="225" customFormat="false" ht="12.75" hidden="false" customHeight="false" outlineLevel="0" collapsed="false">
      <c r="A225" s="74"/>
      <c r="B225" s="0"/>
      <c r="C225" s="0"/>
      <c r="D225" s="0"/>
      <c r="E225" s="0"/>
      <c r="F225" s="0"/>
    </row>
    <row r="226" customFormat="false" ht="15.75" hidden="false" customHeight="false" outlineLevel="0" collapsed="false">
      <c r="A226" s="71" t="s">
        <v>111</v>
      </c>
      <c r="B226" s="72" t="s">
        <v>2</v>
      </c>
      <c r="C226" s="72" t="s">
        <v>112</v>
      </c>
      <c r="D226" s="72" t="s">
        <v>40</v>
      </c>
      <c r="E226" s="72" t="s">
        <v>114</v>
      </c>
      <c r="F226" s="73" t="s">
        <v>115</v>
      </c>
    </row>
    <row r="227" customFormat="false" ht="12.75" hidden="false" customHeight="false" outlineLevel="0" collapsed="false">
      <c r="A227" s="74"/>
      <c r="B227" s="105" t="s">
        <v>40</v>
      </c>
      <c r="C227" s="0"/>
      <c r="D227" s="0"/>
      <c r="E227" s="0"/>
      <c r="F227" s="0"/>
    </row>
    <row r="228" customFormat="false" ht="12.75" hidden="false" customHeight="false" outlineLevel="0" collapsed="false">
      <c r="A228" s="74"/>
      <c r="B228" s="105"/>
      <c r="C228" s="0"/>
      <c r="D228" s="0"/>
      <c r="E228" s="0"/>
      <c r="F228" s="0"/>
    </row>
    <row r="229" customFormat="false" ht="12.75" hidden="false" customHeight="false" outlineLevel="0" collapsed="false">
      <c r="A229" s="74"/>
      <c r="B229" s="105"/>
      <c r="C229" s="0"/>
      <c r="D229" s="0"/>
      <c r="E229" s="0"/>
      <c r="F229" s="0"/>
    </row>
    <row r="230" customFormat="false" ht="12.75" hidden="false" customHeight="false" outlineLevel="0" collapsed="false">
      <c r="A230" s="74"/>
      <c r="B230" s="105"/>
      <c r="C230" s="0"/>
      <c r="D230" s="0"/>
      <c r="E230" s="0"/>
      <c r="F230" s="0"/>
    </row>
    <row r="231" customFormat="false" ht="12.75" hidden="false" customHeight="false" outlineLevel="0" collapsed="false">
      <c r="A231" s="74"/>
      <c r="B231" s="105"/>
      <c r="C231" s="0"/>
      <c r="D231" s="0"/>
      <c r="E231" s="0"/>
      <c r="F231" s="0"/>
    </row>
    <row r="232" customFormat="false" ht="12.75" hidden="false" customHeight="false" outlineLevel="0" collapsed="false">
      <c r="A232" s="74"/>
      <c r="B232" s="105"/>
      <c r="C232" s="0"/>
      <c r="D232" s="0"/>
      <c r="E232" s="0"/>
      <c r="F232" s="0"/>
    </row>
    <row r="233" customFormat="false" ht="12.75" hidden="false" customHeight="false" outlineLevel="0" collapsed="false">
      <c r="A233" s="74"/>
      <c r="B233" s="0"/>
      <c r="C233" s="0"/>
      <c r="D233" s="0"/>
      <c r="E233" s="0"/>
      <c r="F233" s="0"/>
    </row>
    <row r="234" customFormat="false" ht="15.75" hidden="false" customHeight="false" outlineLevel="0" collapsed="false">
      <c r="A234" s="71" t="s">
        <v>111</v>
      </c>
      <c r="B234" s="72" t="s">
        <v>2</v>
      </c>
      <c r="C234" s="72" t="s">
        <v>112</v>
      </c>
      <c r="D234" s="72" t="s">
        <v>46</v>
      </c>
      <c r="E234" s="72" t="s">
        <v>114</v>
      </c>
      <c r="F234" s="73" t="s">
        <v>115</v>
      </c>
    </row>
    <row r="235" customFormat="false" ht="12.75" hidden="false" customHeight="false" outlineLevel="0" collapsed="false">
      <c r="A235" s="74"/>
      <c r="B235" s="105" t="s">
        <v>46</v>
      </c>
      <c r="C235" s="0"/>
      <c r="D235" s="0"/>
      <c r="E235" s="0"/>
      <c r="F235" s="0"/>
    </row>
    <row r="236" customFormat="false" ht="12.75" hidden="false" customHeight="false" outlineLevel="0" collapsed="false">
      <c r="A236" s="74"/>
      <c r="B236" s="105"/>
      <c r="C236" s="0"/>
      <c r="D236" s="0"/>
      <c r="E236" s="0"/>
      <c r="F236" s="0"/>
    </row>
    <row r="237" customFormat="false" ht="12.75" hidden="false" customHeight="false" outlineLevel="0" collapsed="false">
      <c r="A237" s="74"/>
      <c r="B237" s="105"/>
      <c r="C237" s="0"/>
      <c r="D237" s="0"/>
      <c r="E237" s="0"/>
      <c r="F237" s="0"/>
    </row>
    <row r="238" customFormat="false" ht="12.75" hidden="false" customHeight="false" outlineLevel="0" collapsed="false">
      <c r="A238" s="74"/>
      <c r="B238" s="105"/>
      <c r="C238" s="0"/>
      <c r="D238" s="0"/>
      <c r="E238" s="0"/>
      <c r="F238" s="0"/>
    </row>
    <row r="239" customFormat="false" ht="12.75" hidden="false" customHeight="false" outlineLevel="0" collapsed="false">
      <c r="A239" s="74"/>
      <c r="B239" s="105"/>
      <c r="C239" s="0"/>
      <c r="D239" s="0"/>
      <c r="E239" s="0"/>
      <c r="F239" s="0"/>
    </row>
    <row r="240" customFormat="false" ht="12.75" hidden="false" customHeight="false" outlineLevel="0" collapsed="false">
      <c r="A240" s="74"/>
      <c r="B240" s="0"/>
      <c r="C240" s="0"/>
      <c r="D240" s="0"/>
      <c r="E240" s="0"/>
      <c r="F240" s="0"/>
    </row>
    <row r="241" customFormat="false" ht="15.75" hidden="false" customHeight="false" outlineLevel="0" collapsed="false">
      <c r="A241" s="71" t="s">
        <v>111</v>
      </c>
      <c r="B241" s="72" t="s">
        <v>2</v>
      </c>
      <c r="C241" s="72" t="s">
        <v>112</v>
      </c>
      <c r="D241" s="72" t="s">
        <v>53</v>
      </c>
      <c r="E241" s="72" t="s">
        <v>114</v>
      </c>
      <c r="F241" s="73" t="s">
        <v>115</v>
      </c>
    </row>
    <row r="242" customFormat="false" ht="12.75" hidden="false" customHeight="false" outlineLevel="0" collapsed="false">
      <c r="A242" s="74"/>
      <c r="B242" s="105" t="s">
        <v>53</v>
      </c>
      <c r="C242" s="0"/>
      <c r="D242" s="0"/>
      <c r="E242" s="0"/>
      <c r="F242" s="0"/>
    </row>
    <row r="243" customFormat="false" ht="12.75" hidden="false" customHeight="false" outlineLevel="0" collapsed="false">
      <c r="A243" s="74"/>
      <c r="B243" s="105"/>
      <c r="C243" s="0"/>
      <c r="D243" s="0"/>
      <c r="E243" s="0"/>
      <c r="F243" s="0"/>
    </row>
    <row r="244" customFormat="false" ht="12.75" hidden="false" customHeight="false" outlineLevel="0" collapsed="false">
      <c r="A244" s="74"/>
      <c r="B244" s="105"/>
      <c r="C244" s="0"/>
      <c r="D244" s="0"/>
      <c r="E244" s="0"/>
      <c r="F244" s="0"/>
    </row>
    <row r="245" customFormat="false" ht="12.75" hidden="false" customHeight="false" outlineLevel="0" collapsed="false">
      <c r="A245" s="74"/>
      <c r="B245" s="105"/>
      <c r="C245" s="0"/>
      <c r="D245" s="0"/>
      <c r="E245" s="0"/>
      <c r="F245" s="0"/>
    </row>
    <row r="246" customFormat="false" ht="12.75" hidden="false" customHeight="false" outlineLevel="0" collapsed="false">
      <c r="A246" s="74"/>
      <c r="B246" s="105"/>
      <c r="C246" s="0"/>
      <c r="D246" s="0"/>
      <c r="E246" s="0"/>
      <c r="F246" s="0"/>
    </row>
    <row r="247" customFormat="false" ht="12.75" hidden="false" customHeight="false" outlineLevel="0" collapsed="false">
      <c r="A247" s="74"/>
      <c r="B247" s="0"/>
      <c r="C247" s="0"/>
      <c r="D247" s="0"/>
      <c r="E247" s="0"/>
      <c r="F247" s="0"/>
    </row>
    <row r="248" customFormat="false" ht="15.75" hidden="false" customHeight="false" outlineLevel="0" collapsed="false">
      <c r="A248" s="71" t="s">
        <v>111</v>
      </c>
      <c r="B248" s="72" t="s">
        <v>2</v>
      </c>
      <c r="C248" s="72" t="s">
        <v>112</v>
      </c>
      <c r="D248" s="72" t="s">
        <v>97</v>
      </c>
      <c r="E248" s="72" t="s">
        <v>114</v>
      </c>
      <c r="F248" s="73" t="s">
        <v>115</v>
      </c>
    </row>
    <row r="249" customFormat="false" ht="12.75" hidden="false" customHeight="false" outlineLevel="0" collapsed="false">
      <c r="A249" s="74"/>
      <c r="B249" s="105" t="s">
        <v>97</v>
      </c>
      <c r="C249" s="0"/>
      <c r="D249" s="0"/>
      <c r="E249" s="0"/>
      <c r="F249" s="0"/>
    </row>
    <row r="250" customFormat="false" ht="12.75" hidden="false" customHeight="false" outlineLevel="0" collapsed="false">
      <c r="A250" s="74"/>
      <c r="B250" s="105"/>
      <c r="C250" s="0"/>
      <c r="D250" s="0"/>
      <c r="E250" s="0"/>
      <c r="F250" s="0"/>
    </row>
    <row r="251" customFormat="false" ht="12.75" hidden="false" customHeight="false" outlineLevel="0" collapsed="false">
      <c r="A251" s="74"/>
      <c r="B251" s="105"/>
      <c r="C251" s="0"/>
      <c r="D251" s="0"/>
      <c r="E251" s="0"/>
      <c r="F251" s="0"/>
    </row>
    <row r="252" customFormat="false" ht="12.75" hidden="false" customHeight="false" outlineLevel="0" collapsed="false">
      <c r="A252" s="74"/>
      <c r="B252" s="105"/>
      <c r="C252" s="0"/>
      <c r="D252" s="0"/>
      <c r="E252" s="0"/>
      <c r="F252" s="0"/>
    </row>
    <row r="253" customFormat="false" ht="12.75" hidden="false" customHeight="false" outlineLevel="0" collapsed="false">
      <c r="A253" s="74"/>
      <c r="B253" s="105"/>
      <c r="C253" s="0"/>
      <c r="D253" s="0"/>
      <c r="E253" s="0"/>
      <c r="F253" s="0"/>
    </row>
    <row r="254" customFormat="false" ht="12.75" hidden="false" customHeight="false" outlineLevel="0" collapsed="false">
      <c r="A254" s="74"/>
      <c r="B254" s="0"/>
      <c r="C254" s="0"/>
      <c r="D254" s="0"/>
      <c r="E254" s="0"/>
      <c r="F254" s="0"/>
    </row>
    <row r="255" customFormat="false" ht="15.75" hidden="false" customHeight="false" outlineLevel="0" collapsed="false">
      <c r="A255" s="71" t="s">
        <v>111</v>
      </c>
      <c r="B255" s="72" t="s">
        <v>2</v>
      </c>
      <c r="C255" s="72" t="s">
        <v>112</v>
      </c>
      <c r="D255" s="72" t="s">
        <v>55</v>
      </c>
      <c r="E255" s="72" t="s">
        <v>114</v>
      </c>
      <c r="F255" s="73" t="s">
        <v>115</v>
      </c>
    </row>
    <row r="256" customFormat="false" ht="12.75" hidden="false" customHeight="false" outlineLevel="0" collapsed="false">
      <c r="A256" s="74"/>
      <c r="B256" s="72" t="s">
        <v>55</v>
      </c>
      <c r="C256" s="0"/>
      <c r="D256" s="0"/>
      <c r="E256" s="0"/>
      <c r="F256" s="0"/>
    </row>
    <row r="257" customFormat="false" ht="12.75" hidden="false" customHeight="false" outlineLevel="0" collapsed="false">
      <c r="A257" s="74"/>
      <c r="B257" s="72"/>
      <c r="C257" s="0"/>
      <c r="D257" s="0"/>
      <c r="E257" s="0"/>
      <c r="F257" s="0"/>
    </row>
    <row r="258" customFormat="false" ht="12.75" hidden="false" customHeight="false" outlineLevel="0" collapsed="false">
      <c r="A258" s="74"/>
      <c r="B258" s="72"/>
      <c r="C258" s="0"/>
      <c r="D258" s="0"/>
      <c r="E258" s="0"/>
      <c r="F258" s="0"/>
    </row>
    <row r="259" customFormat="false" ht="12.75" hidden="false" customHeight="false" outlineLevel="0" collapsed="false">
      <c r="A259" s="74"/>
      <c r="B259" s="0"/>
      <c r="C259" s="0"/>
      <c r="D259" s="0"/>
      <c r="E259" s="0"/>
      <c r="F259" s="0"/>
    </row>
    <row r="260" customFormat="false" ht="15.75" hidden="false" customHeight="false" outlineLevel="0" collapsed="false">
      <c r="A260" s="71" t="s">
        <v>111</v>
      </c>
      <c r="B260" s="72" t="s">
        <v>2</v>
      </c>
      <c r="C260" s="72" t="s">
        <v>112</v>
      </c>
      <c r="D260" s="72" t="s">
        <v>58</v>
      </c>
      <c r="E260" s="72" t="s">
        <v>114</v>
      </c>
      <c r="F260" s="73" t="s">
        <v>115</v>
      </c>
    </row>
    <row r="261" customFormat="false" ht="12.75" hidden="false" customHeight="false" outlineLevel="0" collapsed="false">
      <c r="A261" s="74"/>
      <c r="B261" s="105" t="s">
        <v>58</v>
      </c>
      <c r="C261" s="0"/>
      <c r="D261" s="0"/>
      <c r="E261" s="0"/>
      <c r="F261" s="0"/>
    </row>
    <row r="262" customFormat="false" ht="12.75" hidden="false" customHeight="false" outlineLevel="0" collapsed="false">
      <c r="A262" s="74"/>
      <c r="B262" s="105"/>
      <c r="C262" s="0"/>
      <c r="D262" s="0"/>
      <c r="E262" s="0"/>
      <c r="F262" s="0"/>
    </row>
    <row r="263" customFormat="false" ht="12.75" hidden="false" customHeight="false" outlineLevel="0" collapsed="false">
      <c r="A263" s="74"/>
      <c r="B263" s="105"/>
      <c r="C263" s="0"/>
      <c r="D263" s="0"/>
      <c r="E263" s="0"/>
      <c r="F263" s="0"/>
    </row>
    <row r="264" customFormat="false" ht="12.75" hidden="false" customHeight="false" outlineLevel="0" collapsed="false">
      <c r="A264" s="74"/>
      <c r="B264" s="105"/>
      <c r="C264" s="0"/>
      <c r="D264" s="0"/>
      <c r="E264" s="0"/>
      <c r="F264" s="0"/>
    </row>
    <row r="265" customFormat="false" ht="12.75" hidden="false" customHeight="false" outlineLevel="0" collapsed="false">
      <c r="A265" s="74"/>
      <c r="B265" s="0"/>
      <c r="C265" s="0"/>
      <c r="D265" s="0"/>
      <c r="E265" s="0"/>
      <c r="F265" s="0"/>
    </row>
    <row r="266" customFormat="false" ht="15.75" hidden="false" customHeight="false" outlineLevel="0" collapsed="false">
      <c r="A266" s="74"/>
      <c r="B266" s="0"/>
      <c r="C266" s="0"/>
      <c r="D266" s="87" t="s">
        <v>388</v>
      </c>
      <c r="E266" s="0"/>
      <c r="F266" s="0"/>
    </row>
    <row r="267" customFormat="false" ht="15.75" hidden="false" customHeight="false" outlineLevel="0" collapsed="false">
      <c r="A267" s="71" t="s">
        <v>111</v>
      </c>
      <c r="B267" s="72" t="s">
        <v>2</v>
      </c>
      <c r="C267" s="72" t="s">
        <v>112</v>
      </c>
      <c r="D267" s="72" t="s">
        <v>71</v>
      </c>
      <c r="E267" s="72" t="s">
        <v>114</v>
      </c>
      <c r="F267" s="73" t="s">
        <v>115</v>
      </c>
    </row>
    <row r="268" customFormat="false" ht="12.75" hidden="false" customHeight="false" outlineLevel="0" collapsed="false">
      <c r="A268" s="74"/>
      <c r="B268" s="105" t="s">
        <v>71</v>
      </c>
      <c r="C268" s="0"/>
      <c r="D268" s="0"/>
      <c r="E268" s="0"/>
      <c r="F268" s="0"/>
    </row>
    <row r="269" customFormat="false" ht="12.75" hidden="false" customHeight="false" outlineLevel="0" collapsed="false">
      <c r="A269" s="74"/>
      <c r="B269" s="105"/>
      <c r="C269" s="0"/>
      <c r="D269" s="0"/>
      <c r="E269" s="0"/>
      <c r="F269" s="0"/>
    </row>
    <row r="270" customFormat="false" ht="12.75" hidden="false" customHeight="false" outlineLevel="0" collapsed="false">
      <c r="A270" s="74"/>
      <c r="B270" s="105"/>
      <c r="C270" s="0"/>
      <c r="D270" s="0"/>
      <c r="E270" s="0"/>
      <c r="F270" s="0"/>
    </row>
    <row r="271" customFormat="false" ht="12.75" hidden="false" customHeight="false" outlineLevel="0" collapsed="false">
      <c r="A271" s="74"/>
      <c r="B271" s="0"/>
      <c r="C271" s="0"/>
      <c r="D271" s="0"/>
      <c r="E271" s="0"/>
      <c r="F271" s="0"/>
    </row>
    <row r="272" customFormat="false" ht="15.75" hidden="false" customHeight="false" outlineLevel="0" collapsed="false">
      <c r="A272" s="71" t="s">
        <v>111</v>
      </c>
      <c r="B272" s="72" t="s">
        <v>2</v>
      </c>
      <c r="C272" s="72" t="s">
        <v>112</v>
      </c>
      <c r="D272" s="72" t="s">
        <v>179</v>
      </c>
      <c r="E272" s="72" t="s">
        <v>114</v>
      </c>
      <c r="F272" s="73" t="s">
        <v>115</v>
      </c>
    </row>
    <row r="273" customFormat="false" ht="12.75" hidden="false" customHeight="false" outlineLevel="0" collapsed="false">
      <c r="A273" s="74"/>
      <c r="B273" s="105" t="s">
        <v>179</v>
      </c>
      <c r="C273" s="0"/>
      <c r="D273" s="0"/>
      <c r="E273" s="0"/>
      <c r="F273" s="0"/>
    </row>
    <row r="274" customFormat="false" ht="12.75" hidden="false" customHeight="false" outlineLevel="0" collapsed="false">
      <c r="A274" s="74"/>
      <c r="B274" s="105"/>
      <c r="C274" s="0"/>
      <c r="D274" s="0"/>
      <c r="E274" s="0"/>
      <c r="F274" s="0"/>
    </row>
    <row r="275" customFormat="false" ht="12.75" hidden="false" customHeight="false" outlineLevel="0" collapsed="false">
      <c r="A275" s="74"/>
      <c r="B275" s="105"/>
      <c r="C275" s="0"/>
      <c r="D275" s="0"/>
      <c r="E275" s="0"/>
      <c r="F275" s="0"/>
    </row>
    <row r="276" customFormat="false" ht="12.75" hidden="false" customHeight="false" outlineLevel="0" collapsed="false">
      <c r="A276" s="74"/>
      <c r="B276" s="105"/>
      <c r="C276" s="0"/>
      <c r="D276" s="0"/>
      <c r="E276" s="0"/>
      <c r="F276" s="0"/>
    </row>
    <row r="277" customFormat="false" ht="12.75" hidden="false" customHeight="false" outlineLevel="0" collapsed="false">
      <c r="A277" s="74"/>
      <c r="B277" s="0"/>
      <c r="C277" s="0"/>
      <c r="D277" s="0"/>
      <c r="E277" s="0"/>
      <c r="F277" s="0"/>
    </row>
    <row r="278" customFormat="false" ht="15.75" hidden="false" customHeight="false" outlineLevel="0" collapsed="false">
      <c r="A278" s="71" t="s">
        <v>111</v>
      </c>
      <c r="B278" s="72" t="s">
        <v>2</v>
      </c>
      <c r="C278" s="72" t="s">
        <v>112</v>
      </c>
      <c r="D278" s="72" t="s">
        <v>40</v>
      </c>
      <c r="E278" s="72" t="s">
        <v>114</v>
      </c>
      <c r="F278" s="73" t="s">
        <v>115</v>
      </c>
    </row>
    <row r="279" customFormat="false" ht="12.75" hidden="false" customHeight="false" outlineLevel="0" collapsed="false">
      <c r="A279" s="74"/>
      <c r="B279" s="105" t="s">
        <v>40</v>
      </c>
      <c r="C279" s="0"/>
      <c r="D279" s="0"/>
      <c r="E279" s="0"/>
      <c r="F279" s="0"/>
    </row>
    <row r="280" customFormat="false" ht="12.75" hidden="false" customHeight="false" outlineLevel="0" collapsed="false">
      <c r="A280" s="74"/>
      <c r="B280" s="105"/>
      <c r="C280" s="0"/>
      <c r="D280" s="0"/>
      <c r="E280" s="0"/>
      <c r="F280" s="0"/>
    </row>
    <row r="281" customFormat="false" ht="12.75" hidden="false" customHeight="false" outlineLevel="0" collapsed="false">
      <c r="A281" s="74"/>
      <c r="B281" s="105"/>
      <c r="C281" s="0"/>
      <c r="D281" s="0"/>
      <c r="E281" s="0"/>
      <c r="F281" s="0"/>
    </row>
    <row r="282" customFormat="false" ht="12.75" hidden="false" customHeight="false" outlineLevel="0" collapsed="false">
      <c r="A282" s="74"/>
      <c r="B282" s="105"/>
      <c r="C282" s="0"/>
      <c r="D282" s="0"/>
      <c r="E282" s="0"/>
      <c r="F282" s="0"/>
    </row>
    <row r="283" customFormat="false" ht="12.75" hidden="false" customHeight="false" outlineLevel="0" collapsed="false">
      <c r="A283" s="74"/>
      <c r="B283" s="105"/>
      <c r="C283" s="0"/>
      <c r="D283" s="0"/>
      <c r="E283" s="0"/>
      <c r="F283" s="0"/>
    </row>
    <row r="284" customFormat="false" ht="12.75" hidden="false" customHeight="false" outlineLevel="0" collapsed="false">
      <c r="A284" s="74"/>
      <c r="B284" s="105"/>
      <c r="C284" s="0"/>
      <c r="D284" s="0"/>
      <c r="E284" s="0"/>
      <c r="F284" s="0"/>
    </row>
    <row r="285" customFormat="false" ht="12.75" hidden="false" customHeight="false" outlineLevel="0" collapsed="false">
      <c r="A285" s="74"/>
      <c r="B285" s="0"/>
      <c r="C285" s="0"/>
      <c r="D285" s="0"/>
      <c r="E285" s="0"/>
      <c r="F285" s="0"/>
    </row>
    <row r="286" customFormat="false" ht="15.75" hidden="false" customHeight="false" outlineLevel="0" collapsed="false">
      <c r="A286" s="71" t="s">
        <v>111</v>
      </c>
      <c r="B286" s="72" t="s">
        <v>2</v>
      </c>
      <c r="C286" s="72" t="s">
        <v>112</v>
      </c>
      <c r="D286" s="72" t="s">
        <v>53</v>
      </c>
      <c r="E286" s="72" t="s">
        <v>114</v>
      </c>
      <c r="F286" s="73" t="s">
        <v>115</v>
      </c>
    </row>
    <row r="287" customFormat="false" ht="12.75" hidden="false" customHeight="false" outlineLevel="0" collapsed="false">
      <c r="A287" s="74"/>
      <c r="B287" s="105" t="s">
        <v>53</v>
      </c>
      <c r="C287" s="0"/>
      <c r="D287" s="0"/>
      <c r="E287" s="0"/>
      <c r="F287" s="0"/>
    </row>
    <row r="288" customFormat="false" ht="12.75" hidden="false" customHeight="false" outlineLevel="0" collapsed="false">
      <c r="A288" s="74"/>
      <c r="B288" s="105"/>
      <c r="C288" s="0"/>
      <c r="D288" s="0"/>
      <c r="E288" s="0"/>
      <c r="F288" s="0"/>
    </row>
    <row r="289" customFormat="false" ht="12.75" hidden="false" customHeight="false" outlineLevel="0" collapsed="false">
      <c r="A289" s="74"/>
      <c r="B289" s="105"/>
      <c r="C289" s="0"/>
      <c r="D289" s="0"/>
      <c r="E289" s="0"/>
      <c r="F289" s="0"/>
    </row>
    <row r="290" customFormat="false" ht="12.75" hidden="false" customHeight="false" outlineLevel="0" collapsed="false">
      <c r="A290" s="74"/>
      <c r="B290" s="105"/>
      <c r="C290" s="0"/>
      <c r="D290" s="0"/>
      <c r="E290" s="0"/>
      <c r="F290" s="0"/>
    </row>
    <row r="291" customFormat="false" ht="12.75" hidden="false" customHeight="false" outlineLevel="0" collapsed="false">
      <c r="A291" s="74"/>
      <c r="B291" s="105"/>
      <c r="C291" s="0"/>
      <c r="D291" s="0"/>
      <c r="E291" s="0"/>
      <c r="F291" s="0"/>
    </row>
    <row r="292" customFormat="false" ht="12.75" hidden="false" customHeight="false" outlineLevel="0" collapsed="false">
      <c r="A292" s="74"/>
      <c r="B292" s="0"/>
      <c r="C292" s="0"/>
      <c r="D292" s="0"/>
      <c r="E292" s="0"/>
      <c r="F292" s="0"/>
    </row>
    <row r="293" customFormat="false" ht="15.75" hidden="false" customHeight="false" outlineLevel="0" collapsed="false">
      <c r="A293" s="71" t="s">
        <v>111</v>
      </c>
      <c r="B293" s="72" t="s">
        <v>2</v>
      </c>
      <c r="C293" s="72" t="s">
        <v>112</v>
      </c>
      <c r="D293" s="72" t="s">
        <v>55</v>
      </c>
      <c r="E293" s="72" t="s">
        <v>114</v>
      </c>
      <c r="F293" s="73" t="s">
        <v>115</v>
      </c>
    </row>
    <row r="294" customFormat="false" ht="12.75" hidden="false" customHeight="false" outlineLevel="0" collapsed="false">
      <c r="A294" s="74"/>
      <c r="B294" s="72" t="s">
        <v>55</v>
      </c>
      <c r="C294" s="0"/>
      <c r="D294" s="0"/>
      <c r="E294" s="0"/>
      <c r="F294" s="0"/>
    </row>
    <row r="295" customFormat="false" ht="12.75" hidden="false" customHeight="false" outlineLevel="0" collapsed="false">
      <c r="A295" s="74"/>
      <c r="B295" s="72"/>
      <c r="C295" s="0"/>
      <c r="D295" s="0"/>
      <c r="E295" s="0"/>
      <c r="F295" s="0"/>
    </row>
    <row r="296" customFormat="false" ht="12.75" hidden="false" customHeight="false" outlineLevel="0" collapsed="false">
      <c r="A296" s="74"/>
      <c r="B296" s="72"/>
      <c r="C296" s="0"/>
      <c r="D296" s="0"/>
      <c r="E296" s="0"/>
      <c r="F296" s="0"/>
    </row>
    <row r="297" customFormat="false" ht="12.75" hidden="false" customHeight="false" outlineLevel="0" collapsed="false">
      <c r="A297" s="74"/>
      <c r="B297" s="0"/>
      <c r="C297" s="0"/>
      <c r="D297" s="0"/>
      <c r="E297" s="0"/>
      <c r="F297" s="0"/>
    </row>
    <row r="298" customFormat="false" ht="15.75" hidden="false" customHeight="false" outlineLevel="0" collapsed="false">
      <c r="A298" s="71" t="s">
        <v>111</v>
      </c>
      <c r="B298" s="72" t="s">
        <v>2</v>
      </c>
      <c r="C298" s="72" t="s">
        <v>112</v>
      </c>
      <c r="D298" s="72" t="s">
        <v>58</v>
      </c>
      <c r="E298" s="72" t="s">
        <v>114</v>
      </c>
      <c r="F298" s="73" t="s">
        <v>115</v>
      </c>
    </row>
    <row r="299" customFormat="false" ht="12.75" hidden="false" customHeight="false" outlineLevel="0" collapsed="false">
      <c r="A299" s="74"/>
      <c r="B299" s="105" t="s">
        <v>58</v>
      </c>
      <c r="C299" s="0"/>
      <c r="D299" s="0"/>
      <c r="E299" s="0"/>
      <c r="F299" s="0"/>
    </row>
    <row r="300" customFormat="false" ht="12.75" hidden="false" customHeight="false" outlineLevel="0" collapsed="false">
      <c r="A300" s="74"/>
      <c r="B300" s="105"/>
      <c r="C300" s="0"/>
      <c r="D300" s="0"/>
      <c r="E300" s="0"/>
      <c r="F300" s="0"/>
    </row>
    <row r="301" customFormat="false" ht="12.75" hidden="false" customHeight="false" outlineLevel="0" collapsed="false">
      <c r="A301" s="74"/>
      <c r="B301" s="105"/>
      <c r="C301" s="0"/>
      <c r="D301" s="0"/>
      <c r="E301" s="0"/>
      <c r="F301" s="0"/>
    </row>
    <row r="302" customFormat="false" ht="12.75" hidden="false" customHeight="false" outlineLevel="0" collapsed="false">
      <c r="A302" s="74"/>
      <c r="B302" s="105"/>
      <c r="C302" s="0"/>
      <c r="D302" s="0"/>
      <c r="E302" s="0"/>
      <c r="F302" s="0"/>
    </row>
    <row r="303" customFormat="false" ht="12.75" hidden="false" customHeight="false" outlineLevel="0" collapsed="false">
      <c r="A303" s="74"/>
      <c r="B303" s="0"/>
      <c r="C303" s="0"/>
      <c r="D303" s="0"/>
      <c r="E303" s="0"/>
      <c r="F303" s="0"/>
    </row>
    <row r="304" customFormat="false" ht="15.75" hidden="false" customHeight="false" outlineLevel="0" collapsed="false">
      <c r="A304" s="74"/>
      <c r="B304" s="0"/>
      <c r="C304" s="0"/>
      <c r="D304" s="87" t="s">
        <v>497</v>
      </c>
      <c r="E304" s="0"/>
      <c r="F304" s="0"/>
    </row>
    <row r="305" customFormat="false" ht="15.75" hidden="false" customHeight="false" outlineLevel="0" collapsed="false">
      <c r="A305" s="71" t="s">
        <v>111</v>
      </c>
      <c r="B305" s="72" t="s">
        <v>2</v>
      </c>
      <c r="C305" s="72" t="s">
        <v>112</v>
      </c>
      <c r="D305" s="72" t="s">
        <v>71</v>
      </c>
      <c r="E305" s="72" t="s">
        <v>114</v>
      </c>
      <c r="F305" s="73" t="s">
        <v>115</v>
      </c>
    </row>
    <row r="306" customFormat="false" ht="12.75" hidden="false" customHeight="false" outlineLevel="0" collapsed="false">
      <c r="A306" s="74"/>
      <c r="B306" s="105" t="s">
        <v>71</v>
      </c>
      <c r="C306" s="0"/>
      <c r="D306" s="0"/>
      <c r="E306" s="0"/>
      <c r="F306" s="0"/>
    </row>
    <row r="307" customFormat="false" ht="12.75" hidden="false" customHeight="false" outlineLevel="0" collapsed="false">
      <c r="A307" s="74"/>
      <c r="B307" s="105"/>
      <c r="C307" s="0"/>
      <c r="D307" s="0"/>
      <c r="E307" s="0"/>
      <c r="F307" s="0"/>
    </row>
    <row r="308" customFormat="false" ht="12.75" hidden="false" customHeight="false" outlineLevel="0" collapsed="false">
      <c r="A308" s="74"/>
      <c r="B308" s="105"/>
      <c r="C308" s="0"/>
      <c r="D308" s="0"/>
      <c r="E308" s="0"/>
      <c r="F308" s="0"/>
    </row>
    <row r="309" customFormat="false" ht="12.75" hidden="false" customHeight="false" outlineLevel="0" collapsed="false">
      <c r="A309" s="74"/>
      <c r="B309" s="0"/>
      <c r="C309" s="0"/>
      <c r="D309" s="0"/>
      <c r="E309" s="0"/>
      <c r="F309" s="0"/>
    </row>
    <row r="310" customFormat="false" ht="15.75" hidden="false" customHeight="false" outlineLevel="0" collapsed="false">
      <c r="A310" s="71" t="s">
        <v>111</v>
      </c>
      <c r="B310" s="72" t="s">
        <v>2</v>
      </c>
      <c r="C310" s="72" t="s">
        <v>112</v>
      </c>
      <c r="D310" s="72" t="s">
        <v>179</v>
      </c>
      <c r="E310" s="72" t="s">
        <v>114</v>
      </c>
      <c r="F310" s="73" t="s">
        <v>115</v>
      </c>
    </row>
    <row r="311" customFormat="false" ht="12.75" hidden="false" customHeight="false" outlineLevel="0" collapsed="false">
      <c r="A311" s="74"/>
      <c r="B311" s="105" t="s">
        <v>179</v>
      </c>
      <c r="C311" s="0"/>
      <c r="D311" s="0"/>
      <c r="E311" s="0"/>
      <c r="F311" s="0"/>
    </row>
    <row r="312" customFormat="false" ht="12.75" hidden="false" customHeight="false" outlineLevel="0" collapsed="false">
      <c r="A312" s="74"/>
      <c r="B312" s="105"/>
      <c r="C312" s="0"/>
      <c r="D312" s="0"/>
      <c r="E312" s="0"/>
      <c r="F312" s="0"/>
    </row>
    <row r="313" customFormat="false" ht="12.75" hidden="false" customHeight="false" outlineLevel="0" collapsed="false">
      <c r="A313" s="74"/>
      <c r="B313" s="105"/>
      <c r="C313" s="0"/>
      <c r="D313" s="0"/>
      <c r="E313" s="0"/>
      <c r="F313" s="0"/>
    </row>
    <row r="314" customFormat="false" ht="12.75" hidden="false" customHeight="false" outlineLevel="0" collapsed="false">
      <c r="A314" s="74"/>
      <c r="B314" s="105"/>
      <c r="C314" s="0"/>
      <c r="D314" s="0"/>
      <c r="E314" s="0"/>
      <c r="F314" s="0"/>
    </row>
    <row r="315" customFormat="false" ht="12.75" hidden="false" customHeight="false" outlineLevel="0" collapsed="false">
      <c r="A315" s="74"/>
      <c r="B315" s="0"/>
      <c r="C315" s="0"/>
      <c r="D315" s="0"/>
      <c r="E315" s="0"/>
      <c r="F315" s="0"/>
    </row>
    <row r="316" customFormat="false" ht="15.75" hidden="false" customHeight="false" outlineLevel="0" collapsed="false">
      <c r="A316" s="71" t="s">
        <v>111</v>
      </c>
      <c r="B316" s="72" t="s">
        <v>2</v>
      </c>
      <c r="C316" s="72" t="s">
        <v>112</v>
      </c>
      <c r="D316" s="72" t="s">
        <v>40</v>
      </c>
      <c r="E316" s="72" t="s">
        <v>114</v>
      </c>
      <c r="F316" s="73" t="s">
        <v>115</v>
      </c>
    </row>
    <row r="317" customFormat="false" ht="12.75" hidden="false" customHeight="false" outlineLevel="0" collapsed="false">
      <c r="A317" s="74"/>
      <c r="B317" s="105" t="s">
        <v>40</v>
      </c>
      <c r="C317" s="0"/>
      <c r="D317" s="0"/>
      <c r="E317" s="0"/>
      <c r="F317" s="0"/>
    </row>
    <row r="318" customFormat="false" ht="12.75" hidden="false" customHeight="false" outlineLevel="0" collapsed="false">
      <c r="A318" s="74"/>
      <c r="B318" s="105"/>
      <c r="C318" s="0"/>
      <c r="D318" s="0"/>
      <c r="E318" s="0"/>
      <c r="F318" s="0"/>
    </row>
    <row r="319" customFormat="false" ht="12.75" hidden="false" customHeight="false" outlineLevel="0" collapsed="false">
      <c r="A319" s="74"/>
      <c r="B319" s="105"/>
      <c r="C319" s="0"/>
      <c r="D319" s="0"/>
      <c r="E319" s="0"/>
      <c r="F319" s="0"/>
    </row>
    <row r="320" customFormat="false" ht="12.75" hidden="false" customHeight="false" outlineLevel="0" collapsed="false">
      <c r="A320" s="74"/>
      <c r="B320" s="105"/>
      <c r="C320" s="0"/>
      <c r="D320" s="0"/>
      <c r="E320" s="0"/>
      <c r="F320" s="0"/>
    </row>
    <row r="321" customFormat="false" ht="12.75" hidden="false" customHeight="false" outlineLevel="0" collapsed="false">
      <c r="A321" s="74"/>
      <c r="B321" s="105"/>
      <c r="C321" s="0"/>
      <c r="D321" s="0"/>
      <c r="E321" s="0"/>
      <c r="F321" s="0"/>
    </row>
    <row r="322" customFormat="false" ht="12.75" hidden="false" customHeight="false" outlineLevel="0" collapsed="false">
      <c r="A322" s="74"/>
      <c r="B322" s="105"/>
      <c r="C322" s="0"/>
      <c r="D322" s="0"/>
      <c r="E322" s="0"/>
      <c r="F322" s="0"/>
    </row>
    <row r="323" customFormat="false" ht="12.75" hidden="false" customHeight="false" outlineLevel="0" collapsed="false">
      <c r="A323" s="74"/>
      <c r="B323" s="0"/>
      <c r="C323" s="0"/>
      <c r="D323" s="0"/>
      <c r="E323" s="0"/>
      <c r="F323" s="0"/>
    </row>
    <row r="324" customFormat="false" ht="15.75" hidden="false" customHeight="false" outlineLevel="0" collapsed="false">
      <c r="A324" s="71" t="s">
        <v>111</v>
      </c>
      <c r="B324" s="72" t="s">
        <v>2</v>
      </c>
      <c r="C324" s="72" t="s">
        <v>112</v>
      </c>
      <c r="D324" s="72" t="s">
        <v>46</v>
      </c>
      <c r="E324" s="72" t="s">
        <v>114</v>
      </c>
      <c r="F324" s="73" t="s">
        <v>115</v>
      </c>
    </row>
    <row r="325" customFormat="false" ht="12.75" hidden="false" customHeight="false" outlineLevel="0" collapsed="false">
      <c r="A325" s="74"/>
      <c r="B325" s="105" t="s">
        <v>46</v>
      </c>
      <c r="C325" s="0"/>
      <c r="D325" s="0"/>
      <c r="E325" s="0"/>
      <c r="F325" s="0"/>
    </row>
    <row r="326" customFormat="false" ht="12.75" hidden="false" customHeight="false" outlineLevel="0" collapsed="false">
      <c r="A326" s="74"/>
      <c r="B326" s="105"/>
      <c r="C326" s="0"/>
      <c r="D326" s="0"/>
      <c r="E326" s="0"/>
      <c r="F326" s="0"/>
    </row>
    <row r="327" customFormat="false" ht="12.75" hidden="false" customHeight="false" outlineLevel="0" collapsed="false">
      <c r="A327" s="74"/>
      <c r="B327" s="105"/>
      <c r="C327" s="0"/>
      <c r="D327" s="0"/>
      <c r="E327" s="0"/>
      <c r="F327" s="0"/>
    </row>
    <row r="328" customFormat="false" ht="12.75" hidden="false" customHeight="false" outlineLevel="0" collapsed="false">
      <c r="A328" s="74"/>
      <c r="B328" s="105"/>
      <c r="C328" s="0"/>
      <c r="D328" s="0"/>
      <c r="E328" s="0"/>
      <c r="F328" s="0"/>
    </row>
    <row r="329" customFormat="false" ht="12.75" hidden="false" customHeight="false" outlineLevel="0" collapsed="false">
      <c r="A329" s="74"/>
      <c r="B329" s="105"/>
      <c r="C329" s="0"/>
      <c r="D329" s="0"/>
      <c r="E329" s="0"/>
      <c r="F329" s="0"/>
    </row>
    <row r="330" customFormat="false" ht="12.75" hidden="false" customHeight="false" outlineLevel="0" collapsed="false">
      <c r="A330" s="74"/>
      <c r="B330" s="0"/>
      <c r="C330" s="0"/>
      <c r="D330" s="0"/>
      <c r="E330" s="0"/>
      <c r="F330" s="0"/>
    </row>
    <row r="331" customFormat="false" ht="15.75" hidden="false" customHeight="false" outlineLevel="0" collapsed="false">
      <c r="A331" s="71" t="s">
        <v>111</v>
      </c>
      <c r="B331" s="72" t="s">
        <v>2</v>
      </c>
      <c r="C331" s="72" t="s">
        <v>112</v>
      </c>
      <c r="D331" s="72" t="s">
        <v>53</v>
      </c>
      <c r="E331" s="72" t="s">
        <v>114</v>
      </c>
      <c r="F331" s="73" t="s">
        <v>115</v>
      </c>
    </row>
    <row r="332" customFormat="false" ht="12.75" hidden="false" customHeight="false" outlineLevel="0" collapsed="false">
      <c r="A332" s="74"/>
      <c r="B332" s="105" t="s">
        <v>53</v>
      </c>
      <c r="C332" s="0"/>
      <c r="D332" s="0"/>
      <c r="E332" s="0"/>
      <c r="F332" s="0"/>
    </row>
    <row r="333" customFormat="false" ht="12.75" hidden="false" customHeight="false" outlineLevel="0" collapsed="false">
      <c r="A333" s="74"/>
      <c r="B333" s="105"/>
      <c r="C333" s="0"/>
      <c r="D333" s="0"/>
      <c r="E333" s="0"/>
      <c r="F333" s="0"/>
    </row>
    <row r="334" customFormat="false" ht="12.75" hidden="false" customHeight="false" outlineLevel="0" collapsed="false">
      <c r="A334" s="74"/>
      <c r="B334" s="105"/>
      <c r="C334" s="0"/>
      <c r="D334" s="0"/>
      <c r="E334" s="0"/>
      <c r="F334" s="0"/>
    </row>
    <row r="335" customFormat="false" ht="12.75" hidden="false" customHeight="false" outlineLevel="0" collapsed="false">
      <c r="A335" s="74"/>
      <c r="B335" s="105"/>
      <c r="C335" s="0"/>
      <c r="D335" s="0"/>
      <c r="E335" s="0"/>
      <c r="F335" s="0"/>
    </row>
    <row r="336" customFormat="false" ht="12.75" hidden="false" customHeight="false" outlineLevel="0" collapsed="false">
      <c r="A336" s="74"/>
      <c r="B336" s="105"/>
      <c r="C336" s="0"/>
      <c r="D336" s="0"/>
      <c r="E336" s="0"/>
      <c r="F336" s="0"/>
    </row>
    <row r="337" customFormat="false" ht="12.75" hidden="false" customHeight="false" outlineLevel="0" collapsed="false">
      <c r="A337" s="74"/>
      <c r="B337" s="0"/>
      <c r="C337" s="0"/>
      <c r="D337" s="0"/>
      <c r="E337" s="0"/>
      <c r="F337" s="0"/>
    </row>
    <row r="338" customFormat="false" ht="15.75" hidden="false" customHeight="false" outlineLevel="0" collapsed="false">
      <c r="A338" s="71" t="s">
        <v>111</v>
      </c>
      <c r="B338" s="72" t="s">
        <v>2</v>
      </c>
      <c r="C338" s="72" t="s">
        <v>112</v>
      </c>
      <c r="D338" s="72" t="s">
        <v>55</v>
      </c>
      <c r="E338" s="72" t="s">
        <v>114</v>
      </c>
      <c r="F338" s="73" t="s">
        <v>115</v>
      </c>
    </row>
    <row r="339" customFormat="false" ht="12.75" hidden="false" customHeight="false" outlineLevel="0" collapsed="false">
      <c r="A339" s="74"/>
      <c r="B339" s="72" t="s">
        <v>55</v>
      </c>
      <c r="C339" s="0"/>
      <c r="D339" s="0"/>
      <c r="E339" s="0"/>
      <c r="F339" s="0"/>
    </row>
    <row r="340" customFormat="false" ht="12.75" hidden="false" customHeight="false" outlineLevel="0" collapsed="false">
      <c r="A340" s="74"/>
      <c r="B340" s="72"/>
      <c r="C340" s="0"/>
      <c r="D340" s="0"/>
      <c r="E340" s="0"/>
      <c r="F340" s="0"/>
    </row>
    <row r="341" customFormat="false" ht="12.75" hidden="false" customHeight="false" outlineLevel="0" collapsed="false">
      <c r="A341" s="74"/>
      <c r="B341" s="72"/>
      <c r="C341" s="0"/>
      <c r="D341" s="0"/>
      <c r="E341" s="0"/>
      <c r="F341" s="0"/>
    </row>
    <row r="342" customFormat="false" ht="12.75" hidden="false" customHeight="false" outlineLevel="0" collapsed="false">
      <c r="A342" s="74"/>
      <c r="B342" s="0"/>
      <c r="C342" s="0"/>
      <c r="D342" s="0"/>
      <c r="E342" s="0"/>
      <c r="F342" s="0"/>
    </row>
    <row r="343" customFormat="false" ht="15.75" hidden="false" customHeight="false" outlineLevel="0" collapsed="false">
      <c r="A343" s="71" t="s">
        <v>111</v>
      </c>
      <c r="B343" s="72" t="s">
        <v>2</v>
      </c>
      <c r="C343" s="72" t="s">
        <v>112</v>
      </c>
      <c r="D343" s="72" t="s">
        <v>58</v>
      </c>
      <c r="E343" s="72" t="s">
        <v>114</v>
      </c>
      <c r="F343" s="73" t="s">
        <v>115</v>
      </c>
    </row>
    <row r="344" customFormat="false" ht="12.75" hidden="false" customHeight="false" outlineLevel="0" collapsed="false">
      <c r="A344" s="74"/>
      <c r="B344" s="105" t="s">
        <v>58</v>
      </c>
    </row>
  </sheetData>
  <mergeCells count="51">
    <mergeCell ref="B3:B11"/>
    <mergeCell ref="B15:B16"/>
    <mergeCell ref="B22:B27"/>
    <mergeCell ref="B37:B41"/>
    <mergeCell ref="B44:B47"/>
    <mergeCell ref="B50:B52"/>
    <mergeCell ref="B55:B58"/>
    <mergeCell ref="B61:B65"/>
    <mergeCell ref="B70:B75"/>
    <mergeCell ref="B79:B82"/>
    <mergeCell ref="B85:B90"/>
    <mergeCell ref="B93:B97"/>
    <mergeCell ref="B100:B104"/>
    <mergeCell ref="B107:B110"/>
    <mergeCell ref="B113:B115"/>
    <mergeCell ref="B118:B121"/>
    <mergeCell ref="B124:B128"/>
    <mergeCell ref="B132:B134"/>
    <mergeCell ref="B137:B140"/>
    <mergeCell ref="B144:B147"/>
    <mergeCell ref="B150:B154"/>
    <mergeCell ref="B157:B161"/>
    <mergeCell ref="B164:B167"/>
    <mergeCell ref="B171:B173"/>
    <mergeCell ref="B176:B179"/>
    <mergeCell ref="B182:B187"/>
    <mergeCell ref="B190:B194"/>
    <mergeCell ref="B197:B201"/>
    <mergeCell ref="B204:B206"/>
    <mergeCell ref="B209:B212"/>
    <mergeCell ref="B216:B218"/>
    <mergeCell ref="B221:B224"/>
    <mergeCell ref="B227:B232"/>
    <mergeCell ref="B235:B239"/>
    <mergeCell ref="B242:B246"/>
    <mergeCell ref="B249:B253"/>
    <mergeCell ref="B256:B258"/>
    <mergeCell ref="B261:B264"/>
    <mergeCell ref="B268:B270"/>
    <mergeCell ref="B273:B276"/>
    <mergeCell ref="B279:B284"/>
    <mergeCell ref="B287:B291"/>
    <mergeCell ref="B294:B296"/>
    <mergeCell ref="B299:B302"/>
    <mergeCell ref="B306:B308"/>
    <mergeCell ref="B311:B314"/>
    <mergeCell ref="B317:B322"/>
    <mergeCell ref="B325:B329"/>
    <mergeCell ref="B332:B336"/>
    <mergeCell ref="B339:B341"/>
    <mergeCell ref="B344:B347"/>
  </mergeCells>
  <hyperlinks>
    <hyperlink ref="A2" r:id="rId1" display="S.No"/>
    <hyperlink ref="E3" r:id="rId2" display="https://www.youtube.com/watch?v=aACR2QD5RPs&amp;t=370s"/>
    <hyperlink ref="E4" r:id="rId3" display="https://www.youtube.com/watch?v=8N_PE9txgEk"/>
    <hyperlink ref="E5" r:id="rId4" display="https://www.youtube.com/watch?v=e--v6fJi5kw"/>
    <hyperlink ref="E6" r:id="rId5" display="https://www.youtube.com/watch?v=6_9UNtXTdgo"/>
    <hyperlink ref="E7" r:id="rId6" display="https://www.youtube.com/watch?v=ezYylCwYnRA"/>
    <hyperlink ref="E8" r:id="rId7" display="https://www.youtube.com/watch?v=6u-Mz-RDUGg"/>
    <hyperlink ref="E9" r:id="rId8" display="https://www.youtube.com/watch?v=SOXdRUKUWoE"/>
    <hyperlink ref="E10" r:id="rId9" display="https://www.youtube.com/watch?v=B1w5R0jLMGA"/>
    <hyperlink ref="E11" r:id="rId10" display="https://www.youtube.com/watch?v=jZQdbQ_I8VA"/>
    <hyperlink ref="A14" r:id="rId11" display="S.No"/>
    <hyperlink ref="A21" r:id="rId12" display="S.No"/>
    <hyperlink ref="A29" r:id="rId13" display="S.No"/>
    <hyperlink ref="E30" r:id="rId14" display="https://www.youtube.com/watch?v=pzzFvhJ6-LI"/>
    <hyperlink ref="A36" r:id="rId15" display="S.No"/>
    <hyperlink ref="A43" r:id="rId16" display="S.No"/>
    <hyperlink ref="A49" r:id="rId17" display="S.No"/>
    <hyperlink ref="A54" r:id="rId18" display="S.No"/>
    <hyperlink ref="A60" r:id="rId19" display="S.No"/>
    <hyperlink ref="A69" r:id="rId20" display="S.No"/>
    <hyperlink ref="E70" r:id="rId21" display="https://www.youtube.com/watch?v=fbPdZxxsaBY"/>
    <hyperlink ref="E71" r:id="rId22" display="https://www.youtube.com/watch?v=HDpLSGEg2TI"/>
    <hyperlink ref="E72" r:id="rId23" display="https://www.youtube.com/watch?v=WRKh6GpjozE&amp;list=PLhwADL0LkzQKSmr5agvcXDpSxVhJVIWLd"/>
    <hyperlink ref="E73" r:id="rId24" display="https://www.youtube.com/watch?v=LlKJj4QWxl0&amp;index=6&amp;list=PLhwADL0LkzQKSmr5agvcXDpSxVhJVIWLd"/>
    <hyperlink ref="E74" r:id="rId25" display="https://www.youtube.com/watch?v=wuYJbBdKnIA&amp;index=10&amp;list=PLhwADL0LkzQKSmr5agvcXDpSxVhJVIWLd"/>
    <hyperlink ref="E75" r:id="rId26" display="https://www.youtube.com/watch?v=ap3vXt8miXg&amp;index=17&amp;list=PLhwADL0LkzQKSmr5agvcXDpSxVhJVIWLd"/>
    <hyperlink ref="A78" r:id="rId27" display="S.No"/>
    <hyperlink ref="A84" r:id="rId28" display="S.No"/>
    <hyperlink ref="A92" r:id="rId29" display="S.No"/>
    <hyperlink ref="A99" r:id="rId30" display="S.No"/>
    <hyperlink ref="A106" r:id="rId31" display="S.No"/>
    <hyperlink ref="A112" r:id="rId32" display="S.No"/>
    <hyperlink ref="A117" r:id="rId33" display="S.No"/>
    <hyperlink ref="A123" r:id="rId34" display="S.No"/>
    <hyperlink ref="A131" r:id="rId35" display="S.No"/>
    <hyperlink ref="A136" r:id="rId36" display="S.No"/>
    <hyperlink ref="A143" r:id="rId37" display="S.No"/>
    <hyperlink ref="A149" r:id="rId38" display="S.No"/>
    <hyperlink ref="A156" r:id="rId39" display="S.No"/>
    <hyperlink ref="A163" r:id="rId40" display="S.No"/>
    <hyperlink ref="A170" r:id="rId41" display="S.No"/>
    <hyperlink ref="A175" r:id="rId42" display="S.No"/>
    <hyperlink ref="A181" r:id="rId43" display="S.No"/>
    <hyperlink ref="A189" r:id="rId44" display="S.No"/>
    <hyperlink ref="A196" r:id="rId45" display="S.No"/>
    <hyperlink ref="A203" r:id="rId46" display="S.No"/>
    <hyperlink ref="A208" r:id="rId47" display="S.No"/>
    <hyperlink ref="A215" r:id="rId48" display="S.No"/>
    <hyperlink ref="A220" r:id="rId49" display="S.No"/>
    <hyperlink ref="A226" r:id="rId50" display="S.No"/>
    <hyperlink ref="A234" r:id="rId51" display="S.No"/>
    <hyperlink ref="A241" r:id="rId52" display="S.No"/>
    <hyperlink ref="A248" r:id="rId53" display="S.No"/>
    <hyperlink ref="A255" r:id="rId54" display="S.No"/>
    <hyperlink ref="A260" r:id="rId55" display="S.No"/>
    <hyperlink ref="A267" r:id="rId56" display="S.No"/>
    <hyperlink ref="A272" r:id="rId57" display="S.No"/>
    <hyperlink ref="A278" r:id="rId58" display="S.No"/>
    <hyperlink ref="A286" r:id="rId59" display="S.No"/>
    <hyperlink ref="A293" r:id="rId60" display="S.No"/>
    <hyperlink ref="A298" r:id="rId61" display="S.No"/>
    <hyperlink ref="A305" r:id="rId62" display="S.No"/>
    <hyperlink ref="A310" r:id="rId63" display="S.No"/>
    <hyperlink ref="A316" r:id="rId64" display="S.No"/>
    <hyperlink ref="A324" r:id="rId65" display="S.No"/>
    <hyperlink ref="A331" r:id="rId66" display="S.No"/>
    <hyperlink ref="A338" r:id="rId67" display="S.No"/>
    <hyperlink ref="A343" r:id="rId68" display="S.No"/>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414"/>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1" activeCellId="0" sqref="D1"/>
    </sheetView>
  </sheetViews>
  <sheetFormatPr defaultRowHeight="15.75"/>
  <cols>
    <col collapsed="false" hidden="false" max="1" min="1" style="70" width="8.77551020408163"/>
    <col collapsed="false" hidden="false" max="2" min="2" style="70" width="32.530612244898"/>
    <col collapsed="false" hidden="false" max="4" min="3" style="70" width="63.4438775510204"/>
    <col collapsed="false" hidden="false" max="5" min="5" style="70" width="49.5408163265306"/>
    <col collapsed="false" hidden="false" max="6" min="6" style="70" width="15.9285714285714"/>
    <col collapsed="false" hidden="false" max="1025" min="7" style="70" width="13.3622448979592"/>
  </cols>
  <sheetData>
    <row r="1" customFormat="false" ht="15" hidden="false" customHeight="false" outlineLevel="0" collapsed="false">
      <c r="A1" s="71"/>
      <c r="B1" s="72"/>
      <c r="C1" s="72"/>
      <c r="D1" s="72" t="s">
        <v>22</v>
      </c>
      <c r="E1" s="72"/>
      <c r="F1" s="73"/>
    </row>
    <row r="2" customFormat="false" ht="15.75" hidden="false" customHeight="false" outlineLevel="0" collapsed="false">
      <c r="A2" s="71" t="s">
        <v>111</v>
      </c>
      <c r="B2" s="72" t="s">
        <v>2</v>
      </c>
      <c r="C2" s="72" t="s">
        <v>112</v>
      </c>
      <c r="D2" s="72" t="s">
        <v>113</v>
      </c>
      <c r="E2" s="72" t="s">
        <v>114</v>
      </c>
      <c r="F2" s="73" t="s">
        <v>115</v>
      </c>
    </row>
    <row r="3" customFormat="false" ht="15.75" hidden="false" customHeight="true" outlineLevel="0" collapsed="false">
      <c r="A3" s="74" t="n">
        <v>1</v>
      </c>
      <c r="B3" s="75" t="s">
        <v>23</v>
      </c>
      <c r="C3" s="76" t="s">
        <v>1228</v>
      </c>
      <c r="D3" s="81" t="s">
        <v>1229</v>
      </c>
      <c r="E3" s="85" t="s">
        <v>1230</v>
      </c>
      <c r="F3" s="79" t="n">
        <v>0.030775462962963</v>
      </c>
    </row>
    <row r="4" customFormat="false" ht="15.75" hidden="false" customHeight="true" outlineLevel="0" collapsed="false">
      <c r="A4" s="74" t="n">
        <v>2</v>
      </c>
      <c r="B4" s="75"/>
      <c r="C4" s="76" t="s">
        <v>1231</v>
      </c>
      <c r="D4" s="81" t="s">
        <v>1232</v>
      </c>
      <c r="E4" s="85" t="s">
        <v>1233</v>
      </c>
      <c r="F4" s="79" t="n">
        <v>0.0202777777777778</v>
      </c>
    </row>
    <row r="5" customFormat="false" ht="15.75" hidden="false" customHeight="true" outlineLevel="0" collapsed="false">
      <c r="A5" s="74" t="n">
        <v>3</v>
      </c>
      <c r="B5" s="75"/>
      <c r="C5" s="81" t="s">
        <v>1234</v>
      </c>
      <c r="D5" s="81" t="s">
        <v>1234</v>
      </c>
      <c r="E5" s="85" t="s">
        <v>1235</v>
      </c>
      <c r="F5" s="79" t="n">
        <v>0.0366435185185185</v>
      </c>
    </row>
    <row r="6" customFormat="false" ht="15.75" hidden="false" customHeight="true" outlineLevel="0" collapsed="false">
      <c r="A6" s="74" t="n">
        <v>4</v>
      </c>
      <c r="B6" s="75"/>
      <c r="C6" s="76" t="s">
        <v>1236</v>
      </c>
      <c r="D6" s="81" t="s">
        <v>1237</v>
      </c>
      <c r="E6" s="85" t="s">
        <v>1238</v>
      </c>
      <c r="F6" s="79" t="n">
        <v>0.0187384259259259</v>
      </c>
    </row>
    <row r="7" customFormat="false" ht="15.75" hidden="false" customHeight="true" outlineLevel="0" collapsed="false">
      <c r="A7" s="74" t="n">
        <v>5</v>
      </c>
      <c r="B7" s="75"/>
      <c r="C7" s="81" t="s">
        <v>1239</v>
      </c>
      <c r="D7" s="81" t="s">
        <v>1240</v>
      </c>
      <c r="E7" s="85" t="s">
        <v>1241</v>
      </c>
      <c r="F7" s="79" t="n">
        <v>0.0363657407407407</v>
      </c>
    </row>
    <row r="8" customFormat="false" ht="15.75" hidden="false" customHeight="true" outlineLevel="0" collapsed="false">
      <c r="A8" s="74" t="n">
        <v>6</v>
      </c>
      <c r="B8" s="75"/>
      <c r="C8" s="76" t="s">
        <v>1242</v>
      </c>
      <c r="D8" s="81" t="s">
        <v>1243</v>
      </c>
      <c r="E8" s="85" t="s">
        <v>1244</v>
      </c>
      <c r="F8" s="79" t="n">
        <v>0.047662037037037</v>
      </c>
    </row>
    <row r="9" customFormat="false" ht="15.75" hidden="false" customHeight="true" outlineLevel="0" collapsed="false">
      <c r="A9" s="74" t="n">
        <v>7</v>
      </c>
      <c r="B9" s="75"/>
      <c r="C9" s="76" t="s">
        <v>1245</v>
      </c>
      <c r="D9" s="81" t="s">
        <v>1246</v>
      </c>
      <c r="E9" s="85" t="s">
        <v>1247</v>
      </c>
      <c r="F9" s="115" t="n">
        <v>0.0535416666666667</v>
      </c>
    </row>
    <row r="10" customFormat="false" ht="15.75" hidden="false" customHeight="true" outlineLevel="0" collapsed="false">
      <c r="A10" s="74" t="n">
        <v>8</v>
      </c>
      <c r="B10" s="75"/>
      <c r="C10" s="81" t="s">
        <v>1248</v>
      </c>
      <c r="D10" s="81" t="s">
        <v>1248</v>
      </c>
      <c r="E10" s="85" t="s">
        <v>1249</v>
      </c>
      <c r="F10" s="79" t="n">
        <v>0.0381828703703704</v>
      </c>
    </row>
    <row r="11" customFormat="false" ht="15.75" hidden="false" customHeight="true" outlineLevel="0" collapsed="false">
      <c r="A11" s="74" t="n">
        <v>9</v>
      </c>
      <c r="B11" s="75"/>
      <c r="C11" s="76" t="s">
        <v>1250</v>
      </c>
      <c r="D11" s="81" t="s">
        <v>1251</v>
      </c>
      <c r="E11" s="85" t="s">
        <v>1252</v>
      </c>
      <c r="F11" s="115" t="n">
        <v>0.0481712962962963</v>
      </c>
    </row>
    <row r="12" customFormat="false" ht="15.75" hidden="false" customHeight="true" outlineLevel="0" collapsed="false">
      <c r="A12" s="74" t="n">
        <v>10</v>
      </c>
      <c r="B12" s="75"/>
      <c r="C12" s="76" t="s">
        <v>1253</v>
      </c>
      <c r="D12" s="81" t="s">
        <v>1254</v>
      </c>
      <c r="E12" s="85" t="s">
        <v>1255</v>
      </c>
      <c r="F12" s="79" t="n">
        <v>0.016099537037037</v>
      </c>
    </row>
    <row r="13" customFormat="false" ht="15.75" hidden="false" customHeight="true" outlineLevel="0" collapsed="false">
      <c r="A13" s="74" t="n">
        <v>11</v>
      </c>
      <c r="B13" s="75"/>
      <c r="C13" s="76" t="s">
        <v>1256</v>
      </c>
      <c r="D13" s="81" t="s">
        <v>1257</v>
      </c>
      <c r="E13" s="85" t="s">
        <v>1258</v>
      </c>
      <c r="F13" s="79" t="n">
        <v>0.0368865740740741</v>
      </c>
    </row>
    <row r="14" customFormat="false" ht="15.75" hidden="false" customHeight="true" outlineLevel="0" collapsed="false">
      <c r="A14" s="74" t="n">
        <v>12</v>
      </c>
      <c r="B14" s="75"/>
      <c r="C14" s="76" t="s">
        <v>1259</v>
      </c>
      <c r="D14" s="81" t="s">
        <v>1260</v>
      </c>
      <c r="E14" s="85" t="s">
        <v>1261</v>
      </c>
      <c r="F14" s="115" t="n">
        <v>0.0748958333333333</v>
      </c>
    </row>
    <row r="15" customFormat="false" ht="15.75" hidden="false" customHeight="true" outlineLevel="0" collapsed="false">
      <c r="A15" s="74" t="n">
        <v>13</v>
      </c>
      <c r="B15" s="75"/>
      <c r="C15" s="113" t="s">
        <v>1262</v>
      </c>
      <c r="D15" s="81" t="s">
        <v>1263</v>
      </c>
      <c r="E15" s="85" t="s">
        <v>1264</v>
      </c>
      <c r="F15" s="79" t="n">
        <v>0.0265509259259259</v>
      </c>
    </row>
    <row r="16" customFormat="false" ht="15.75" hidden="false" customHeight="true" outlineLevel="0" collapsed="false">
      <c r="A16" s="74" t="n">
        <v>14</v>
      </c>
      <c r="B16" s="75"/>
      <c r="C16" s="76" t="s">
        <v>1265</v>
      </c>
      <c r="D16" s="81" t="s">
        <v>1266</v>
      </c>
      <c r="E16" s="85" t="s">
        <v>1267</v>
      </c>
      <c r="F16" s="79" t="n">
        <v>0.0422569444444444</v>
      </c>
    </row>
    <row r="17" customFormat="false" ht="15.75" hidden="false" customHeight="true" outlineLevel="0" collapsed="false">
      <c r="A17" s="74" t="n">
        <v>15</v>
      </c>
      <c r="B17" s="75"/>
      <c r="C17" s="76" t="s">
        <v>1268</v>
      </c>
      <c r="D17" s="81" t="s">
        <v>1269</v>
      </c>
      <c r="E17" s="77"/>
      <c r="F17" s="79" t="n">
        <v>0.0238541666666667</v>
      </c>
    </row>
    <row r="18" customFormat="false" ht="15.75" hidden="false" customHeight="true" outlineLevel="0" collapsed="false">
      <c r="A18" s="74" t="n">
        <v>16</v>
      </c>
      <c r="B18" s="75"/>
      <c r="C18" s="76" t="s">
        <v>1270</v>
      </c>
      <c r="D18" s="81" t="s">
        <v>1271</v>
      </c>
      <c r="E18" s="85" t="s">
        <v>1272</v>
      </c>
      <c r="F18" s="79" t="n">
        <v>0.0242592592592593</v>
      </c>
    </row>
    <row r="19" customFormat="false" ht="15.75" hidden="false" customHeight="true" outlineLevel="0" collapsed="false">
      <c r="A19" s="74" t="n">
        <v>17</v>
      </c>
      <c r="B19" s="75"/>
      <c r="C19" s="76" t="s">
        <v>1273</v>
      </c>
      <c r="D19" s="81" t="s">
        <v>1274</v>
      </c>
      <c r="E19" s="85" t="s">
        <v>1275</v>
      </c>
      <c r="F19" s="79" t="n">
        <v>0.0200694444444444</v>
      </c>
    </row>
    <row r="20" customFormat="false" ht="15.75" hidden="false" customHeight="true" outlineLevel="0" collapsed="false">
      <c r="A20" s="74" t="n">
        <v>18</v>
      </c>
      <c r="B20" s="75"/>
      <c r="C20" s="81" t="s">
        <v>1276</v>
      </c>
      <c r="D20" s="81" t="s">
        <v>1276</v>
      </c>
      <c r="E20" s="85" t="s">
        <v>1277</v>
      </c>
      <c r="F20" s="79" t="n">
        <v>0.0174074074074074</v>
      </c>
    </row>
    <row r="21" customFormat="false" ht="15.75" hidden="false" customHeight="true" outlineLevel="0" collapsed="false">
      <c r="A21" s="74" t="n">
        <v>19</v>
      </c>
      <c r="B21" s="75"/>
      <c r="C21" s="76" t="s">
        <v>1278</v>
      </c>
      <c r="D21" s="81" t="s">
        <v>1279</v>
      </c>
      <c r="E21" s="85" t="s">
        <v>1280</v>
      </c>
      <c r="F21" s="79" t="n">
        <v>0.0228125</v>
      </c>
    </row>
    <row r="22" customFormat="false" ht="15.75" hidden="false" customHeight="true" outlineLevel="0" collapsed="false">
      <c r="A22" s="74" t="n">
        <v>20</v>
      </c>
      <c r="B22" s="75"/>
      <c r="C22" s="76" t="s">
        <v>1281</v>
      </c>
      <c r="D22" s="81" t="s">
        <v>1282</v>
      </c>
      <c r="E22" s="85" t="s">
        <v>1283</v>
      </c>
      <c r="F22" s="79" t="n">
        <v>0.0182060185185185</v>
      </c>
    </row>
    <row r="23" customFormat="false" ht="14.25" hidden="false" customHeight="false" outlineLevel="0" collapsed="false">
      <c r="A23" s="74" t="n">
        <v>21</v>
      </c>
      <c r="B23" s="75"/>
      <c r="C23" s="86" t="s">
        <v>1284</v>
      </c>
      <c r="D23" s="81" t="s">
        <v>1285</v>
      </c>
      <c r="E23" s="85" t="s">
        <v>1286</v>
      </c>
      <c r="F23" s="79" t="n">
        <v>0.0322222222222222</v>
      </c>
    </row>
    <row r="24" customFormat="false" ht="14.25" hidden="false" customHeight="false" outlineLevel="0" collapsed="false">
      <c r="A24" s="74" t="n">
        <v>22</v>
      </c>
      <c r="B24" s="75"/>
      <c r="C24" s="86" t="s">
        <v>1287</v>
      </c>
      <c r="D24" s="81" t="s">
        <v>1287</v>
      </c>
      <c r="E24" s="85" t="s">
        <v>1288</v>
      </c>
      <c r="F24" s="79" t="n">
        <v>0.0245023148148148</v>
      </c>
    </row>
    <row r="25" customFormat="false" ht="15.75" hidden="false" customHeight="false" outlineLevel="0" collapsed="false">
      <c r="A25" s="74"/>
      <c r="B25" s="72"/>
      <c r="C25" s="72"/>
      <c r="D25" s="72"/>
      <c r="E25" s="72"/>
      <c r="F25" s="90" t="n">
        <f aca="false">SUM(F3:F24)</f>
        <v>0.710381944444445</v>
      </c>
    </row>
    <row r="26" customFormat="false" ht="15.75" hidden="false" customHeight="false" outlineLevel="0" collapsed="false">
      <c r="A26" s="71"/>
      <c r="B26" s="72"/>
      <c r="C26" s="72"/>
      <c r="D26" s="72"/>
      <c r="E26" s="72"/>
      <c r="F26" s="73"/>
    </row>
    <row r="27" customFormat="false" ht="15.75" hidden="false" customHeight="false" outlineLevel="0" collapsed="false">
      <c r="A27" s="71" t="s">
        <v>111</v>
      </c>
      <c r="B27" s="72" t="s">
        <v>2</v>
      </c>
      <c r="C27" s="72" t="s">
        <v>112</v>
      </c>
      <c r="D27" s="72" t="s">
        <v>179</v>
      </c>
      <c r="E27" s="72" t="s">
        <v>114</v>
      </c>
      <c r="F27" s="73" t="s">
        <v>115</v>
      </c>
    </row>
    <row r="28" customFormat="false" ht="12.75" hidden="false" customHeight="false" outlineLevel="0" collapsed="false">
      <c r="A28" s="74"/>
      <c r="B28" s="75" t="s">
        <v>179</v>
      </c>
      <c r="C28" s="77"/>
      <c r="D28" s="77"/>
      <c r="E28" s="85"/>
      <c r="F28" s="79"/>
    </row>
    <row r="29" customFormat="false" ht="12.75" hidden="false" customHeight="false" outlineLevel="0" collapsed="false">
      <c r="A29" s="74"/>
      <c r="B29" s="75"/>
      <c r="C29" s="77"/>
      <c r="D29" s="77"/>
      <c r="E29" s="85"/>
      <c r="F29" s="79"/>
    </row>
    <row r="30" customFormat="false" ht="12.75" hidden="false" customHeight="false" outlineLevel="0" collapsed="false">
      <c r="A30" s="74"/>
      <c r="B30" s="75"/>
      <c r="C30" s="0"/>
      <c r="D30" s="0"/>
      <c r="E30" s="0"/>
      <c r="F30" s="94"/>
    </row>
    <row r="31" customFormat="false" ht="12.75" hidden="false" customHeight="false" outlineLevel="0" collapsed="false">
      <c r="A31" s="74"/>
      <c r="B31" s="75"/>
      <c r="C31" s="0"/>
      <c r="D31" s="0"/>
      <c r="E31" s="0"/>
      <c r="F31" s="94"/>
    </row>
    <row r="32" customFormat="false" ht="12.75" hidden="false" customHeight="false" outlineLevel="0" collapsed="false">
      <c r="A32" s="74"/>
      <c r="B32" s="75"/>
      <c r="C32" s="0"/>
      <c r="D32" s="0"/>
      <c r="E32" s="0"/>
      <c r="F32" s="94"/>
    </row>
    <row r="33" customFormat="false" ht="12.75" hidden="false" customHeight="false" outlineLevel="0" collapsed="false">
      <c r="A33" s="74"/>
      <c r="B33" s="0"/>
      <c r="C33" s="0"/>
      <c r="D33" s="0"/>
      <c r="E33" s="0"/>
      <c r="F33" s="94"/>
    </row>
    <row r="34" customFormat="false" ht="15.75" hidden="false" customHeight="false" outlineLevel="0" collapsed="false">
      <c r="A34" s="71" t="s">
        <v>111</v>
      </c>
      <c r="B34" s="72" t="s">
        <v>2</v>
      </c>
      <c r="C34" s="72" t="s">
        <v>112</v>
      </c>
      <c r="D34" s="72" t="s">
        <v>40</v>
      </c>
      <c r="E34" s="72" t="s">
        <v>114</v>
      </c>
      <c r="F34" s="73" t="s">
        <v>115</v>
      </c>
    </row>
    <row r="35" customFormat="false" ht="12.75" hidden="false" customHeight="false" outlineLevel="0" collapsed="false">
      <c r="A35" s="74"/>
      <c r="B35" s="105" t="s">
        <v>40</v>
      </c>
      <c r="C35" s="0"/>
      <c r="D35" s="0"/>
      <c r="E35" s="0"/>
      <c r="F35" s="94"/>
    </row>
    <row r="36" customFormat="false" ht="12.75" hidden="false" customHeight="false" outlineLevel="0" collapsed="false">
      <c r="A36" s="74"/>
      <c r="B36" s="105"/>
      <c r="C36" s="0"/>
      <c r="D36" s="0"/>
      <c r="E36" s="0"/>
      <c r="F36" s="94"/>
    </row>
    <row r="37" customFormat="false" ht="12.75" hidden="false" customHeight="false" outlineLevel="0" collapsed="false">
      <c r="A37" s="74"/>
      <c r="B37" s="105"/>
      <c r="C37" s="0"/>
      <c r="D37" s="0"/>
      <c r="E37" s="0"/>
      <c r="F37" s="94"/>
    </row>
    <row r="38" customFormat="false" ht="12.75" hidden="false" customHeight="false" outlineLevel="0" collapsed="false">
      <c r="A38" s="74"/>
      <c r="B38" s="105"/>
      <c r="C38" s="0"/>
      <c r="D38" s="0"/>
      <c r="E38" s="0"/>
      <c r="F38" s="94"/>
    </row>
    <row r="39" customFormat="false" ht="12.75" hidden="false" customHeight="false" outlineLevel="0" collapsed="false">
      <c r="A39" s="74"/>
      <c r="B39" s="105"/>
      <c r="C39" s="0"/>
      <c r="D39" s="0"/>
      <c r="E39" s="0"/>
      <c r="F39" s="94"/>
    </row>
    <row r="40" customFormat="false" ht="12.75" hidden="false" customHeight="false" outlineLevel="0" collapsed="false">
      <c r="A40" s="74"/>
      <c r="B40" s="105"/>
      <c r="C40" s="0"/>
      <c r="D40" s="0"/>
      <c r="E40" s="0"/>
      <c r="F40" s="94"/>
    </row>
    <row r="41" customFormat="false" ht="12.75" hidden="false" customHeight="false" outlineLevel="0" collapsed="false">
      <c r="A41" s="74"/>
      <c r="B41" s="0"/>
      <c r="C41" s="0"/>
      <c r="D41" s="0"/>
      <c r="E41" s="0"/>
      <c r="F41" s="94"/>
    </row>
    <row r="42" customFormat="false" ht="15.75" hidden="false" customHeight="false" outlineLevel="0" collapsed="false">
      <c r="A42" s="71" t="s">
        <v>111</v>
      </c>
      <c r="B42" s="72" t="s">
        <v>2</v>
      </c>
      <c r="C42" s="72" t="s">
        <v>112</v>
      </c>
      <c r="D42" s="72" t="s">
        <v>46</v>
      </c>
      <c r="E42" s="72" t="s">
        <v>114</v>
      </c>
      <c r="F42" s="73" t="s">
        <v>115</v>
      </c>
    </row>
    <row r="43" customFormat="false" ht="14.25" hidden="false" customHeight="false" outlineLevel="0" collapsed="false">
      <c r="A43" s="74" t="n">
        <v>1</v>
      </c>
      <c r="B43" s="75" t="s">
        <v>46</v>
      </c>
      <c r="C43" s="76" t="s">
        <v>1289</v>
      </c>
      <c r="D43" s="81" t="s">
        <v>1290</v>
      </c>
      <c r="E43" s="85" t="s">
        <v>1291</v>
      </c>
      <c r="F43" s="115" t="n">
        <v>0.0547337962962963</v>
      </c>
    </row>
    <row r="44" customFormat="false" ht="14.25" hidden="false" customHeight="false" outlineLevel="0" collapsed="false">
      <c r="A44" s="74" t="n">
        <v>2</v>
      </c>
      <c r="B44" s="75"/>
      <c r="C44" s="76" t="s">
        <v>1292</v>
      </c>
      <c r="D44" s="77" t="s">
        <v>1293</v>
      </c>
      <c r="E44" s="85" t="s">
        <v>1294</v>
      </c>
      <c r="F44" s="79" t="n">
        <v>0.00314814814814815</v>
      </c>
    </row>
    <row r="45" customFormat="false" ht="12.75" hidden="false" customHeight="false" outlineLevel="0" collapsed="false">
      <c r="A45" s="74"/>
      <c r="B45" s="75"/>
      <c r="C45" s="0"/>
      <c r="D45" s="0"/>
      <c r="E45" s="0"/>
      <c r="F45" s="94"/>
    </row>
    <row r="46" customFormat="false" ht="12.75" hidden="false" customHeight="false" outlineLevel="0" collapsed="false">
      <c r="A46" s="74"/>
      <c r="B46" s="75"/>
      <c r="C46" s="0"/>
      <c r="D46" s="0"/>
      <c r="E46" s="0"/>
      <c r="F46" s="84" t="n">
        <f aca="false">SUM(F43:F44)</f>
        <v>0.0578819444444444</v>
      </c>
    </row>
    <row r="47" customFormat="false" ht="12.75" hidden="false" customHeight="false" outlineLevel="0" collapsed="false">
      <c r="A47" s="74"/>
      <c r="B47" s="75"/>
      <c r="C47" s="0"/>
      <c r="D47" s="0"/>
      <c r="E47" s="0"/>
      <c r="F47" s="94"/>
    </row>
    <row r="48" customFormat="false" ht="12.75" hidden="false" customHeight="false" outlineLevel="0" collapsed="false">
      <c r="A48" s="74"/>
      <c r="B48" s="0"/>
      <c r="C48" s="0"/>
      <c r="D48" s="0"/>
      <c r="E48" s="0"/>
      <c r="F48" s="94"/>
    </row>
    <row r="49" customFormat="false" ht="15.75" hidden="false" customHeight="false" outlineLevel="0" collapsed="false">
      <c r="A49" s="71" t="s">
        <v>111</v>
      </c>
      <c r="B49" s="72" t="s">
        <v>2</v>
      </c>
      <c r="C49" s="72" t="s">
        <v>112</v>
      </c>
      <c r="D49" s="72" t="s">
        <v>53</v>
      </c>
      <c r="E49" s="72" t="s">
        <v>114</v>
      </c>
      <c r="F49" s="73" t="s">
        <v>115</v>
      </c>
    </row>
    <row r="50" customFormat="false" ht="12.75" hidden="false" customHeight="false" outlineLevel="0" collapsed="false">
      <c r="A50" s="74"/>
      <c r="B50" s="105" t="s">
        <v>53</v>
      </c>
      <c r="C50" s="0"/>
      <c r="D50" s="0"/>
      <c r="E50" s="0"/>
      <c r="F50" s="94"/>
    </row>
    <row r="51" customFormat="false" ht="12.75" hidden="false" customHeight="false" outlineLevel="0" collapsed="false">
      <c r="A51" s="74"/>
      <c r="B51" s="105"/>
      <c r="C51" s="0"/>
      <c r="D51" s="0"/>
      <c r="E51" s="0"/>
      <c r="F51" s="94"/>
    </row>
    <row r="52" customFormat="false" ht="12.75" hidden="false" customHeight="false" outlineLevel="0" collapsed="false">
      <c r="A52" s="74"/>
      <c r="B52" s="105"/>
      <c r="C52" s="0"/>
      <c r="D52" s="0"/>
      <c r="E52" s="0"/>
      <c r="F52" s="94"/>
    </row>
    <row r="53" customFormat="false" ht="12.75" hidden="false" customHeight="false" outlineLevel="0" collapsed="false">
      <c r="A53" s="74"/>
      <c r="B53" s="105"/>
      <c r="C53" s="0"/>
      <c r="D53" s="0"/>
      <c r="E53" s="0"/>
      <c r="F53" s="94"/>
    </row>
    <row r="54" customFormat="false" ht="12.75" hidden="false" customHeight="false" outlineLevel="0" collapsed="false">
      <c r="A54" s="74"/>
      <c r="B54" s="105"/>
      <c r="C54" s="0"/>
      <c r="D54" s="0"/>
      <c r="E54" s="0"/>
      <c r="F54" s="94"/>
    </row>
    <row r="55" customFormat="false" ht="12.75" hidden="false" customHeight="false" outlineLevel="0" collapsed="false">
      <c r="A55" s="74"/>
      <c r="B55" s="0"/>
      <c r="C55" s="0"/>
      <c r="D55" s="0"/>
      <c r="E55" s="0"/>
      <c r="F55" s="94"/>
    </row>
    <row r="56" customFormat="false" ht="15.75" hidden="false" customHeight="false" outlineLevel="0" collapsed="false">
      <c r="A56" s="71" t="s">
        <v>111</v>
      </c>
      <c r="B56" s="72" t="s">
        <v>2</v>
      </c>
      <c r="C56" s="72" t="s">
        <v>112</v>
      </c>
      <c r="D56" s="72" t="s">
        <v>54</v>
      </c>
      <c r="E56" s="72" t="s">
        <v>114</v>
      </c>
      <c r="F56" s="73" t="s">
        <v>115</v>
      </c>
    </row>
    <row r="57" customFormat="false" ht="12.75" hidden="false" customHeight="false" outlineLevel="0" collapsed="false">
      <c r="A57" s="74"/>
      <c r="B57" s="105" t="s">
        <v>54</v>
      </c>
      <c r="C57" s="0"/>
      <c r="D57" s="0"/>
      <c r="E57" s="0"/>
      <c r="F57" s="94"/>
    </row>
    <row r="58" customFormat="false" ht="12.75" hidden="false" customHeight="false" outlineLevel="0" collapsed="false">
      <c r="A58" s="74"/>
      <c r="B58" s="105"/>
      <c r="C58" s="0"/>
      <c r="D58" s="0"/>
      <c r="E58" s="0"/>
      <c r="F58" s="94"/>
    </row>
    <row r="59" customFormat="false" ht="12.75" hidden="false" customHeight="false" outlineLevel="0" collapsed="false">
      <c r="A59" s="74"/>
      <c r="B59" s="105"/>
      <c r="C59" s="0"/>
      <c r="D59" s="0"/>
      <c r="E59" s="0"/>
      <c r="F59" s="94"/>
    </row>
    <row r="60" customFormat="false" ht="12.75" hidden="false" customHeight="false" outlineLevel="0" collapsed="false">
      <c r="A60" s="74"/>
      <c r="B60" s="105"/>
      <c r="C60" s="0"/>
      <c r="D60" s="0"/>
      <c r="E60" s="0"/>
      <c r="F60" s="94"/>
    </row>
    <row r="61" customFormat="false" ht="12.75" hidden="false" customHeight="false" outlineLevel="0" collapsed="false">
      <c r="A61" s="74"/>
      <c r="B61" s="0"/>
      <c r="C61" s="0"/>
      <c r="D61" s="0"/>
      <c r="E61" s="0"/>
      <c r="F61" s="94"/>
    </row>
    <row r="62" customFormat="false" ht="15.75" hidden="false" customHeight="false" outlineLevel="0" collapsed="false">
      <c r="A62" s="71" t="s">
        <v>111</v>
      </c>
      <c r="B62" s="72" t="s">
        <v>2</v>
      </c>
      <c r="C62" s="72" t="s">
        <v>112</v>
      </c>
      <c r="D62" s="72" t="s">
        <v>55</v>
      </c>
      <c r="E62" s="72" t="s">
        <v>114</v>
      </c>
      <c r="F62" s="73" t="s">
        <v>115</v>
      </c>
    </row>
    <row r="63" customFormat="false" ht="12.75" hidden="false" customHeight="false" outlineLevel="0" collapsed="false">
      <c r="A63" s="74"/>
      <c r="B63" s="105" t="s">
        <v>55</v>
      </c>
      <c r="C63" s="0"/>
      <c r="D63" s="0"/>
      <c r="E63" s="0"/>
      <c r="F63" s="94"/>
    </row>
    <row r="64" customFormat="false" ht="12.75" hidden="false" customHeight="false" outlineLevel="0" collapsed="false">
      <c r="A64" s="74"/>
      <c r="B64" s="105"/>
      <c r="C64" s="0"/>
      <c r="D64" s="0"/>
      <c r="E64" s="0"/>
      <c r="F64" s="94"/>
    </row>
    <row r="65" customFormat="false" ht="12.75" hidden="false" customHeight="false" outlineLevel="0" collapsed="false">
      <c r="A65" s="74"/>
      <c r="B65" s="105"/>
      <c r="C65" s="0"/>
      <c r="D65" s="0"/>
      <c r="E65" s="0"/>
      <c r="F65" s="94"/>
    </row>
    <row r="66" customFormat="false" ht="12.75" hidden="false" customHeight="false" outlineLevel="0" collapsed="false">
      <c r="A66" s="74"/>
      <c r="B66" s="0"/>
      <c r="C66" s="0"/>
      <c r="D66" s="0"/>
      <c r="E66" s="0"/>
      <c r="F66" s="94"/>
    </row>
    <row r="67" customFormat="false" ht="15.75" hidden="false" customHeight="false" outlineLevel="0" collapsed="false">
      <c r="A67" s="71" t="s">
        <v>111</v>
      </c>
      <c r="B67" s="72" t="s">
        <v>2</v>
      </c>
      <c r="C67" s="72" t="s">
        <v>112</v>
      </c>
      <c r="D67" s="72" t="s">
        <v>58</v>
      </c>
      <c r="E67" s="72" t="s">
        <v>114</v>
      </c>
      <c r="F67" s="73" t="s">
        <v>115</v>
      </c>
    </row>
    <row r="68" customFormat="false" ht="12.75" hidden="false" customHeight="false" outlineLevel="0" collapsed="false">
      <c r="A68" s="74"/>
      <c r="B68" s="105" t="s">
        <v>58</v>
      </c>
      <c r="C68" s="0"/>
      <c r="D68" s="0"/>
      <c r="E68" s="0"/>
      <c r="F68" s="94"/>
    </row>
    <row r="69" customFormat="false" ht="12.75" hidden="false" customHeight="false" outlineLevel="0" collapsed="false">
      <c r="A69" s="74"/>
      <c r="B69" s="105"/>
      <c r="C69" s="0"/>
      <c r="D69" s="0"/>
      <c r="E69" s="0"/>
      <c r="F69" s="94"/>
    </row>
    <row r="70" customFormat="false" ht="12.75" hidden="false" customHeight="false" outlineLevel="0" collapsed="false">
      <c r="A70" s="74"/>
      <c r="B70" s="105"/>
      <c r="C70" s="0"/>
      <c r="D70" s="0"/>
      <c r="E70" s="0"/>
      <c r="F70" s="94"/>
    </row>
    <row r="71" customFormat="false" ht="12.75" hidden="false" customHeight="false" outlineLevel="0" collapsed="false">
      <c r="A71" s="74"/>
      <c r="B71" s="105"/>
      <c r="C71" s="0"/>
      <c r="D71" s="0"/>
      <c r="E71" s="0"/>
      <c r="F71" s="94"/>
    </row>
    <row r="72" customFormat="false" ht="12.75" hidden="false" customHeight="false" outlineLevel="0" collapsed="false">
      <c r="A72" s="74"/>
      <c r="B72" s="0"/>
      <c r="C72" s="0"/>
      <c r="D72" s="0"/>
      <c r="E72" s="0"/>
      <c r="F72" s="94"/>
    </row>
    <row r="73" customFormat="false" ht="15.75" hidden="false" customHeight="false" outlineLevel="0" collapsed="false">
      <c r="A73" s="71" t="s">
        <v>111</v>
      </c>
      <c r="B73" s="72" t="s">
        <v>2</v>
      </c>
      <c r="C73" s="72" t="s">
        <v>112</v>
      </c>
      <c r="D73" s="72" t="s">
        <v>59</v>
      </c>
      <c r="E73" s="72" t="s">
        <v>114</v>
      </c>
      <c r="F73" s="73" t="s">
        <v>115</v>
      </c>
    </row>
    <row r="74" customFormat="false" ht="12.75" hidden="false" customHeight="false" outlineLevel="0" collapsed="false">
      <c r="A74" s="74"/>
      <c r="B74" s="105" t="s">
        <v>59</v>
      </c>
      <c r="C74" s="0"/>
      <c r="D74" s="0"/>
      <c r="E74" s="0"/>
      <c r="F74" s="94"/>
    </row>
    <row r="75" customFormat="false" ht="12.75" hidden="false" customHeight="false" outlineLevel="0" collapsed="false">
      <c r="A75" s="74"/>
      <c r="B75" s="105"/>
      <c r="C75" s="0"/>
      <c r="D75" s="0"/>
      <c r="E75" s="0"/>
      <c r="F75" s="94"/>
    </row>
    <row r="76" customFormat="false" ht="12.75" hidden="false" customHeight="false" outlineLevel="0" collapsed="false">
      <c r="A76" s="74"/>
      <c r="B76" s="105"/>
      <c r="C76" s="0"/>
      <c r="D76" s="0"/>
      <c r="E76" s="0"/>
      <c r="F76" s="94"/>
    </row>
    <row r="77" customFormat="false" ht="12.75" hidden="false" customHeight="false" outlineLevel="0" collapsed="false">
      <c r="A77" s="74"/>
      <c r="B77" s="105"/>
      <c r="C77" s="0"/>
      <c r="D77" s="0"/>
      <c r="E77" s="0"/>
      <c r="F77" s="94"/>
    </row>
    <row r="78" customFormat="false" ht="12.75" hidden="false" customHeight="false" outlineLevel="0" collapsed="false">
      <c r="A78" s="74"/>
      <c r="B78" s="105"/>
      <c r="C78" s="0"/>
      <c r="D78" s="0"/>
      <c r="E78" s="0"/>
      <c r="F78" s="94"/>
    </row>
    <row r="79" customFormat="false" ht="12.75" hidden="false" customHeight="false" outlineLevel="0" collapsed="false">
      <c r="A79" s="74"/>
      <c r="B79" s="0"/>
      <c r="C79" s="0"/>
      <c r="D79" s="0"/>
      <c r="E79" s="0"/>
      <c r="F79" s="94"/>
    </row>
    <row r="80" customFormat="false" ht="12.75" hidden="false" customHeight="false" outlineLevel="0" collapsed="false">
      <c r="A80" s="74"/>
      <c r="B80" s="0"/>
      <c r="C80" s="0"/>
      <c r="D80" s="0"/>
      <c r="E80" s="0"/>
      <c r="F80" s="94"/>
    </row>
    <row r="81" customFormat="false" ht="15.75" hidden="false" customHeight="false" outlineLevel="0" collapsed="false">
      <c r="A81" s="74"/>
      <c r="B81" s="0"/>
      <c r="C81" s="0"/>
      <c r="D81" s="87" t="s">
        <v>297</v>
      </c>
      <c r="E81" s="0"/>
      <c r="F81" s="94"/>
    </row>
    <row r="82" customFormat="false" ht="15.75" hidden="false" customHeight="false" outlineLevel="0" collapsed="false">
      <c r="A82" s="71" t="s">
        <v>111</v>
      </c>
      <c r="B82" s="72" t="s">
        <v>2</v>
      </c>
      <c r="C82" s="72" t="s">
        <v>112</v>
      </c>
      <c r="D82" s="72" t="s">
        <v>23</v>
      </c>
      <c r="E82" s="72" t="s">
        <v>114</v>
      </c>
      <c r="F82" s="73" t="s">
        <v>115</v>
      </c>
    </row>
    <row r="83" customFormat="false" ht="14.25" hidden="false" customHeight="false" outlineLevel="0" collapsed="false">
      <c r="A83" s="74" t="n">
        <v>1</v>
      </c>
      <c r="B83" s="75" t="s">
        <v>23</v>
      </c>
      <c r="C83" s="76" t="s">
        <v>1295</v>
      </c>
      <c r="D83" s="81" t="s">
        <v>1296</v>
      </c>
      <c r="E83" s="85" t="s">
        <v>1297</v>
      </c>
      <c r="F83" s="79" t="n">
        <v>0.00107638888888889</v>
      </c>
    </row>
    <row r="84" customFormat="false" ht="14.25" hidden="false" customHeight="false" outlineLevel="0" collapsed="false">
      <c r="A84" s="74" t="n">
        <v>2</v>
      </c>
      <c r="B84" s="75"/>
      <c r="C84" s="76" t="s">
        <v>1298</v>
      </c>
      <c r="D84" s="81" t="s">
        <v>1299</v>
      </c>
      <c r="E84" s="85" t="s">
        <v>1300</v>
      </c>
      <c r="F84" s="79" t="n">
        <v>0.000636574074074074</v>
      </c>
    </row>
    <row r="85" customFormat="false" ht="14.25" hidden="false" customHeight="false" outlineLevel="0" collapsed="false">
      <c r="A85" s="74" t="n">
        <v>3</v>
      </c>
      <c r="B85" s="75"/>
      <c r="C85" s="76" t="s">
        <v>1301</v>
      </c>
      <c r="D85" s="81" t="s">
        <v>1302</v>
      </c>
      <c r="E85" s="85" t="s">
        <v>1303</v>
      </c>
      <c r="F85" s="79" t="n">
        <v>0.00087962962962963</v>
      </c>
    </row>
    <row r="86" customFormat="false" ht="12.75" hidden="false" customHeight="false" outlineLevel="0" collapsed="false">
      <c r="A86" s="74" t="n">
        <v>4</v>
      </c>
      <c r="B86" s="75"/>
      <c r="C86" s="81" t="s">
        <v>1304</v>
      </c>
      <c r="D86" s="81" t="s">
        <v>1304</v>
      </c>
      <c r="E86" s="85" t="s">
        <v>1305</v>
      </c>
      <c r="F86" s="79" t="n">
        <v>0.0125115740740741</v>
      </c>
    </row>
    <row r="87" customFormat="false" ht="14.25" hidden="false" customHeight="false" outlineLevel="0" collapsed="false">
      <c r="A87" s="74" t="n">
        <v>5</v>
      </c>
      <c r="B87" s="75"/>
      <c r="C87" s="76" t="s">
        <v>1306</v>
      </c>
      <c r="D87" s="81" t="s">
        <v>1307</v>
      </c>
      <c r="E87" s="85" t="s">
        <v>1308</v>
      </c>
      <c r="F87" s="79" t="n">
        <v>0.00302083333333333</v>
      </c>
    </row>
    <row r="88" customFormat="false" ht="14.25" hidden="false" customHeight="false" outlineLevel="0" collapsed="false">
      <c r="A88" s="74" t="n">
        <v>6</v>
      </c>
      <c r="B88" s="75"/>
      <c r="C88" s="76" t="s">
        <v>1309</v>
      </c>
      <c r="D88" s="81" t="s">
        <v>1310</v>
      </c>
      <c r="E88" s="85" t="s">
        <v>1311</v>
      </c>
      <c r="F88" s="79" t="n">
        <v>0.00247685185185185</v>
      </c>
    </row>
    <row r="89" customFormat="false" ht="12.75" hidden="false" customHeight="false" outlineLevel="0" collapsed="false">
      <c r="A89" s="74" t="n">
        <v>7</v>
      </c>
      <c r="B89" s="75"/>
      <c r="C89" s="81" t="s">
        <v>1312</v>
      </c>
      <c r="D89" s="81" t="s">
        <v>1312</v>
      </c>
      <c r="E89" s="85" t="s">
        <v>1313</v>
      </c>
      <c r="F89" s="79" t="n">
        <v>0.00225694444444444</v>
      </c>
    </row>
    <row r="90" customFormat="false" ht="12.75" hidden="false" customHeight="false" outlineLevel="0" collapsed="false">
      <c r="A90" s="74" t="n">
        <v>8</v>
      </c>
      <c r="B90" s="75"/>
      <c r="C90" s="81" t="s">
        <v>1314</v>
      </c>
      <c r="D90" s="81" t="s">
        <v>1314</v>
      </c>
      <c r="E90" s="85" t="s">
        <v>1315</v>
      </c>
      <c r="F90" s="79" t="n">
        <v>0.00591435185185185</v>
      </c>
    </row>
    <row r="91" customFormat="false" ht="14.25" hidden="false" customHeight="false" outlineLevel="0" collapsed="false">
      <c r="A91" s="74" t="n">
        <v>9</v>
      </c>
      <c r="B91" s="75"/>
      <c r="C91" s="76" t="s">
        <v>1316</v>
      </c>
      <c r="D91" s="81" t="s">
        <v>1317</v>
      </c>
      <c r="E91" s="85" t="s">
        <v>1318</v>
      </c>
      <c r="F91" s="79" t="n">
        <v>0.0034837962962963</v>
      </c>
    </row>
    <row r="92" customFormat="false" ht="12.75" hidden="false" customHeight="false" outlineLevel="0" collapsed="false">
      <c r="A92" s="74" t="n">
        <v>10</v>
      </c>
      <c r="B92" s="75"/>
      <c r="C92" s="81" t="s">
        <v>1319</v>
      </c>
      <c r="D92" s="81" t="s">
        <v>1319</v>
      </c>
      <c r="E92" s="85" t="s">
        <v>1320</v>
      </c>
      <c r="F92" s="79" t="n">
        <v>0.0152199074074074</v>
      </c>
    </row>
    <row r="93" customFormat="false" ht="12.75" hidden="false" customHeight="false" outlineLevel="0" collapsed="false">
      <c r="A93" s="74" t="n">
        <v>11</v>
      </c>
      <c r="B93" s="75"/>
      <c r="C93" s="81" t="s">
        <v>1321</v>
      </c>
      <c r="D93" s="81" t="s">
        <v>1321</v>
      </c>
      <c r="E93" s="85" t="s">
        <v>1322</v>
      </c>
      <c r="F93" s="79" t="n">
        <v>0.0449768518518519</v>
      </c>
    </row>
    <row r="94" customFormat="false" ht="12.75" hidden="false" customHeight="false" outlineLevel="0" collapsed="false">
      <c r="A94" s="74" t="n">
        <v>12</v>
      </c>
      <c r="B94" s="75"/>
      <c r="C94" s="81" t="s">
        <v>1323</v>
      </c>
      <c r="D94" s="81" t="s">
        <v>1323</v>
      </c>
      <c r="E94" s="85" t="s">
        <v>1324</v>
      </c>
      <c r="F94" s="79" t="n">
        <v>0.0309490740740741</v>
      </c>
    </row>
    <row r="95" customFormat="false" ht="14.25" hidden="false" customHeight="false" outlineLevel="0" collapsed="false">
      <c r="A95" s="74" t="n">
        <v>13</v>
      </c>
      <c r="B95" s="75"/>
      <c r="C95" s="76" t="s">
        <v>1325</v>
      </c>
      <c r="D95" s="81" t="s">
        <v>1326</v>
      </c>
      <c r="E95" s="85" t="s">
        <v>1327</v>
      </c>
      <c r="F95" s="79" t="n">
        <v>0.0021412037037037</v>
      </c>
    </row>
    <row r="96" customFormat="false" ht="12.75" hidden="false" customHeight="false" outlineLevel="0" collapsed="false">
      <c r="A96" s="74" t="n">
        <v>14</v>
      </c>
      <c r="B96" s="75"/>
      <c r="C96" s="81" t="s">
        <v>1328</v>
      </c>
      <c r="D96" s="81" t="s">
        <v>1328</v>
      </c>
      <c r="E96" s="85" t="s">
        <v>1329</v>
      </c>
      <c r="F96" s="79" t="n">
        <v>0.00511574074074074</v>
      </c>
    </row>
    <row r="97" customFormat="false" ht="12.75" hidden="false" customHeight="false" outlineLevel="0" collapsed="false">
      <c r="A97" s="74" t="n">
        <v>15</v>
      </c>
      <c r="B97" s="75"/>
      <c r="C97" s="81" t="s">
        <v>1330</v>
      </c>
      <c r="D97" s="81" t="s">
        <v>1330</v>
      </c>
      <c r="E97" s="85" t="s">
        <v>1331</v>
      </c>
      <c r="F97" s="79" t="n">
        <v>0.00650462962962963</v>
      </c>
    </row>
    <row r="98" customFormat="false" ht="12.75" hidden="false" customHeight="false" outlineLevel="0" collapsed="false">
      <c r="A98" s="74" t="n">
        <v>16</v>
      </c>
      <c r="B98" s="75"/>
      <c r="C98" s="81" t="s">
        <v>1332</v>
      </c>
      <c r="D98" s="81" t="s">
        <v>1332</v>
      </c>
      <c r="E98" s="85" t="s">
        <v>1333</v>
      </c>
      <c r="F98" s="79" t="n">
        <v>0.00152777777777778</v>
      </c>
    </row>
    <row r="99" customFormat="false" ht="14.25" hidden="false" customHeight="false" outlineLevel="0" collapsed="false">
      <c r="A99" s="74" t="n">
        <v>17</v>
      </c>
      <c r="B99" s="75"/>
      <c r="C99" s="76" t="s">
        <v>1334</v>
      </c>
      <c r="D99" s="81" t="s">
        <v>1335</v>
      </c>
      <c r="E99" s="85" t="s">
        <v>1336</v>
      </c>
      <c r="F99" s="79" t="n">
        <v>0.00483796296296296</v>
      </c>
    </row>
    <row r="100" customFormat="false" ht="14.25" hidden="false" customHeight="false" outlineLevel="0" collapsed="false">
      <c r="A100" s="74" t="n">
        <v>18</v>
      </c>
      <c r="B100" s="75"/>
      <c r="C100" s="76" t="s">
        <v>1337</v>
      </c>
      <c r="D100" s="81" t="s">
        <v>1338</v>
      </c>
      <c r="E100" s="85" t="s">
        <v>1339</v>
      </c>
      <c r="F100" s="79" t="n">
        <v>0.00193287037037037</v>
      </c>
    </row>
    <row r="101" customFormat="false" ht="12.75" hidden="false" customHeight="false" outlineLevel="0" collapsed="false">
      <c r="A101" s="74" t="n">
        <v>19</v>
      </c>
      <c r="B101" s="75"/>
      <c r="C101" s="81" t="s">
        <v>1340</v>
      </c>
      <c r="D101" s="81" t="s">
        <v>1340</v>
      </c>
      <c r="E101" s="85" t="s">
        <v>1341</v>
      </c>
      <c r="F101" s="79" t="n">
        <v>0.00880787037037037</v>
      </c>
    </row>
    <row r="102" customFormat="false" ht="14.25" hidden="false" customHeight="false" outlineLevel="0" collapsed="false">
      <c r="A102" s="74" t="n">
        <v>20</v>
      </c>
      <c r="B102" s="75"/>
      <c r="C102" s="76" t="s">
        <v>1342</v>
      </c>
      <c r="D102" s="81" t="s">
        <v>1343</v>
      </c>
      <c r="E102" s="85" t="s">
        <v>1344</v>
      </c>
      <c r="F102" s="79" t="n">
        <v>0.00770833333333333</v>
      </c>
    </row>
    <row r="103" customFormat="false" ht="14.25" hidden="false" customHeight="false" outlineLevel="0" collapsed="false">
      <c r="A103" s="74" t="n">
        <v>21</v>
      </c>
      <c r="B103" s="75"/>
      <c r="C103" s="76" t="s">
        <v>1345</v>
      </c>
      <c r="D103" s="81" t="s">
        <v>1346</v>
      </c>
      <c r="E103" s="85" t="s">
        <v>1347</v>
      </c>
      <c r="F103" s="79" t="n">
        <v>0.00400462962962963</v>
      </c>
    </row>
    <row r="104" customFormat="false" ht="14.25" hidden="false" customHeight="false" outlineLevel="0" collapsed="false">
      <c r="A104" s="74" t="n">
        <v>22</v>
      </c>
      <c r="B104" s="75"/>
      <c r="C104" s="76" t="s">
        <v>1348</v>
      </c>
      <c r="D104" s="81" t="s">
        <v>1349</v>
      </c>
      <c r="E104" s="85" t="s">
        <v>1350</v>
      </c>
      <c r="F104" s="79" t="n">
        <v>0.00614583333333333</v>
      </c>
    </row>
    <row r="105" customFormat="false" ht="14.25" hidden="false" customHeight="false" outlineLevel="0" collapsed="false">
      <c r="A105" s="74" t="n">
        <v>23</v>
      </c>
      <c r="B105" s="75"/>
      <c r="C105" s="76" t="s">
        <v>1351</v>
      </c>
      <c r="D105" s="81" t="s">
        <v>1352</v>
      </c>
      <c r="E105" s="85" t="s">
        <v>1353</v>
      </c>
      <c r="F105" s="79" t="n">
        <v>0.00253472222222222</v>
      </c>
    </row>
    <row r="106" customFormat="false" ht="14.25" hidden="false" customHeight="false" outlineLevel="0" collapsed="false">
      <c r="A106" s="74" t="n">
        <v>24</v>
      </c>
      <c r="B106" s="75"/>
      <c r="C106" s="76" t="s">
        <v>1354</v>
      </c>
      <c r="D106" s="81" t="s">
        <v>1355</v>
      </c>
      <c r="E106" s="85" t="s">
        <v>1356</v>
      </c>
      <c r="F106" s="79" t="n">
        <v>0.00569444444444444</v>
      </c>
    </row>
    <row r="107" customFormat="false" ht="14.25" hidden="false" customHeight="false" outlineLevel="0" collapsed="false">
      <c r="A107" s="74" t="n">
        <v>25</v>
      </c>
      <c r="B107" s="75"/>
      <c r="C107" s="76" t="s">
        <v>1357</v>
      </c>
      <c r="D107" s="81" t="s">
        <v>1358</v>
      </c>
      <c r="E107" s="85" t="s">
        <v>1359</v>
      </c>
      <c r="F107" s="79" t="n">
        <v>0.00232638888888889</v>
      </c>
    </row>
    <row r="108" customFormat="false" ht="14.25" hidden="false" customHeight="false" outlineLevel="0" collapsed="false">
      <c r="A108" s="74" t="n">
        <v>26</v>
      </c>
      <c r="B108" s="75"/>
      <c r="C108" s="76" t="s">
        <v>1360</v>
      </c>
      <c r="D108" s="81" t="s">
        <v>1361</v>
      </c>
      <c r="E108" s="85" t="s">
        <v>1362</v>
      </c>
      <c r="F108" s="79" t="n">
        <v>0.0144212962962963</v>
      </c>
    </row>
    <row r="109" customFormat="false" ht="14.25" hidden="false" customHeight="false" outlineLevel="0" collapsed="false">
      <c r="A109" s="74" t="n">
        <v>27</v>
      </c>
      <c r="B109" s="75"/>
      <c r="C109" s="76" t="s">
        <v>1363</v>
      </c>
      <c r="D109" s="81" t="s">
        <v>1364</v>
      </c>
      <c r="E109" s="85" t="s">
        <v>1365</v>
      </c>
      <c r="F109" s="79" t="n">
        <v>0.0226273148148148</v>
      </c>
    </row>
    <row r="110" customFormat="false" ht="14.25" hidden="false" customHeight="false" outlineLevel="0" collapsed="false">
      <c r="A110" s="74" t="n">
        <v>28</v>
      </c>
      <c r="B110" s="75"/>
      <c r="C110" s="76" t="s">
        <v>1366</v>
      </c>
      <c r="D110" s="81" t="s">
        <v>1367</v>
      </c>
      <c r="E110" s="85" t="s">
        <v>1368</v>
      </c>
      <c r="F110" s="79" t="n">
        <v>0.0334375</v>
      </c>
    </row>
    <row r="111" customFormat="false" ht="12.75" hidden="false" customHeight="false" outlineLevel="0" collapsed="false">
      <c r="A111" s="74" t="n">
        <v>29</v>
      </c>
      <c r="B111" s="75"/>
      <c r="C111" s="81" t="s">
        <v>1369</v>
      </c>
      <c r="D111" s="81" t="s">
        <v>1369</v>
      </c>
      <c r="E111" s="85" t="s">
        <v>1370</v>
      </c>
      <c r="F111" s="115" t="n">
        <v>0.0437384259259259</v>
      </c>
    </row>
    <row r="112" customFormat="false" ht="14.25" hidden="false" customHeight="false" outlineLevel="0" collapsed="false">
      <c r="A112" s="74" t="n">
        <v>30</v>
      </c>
      <c r="B112" s="75"/>
      <c r="C112" s="76" t="s">
        <v>1371</v>
      </c>
      <c r="D112" s="81" t="s">
        <v>1372</v>
      </c>
      <c r="E112" s="85" t="s">
        <v>1373</v>
      </c>
      <c r="F112" s="115" t="n">
        <v>0.0452199074074074</v>
      </c>
    </row>
    <row r="113" customFormat="false" ht="14.25" hidden="false" customHeight="false" outlineLevel="0" collapsed="false">
      <c r="A113" s="74" t="n">
        <v>31</v>
      </c>
      <c r="B113" s="75"/>
      <c r="C113" s="76" t="s">
        <v>1374</v>
      </c>
      <c r="D113" s="81" t="s">
        <v>1374</v>
      </c>
      <c r="E113" s="85" t="s">
        <v>1375</v>
      </c>
      <c r="F113" s="79" t="n">
        <v>0.0206712962962963</v>
      </c>
    </row>
    <row r="114" customFormat="false" ht="14.25" hidden="false" customHeight="false" outlineLevel="0" collapsed="false">
      <c r="A114" s="74" t="n">
        <v>32</v>
      </c>
      <c r="B114" s="75"/>
      <c r="C114" s="76" t="s">
        <v>1376</v>
      </c>
      <c r="D114" s="81" t="s">
        <v>1377</v>
      </c>
      <c r="E114" s="85" t="s">
        <v>1378</v>
      </c>
      <c r="F114" s="79" t="n">
        <v>0.0259606481481481</v>
      </c>
    </row>
    <row r="115" customFormat="false" ht="14.25" hidden="false" customHeight="false" outlineLevel="0" collapsed="false">
      <c r="A115" s="74" t="n">
        <v>33</v>
      </c>
      <c r="B115" s="75"/>
      <c r="C115" s="76" t="s">
        <v>1379</v>
      </c>
      <c r="D115" s="81" t="s">
        <v>1380</v>
      </c>
      <c r="E115" s="85" t="s">
        <v>1381</v>
      </c>
      <c r="F115" s="79" t="n">
        <v>0.0224652777777778</v>
      </c>
    </row>
    <row r="116" customFormat="false" ht="14.25" hidden="false" customHeight="false" outlineLevel="0" collapsed="false">
      <c r="A116" s="74" t="n">
        <v>34</v>
      </c>
      <c r="B116" s="75"/>
      <c r="C116" s="76" t="s">
        <v>1382</v>
      </c>
      <c r="D116" s="77" t="s">
        <v>1383</v>
      </c>
      <c r="E116" s="85" t="s">
        <v>1384</v>
      </c>
      <c r="F116" s="79" t="n">
        <v>0.0201967592592593</v>
      </c>
    </row>
    <row r="117" customFormat="false" ht="12.75" hidden="false" customHeight="false" outlineLevel="0" collapsed="false">
      <c r="A117" s="74" t="n">
        <v>35</v>
      </c>
      <c r="B117" s="75"/>
      <c r="C117" s="81" t="s">
        <v>1385</v>
      </c>
      <c r="D117" s="81" t="s">
        <v>1385</v>
      </c>
      <c r="E117" s="85" t="s">
        <v>1386</v>
      </c>
      <c r="F117" s="79" t="n">
        <v>0.021099537037037</v>
      </c>
    </row>
    <row r="118" customFormat="false" ht="14.25" hidden="false" customHeight="false" outlineLevel="0" collapsed="false">
      <c r="A118" s="74" t="n">
        <v>36</v>
      </c>
      <c r="B118" s="75"/>
      <c r="C118" s="76" t="s">
        <v>1387</v>
      </c>
      <c r="D118" s="81" t="s">
        <v>1387</v>
      </c>
      <c r="E118" s="85" t="s">
        <v>1388</v>
      </c>
      <c r="F118" s="79" t="n">
        <v>0.0305208333333333</v>
      </c>
    </row>
    <row r="119" customFormat="false" ht="12.75" hidden="false" customHeight="false" outlineLevel="0" collapsed="false">
      <c r="A119" s="0"/>
      <c r="B119" s="0"/>
      <c r="C119" s="0"/>
      <c r="D119" s="0"/>
      <c r="E119" s="0"/>
      <c r="F119" s="84" t="n">
        <f aca="false">SUM(F83:F118)</f>
        <v>0.483043981481482</v>
      </c>
    </row>
    <row r="120" customFormat="false" ht="15.75" hidden="false" customHeight="false" outlineLevel="0" collapsed="false">
      <c r="A120" s="71"/>
      <c r="B120" s="72"/>
      <c r="C120" s="72"/>
      <c r="D120" s="72"/>
      <c r="E120" s="72"/>
      <c r="F120" s="73"/>
    </row>
    <row r="121" customFormat="false" ht="15.75" hidden="false" customHeight="false" outlineLevel="0" collapsed="false">
      <c r="A121" s="71" t="s">
        <v>111</v>
      </c>
      <c r="B121" s="72" t="s">
        <v>2</v>
      </c>
      <c r="C121" s="72" t="s">
        <v>112</v>
      </c>
      <c r="D121" s="72" t="s">
        <v>179</v>
      </c>
      <c r="E121" s="72" t="s">
        <v>114</v>
      </c>
      <c r="F121" s="73" t="s">
        <v>115</v>
      </c>
    </row>
    <row r="122" customFormat="false" ht="12.75" hidden="false" customHeight="false" outlineLevel="0" collapsed="false">
      <c r="A122" s="74"/>
      <c r="B122" s="105" t="s">
        <v>179</v>
      </c>
      <c r="C122" s="0"/>
      <c r="D122" s="0"/>
      <c r="E122" s="0"/>
      <c r="F122" s="94"/>
    </row>
    <row r="123" customFormat="false" ht="12.75" hidden="false" customHeight="false" outlineLevel="0" collapsed="false">
      <c r="A123" s="74"/>
      <c r="B123" s="105"/>
      <c r="C123" s="0"/>
      <c r="D123" s="0"/>
      <c r="E123" s="0"/>
      <c r="F123" s="94"/>
    </row>
    <row r="124" customFormat="false" ht="12.75" hidden="false" customHeight="false" outlineLevel="0" collapsed="false">
      <c r="A124" s="74"/>
      <c r="B124" s="105"/>
      <c r="C124" s="0"/>
      <c r="D124" s="0"/>
      <c r="E124" s="0"/>
      <c r="F124" s="94"/>
    </row>
    <row r="125" customFormat="false" ht="12.75" hidden="false" customHeight="false" outlineLevel="0" collapsed="false">
      <c r="A125" s="74"/>
      <c r="B125" s="105"/>
      <c r="C125" s="0"/>
      <c r="D125" s="0"/>
      <c r="E125" s="0"/>
      <c r="F125" s="94"/>
    </row>
    <row r="126" customFormat="false" ht="12.75" hidden="false" customHeight="false" outlineLevel="0" collapsed="false">
      <c r="A126" s="74"/>
      <c r="B126" s="0"/>
      <c r="C126" s="0"/>
      <c r="D126" s="0"/>
      <c r="E126" s="0"/>
      <c r="F126" s="94"/>
    </row>
    <row r="127" customFormat="false" ht="15.75" hidden="false" customHeight="false" outlineLevel="0" collapsed="false">
      <c r="A127" s="71" t="s">
        <v>111</v>
      </c>
      <c r="B127" s="72" t="s">
        <v>2</v>
      </c>
      <c r="C127" s="72" t="s">
        <v>112</v>
      </c>
      <c r="D127" s="72" t="s">
        <v>40</v>
      </c>
      <c r="E127" s="72" t="s">
        <v>114</v>
      </c>
      <c r="F127" s="73" t="s">
        <v>115</v>
      </c>
    </row>
    <row r="128" customFormat="false" ht="12.75" hidden="false" customHeight="false" outlineLevel="0" collapsed="false">
      <c r="A128" s="74"/>
      <c r="B128" s="105" t="s">
        <v>40</v>
      </c>
      <c r="C128" s="0"/>
      <c r="D128" s="0"/>
      <c r="E128" s="0"/>
      <c r="F128" s="94"/>
    </row>
    <row r="129" customFormat="false" ht="12.75" hidden="false" customHeight="false" outlineLevel="0" collapsed="false">
      <c r="A129" s="74"/>
      <c r="B129" s="105"/>
      <c r="C129" s="0"/>
      <c r="D129" s="0"/>
      <c r="E129" s="0"/>
      <c r="F129" s="94"/>
    </row>
    <row r="130" customFormat="false" ht="12.75" hidden="false" customHeight="false" outlineLevel="0" collapsed="false">
      <c r="A130" s="74"/>
      <c r="B130" s="105"/>
      <c r="C130" s="0"/>
      <c r="D130" s="0"/>
      <c r="E130" s="0"/>
      <c r="F130" s="94"/>
    </row>
    <row r="131" customFormat="false" ht="12.75" hidden="false" customHeight="false" outlineLevel="0" collapsed="false">
      <c r="A131" s="74"/>
      <c r="B131" s="105"/>
      <c r="C131" s="0"/>
      <c r="D131" s="0"/>
      <c r="E131" s="0"/>
      <c r="F131" s="94"/>
    </row>
    <row r="132" customFormat="false" ht="12.75" hidden="false" customHeight="false" outlineLevel="0" collapsed="false">
      <c r="A132" s="74"/>
      <c r="B132" s="105"/>
      <c r="C132" s="0"/>
      <c r="D132" s="0"/>
      <c r="E132" s="0"/>
      <c r="F132" s="94"/>
    </row>
    <row r="133" customFormat="false" ht="12.75" hidden="false" customHeight="false" outlineLevel="0" collapsed="false">
      <c r="A133" s="74"/>
      <c r="B133" s="105"/>
      <c r="C133" s="0"/>
      <c r="D133" s="0"/>
      <c r="E133" s="0"/>
      <c r="F133" s="94"/>
    </row>
    <row r="134" customFormat="false" ht="12.75" hidden="false" customHeight="false" outlineLevel="0" collapsed="false">
      <c r="A134" s="74"/>
      <c r="B134" s="0"/>
      <c r="C134" s="0"/>
      <c r="D134" s="0"/>
      <c r="E134" s="0"/>
      <c r="F134" s="94"/>
    </row>
    <row r="135" customFormat="false" ht="15.75" hidden="false" customHeight="false" outlineLevel="0" collapsed="false">
      <c r="A135" s="71" t="s">
        <v>111</v>
      </c>
      <c r="B135" s="72" t="s">
        <v>2</v>
      </c>
      <c r="C135" s="72" t="s">
        <v>112</v>
      </c>
      <c r="D135" s="72" t="s">
        <v>46</v>
      </c>
      <c r="E135" s="72" t="s">
        <v>114</v>
      </c>
      <c r="F135" s="73" t="s">
        <v>115</v>
      </c>
    </row>
    <row r="136" customFormat="false" ht="12.75" hidden="false" customHeight="false" outlineLevel="0" collapsed="false">
      <c r="A136" s="74"/>
      <c r="B136" s="105" t="s">
        <v>46</v>
      </c>
      <c r="C136" s="0"/>
      <c r="D136" s="0"/>
      <c r="E136" s="0"/>
      <c r="F136" s="94"/>
    </row>
    <row r="137" customFormat="false" ht="12.75" hidden="false" customHeight="false" outlineLevel="0" collapsed="false">
      <c r="A137" s="74"/>
      <c r="B137" s="105"/>
      <c r="C137" s="0"/>
      <c r="D137" s="0"/>
      <c r="E137" s="0"/>
      <c r="F137" s="94"/>
    </row>
    <row r="138" customFormat="false" ht="12.75" hidden="false" customHeight="false" outlineLevel="0" collapsed="false">
      <c r="A138" s="74"/>
      <c r="B138" s="105"/>
      <c r="C138" s="0"/>
      <c r="D138" s="0"/>
      <c r="E138" s="0"/>
      <c r="F138" s="94"/>
    </row>
    <row r="139" customFormat="false" ht="12.75" hidden="false" customHeight="false" outlineLevel="0" collapsed="false">
      <c r="A139" s="74"/>
      <c r="B139" s="105"/>
      <c r="C139" s="0"/>
      <c r="D139" s="0"/>
      <c r="E139" s="0"/>
      <c r="F139" s="94"/>
    </row>
    <row r="140" customFormat="false" ht="12.75" hidden="false" customHeight="false" outlineLevel="0" collapsed="false">
      <c r="A140" s="74"/>
      <c r="B140" s="105"/>
      <c r="C140" s="0"/>
      <c r="D140" s="0"/>
      <c r="E140" s="0"/>
      <c r="F140" s="94"/>
    </row>
    <row r="141" customFormat="false" ht="12.75" hidden="false" customHeight="false" outlineLevel="0" collapsed="false">
      <c r="A141" s="74"/>
      <c r="B141" s="0"/>
      <c r="C141" s="0"/>
      <c r="D141" s="0"/>
      <c r="E141" s="0"/>
      <c r="F141" s="94"/>
    </row>
    <row r="142" customFormat="false" ht="15.75" hidden="false" customHeight="false" outlineLevel="0" collapsed="false">
      <c r="A142" s="71" t="s">
        <v>111</v>
      </c>
      <c r="B142" s="72" t="s">
        <v>2</v>
      </c>
      <c r="C142" s="72" t="s">
        <v>112</v>
      </c>
      <c r="D142" s="72" t="s">
        <v>53</v>
      </c>
      <c r="E142" s="72" t="s">
        <v>114</v>
      </c>
      <c r="F142" s="73" t="s">
        <v>115</v>
      </c>
    </row>
    <row r="143" customFormat="false" ht="12.75" hidden="false" customHeight="false" outlineLevel="0" collapsed="false">
      <c r="A143" s="74"/>
      <c r="B143" s="105" t="s">
        <v>53</v>
      </c>
      <c r="C143" s="0"/>
      <c r="D143" s="0"/>
      <c r="E143" s="0"/>
      <c r="F143" s="94"/>
    </row>
    <row r="144" customFormat="false" ht="12.75" hidden="false" customHeight="false" outlineLevel="0" collapsed="false">
      <c r="A144" s="74"/>
      <c r="B144" s="105"/>
      <c r="C144" s="0"/>
      <c r="D144" s="0"/>
      <c r="E144" s="0"/>
      <c r="F144" s="94"/>
    </row>
    <row r="145" customFormat="false" ht="12.75" hidden="false" customHeight="false" outlineLevel="0" collapsed="false">
      <c r="A145" s="74"/>
      <c r="B145" s="105"/>
      <c r="C145" s="0"/>
      <c r="D145" s="0"/>
      <c r="E145" s="0"/>
      <c r="F145" s="94"/>
    </row>
    <row r="146" customFormat="false" ht="12.75" hidden="false" customHeight="false" outlineLevel="0" collapsed="false">
      <c r="A146" s="74"/>
      <c r="B146" s="105"/>
      <c r="C146" s="0"/>
      <c r="D146" s="0"/>
      <c r="E146" s="0"/>
      <c r="F146" s="94"/>
    </row>
    <row r="147" customFormat="false" ht="12.75" hidden="false" customHeight="false" outlineLevel="0" collapsed="false">
      <c r="A147" s="74"/>
      <c r="B147" s="105"/>
      <c r="C147" s="0"/>
      <c r="D147" s="0"/>
      <c r="E147" s="0"/>
      <c r="F147" s="94"/>
    </row>
    <row r="148" customFormat="false" ht="12.75" hidden="false" customHeight="false" outlineLevel="0" collapsed="false">
      <c r="A148" s="74"/>
      <c r="B148" s="0"/>
      <c r="C148" s="0"/>
      <c r="D148" s="0"/>
      <c r="E148" s="0"/>
      <c r="F148" s="94"/>
    </row>
    <row r="149" customFormat="false" ht="15.75" hidden="false" customHeight="false" outlineLevel="0" collapsed="false">
      <c r="A149" s="71" t="s">
        <v>111</v>
      </c>
      <c r="B149" s="72" t="s">
        <v>2</v>
      </c>
      <c r="C149" s="72" t="s">
        <v>112</v>
      </c>
      <c r="D149" s="72" t="s">
        <v>54</v>
      </c>
      <c r="E149" s="72" t="s">
        <v>114</v>
      </c>
      <c r="F149" s="73" t="s">
        <v>115</v>
      </c>
    </row>
    <row r="150" customFormat="false" ht="12.75" hidden="false" customHeight="false" outlineLevel="0" collapsed="false">
      <c r="A150" s="74"/>
      <c r="B150" s="105" t="s">
        <v>54</v>
      </c>
      <c r="C150" s="0"/>
      <c r="D150" s="0"/>
      <c r="E150" s="0"/>
      <c r="F150" s="94"/>
    </row>
    <row r="151" customFormat="false" ht="12.75" hidden="false" customHeight="false" outlineLevel="0" collapsed="false">
      <c r="A151" s="74"/>
      <c r="B151" s="105"/>
      <c r="C151" s="0"/>
      <c r="D151" s="0"/>
      <c r="E151" s="0"/>
      <c r="F151" s="94"/>
    </row>
    <row r="152" customFormat="false" ht="12.75" hidden="false" customHeight="false" outlineLevel="0" collapsed="false">
      <c r="A152" s="74"/>
      <c r="B152" s="105"/>
      <c r="C152" s="0"/>
      <c r="D152" s="0"/>
      <c r="E152" s="0"/>
      <c r="F152" s="94"/>
    </row>
    <row r="153" customFormat="false" ht="12.75" hidden="false" customHeight="false" outlineLevel="0" collapsed="false">
      <c r="A153" s="74"/>
      <c r="B153" s="105"/>
      <c r="C153" s="0"/>
      <c r="D153" s="0"/>
      <c r="E153" s="0"/>
      <c r="F153" s="94"/>
    </row>
    <row r="154" customFormat="false" ht="12.75" hidden="false" customHeight="false" outlineLevel="0" collapsed="false">
      <c r="A154" s="74"/>
      <c r="B154" s="0"/>
      <c r="C154" s="0"/>
      <c r="D154" s="0"/>
      <c r="E154" s="0"/>
      <c r="F154" s="94"/>
    </row>
    <row r="155" customFormat="false" ht="15.75" hidden="false" customHeight="false" outlineLevel="0" collapsed="false">
      <c r="A155" s="71" t="s">
        <v>111</v>
      </c>
      <c r="B155" s="72" t="s">
        <v>2</v>
      </c>
      <c r="C155" s="72" t="s">
        <v>112</v>
      </c>
      <c r="D155" s="72" t="s">
        <v>55</v>
      </c>
      <c r="E155" s="72" t="s">
        <v>114</v>
      </c>
      <c r="F155" s="73" t="s">
        <v>115</v>
      </c>
    </row>
    <row r="156" customFormat="false" ht="12.75" hidden="false" customHeight="false" outlineLevel="0" collapsed="false">
      <c r="A156" s="74"/>
      <c r="B156" s="72" t="s">
        <v>55</v>
      </c>
      <c r="C156" s="0"/>
      <c r="D156" s="0"/>
      <c r="E156" s="0"/>
      <c r="F156" s="94"/>
    </row>
    <row r="157" customFormat="false" ht="12.75" hidden="false" customHeight="false" outlineLevel="0" collapsed="false">
      <c r="A157" s="74"/>
      <c r="B157" s="72"/>
      <c r="C157" s="0"/>
      <c r="D157" s="0"/>
      <c r="E157" s="0"/>
      <c r="F157" s="94"/>
    </row>
    <row r="158" customFormat="false" ht="12.75" hidden="false" customHeight="false" outlineLevel="0" collapsed="false">
      <c r="A158" s="74"/>
      <c r="B158" s="72"/>
      <c r="C158" s="0"/>
      <c r="D158" s="0"/>
      <c r="E158" s="0"/>
      <c r="F158" s="94"/>
    </row>
    <row r="159" customFormat="false" ht="12.75" hidden="false" customHeight="false" outlineLevel="0" collapsed="false">
      <c r="A159" s="74"/>
      <c r="B159" s="0"/>
      <c r="C159" s="0"/>
      <c r="D159" s="0"/>
      <c r="E159" s="0"/>
      <c r="F159" s="94"/>
    </row>
    <row r="160" customFormat="false" ht="15.75" hidden="false" customHeight="false" outlineLevel="0" collapsed="false">
      <c r="A160" s="71" t="s">
        <v>111</v>
      </c>
      <c r="B160" s="72" t="s">
        <v>2</v>
      </c>
      <c r="C160" s="72" t="s">
        <v>112</v>
      </c>
      <c r="D160" s="72" t="s">
        <v>58</v>
      </c>
      <c r="E160" s="72" t="s">
        <v>114</v>
      </c>
      <c r="F160" s="73" t="s">
        <v>115</v>
      </c>
    </row>
    <row r="161" customFormat="false" ht="12.75" hidden="false" customHeight="false" outlineLevel="0" collapsed="false">
      <c r="A161" s="74"/>
      <c r="B161" s="105" t="s">
        <v>58</v>
      </c>
      <c r="C161" s="0"/>
      <c r="D161" s="0"/>
      <c r="E161" s="0"/>
      <c r="F161" s="94"/>
    </row>
    <row r="162" customFormat="false" ht="12.75" hidden="false" customHeight="false" outlineLevel="0" collapsed="false">
      <c r="A162" s="74"/>
      <c r="B162" s="105"/>
      <c r="C162" s="0"/>
      <c r="D162" s="0"/>
      <c r="E162" s="0"/>
      <c r="F162" s="94"/>
    </row>
    <row r="163" customFormat="false" ht="12.75" hidden="false" customHeight="false" outlineLevel="0" collapsed="false">
      <c r="A163" s="74"/>
      <c r="B163" s="105"/>
      <c r="C163" s="0"/>
      <c r="D163" s="0"/>
      <c r="E163" s="0"/>
      <c r="F163" s="94"/>
    </row>
    <row r="164" customFormat="false" ht="12.75" hidden="false" customHeight="false" outlineLevel="0" collapsed="false">
      <c r="A164" s="74"/>
      <c r="B164" s="105"/>
      <c r="C164" s="0"/>
      <c r="D164" s="0"/>
      <c r="E164" s="0"/>
      <c r="F164" s="94"/>
    </row>
    <row r="165" customFormat="false" ht="12.75" hidden="false" customHeight="false" outlineLevel="0" collapsed="false">
      <c r="A165" s="74"/>
      <c r="B165" s="0"/>
      <c r="C165" s="0"/>
      <c r="D165" s="0"/>
      <c r="E165" s="0"/>
      <c r="F165" s="94"/>
    </row>
    <row r="166" customFormat="false" ht="15.75" hidden="false" customHeight="false" outlineLevel="0" collapsed="false">
      <c r="A166" s="71" t="s">
        <v>111</v>
      </c>
      <c r="B166" s="72" t="s">
        <v>2</v>
      </c>
      <c r="C166" s="72" t="s">
        <v>112</v>
      </c>
      <c r="D166" s="72" t="s">
        <v>59</v>
      </c>
      <c r="E166" s="72" t="s">
        <v>114</v>
      </c>
      <c r="F166" s="73" t="s">
        <v>115</v>
      </c>
    </row>
    <row r="167" customFormat="false" ht="12.75" hidden="false" customHeight="false" outlineLevel="0" collapsed="false">
      <c r="A167" s="74"/>
      <c r="B167" s="105" t="s">
        <v>59</v>
      </c>
      <c r="C167" s="0"/>
      <c r="D167" s="0"/>
      <c r="E167" s="0"/>
      <c r="F167" s="94"/>
    </row>
    <row r="168" customFormat="false" ht="12.75" hidden="false" customHeight="false" outlineLevel="0" collapsed="false">
      <c r="A168" s="74"/>
      <c r="B168" s="105"/>
      <c r="C168" s="0"/>
      <c r="D168" s="0"/>
      <c r="E168" s="0"/>
      <c r="F168" s="94"/>
    </row>
    <row r="169" customFormat="false" ht="12.75" hidden="false" customHeight="false" outlineLevel="0" collapsed="false">
      <c r="A169" s="74"/>
      <c r="B169" s="105"/>
      <c r="C169" s="0"/>
      <c r="D169" s="0"/>
      <c r="E169" s="0"/>
      <c r="F169" s="94"/>
    </row>
    <row r="170" customFormat="false" ht="12.75" hidden="false" customHeight="false" outlineLevel="0" collapsed="false">
      <c r="A170" s="74"/>
      <c r="B170" s="105"/>
      <c r="C170" s="0"/>
      <c r="D170" s="0"/>
      <c r="E170" s="0"/>
      <c r="F170" s="94"/>
    </row>
    <row r="171" customFormat="false" ht="12.75" hidden="false" customHeight="false" outlineLevel="0" collapsed="false">
      <c r="A171" s="74"/>
      <c r="B171" s="105"/>
      <c r="C171" s="0"/>
      <c r="D171" s="0"/>
      <c r="E171" s="0"/>
      <c r="F171" s="94"/>
    </row>
    <row r="172" customFormat="false" ht="12.75" hidden="false" customHeight="false" outlineLevel="0" collapsed="false">
      <c r="A172" s="74"/>
      <c r="B172" s="0"/>
      <c r="C172" s="0"/>
      <c r="D172" s="0"/>
      <c r="E172" s="0"/>
      <c r="F172" s="94"/>
    </row>
    <row r="173" customFormat="false" ht="15.75" hidden="false" customHeight="false" outlineLevel="0" collapsed="false">
      <c r="A173" s="74"/>
      <c r="B173" s="0"/>
      <c r="C173" s="0"/>
      <c r="D173" s="87" t="s">
        <v>307</v>
      </c>
      <c r="E173" s="0"/>
      <c r="F173" s="94"/>
    </row>
    <row r="174" customFormat="false" ht="15.75" hidden="false" customHeight="false" outlineLevel="0" collapsed="false">
      <c r="A174" s="71" t="s">
        <v>111</v>
      </c>
      <c r="B174" s="72" t="s">
        <v>2</v>
      </c>
      <c r="C174" s="72" t="s">
        <v>112</v>
      </c>
      <c r="D174" s="72" t="s">
        <v>71</v>
      </c>
      <c r="E174" s="72" t="s">
        <v>114</v>
      </c>
      <c r="F174" s="73" t="s">
        <v>115</v>
      </c>
    </row>
    <row r="175" customFormat="false" ht="14.25" hidden="false" customHeight="false" outlineLevel="0" collapsed="false">
      <c r="A175" s="74" t="n">
        <v>1</v>
      </c>
      <c r="B175" s="75" t="s">
        <v>71</v>
      </c>
      <c r="C175" s="76" t="s">
        <v>1389</v>
      </c>
      <c r="D175" s="81" t="s">
        <v>1390</v>
      </c>
      <c r="E175" s="85" t="s">
        <v>1391</v>
      </c>
      <c r="F175" s="79" t="n">
        <v>0.00125</v>
      </c>
    </row>
    <row r="176" customFormat="false" ht="14.25" hidden="false" customHeight="false" outlineLevel="0" collapsed="false">
      <c r="A176" s="74" t="n">
        <v>2</v>
      </c>
      <c r="B176" s="75"/>
      <c r="C176" s="76" t="s">
        <v>1392</v>
      </c>
      <c r="D176" s="81" t="s">
        <v>1393</v>
      </c>
      <c r="E176" s="85" t="s">
        <v>1394</v>
      </c>
      <c r="F176" s="79" t="n">
        <v>0.0421875</v>
      </c>
    </row>
    <row r="177" customFormat="false" ht="14.25" hidden="false" customHeight="false" outlineLevel="0" collapsed="false">
      <c r="A177" s="74" t="n">
        <v>3</v>
      </c>
      <c r="B177" s="75"/>
      <c r="C177" s="76" t="s">
        <v>1395</v>
      </c>
      <c r="D177" s="81" t="s">
        <v>1396</v>
      </c>
      <c r="E177" s="85" t="s">
        <v>1397</v>
      </c>
      <c r="F177" s="79" t="n">
        <v>0.0291087962962963</v>
      </c>
    </row>
    <row r="178" customFormat="false" ht="12.75" hidden="false" customHeight="false" outlineLevel="0" collapsed="false">
      <c r="A178" s="74" t="n">
        <v>4</v>
      </c>
      <c r="B178" s="75"/>
      <c r="C178" s="81" t="s">
        <v>1398</v>
      </c>
      <c r="D178" s="81" t="s">
        <v>1398</v>
      </c>
      <c r="E178" s="85" t="s">
        <v>1399</v>
      </c>
      <c r="F178" s="79" t="n">
        <v>0.0414699074074074</v>
      </c>
    </row>
    <row r="179" customFormat="false" ht="14.25" hidden="false" customHeight="false" outlineLevel="0" collapsed="false">
      <c r="A179" s="74" t="n">
        <v>5</v>
      </c>
      <c r="B179" s="75"/>
      <c r="C179" s="76" t="s">
        <v>1400</v>
      </c>
      <c r="D179" s="81" t="s">
        <v>1401</v>
      </c>
      <c r="E179" s="85" t="s">
        <v>1402</v>
      </c>
      <c r="F179" s="79" t="n">
        <v>0.0225115740740741</v>
      </c>
    </row>
    <row r="180" customFormat="false" ht="12.75" hidden="false" customHeight="false" outlineLevel="0" collapsed="false">
      <c r="A180" s="74" t="n">
        <v>6</v>
      </c>
      <c r="B180" s="75"/>
      <c r="C180" s="81" t="s">
        <v>1403</v>
      </c>
      <c r="D180" s="81" t="s">
        <v>1403</v>
      </c>
      <c r="E180" s="85" t="s">
        <v>1404</v>
      </c>
      <c r="F180" s="79" t="n">
        <v>0.0182060185185185</v>
      </c>
    </row>
    <row r="181" customFormat="false" ht="14.25" hidden="false" customHeight="false" outlineLevel="0" collapsed="false">
      <c r="A181" s="74" t="n">
        <v>7</v>
      </c>
      <c r="B181" s="75"/>
      <c r="C181" s="76" t="s">
        <v>1405</v>
      </c>
      <c r="D181" s="81" t="s">
        <v>1406</v>
      </c>
      <c r="E181" s="85" t="s">
        <v>1407</v>
      </c>
      <c r="F181" s="79" t="n">
        <v>0.0151388888888889</v>
      </c>
    </row>
    <row r="182" customFormat="false" ht="14.25" hidden="false" customHeight="false" outlineLevel="0" collapsed="false">
      <c r="A182" s="74" t="n">
        <v>8</v>
      </c>
      <c r="B182" s="75"/>
      <c r="C182" s="76" t="s">
        <v>1408</v>
      </c>
      <c r="D182" s="81" t="s">
        <v>1409</v>
      </c>
      <c r="E182" s="85" t="s">
        <v>1410</v>
      </c>
      <c r="F182" s="79" t="n">
        <v>0.0421643518518519</v>
      </c>
    </row>
    <row r="183" customFormat="false" ht="12.75" hidden="false" customHeight="false" outlineLevel="0" collapsed="false">
      <c r="A183" s="74" t="n">
        <v>9</v>
      </c>
      <c r="B183" s="75"/>
      <c r="C183" s="81" t="s">
        <v>1411</v>
      </c>
      <c r="D183" s="81" t="s">
        <v>1411</v>
      </c>
      <c r="E183" s="85" t="s">
        <v>1412</v>
      </c>
      <c r="F183" s="79" t="n">
        <v>0.0171875</v>
      </c>
    </row>
    <row r="184" customFormat="false" ht="12.75" hidden="false" customHeight="false" outlineLevel="0" collapsed="false">
      <c r="A184" s="74" t="n">
        <v>10</v>
      </c>
      <c r="B184" s="75"/>
      <c r="C184" s="81" t="s">
        <v>1413</v>
      </c>
      <c r="D184" s="81" t="s">
        <v>1413</v>
      </c>
      <c r="E184" s="85" t="s">
        <v>1414</v>
      </c>
      <c r="F184" s="79" t="n">
        <v>0.041875</v>
      </c>
    </row>
    <row r="185" customFormat="false" ht="14.25" hidden="false" customHeight="false" outlineLevel="0" collapsed="false">
      <c r="A185" s="74" t="n">
        <v>11</v>
      </c>
      <c r="B185" s="75"/>
      <c r="C185" s="76" t="s">
        <v>1415</v>
      </c>
      <c r="D185" s="81" t="s">
        <v>1416</v>
      </c>
      <c r="E185" s="85" t="s">
        <v>1417</v>
      </c>
      <c r="F185" s="79" t="n">
        <v>0.0184259259259259</v>
      </c>
    </row>
    <row r="186" customFormat="false" ht="14.25" hidden="false" customHeight="false" outlineLevel="0" collapsed="false">
      <c r="A186" s="74" t="n">
        <v>12</v>
      </c>
      <c r="B186" s="75"/>
      <c r="C186" s="76" t="s">
        <v>1418</v>
      </c>
      <c r="D186" s="81" t="s">
        <v>1419</v>
      </c>
      <c r="E186" s="85" t="s">
        <v>1420</v>
      </c>
      <c r="F186" s="79" t="n">
        <v>0.0278240740740741</v>
      </c>
    </row>
    <row r="187" customFormat="false" ht="12.75" hidden="false" customHeight="false" outlineLevel="0" collapsed="false">
      <c r="A187" s="0"/>
      <c r="B187" s="0"/>
      <c r="C187" s="0"/>
      <c r="D187" s="0"/>
      <c r="E187" s="0"/>
      <c r="F187" s="84" t="n">
        <f aca="false">SUM(F175:F186)</f>
        <v>0.317349537037037</v>
      </c>
    </row>
    <row r="188" customFormat="false" ht="15.75" hidden="false" customHeight="false" outlineLevel="0" collapsed="false">
      <c r="A188" s="71"/>
      <c r="B188" s="72"/>
      <c r="C188" s="72"/>
      <c r="D188" s="72"/>
      <c r="E188" s="72"/>
      <c r="F188" s="73"/>
    </row>
    <row r="189" customFormat="false" ht="15.75" hidden="false" customHeight="false" outlineLevel="0" collapsed="false">
      <c r="A189" s="71" t="s">
        <v>111</v>
      </c>
      <c r="B189" s="72" t="s">
        <v>2</v>
      </c>
      <c r="C189" s="72" t="s">
        <v>112</v>
      </c>
      <c r="D189" s="72" t="s">
        <v>179</v>
      </c>
      <c r="E189" s="72" t="s">
        <v>114</v>
      </c>
      <c r="F189" s="73" t="s">
        <v>115</v>
      </c>
    </row>
    <row r="190" customFormat="false" ht="12.75" hidden="false" customHeight="false" outlineLevel="0" collapsed="false">
      <c r="A190" s="74"/>
      <c r="B190" s="105" t="s">
        <v>179</v>
      </c>
      <c r="C190" s="0"/>
      <c r="D190" s="0"/>
      <c r="E190" s="0"/>
      <c r="F190" s="94"/>
    </row>
    <row r="191" customFormat="false" ht="12.75" hidden="false" customHeight="false" outlineLevel="0" collapsed="false">
      <c r="A191" s="74"/>
      <c r="B191" s="105"/>
      <c r="C191" s="0"/>
      <c r="D191" s="0"/>
      <c r="E191" s="0"/>
      <c r="F191" s="94"/>
    </row>
    <row r="192" customFormat="false" ht="12.75" hidden="false" customHeight="false" outlineLevel="0" collapsed="false">
      <c r="A192" s="74"/>
      <c r="B192" s="105"/>
      <c r="C192" s="0"/>
      <c r="D192" s="0"/>
      <c r="E192" s="0"/>
      <c r="F192" s="94"/>
    </row>
    <row r="193" customFormat="false" ht="12.75" hidden="false" customHeight="false" outlineLevel="0" collapsed="false">
      <c r="A193" s="74"/>
      <c r="B193" s="105"/>
      <c r="C193" s="0"/>
      <c r="D193" s="0"/>
      <c r="E193" s="0"/>
      <c r="F193" s="94"/>
    </row>
    <row r="194" customFormat="false" ht="12.75" hidden="false" customHeight="false" outlineLevel="0" collapsed="false">
      <c r="A194" s="74"/>
      <c r="B194" s="0"/>
      <c r="C194" s="0"/>
      <c r="D194" s="0"/>
      <c r="E194" s="0"/>
      <c r="F194" s="94"/>
    </row>
    <row r="195" customFormat="false" ht="12.75" hidden="false" customHeight="false" outlineLevel="0" collapsed="false">
      <c r="A195" s="74"/>
      <c r="B195" s="0"/>
      <c r="C195" s="0"/>
      <c r="D195" s="0"/>
      <c r="E195" s="0"/>
      <c r="F195" s="94"/>
    </row>
    <row r="196" customFormat="false" ht="15.75" hidden="false" customHeight="false" outlineLevel="0" collapsed="false">
      <c r="A196" s="71" t="s">
        <v>111</v>
      </c>
      <c r="B196" s="72" t="s">
        <v>2</v>
      </c>
      <c r="C196" s="72" t="s">
        <v>112</v>
      </c>
      <c r="D196" s="72" t="s">
        <v>40</v>
      </c>
      <c r="E196" s="72" t="s">
        <v>114</v>
      </c>
      <c r="F196" s="73" t="s">
        <v>115</v>
      </c>
    </row>
    <row r="197" customFormat="false" ht="12.75" hidden="false" customHeight="false" outlineLevel="0" collapsed="false">
      <c r="A197" s="74"/>
      <c r="B197" s="105" t="s">
        <v>40</v>
      </c>
      <c r="C197" s="0"/>
      <c r="D197" s="0"/>
      <c r="E197" s="0"/>
      <c r="F197" s="94"/>
    </row>
    <row r="198" customFormat="false" ht="12.75" hidden="false" customHeight="false" outlineLevel="0" collapsed="false">
      <c r="A198" s="74"/>
      <c r="B198" s="105"/>
      <c r="C198" s="0"/>
      <c r="D198" s="0"/>
      <c r="E198" s="0"/>
      <c r="F198" s="94"/>
    </row>
    <row r="199" customFormat="false" ht="12.75" hidden="false" customHeight="false" outlineLevel="0" collapsed="false">
      <c r="A199" s="74"/>
      <c r="B199" s="105"/>
      <c r="C199" s="0"/>
      <c r="D199" s="0"/>
      <c r="E199" s="0"/>
      <c r="F199" s="94"/>
    </row>
    <row r="200" customFormat="false" ht="12.75" hidden="false" customHeight="false" outlineLevel="0" collapsed="false">
      <c r="A200" s="74"/>
      <c r="B200" s="105"/>
      <c r="C200" s="0"/>
      <c r="D200" s="0"/>
      <c r="E200" s="0"/>
      <c r="F200" s="94"/>
    </row>
    <row r="201" customFormat="false" ht="12.75" hidden="false" customHeight="false" outlineLevel="0" collapsed="false">
      <c r="A201" s="74"/>
      <c r="B201" s="0"/>
      <c r="C201" s="0"/>
      <c r="D201" s="0"/>
      <c r="E201" s="0"/>
      <c r="F201" s="94"/>
    </row>
    <row r="202" customFormat="false" ht="15.75" hidden="false" customHeight="false" outlineLevel="0" collapsed="false">
      <c r="A202" s="71" t="s">
        <v>111</v>
      </c>
      <c r="B202" s="72" t="s">
        <v>2</v>
      </c>
      <c r="C202" s="72" t="s">
        <v>112</v>
      </c>
      <c r="D202" s="72" t="s">
        <v>53</v>
      </c>
      <c r="E202" s="72" t="s">
        <v>114</v>
      </c>
      <c r="F202" s="73" t="s">
        <v>115</v>
      </c>
    </row>
    <row r="203" customFormat="false" ht="12.75" hidden="false" customHeight="false" outlineLevel="0" collapsed="false">
      <c r="A203" s="74"/>
      <c r="B203" s="105" t="s">
        <v>53</v>
      </c>
      <c r="C203" s="0"/>
      <c r="D203" s="0"/>
      <c r="E203" s="0"/>
      <c r="F203" s="94"/>
    </row>
    <row r="204" customFormat="false" ht="12.75" hidden="false" customHeight="false" outlineLevel="0" collapsed="false">
      <c r="A204" s="74"/>
      <c r="B204" s="105"/>
      <c r="C204" s="0"/>
      <c r="D204" s="0"/>
      <c r="E204" s="0"/>
      <c r="F204" s="94"/>
    </row>
    <row r="205" customFormat="false" ht="12.75" hidden="false" customHeight="false" outlineLevel="0" collapsed="false">
      <c r="A205" s="74"/>
      <c r="B205" s="105"/>
      <c r="C205" s="0"/>
      <c r="D205" s="0"/>
      <c r="E205" s="0"/>
      <c r="F205" s="94"/>
    </row>
    <row r="206" customFormat="false" ht="12.75" hidden="false" customHeight="false" outlineLevel="0" collapsed="false">
      <c r="A206" s="74"/>
      <c r="B206" s="105"/>
      <c r="C206" s="0"/>
      <c r="D206" s="0"/>
      <c r="E206" s="0"/>
      <c r="F206" s="94"/>
    </row>
    <row r="207" customFormat="false" ht="12.75" hidden="false" customHeight="false" outlineLevel="0" collapsed="false">
      <c r="A207" s="74"/>
      <c r="B207" s="105"/>
      <c r="C207" s="0"/>
      <c r="D207" s="0"/>
      <c r="E207" s="0"/>
      <c r="F207" s="94"/>
    </row>
    <row r="208" customFormat="false" ht="12.75" hidden="false" customHeight="false" outlineLevel="0" collapsed="false">
      <c r="A208" s="74"/>
      <c r="B208" s="0"/>
      <c r="C208" s="0"/>
      <c r="D208" s="0"/>
      <c r="E208" s="0"/>
      <c r="F208" s="94"/>
    </row>
    <row r="209" customFormat="false" ht="15.75" hidden="false" customHeight="false" outlineLevel="0" collapsed="false">
      <c r="A209" s="71" t="s">
        <v>111</v>
      </c>
      <c r="B209" s="72" t="s">
        <v>2</v>
      </c>
      <c r="C209" s="72" t="s">
        <v>112</v>
      </c>
      <c r="D209" s="72" t="s">
        <v>77</v>
      </c>
      <c r="E209" s="72" t="s">
        <v>114</v>
      </c>
      <c r="F209" s="73" t="s">
        <v>115</v>
      </c>
    </row>
    <row r="210" customFormat="false" ht="12.75" hidden="false" customHeight="false" outlineLevel="0" collapsed="false">
      <c r="A210" s="74"/>
      <c r="B210" s="105" t="s">
        <v>77</v>
      </c>
      <c r="C210" s="0"/>
      <c r="D210" s="0"/>
      <c r="E210" s="0"/>
      <c r="F210" s="94"/>
    </row>
    <row r="211" customFormat="false" ht="12.75" hidden="false" customHeight="false" outlineLevel="0" collapsed="false">
      <c r="A211" s="74"/>
      <c r="B211" s="105"/>
      <c r="C211" s="0"/>
      <c r="D211" s="0"/>
      <c r="E211" s="0"/>
      <c r="F211" s="94"/>
    </row>
    <row r="212" customFormat="false" ht="12.75" hidden="false" customHeight="false" outlineLevel="0" collapsed="false">
      <c r="A212" s="74"/>
      <c r="B212" s="105"/>
      <c r="C212" s="0"/>
      <c r="D212" s="0"/>
      <c r="E212" s="0"/>
      <c r="F212" s="94"/>
    </row>
    <row r="213" customFormat="false" ht="12.75" hidden="false" customHeight="false" outlineLevel="0" collapsed="false">
      <c r="A213" s="74"/>
      <c r="B213" s="105"/>
      <c r="C213" s="0"/>
      <c r="D213" s="0"/>
      <c r="E213" s="0"/>
      <c r="F213" s="94"/>
    </row>
    <row r="214" customFormat="false" ht="12.75" hidden="false" customHeight="false" outlineLevel="0" collapsed="false">
      <c r="A214" s="74"/>
      <c r="B214" s="105"/>
      <c r="C214" s="0"/>
      <c r="D214" s="0"/>
      <c r="E214" s="0"/>
      <c r="F214" s="94"/>
    </row>
    <row r="215" customFormat="false" ht="12.75" hidden="false" customHeight="false" outlineLevel="0" collapsed="false">
      <c r="A215" s="74"/>
      <c r="B215" s="0"/>
      <c r="C215" s="0"/>
      <c r="D215" s="0"/>
      <c r="E215" s="0"/>
      <c r="F215" s="94"/>
    </row>
    <row r="216" customFormat="false" ht="15.75" hidden="false" customHeight="false" outlineLevel="0" collapsed="false">
      <c r="A216" s="71" t="s">
        <v>111</v>
      </c>
      <c r="B216" s="72" t="s">
        <v>2</v>
      </c>
      <c r="C216" s="72" t="s">
        <v>112</v>
      </c>
      <c r="D216" s="72" t="s">
        <v>58</v>
      </c>
      <c r="E216" s="72" t="s">
        <v>114</v>
      </c>
      <c r="F216" s="73" t="s">
        <v>115</v>
      </c>
    </row>
    <row r="217" customFormat="false" ht="12.75" hidden="false" customHeight="false" outlineLevel="0" collapsed="false">
      <c r="A217" s="74"/>
      <c r="B217" s="105" t="s">
        <v>58</v>
      </c>
      <c r="C217" s="0"/>
      <c r="D217" s="0"/>
      <c r="E217" s="0"/>
      <c r="F217" s="94"/>
    </row>
    <row r="218" customFormat="false" ht="12.75" hidden="false" customHeight="false" outlineLevel="0" collapsed="false">
      <c r="A218" s="74"/>
      <c r="B218" s="105"/>
      <c r="C218" s="0"/>
      <c r="D218" s="0"/>
      <c r="E218" s="0"/>
      <c r="F218" s="94"/>
    </row>
    <row r="219" customFormat="false" ht="12.75" hidden="false" customHeight="false" outlineLevel="0" collapsed="false">
      <c r="A219" s="74"/>
      <c r="B219" s="105"/>
      <c r="C219" s="0"/>
      <c r="D219" s="0"/>
      <c r="E219" s="0"/>
      <c r="F219" s="94"/>
    </row>
    <row r="220" customFormat="false" ht="12.75" hidden="false" customHeight="false" outlineLevel="0" collapsed="false">
      <c r="A220" s="74"/>
      <c r="B220" s="105"/>
      <c r="C220" s="0"/>
      <c r="D220" s="0"/>
      <c r="E220" s="0"/>
      <c r="F220" s="94"/>
    </row>
    <row r="221" customFormat="false" ht="12.75" hidden="false" customHeight="false" outlineLevel="0" collapsed="false">
      <c r="A221" s="74"/>
      <c r="B221" s="0"/>
      <c r="C221" s="0"/>
      <c r="D221" s="0"/>
      <c r="E221" s="0"/>
      <c r="F221" s="94"/>
    </row>
    <row r="222" customFormat="false" ht="15.75" hidden="false" customHeight="false" outlineLevel="0" collapsed="false">
      <c r="A222" s="74"/>
      <c r="B222" s="0"/>
      <c r="C222" s="0"/>
      <c r="D222" s="87" t="s">
        <v>308</v>
      </c>
      <c r="E222" s="0"/>
      <c r="F222" s="94"/>
    </row>
    <row r="223" customFormat="false" ht="15.75" hidden="false" customHeight="false" outlineLevel="0" collapsed="false">
      <c r="A223" s="71" t="s">
        <v>111</v>
      </c>
      <c r="B223" s="72" t="s">
        <v>2</v>
      </c>
      <c r="C223" s="72" t="s">
        <v>112</v>
      </c>
      <c r="D223" s="72" t="s">
        <v>71</v>
      </c>
      <c r="E223" s="72" t="s">
        <v>114</v>
      </c>
      <c r="F223" s="73" t="s">
        <v>115</v>
      </c>
    </row>
    <row r="224" customFormat="false" ht="12.75" hidden="false" customHeight="false" outlineLevel="0" collapsed="false">
      <c r="A224" s="74"/>
      <c r="B224" s="105" t="s">
        <v>71</v>
      </c>
      <c r="C224" s="0"/>
      <c r="D224" s="0"/>
      <c r="E224" s="0"/>
      <c r="F224" s="94"/>
    </row>
    <row r="225" customFormat="false" ht="12.75" hidden="false" customHeight="false" outlineLevel="0" collapsed="false">
      <c r="A225" s="74"/>
      <c r="B225" s="105"/>
      <c r="C225" s="0"/>
      <c r="D225" s="0"/>
      <c r="E225" s="0"/>
      <c r="F225" s="94"/>
    </row>
    <row r="226" customFormat="false" ht="12.75" hidden="false" customHeight="false" outlineLevel="0" collapsed="false">
      <c r="A226" s="74"/>
      <c r="B226" s="105"/>
      <c r="C226" s="0"/>
      <c r="D226" s="0"/>
      <c r="E226" s="0"/>
      <c r="F226" s="94"/>
    </row>
    <row r="227" customFormat="false" ht="12.75" hidden="false" customHeight="false" outlineLevel="0" collapsed="false">
      <c r="A227" s="74"/>
      <c r="B227" s="0"/>
      <c r="C227" s="0"/>
      <c r="D227" s="0"/>
      <c r="E227" s="0"/>
      <c r="F227" s="94"/>
    </row>
    <row r="228" customFormat="false" ht="15.75" hidden="false" customHeight="false" outlineLevel="0" collapsed="false">
      <c r="A228" s="71" t="s">
        <v>111</v>
      </c>
      <c r="B228" s="72" t="s">
        <v>2</v>
      </c>
      <c r="C228" s="72" t="s">
        <v>112</v>
      </c>
      <c r="D228" s="72" t="s">
        <v>179</v>
      </c>
      <c r="E228" s="72" t="s">
        <v>114</v>
      </c>
      <c r="F228" s="73" t="s">
        <v>115</v>
      </c>
    </row>
    <row r="229" customFormat="false" ht="12.75" hidden="false" customHeight="false" outlineLevel="0" collapsed="false">
      <c r="A229" s="74"/>
      <c r="B229" s="105" t="s">
        <v>179</v>
      </c>
      <c r="C229" s="0"/>
      <c r="D229" s="0"/>
      <c r="E229" s="0"/>
      <c r="F229" s="94"/>
    </row>
    <row r="230" customFormat="false" ht="12.75" hidden="false" customHeight="false" outlineLevel="0" collapsed="false">
      <c r="A230" s="74"/>
      <c r="B230" s="105"/>
      <c r="C230" s="0"/>
      <c r="D230" s="0"/>
      <c r="E230" s="0"/>
      <c r="F230" s="94"/>
    </row>
    <row r="231" customFormat="false" ht="12.75" hidden="false" customHeight="false" outlineLevel="0" collapsed="false">
      <c r="A231" s="74"/>
      <c r="B231" s="105"/>
      <c r="C231" s="0"/>
      <c r="D231" s="0"/>
      <c r="E231" s="0"/>
      <c r="F231" s="94"/>
    </row>
    <row r="232" customFormat="false" ht="12.75" hidden="false" customHeight="false" outlineLevel="0" collapsed="false">
      <c r="A232" s="74"/>
      <c r="B232" s="105"/>
      <c r="C232" s="0"/>
      <c r="D232" s="0"/>
      <c r="E232" s="0"/>
      <c r="F232" s="94"/>
    </row>
    <row r="233" customFormat="false" ht="12.75" hidden="false" customHeight="false" outlineLevel="0" collapsed="false">
      <c r="A233" s="74"/>
      <c r="B233" s="0"/>
      <c r="C233" s="0"/>
      <c r="D233" s="0"/>
      <c r="E233" s="0"/>
      <c r="F233" s="94"/>
    </row>
    <row r="234" customFormat="false" ht="15.75" hidden="false" customHeight="false" outlineLevel="0" collapsed="false">
      <c r="A234" s="71" t="s">
        <v>111</v>
      </c>
      <c r="B234" s="72" t="s">
        <v>2</v>
      </c>
      <c r="C234" s="72" t="s">
        <v>112</v>
      </c>
      <c r="D234" s="72" t="s">
        <v>40</v>
      </c>
      <c r="E234" s="72" t="s">
        <v>114</v>
      </c>
      <c r="F234" s="73" t="s">
        <v>115</v>
      </c>
    </row>
    <row r="235" customFormat="false" ht="12.75" hidden="false" customHeight="false" outlineLevel="0" collapsed="false">
      <c r="A235" s="74"/>
      <c r="B235" s="105" t="s">
        <v>40</v>
      </c>
      <c r="C235" s="0"/>
      <c r="D235" s="0"/>
      <c r="E235" s="0"/>
      <c r="F235" s="94"/>
    </row>
    <row r="236" customFormat="false" ht="12.75" hidden="false" customHeight="false" outlineLevel="0" collapsed="false">
      <c r="A236" s="74"/>
      <c r="B236" s="105"/>
      <c r="C236" s="0"/>
      <c r="D236" s="0"/>
      <c r="E236" s="0"/>
      <c r="F236" s="94"/>
    </row>
    <row r="237" customFormat="false" ht="12.75" hidden="false" customHeight="false" outlineLevel="0" collapsed="false">
      <c r="A237" s="74"/>
      <c r="B237" s="105"/>
      <c r="C237" s="0"/>
      <c r="D237" s="0"/>
      <c r="E237" s="0"/>
      <c r="F237" s="94"/>
    </row>
    <row r="238" customFormat="false" ht="12.75" hidden="false" customHeight="false" outlineLevel="0" collapsed="false">
      <c r="A238" s="74"/>
      <c r="B238" s="105"/>
      <c r="C238" s="0"/>
      <c r="D238" s="0"/>
      <c r="E238" s="0"/>
      <c r="F238" s="94"/>
    </row>
    <row r="239" customFormat="false" ht="12.75" hidden="false" customHeight="false" outlineLevel="0" collapsed="false">
      <c r="A239" s="74"/>
      <c r="B239" s="105"/>
      <c r="C239" s="0"/>
      <c r="D239" s="0"/>
      <c r="E239" s="0"/>
      <c r="F239" s="94"/>
    </row>
    <row r="240" customFormat="false" ht="12.75" hidden="false" customHeight="false" outlineLevel="0" collapsed="false">
      <c r="A240" s="74"/>
      <c r="B240" s="105"/>
      <c r="C240" s="0"/>
      <c r="D240" s="0"/>
      <c r="E240" s="0"/>
      <c r="F240" s="94"/>
    </row>
    <row r="241" customFormat="false" ht="12.75" hidden="false" customHeight="false" outlineLevel="0" collapsed="false">
      <c r="A241" s="74"/>
      <c r="B241" s="0"/>
      <c r="C241" s="0"/>
      <c r="D241" s="0"/>
      <c r="E241" s="0"/>
      <c r="F241" s="94"/>
    </row>
    <row r="242" customFormat="false" ht="15.75" hidden="false" customHeight="false" outlineLevel="0" collapsed="false">
      <c r="A242" s="71" t="s">
        <v>111</v>
      </c>
      <c r="B242" s="72" t="s">
        <v>2</v>
      </c>
      <c r="C242" s="72" t="s">
        <v>112</v>
      </c>
      <c r="D242" s="72" t="s">
        <v>46</v>
      </c>
      <c r="E242" s="72" t="s">
        <v>114</v>
      </c>
      <c r="F242" s="73" t="s">
        <v>115</v>
      </c>
    </row>
    <row r="243" customFormat="false" ht="12.75" hidden="false" customHeight="false" outlineLevel="0" collapsed="false">
      <c r="A243" s="74"/>
      <c r="B243" s="105" t="s">
        <v>46</v>
      </c>
      <c r="C243" s="0"/>
      <c r="D243" s="0"/>
      <c r="E243" s="0"/>
      <c r="F243" s="94"/>
    </row>
    <row r="244" customFormat="false" ht="12.75" hidden="false" customHeight="false" outlineLevel="0" collapsed="false">
      <c r="A244" s="74"/>
      <c r="B244" s="105"/>
      <c r="C244" s="0"/>
      <c r="D244" s="0"/>
      <c r="E244" s="0"/>
      <c r="F244" s="94"/>
    </row>
    <row r="245" customFormat="false" ht="12.75" hidden="false" customHeight="false" outlineLevel="0" collapsed="false">
      <c r="A245" s="74"/>
      <c r="B245" s="105"/>
      <c r="C245" s="0"/>
      <c r="D245" s="0"/>
      <c r="E245" s="0"/>
      <c r="F245" s="94"/>
    </row>
    <row r="246" customFormat="false" ht="12.75" hidden="false" customHeight="false" outlineLevel="0" collapsed="false">
      <c r="A246" s="74"/>
      <c r="B246" s="105"/>
      <c r="C246" s="0"/>
      <c r="D246" s="0"/>
      <c r="E246" s="0"/>
      <c r="F246" s="94"/>
    </row>
    <row r="247" customFormat="false" ht="12.75" hidden="false" customHeight="false" outlineLevel="0" collapsed="false">
      <c r="A247" s="74"/>
      <c r="B247" s="105"/>
      <c r="C247" s="0"/>
      <c r="D247" s="0"/>
      <c r="E247" s="0"/>
      <c r="F247" s="94"/>
    </row>
    <row r="248" customFormat="false" ht="12.75" hidden="false" customHeight="false" outlineLevel="0" collapsed="false">
      <c r="A248" s="74"/>
      <c r="B248" s="0"/>
      <c r="C248" s="0"/>
      <c r="D248" s="0"/>
      <c r="E248" s="0"/>
      <c r="F248" s="94"/>
    </row>
    <row r="249" customFormat="false" ht="15.75" hidden="false" customHeight="false" outlineLevel="0" collapsed="false">
      <c r="A249" s="71" t="s">
        <v>111</v>
      </c>
      <c r="B249" s="72" t="s">
        <v>2</v>
      </c>
      <c r="C249" s="72" t="s">
        <v>112</v>
      </c>
      <c r="D249" s="72" t="s">
        <v>53</v>
      </c>
      <c r="E249" s="72" t="s">
        <v>114</v>
      </c>
      <c r="F249" s="73" t="s">
        <v>115</v>
      </c>
    </row>
    <row r="250" customFormat="false" ht="12.75" hidden="false" customHeight="false" outlineLevel="0" collapsed="false">
      <c r="A250" s="74"/>
      <c r="B250" s="105" t="s">
        <v>53</v>
      </c>
      <c r="C250" s="0"/>
      <c r="D250" s="0"/>
      <c r="E250" s="0"/>
      <c r="F250" s="94"/>
    </row>
    <row r="251" customFormat="false" ht="12.75" hidden="false" customHeight="false" outlineLevel="0" collapsed="false">
      <c r="A251" s="74"/>
      <c r="B251" s="105"/>
      <c r="C251" s="0"/>
      <c r="D251" s="0"/>
      <c r="E251" s="0"/>
      <c r="F251" s="94"/>
    </row>
    <row r="252" customFormat="false" ht="12.75" hidden="false" customHeight="false" outlineLevel="0" collapsed="false">
      <c r="A252" s="74"/>
      <c r="B252" s="105"/>
      <c r="C252" s="0"/>
      <c r="D252" s="0"/>
      <c r="E252" s="0"/>
      <c r="F252" s="94"/>
    </row>
    <row r="253" customFormat="false" ht="12.75" hidden="false" customHeight="false" outlineLevel="0" collapsed="false">
      <c r="A253" s="74"/>
      <c r="B253" s="105"/>
      <c r="C253" s="0"/>
      <c r="D253" s="0"/>
      <c r="E253" s="0"/>
      <c r="F253" s="94"/>
    </row>
    <row r="254" customFormat="false" ht="12.75" hidden="false" customHeight="false" outlineLevel="0" collapsed="false">
      <c r="A254" s="74"/>
      <c r="B254" s="105"/>
      <c r="C254" s="0"/>
      <c r="D254" s="0"/>
      <c r="E254" s="0"/>
      <c r="F254" s="94"/>
    </row>
    <row r="255" customFormat="false" ht="12.75" hidden="false" customHeight="false" outlineLevel="0" collapsed="false">
      <c r="A255" s="74"/>
      <c r="B255" s="0"/>
      <c r="C255" s="0"/>
      <c r="D255" s="0"/>
      <c r="E255" s="0"/>
      <c r="F255" s="94"/>
    </row>
    <row r="256" customFormat="false" ht="15.75" hidden="false" customHeight="false" outlineLevel="0" collapsed="false">
      <c r="A256" s="71" t="s">
        <v>111</v>
      </c>
      <c r="B256" s="72" t="s">
        <v>2</v>
      </c>
      <c r="C256" s="72" t="s">
        <v>112</v>
      </c>
      <c r="D256" s="72" t="s">
        <v>55</v>
      </c>
      <c r="E256" s="72" t="s">
        <v>114</v>
      </c>
      <c r="F256" s="73" t="s">
        <v>115</v>
      </c>
    </row>
    <row r="257" customFormat="false" ht="12.75" hidden="false" customHeight="false" outlineLevel="0" collapsed="false">
      <c r="A257" s="74"/>
      <c r="B257" s="72" t="s">
        <v>55</v>
      </c>
      <c r="C257" s="0"/>
      <c r="D257" s="0"/>
      <c r="E257" s="0"/>
      <c r="F257" s="94"/>
    </row>
    <row r="258" customFormat="false" ht="12.75" hidden="false" customHeight="false" outlineLevel="0" collapsed="false">
      <c r="A258" s="74"/>
      <c r="B258" s="72"/>
      <c r="C258" s="0"/>
      <c r="D258" s="0"/>
      <c r="E258" s="0"/>
      <c r="F258" s="94"/>
    </row>
    <row r="259" customFormat="false" ht="12.75" hidden="false" customHeight="false" outlineLevel="0" collapsed="false">
      <c r="A259" s="74"/>
      <c r="B259" s="72"/>
      <c r="C259" s="0"/>
      <c r="D259" s="0"/>
      <c r="E259" s="0"/>
      <c r="F259" s="94"/>
    </row>
    <row r="260" customFormat="false" ht="12.75" hidden="false" customHeight="false" outlineLevel="0" collapsed="false">
      <c r="A260" s="74"/>
      <c r="B260" s="0"/>
      <c r="C260" s="0"/>
      <c r="D260" s="0"/>
      <c r="E260" s="0"/>
      <c r="F260" s="94"/>
    </row>
    <row r="261" customFormat="false" ht="15.75" hidden="false" customHeight="false" outlineLevel="0" collapsed="false">
      <c r="A261" s="71" t="s">
        <v>111</v>
      </c>
      <c r="B261" s="72" t="s">
        <v>2</v>
      </c>
      <c r="C261" s="72" t="s">
        <v>112</v>
      </c>
      <c r="D261" s="72" t="s">
        <v>58</v>
      </c>
      <c r="E261" s="72" t="s">
        <v>114</v>
      </c>
      <c r="F261" s="73" t="s">
        <v>115</v>
      </c>
    </row>
    <row r="262" customFormat="false" ht="12.75" hidden="false" customHeight="false" outlineLevel="0" collapsed="false">
      <c r="A262" s="74"/>
      <c r="B262" s="105" t="s">
        <v>58</v>
      </c>
      <c r="C262" s="0"/>
      <c r="D262" s="0"/>
      <c r="E262" s="0"/>
      <c r="F262" s="94"/>
    </row>
    <row r="263" customFormat="false" ht="12.75" hidden="false" customHeight="false" outlineLevel="0" collapsed="false">
      <c r="A263" s="74"/>
      <c r="B263" s="105"/>
      <c r="C263" s="0"/>
      <c r="D263" s="0"/>
      <c r="E263" s="0"/>
      <c r="F263" s="94"/>
    </row>
    <row r="264" customFormat="false" ht="12.75" hidden="false" customHeight="false" outlineLevel="0" collapsed="false">
      <c r="A264" s="74"/>
      <c r="B264" s="105"/>
      <c r="C264" s="0"/>
      <c r="D264" s="0"/>
      <c r="E264" s="0"/>
      <c r="F264" s="94"/>
    </row>
    <row r="265" customFormat="false" ht="12.75" hidden="false" customHeight="false" outlineLevel="0" collapsed="false">
      <c r="A265" s="74"/>
      <c r="B265" s="105"/>
      <c r="C265" s="0"/>
      <c r="D265" s="0"/>
      <c r="E265" s="0"/>
      <c r="F265" s="94"/>
    </row>
    <row r="266" customFormat="false" ht="12.75" hidden="false" customHeight="false" outlineLevel="0" collapsed="false">
      <c r="A266" s="74"/>
      <c r="B266" s="0"/>
      <c r="C266" s="0"/>
      <c r="D266" s="0"/>
      <c r="E266" s="0"/>
      <c r="F266" s="94"/>
    </row>
    <row r="267" customFormat="false" ht="29.6" hidden="false" customHeight="false" outlineLevel="0" collapsed="false">
      <c r="A267" s="74"/>
      <c r="B267" s="0"/>
      <c r="C267" s="0"/>
      <c r="D267" s="91" t="s">
        <v>324</v>
      </c>
      <c r="E267" s="0"/>
      <c r="F267" s="94"/>
    </row>
    <row r="268" customFormat="false" ht="15.75" hidden="false" customHeight="false" outlineLevel="0" collapsed="false">
      <c r="A268" s="71" t="s">
        <v>111</v>
      </c>
      <c r="B268" s="72" t="s">
        <v>2</v>
      </c>
      <c r="C268" s="72" t="s">
        <v>112</v>
      </c>
      <c r="D268" s="72" t="s">
        <v>71</v>
      </c>
      <c r="E268" s="72" t="s">
        <v>114</v>
      </c>
      <c r="F268" s="73" t="s">
        <v>115</v>
      </c>
    </row>
    <row r="269" customFormat="false" ht="14.25" hidden="false" customHeight="false" outlineLevel="0" collapsed="false">
      <c r="A269" s="74" t="n">
        <v>1</v>
      </c>
      <c r="B269" s="75" t="s">
        <v>71</v>
      </c>
      <c r="C269" s="86" t="s">
        <v>1421</v>
      </c>
      <c r="D269" s="81" t="s">
        <v>1422</v>
      </c>
      <c r="E269" s="85" t="s">
        <v>1423</v>
      </c>
      <c r="F269" s="79" t="n">
        <v>0.00201388888888889</v>
      </c>
    </row>
    <row r="270" customFormat="false" ht="14.25" hidden="false" customHeight="false" outlineLevel="0" collapsed="false">
      <c r="A270" s="74" t="n">
        <v>2</v>
      </c>
      <c r="B270" s="75"/>
      <c r="C270" s="86" t="s">
        <v>1424</v>
      </c>
      <c r="D270" s="81" t="s">
        <v>1425</v>
      </c>
      <c r="E270" s="85" t="s">
        <v>1426</v>
      </c>
      <c r="F270" s="79" t="n">
        <v>0.0146296296296296</v>
      </c>
    </row>
    <row r="271" customFormat="false" ht="14.25" hidden="false" customHeight="false" outlineLevel="0" collapsed="false">
      <c r="A271" s="74" t="n">
        <v>3</v>
      </c>
      <c r="B271" s="75"/>
      <c r="C271" s="86" t="s">
        <v>1427</v>
      </c>
      <c r="D271" s="81" t="s">
        <v>1428</v>
      </c>
      <c r="E271" s="85" t="s">
        <v>1429</v>
      </c>
      <c r="F271" s="79" t="n">
        <v>0.0012962962962963</v>
      </c>
    </row>
    <row r="272" customFormat="false" ht="14.25" hidden="false" customHeight="false" outlineLevel="0" collapsed="false">
      <c r="A272" s="74" t="n">
        <v>4</v>
      </c>
      <c r="B272" s="75"/>
      <c r="C272" s="86" t="s">
        <v>1430</v>
      </c>
      <c r="D272" s="81" t="s">
        <v>1431</v>
      </c>
      <c r="E272" s="85" t="s">
        <v>1432</v>
      </c>
      <c r="F272" s="79" t="n">
        <v>0.00159722222222222</v>
      </c>
    </row>
    <row r="273" customFormat="false" ht="14.25" hidden="false" customHeight="false" outlineLevel="0" collapsed="false">
      <c r="A273" s="74" t="n">
        <v>5</v>
      </c>
      <c r="B273" s="75"/>
      <c r="C273" s="86" t="s">
        <v>1433</v>
      </c>
      <c r="D273" s="81" t="s">
        <v>1434</v>
      </c>
      <c r="E273" s="85" t="s">
        <v>1435</v>
      </c>
      <c r="F273" s="79" t="n">
        <v>0.00261574074074074</v>
      </c>
    </row>
    <row r="274" customFormat="false" ht="14.25" hidden="false" customHeight="false" outlineLevel="0" collapsed="false">
      <c r="A274" s="74" t="n">
        <v>6</v>
      </c>
      <c r="B274" s="75"/>
      <c r="C274" s="86" t="s">
        <v>1436</v>
      </c>
      <c r="D274" s="81" t="s">
        <v>1437</v>
      </c>
      <c r="E274" s="85" t="s">
        <v>1438</v>
      </c>
      <c r="F274" s="79" t="n">
        <v>0.00297453703703704</v>
      </c>
    </row>
    <row r="275" customFormat="false" ht="14.25" hidden="false" customHeight="false" outlineLevel="0" collapsed="false">
      <c r="A275" s="74" t="n">
        <v>7</v>
      </c>
      <c r="B275" s="75"/>
      <c r="C275" s="86" t="s">
        <v>1439</v>
      </c>
      <c r="D275" s="81" t="s">
        <v>1440</v>
      </c>
      <c r="E275" s="85" t="s">
        <v>1441</v>
      </c>
      <c r="F275" s="79" t="n">
        <v>0.00166666666666667</v>
      </c>
    </row>
    <row r="276" customFormat="false" ht="14.25" hidden="false" customHeight="false" outlineLevel="0" collapsed="false">
      <c r="A276" s="74" t="n">
        <v>8</v>
      </c>
      <c r="B276" s="75"/>
      <c r="C276" s="86" t="s">
        <v>1442</v>
      </c>
      <c r="D276" s="81" t="s">
        <v>1443</v>
      </c>
      <c r="E276" s="85" t="s">
        <v>1444</v>
      </c>
      <c r="F276" s="79" t="n">
        <v>0.00136574074074074</v>
      </c>
    </row>
    <row r="277" customFormat="false" ht="14.25" hidden="false" customHeight="false" outlineLevel="0" collapsed="false">
      <c r="A277" s="74" t="n">
        <v>9</v>
      </c>
      <c r="B277" s="75"/>
      <c r="C277" s="86" t="s">
        <v>1445</v>
      </c>
      <c r="D277" s="81" t="s">
        <v>1446</v>
      </c>
      <c r="E277" s="85" t="s">
        <v>1447</v>
      </c>
      <c r="F277" s="79" t="n">
        <v>0.0446527777777778</v>
      </c>
    </row>
    <row r="278" customFormat="false" ht="14.25" hidden="false" customHeight="false" outlineLevel="0" collapsed="false">
      <c r="A278" s="74" t="n">
        <v>10</v>
      </c>
      <c r="B278" s="75"/>
      <c r="C278" s="86" t="s">
        <v>1448</v>
      </c>
      <c r="D278" s="81" t="s">
        <v>1449</v>
      </c>
      <c r="E278" s="85" t="s">
        <v>1450</v>
      </c>
      <c r="F278" s="79" t="n">
        <v>0.00456018518518519</v>
      </c>
    </row>
    <row r="279" customFormat="false" ht="12.75" hidden="false" customHeight="false" outlineLevel="0" collapsed="false">
      <c r="A279" s="74" t="n">
        <v>11</v>
      </c>
      <c r="B279" s="75"/>
      <c r="C279" s="81" t="s">
        <v>1451</v>
      </c>
      <c r="D279" s="81" t="s">
        <v>1451</v>
      </c>
      <c r="E279" s="85" t="s">
        <v>1452</v>
      </c>
      <c r="F279" s="79" t="n">
        <v>0.0389583333333333</v>
      </c>
    </row>
    <row r="280" customFormat="false" ht="14.25" hidden="false" customHeight="false" outlineLevel="0" collapsed="false">
      <c r="A280" s="74" t="n">
        <v>12</v>
      </c>
      <c r="B280" s="75"/>
      <c r="C280" s="86" t="s">
        <v>1453</v>
      </c>
      <c r="D280" s="81" t="s">
        <v>1454</v>
      </c>
      <c r="E280" s="85" t="s">
        <v>1455</v>
      </c>
      <c r="F280" s="79" t="n">
        <v>0.00574074074074074</v>
      </c>
    </row>
    <row r="281" customFormat="false" ht="12.75" hidden="false" customHeight="false" outlineLevel="0" collapsed="false">
      <c r="A281" s="74" t="n">
        <v>13</v>
      </c>
      <c r="B281" s="75"/>
      <c r="C281" s="81" t="s">
        <v>1456</v>
      </c>
      <c r="D281" s="81" t="s">
        <v>1456</v>
      </c>
      <c r="E281" s="85" t="s">
        <v>1457</v>
      </c>
      <c r="F281" s="79" t="n">
        <v>0.0356018518518519</v>
      </c>
    </row>
    <row r="282" customFormat="false" ht="12.75" hidden="false" customHeight="false" outlineLevel="0" collapsed="false">
      <c r="A282" s="74" t="n">
        <v>14</v>
      </c>
      <c r="B282" s="75"/>
      <c r="C282" s="81" t="s">
        <v>1458</v>
      </c>
      <c r="D282" s="81" t="s">
        <v>1458</v>
      </c>
      <c r="E282" s="85" t="s">
        <v>1459</v>
      </c>
      <c r="F282" s="79" t="n">
        <v>0.00554398148148148</v>
      </c>
    </row>
    <row r="283" customFormat="false" ht="14.25" hidden="false" customHeight="false" outlineLevel="0" collapsed="false">
      <c r="A283" s="74" t="n">
        <v>15</v>
      </c>
      <c r="B283" s="75"/>
      <c r="C283" s="86" t="s">
        <v>1460</v>
      </c>
      <c r="D283" s="81" t="s">
        <v>1461</v>
      </c>
      <c r="E283" s="85" t="s">
        <v>1462</v>
      </c>
      <c r="F283" s="79" t="n">
        <v>0.0204976851851852</v>
      </c>
    </row>
    <row r="284" customFormat="false" ht="14.25" hidden="false" customHeight="false" outlineLevel="0" collapsed="false">
      <c r="A284" s="74" t="n">
        <v>16</v>
      </c>
      <c r="B284" s="75"/>
      <c r="C284" s="86" t="s">
        <v>1424</v>
      </c>
      <c r="D284" s="81" t="s">
        <v>1463</v>
      </c>
      <c r="E284" s="85" t="s">
        <v>1464</v>
      </c>
      <c r="F284" s="79" t="n">
        <v>0.014849537037037</v>
      </c>
    </row>
    <row r="285" customFormat="false" ht="12.75" hidden="false" customHeight="false" outlineLevel="0" collapsed="false">
      <c r="A285" s="74" t="n">
        <v>17</v>
      </c>
      <c r="B285" s="75"/>
      <c r="C285" s="81" t="s">
        <v>1465</v>
      </c>
      <c r="D285" s="81" t="s">
        <v>1465</v>
      </c>
      <c r="E285" s="85" t="s">
        <v>1466</v>
      </c>
      <c r="F285" s="79" t="n">
        <v>0.0324189814814815</v>
      </c>
    </row>
    <row r="286" customFormat="false" ht="14.25" hidden="false" customHeight="false" outlineLevel="0" collapsed="false">
      <c r="A286" s="74" t="n">
        <v>18</v>
      </c>
      <c r="B286" s="75"/>
      <c r="C286" s="86" t="s">
        <v>1467</v>
      </c>
      <c r="D286" s="81" t="s">
        <v>1468</v>
      </c>
      <c r="E286" s="85" t="s">
        <v>1469</v>
      </c>
      <c r="F286" s="79" t="n">
        <v>0.0216550925925926</v>
      </c>
    </row>
    <row r="287" customFormat="false" ht="15.75" hidden="false" customHeight="false" outlineLevel="0" collapsed="false">
      <c r="A287" s="71"/>
      <c r="B287" s="72"/>
      <c r="C287" s="72"/>
      <c r="D287" s="72"/>
      <c r="E287" s="72"/>
      <c r="F287" s="90" t="n">
        <f aca="false">SUM(F269:F286)</f>
        <v>0.252638888888889</v>
      </c>
    </row>
    <row r="288" customFormat="false" ht="15.75" hidden="false" customHeight="false" outlineLevel="0" collapsed="false">
      <c r="A288" s="71"/>
      <c r="B288" s="72"/>
      <c r="C288" s="72"/>
      <c r="D288" s="72"/>
      <c r="E288" s="72"/>
      <c r="F288" s="73"/>
    </row>
    <row r="289" customFormat="false" ht="15.75" hidden="false" customHeight="false" outlineLevel="0" collapsed="false">
      <c r="A289" s="71" t="s">
        <v>111</v>
      </c>
      <c r="B289" s="72" t="s">
        <v>2</v>
      </c>
      <c r="C289" s="72" t="s">
        <v>112</v>
      </c>
      <c r="D289" s="72" t="s">
        <v>179</v>
      </c>
      <c r="E289" s="72" t="s">
        <v>114</v>
      </c>
      <c r="F289" s="73" t="s">
        <v>115</v>
      </c>
    </row>
    <row r="290" customFormat="false" ht="12.75" hidden="false" customHeight="false" outlineLevel="0" collapsed="false">
      <c r="A290" s="74"/>
      <c r="B290" s="105" t="s">
        <v>179</v>
      </c>
      <c r="C290" s="0"/>
      <c r="D290" s="0"/>
      <c r="E290" s="0"/>
      <c r="F290" s="94"/>
    </row>
    <row r="291" customFormat="false" ht="12.75" hidden="false" customHeight="false" outlineLevel="0" collapsed="false">
      <c r="A291" s="74"/>
      <c r="B291" s="105"/>
      <c r="C291" s="0"/>
      <c r="D291" s="0"/>
      <c r="E291" s="0"/>
      <c r="F291" s="94"/>
    </row>
    <row r="292" customFormat="false" ht="12.75" hidden="false" customHeight="false" outlineLevel="0" collapsed="false">
      <c r="A292" s="74"/>
      <c r="B292" s="105"/>
      <c r="C292" s="0"/>
      <c r="D292" s="0"/>
      <c r="E292" s="0"/>
      <c r="F292" s="94"/>
    </row>
    <row r="293" customFormat="false" ht="12.75" hidden="false" customHeight="false" outlineLevel="0" collapsed="false">
      <c r="A293" s="74"/>
      <c r="B293" s="105"/>
      <c r="C293" s="0"/>
      <c r="D293" s="0"/>
      <c r="E293" s="0"/>
      <c r="F293" s="94"/>
    </row>
    <row r="294" customFormat="false" ht="12.75" hidden="false" customHeight="false" outlineLevel="0" collapsed="false">
      <c r="A294" s="74"/>
      <c r="B294" s="0"/>
      <c r="C294" s="0"/>
      <c r="D294" s="0"/>
      <c r="E294" s="0"/>
      <c r="F294" s="94"/>
    </row>
    <row r="295" customFormat="false" ht="15.75" hidden="false" customHeight="false" outlineLevel="0" collapsed="false">
      <c r="A295" s="71" t="s">
        <v>111</v>
      </c>
      <c r="B295" s="72" t="s">
        <v>2</v>
      </c>
      <c r="C295" s="72" t="s">
        <v>112</v>
      </c>
      <c r="D295" s="72" t="s">
        <v>40</v>
      </c>
      <c r="E295" s="72" t="s">
        <v>114</v>
      </c>
      <c r="F295" s="73" t="s">
        <v>115</v>
      </c>
    </row>
    <row r="296" customFormat="false" ht="12.75" hidden="false" customHeight="false" outlineLevel="0" collapsed="false">
      <c r="A296" s="74"/>
      <c r="B296" s="105" t="s">
        <v>40</v>
      </c>
      <c r="C296" s="0"/>
      <c r="D296" s="0"/>
      <c r="E296" s="0"/>
      <c r="F296" s="94"/>
    </row>
    <row r="297" customFormat="false" ht="12.75" hidden="false" customHeight="false" outlineLevel="0" collapsed="false">
      <c r="A297" s="74"/>
      <c r="B297" s="105"/>
      <c r="C297" s="0"/>
      <c r="D297" s="0"/>
      <c r="E297" s="0"/>
      <c r="F297" s="94"/>
    </row>
    <row r="298" customFormat="false" ht="12.75" hidden="false" customHeight="false" outlineLevel="0" collapsed="false">
      <c r="A298" s="74"/>
      <c r="B298" s="105"/>
      <c r="C298" s="0"/>
      <c r="D298" s="0"/>
      <c r="E298" s="0"/>
      <c r="F298" s="94"/>
    </row>
    <row r="299" customFormat="false" ht="12.75" hidden="false" customHeight="false" outlineLevel="0" collapsed="false">
      <c r="A299" s="74"/>
      <c r="B299" s="105"/>
      <c r="C299" s="0"/>
      <c r="D299" s="0"/>
      <c r="E299" s="0"/>
      <c r="F299" s="94"/>
    </row>
    <row r="300" customFormat="false" ht="12.75" hidden="false" customHeight="false" outlineLevel="0" collapsed="false">
      <c r="A300" s="74"/>
      <c r="B300" s="105"/>
      <c r="C300" s="0"/>
      <c r="D300" s="0"/>
      <c r="E300" s="0"/>
      <c r="F300" s="94"/>
    </row>
    <row r="301" customFormat="false" ht="12.75" hidden="false" customHeight="false" outlineLevel="0" collapsed="false">
      <c r="A301" s="74"/>
      <c r="B301" s="105"/>
      <c r="C301" s="0"/>
      <c r="D301" s="0"/>
      <c r="E301" s="0"/>
      <c r="F301" s="94"/>
    </row>
    <row r="302" customFormat="false" ht="12.75" hidden="false" customHeight="false" outlineLevel="0" collapsed="false">
      <c r="A302" s="74"/>
      <c r="B302" s="0"/>
      <c r="C302" s="0"/>
      <c r="D302" s="0"/>
      <c r="E302" s="0"/>
      <c r="F302" s="94"/>
    </row>
    <row r="303" customFormat="false" ht="15.75" hidden="false" customHeight="false" outlineLevel="0" collapsed="false">
      <c r="A303" s="71" t="s">
        <v>111</v>
      </c>
      <c r="B303" s="72" t="s">
        <v>2</v>
      </c>
      <c r="C303" s="72" t="s">
        <v>112</v>
      </c>
      <c r="D303" s="72" t="s">
        <v>46</v>
      </c>
      <c r="E303" s="72" t="s">
        <v>114</v>
      </c>
      <c r="F303" s="73" t="s">
        <v>115</v>
      </c>
    </row>
    <row r="304" customFormat="false" ht="12.75" hidden="false" customHeight="false" outlineLevel="0" collapsed="false">
      <c r="A304" s="74"/>
      <c r="B304" s="105" t="s">
        <v>46</v>
      </c>
      <c r="C304" s="0"/>
      <c r="D304" s="0"/>
      <c r="E304" s="0"/>
      <c r="F304" s="94"/>
    </row>
    <row r="305" customFormat="false" ht="12.75" hidden="false" customHeight="false" outlineLevel="0" collapsed="false">
      <c r="A305" s="74"/>
      <c r="B305" s="105"/>
      <c r="C305" s="0"/>
      <c r="D305" s="0"/>
      <c r="E305" s="0"/>
      <c r="F305" s="94"/>
    </row>
    <row r="306" customFormat="false" ht="12.75" hidden="false" customHeight="false" outlineLevel="0" collapsed="false">
      <c r="A306" s="74"/>
      <c r="B306" s="105"/>
      <c r="C306" s="0"/>
      <c r="D306" s="0"/>
      <c r="E306" s="0"/>
      <c r="F306" s="94"/>
    </row>
    <row r="307" customFormat="false" ht="12.75" hidden="false" customHeight="false" outlineLevel="0" collapsed="false">
      <c r="A307" s="74"/>
      <c r="B307" s="105"/>
      <c r="C307" s="0"/>
      <c r="D307" s="0"/>
      <c r="E307" s="0"/>
      <c r="F307" s="94"/>
    </row>
    <row r="308" customFormat="false" ht="12.75" hidden="false" customHeight="false" outlineLevel="0" collapsed="false">
      <c r="A308" s="74"/>
      <c r="B308" s="105"/>
      <c r="C308" s="0"/>
      <c r="D308" s="0"/>
      <c r="E308" s="0"/>
      <c r="F308" s="94"/>
    </row>
    <row r="309" customFormat="false" ht="12.75" hidden="false" customHeight="false" outlineLevel="0" collapsed="false">
      <c r="A309" s="74"/>
      <c r="B309" s="0"/>
      <c r="C309" s="0"/>
      <c r="D309" s="0"/>
      <c r="E309" s="0"/>
      <c r="F309" s="94"/>
    </row>
    <row r="310" customFormat="false" ht="15.75" hidden="false" customHeight="false" outlineLevel="0" collapsed="false">
      <c r="A310" s="71" t="s">
        <v>111</v>
      </c>
      <c r="B310" s="72" t="s">
        <v>2</v>
      </c>
      <c r="C310" s="72" t="s">
        <v>112</v>
      </c>
      <c r="D310" s="72" t="s">
        <v>53</v>
      </c>
      <c r="E310" s="72" t="s">
        <v>114</v>
      </c>
      <c r="F310" s="73" t="s">
        <v>115</v>
      </c>
    </row>
    <row r="311" customFormat="false" ht="12.75" hidden="false" customHeight="false" outlineLevel="0" collapsed="false">
      <c r="A311" s="74"/>
      <c r="B311" s="105" t="s">
        <v>53</v>
      </c>
      <c r="C311" s="0"/>
      <c r="D311" s="0"/>
      <c r="E311" s="0"/>
      <c r="F311" s="94"/>
    </row>
    <row r="312" customFormat="false" ht="12.75" hidden="false" customHeight="false" outlineLevel="0" collapsed="false">
      <c r="A312" s="74"/>
      <c r="B312" s="105"/>
      <c r="C312" s="0"/>
      <c r="D312" s="0"/>
      <c r="E312" s="0"/>
      <c r="F312" s="94"/>
    </row>
    <row r="313" customFormat="false" ht="12.75" hidden="false" customHeight="false" outlineLevel="0" collapsed="false">
      <c r="A313" s="74"/>
      <c r="B313" s="105"/>
      <c r="C313" s="0"/>
      <c r="D313" s="0"/>
      <c r="E313" s="0"/>
      <c r="F313" s="94"/>
    </row>
    <row r="314" customFormat="false" ht="12.75" hidden="false" customHeight="false" outlineLevel="0" collapsed="false">
      <c r="A314" s="74"/>
      <c r="B314" s="105"/>
      <c r="C314" s="0"/>
      <c r="D314" s="0"/>
      <c r="E314" s="0"/>
      <c r="F314" s="94"/>
    </row>
    <row r="315" customFormat="false" ht="12.75" hidden="false" customHeight="false" outlineLevel="0" collapsed="false">
      <c r="A315" s="74"/>
      <c r="B315" s="105"/>
      <c r="C315" s="0"/>
      <c r="D315" s="0"/>
      <c r="E315" s="0"/>
      <c r="F315" s="94"/>
    </row>
    <row r="316" customFormat="false" ht="12.75" hidden="false" customHeight="false" outlineLevel="0" collapsed="false">
      <c r="A316" s="74"/>
      <c r="B316" s="0"/>
      <c r="C316" s="0"/>
      <c r="D316" s="0"/>
      <c r="E316" s="0"/>
      <c r="F316" s="94"/>
    </row>
    <row r="317" customFormat="false" ht="15.75" hidden="false" customHeight="false" outlineLevel="0" collapsed="false">
      <c r="A317" s="71" t="s">
        <v>111</v>
      </c>
      <c r="B317" s="72" t="s">
        <v>2</v>
      </c>
      <c r="C317" s="72" t="s">
        <v>112</v>
      </c>
      <c r="D317" s="72" t="s">
        <v>97</v>
      </c>
      <c r="E317" s="72" t="s">
        <v>114</v>
      </c>
      <c r="F317" s="73" t="s">
        <v>115</v>
      </c>
    </row>
    <row r="318" customFormat="false" ht="12.75" hidden="false" customHeight="false" outlineLevel="0" collapsed="false">
      <c r="A318" s="74"/>
      <c r="B318" s="105" t="s">
        <v>97</v>
      </c>
      <c r="C318" s="0"/>
      <c r="D318" s="0"/>
      <c r="E318" s="0"/>
      <c r="F318" s="94"/>
    </row>
    <row r="319" customFormat="false" ht="12.75" hidden="false" customHeight="false" outlineLevel="0" collapsed="false">
      <c r="A319" s="74"/>
      <c r="B319" s="105"/>
      <c r="C319" s="0"/>
      <c r="D319" s="0"/>
      <c r="E319" s="0"/>
      <c r="F319" s="94"/>
    </row>
    <row r="320" customFormat="false" ht="12.75" hidden="false" customHeight="false" outlineLevel="0" collapsed="false">
      <c r="A320" s="74"/>
      <c r="B320" s="105"/>
      <c r="C320" s="0"/>
      <c r="D320" s="0"/>
      <c r="E320" s="0"/>
      <c r="F320" s="94"/>
    </row>
    <row r="321" customFormat="false" ht="12.75" hidden="false" customHeight="false" outlineLevel="0" collapsed="false">
      <c r="A321" s="74"/>
      <c r="B321" s="105"/>
      <c r="C321" s="0"/>
      <c r="D321" s="0"/>
      <c r="E321" s="0"/>
      <c r="F321" s="94"/>
    </row>
    <row r="322" customFormat="false" ht="12.75" hidden="false" customHeight="false" outlineLevel="0" collapsed="false">
      <c r="A322" s="74"/>
      <c r="B322" s="105"/>
      <c r="C322" s="0"/>
      <c r="D322" s="0"/>
      <c r="E322" s="0"/>
      <c r="F322" s="94"/>
    </row>
    <row r="323" customFormat="false" ht="12.75" hidden="false" customHeight="false" outlineLevel="0" collapsed="false">
      <c r="A323" s="74"/>
      <c r="B323" s="0"/>
      <c r="C323" s="0"/>
      <c r="D323" s="0"/>
      <c r="E323" s="0"/>
      <c r="F323" s="94"/>
    </row>
    <row r="324" customFormat="false" ht="15.75" hidden="false" customHeight="false" outlineLevel="0" collapsed="false">
      <c r="A324" s="71" t="s">
        <v>111</v>
      </c>
      <c r="B324" s="72" t="s">
        <v>2</v>
      </c>
      <c r="C324" s="72" t="s">
        <v>112</v>
      </c>
      <c r="D324" s="72" t="s">
        <v>55</v>
      </c>
      <c r="E324" s="72" t="s">
        <v>114</v>
      </c>
      <c r="F324" s="73" t="s">
        <v>115</v>
      </c>
    </row>
    <row r="325" customFormat="false" ht="12.75" hidden="false" customHeight="false" outlineLevel="0" collapsed="false">
      <c r="A325" s="74"/>
      <c r="B325" s="72" t="s">
        <v>55</v>
      </c>
      <c r="C325" s="0"/>
      <c r="D325" s="0"/>
      <c r="E325" s="0"/>
      <c r="F325" s="94"/>
    </row>
    <row r="326" customFormat="false" ht="12.75" hidden="false" customHeight="false" outlineLevel="0" collapsed="false">
      <c r="A326" s="74"/>
      <c r="B326" s="72"/>
      <c r="C326" s="0"/>
      <c r="D326" s="0"/>
      <c r="E326" s="0"/>
      <c r="F326" s="94"/>
    </row>
    <row r="327" customFormat="false" ht="12.75" hidden="false" customHeight="false" outlineLevel="0" collapsed="false">
      <c r="A327" s="74"/>
      <c r="B327" s="72"/>
      <c r="C327" s="0"/>
      <c r="D327" s="0"/>
      <c r="E327" s="0"/>
      <c r="F327" s="94"/>
    </row>
    <row r="328" customFormat="false" ht="12.75" hidden="false" customHeight="false" outlineLevel="0" collapsed="false">
      <c r="A328" s="74"/>
      <c r="B328" s="0"/>
      <c r="C328" s="0"/>
      <c r="D328" s="0"/>
      <c r="E328" s="0"/>
      <c r="F328" s="94"/>
    </row>
    <row r="329" customFormat="false" ht="15.75" hidden="false" customHeight="false" outlineLevel="0" collapsed="false">
      <c r="A329" s="71" t="s">
        <v>111</v>
      </c>
      <c r="B329" s="72" t="s">
        <v>2</v>
      </c>
      <c r="C329" s="72" t="s">
        <v>112</v>
      </c>
      <c r="D329" s="72" t="s">
        <v>58</v>
      </c>
      <c r="E329" s="72" t="s">
        <v>114</v>
      </c>
      <c r="F329" s="73" t="s">
        <v>115</v>
      </c>
    </row>
    <row r="330" customFormat="false" ht="12.75" hidden="false" customHeight="false" outlineLevel="0" collapsed="false">
      <c r="A330" s="74"/>
      <c r="B330" s="105" t="s">
        <v>58</v>
      </c>
      <c r="C330" s="0"/>
      <c r="D330" s="0"/>
      <c r="E330" s="0"/>
      <c r="F330" s="94"/>
    </row>
    <row r="331" customFormat="false" ht="12.75" hidden="false" customHeight="false" outlineLevel="0" collapsed="false">
      <c r="A331" s="74"/>
      <c r="B331" s="105"/>
      <c r="C331" s="0"/>
      <c r="D331" s="0"/>
      <c r="E331" s="0"/>
      <c r="F331" s="94"/>
    </row>
    <row r="332" customFormat="false" ht="12.75" hidden="false" customHeight="false" outlineLevel="0" collapsed="false">
      <c r="A332" s="74"/>
      <c r="B332" s="105"/>
      <c r="C332" s="0"/>
      <c r="D332" s="0"/>
      <c r="E332" s="0"/>
      <c r="F332" s="94"/>
    </row>
    <row r="333" customFormat="false" ht="12.75" hidden="false" customHeight="false" outlineLevel="0" collapsed="false">
      <c r="A333" s="74"/>
      <c r="B333" s="105"/>
      <c r="C333" s="0"/>
      <c r="D333" s="0"/>
      <c r="E333" s="0"/>
      <c r="F333" s="94"/>
    </row>
    <row r="334" customFormat="false" ht="12.75" hidden="false" customHeight="false" outlineLevel="0" collapsed="false">
      <c r="A334" s="74"/>
      <c r="B334" s="0"/>
      <c r="C334" s="0"/>
      <c r="D334" s="0"/>
      <c r="E334" s="0"/>
      <c r="F334" s="94"/>
    </row>
    <row r="335" customFormat="false" ht="15.75" hidden="false" customHeight="false" outlineLevel="0" collapsed="false">
      <c r="A335" s="74"/>
      <c r="B335" s="0"/>
      <c r="C335" s="0"/>
      <c r="D335" s="87" t="s">
        <v>388</v>
      </c>
      <c r="E335" s="0"/>
      <c r="F335" s="94"/>
    </row>
    <row r="336" customFormat="false" ht="15.75" hidden="false" customHeight="false" outlineLevel="0" collapsed="false">
      <c r="A336" s="71" t="s">
        <v>111</v>
      </c>
      <c r="B336" s="72" t="s">
        <v>2</v>
      </c>
      <c r="C336" s="72" t="s">
        <v>112</v>
      </c>
      <c r="D336" s="72" t="s">
        <v>71</v>
      </c>
      <c r="E336" s="72" t="s">
        <v>114</v>
      </c>
      <c r="F336" s="73" t="s">
        <v>115</v>
      </c>
    </row>
    <row r="337" customFormat="false" ht="14.25" hidden="false" customHeight="false" outlineLevel="0" collapsed="false">
      <c r="A337" s="74" t="n">
        <v>1</v>
      </c>
      <c r="B337" s="75" t="s">
        <v>71</v>
      </c>
      <c r="C337" s="76" t="s">
        <v>1470</v>
      </c>
      <c r="D337" s="81" t="s">
        <v>1471</v>
      </c>
      <c r="E337" s="85" t="s">
        <v>1472</v>
      </c>
      <c r="F337" s="79" t="n">
        <v>0.0387152777777778</v>
      </c>
    </row>
    <row r="338" customFormat="false" ht="14.25" hidden="false" customHeight="false" outlineLevel="0" collapsed="false">
      <c r="A338" s="74" t="n">
        <v>2</v>
      </c>
      <c r="B338" s="75"/>
      <c r="C338" s="76" t="s">
        <v>1473</v>
      </c>
      <c r="D338" s="81" t="s">
        <v>1474</v>
      </c>
      <c r="E338" s="85" t="s">
        <v>1475</v>
      </c>
      <c r="F338" s="79" t="n">
        <v>0.0409375</v>
      </c>
    </row>
    <row r="339" customFormat="false" ht="12.75" hidden="false" customHeight="false" outlineLevel="0" collapsed="false">
      <c r="A339" s="74" t="n">
        <v>3</v>
      </c>
      <c r="B339" s="75"/>
      <c r="C339" s="77" t="s">
        <v>1476</v>
      </c>
      <c r="D339" s="81" t="s">
        <v>1477</v>
      </c>
      <c r="E339" s="85" t="s">
        <v>1478</v>
      </c>
      <c r="F339" s="79" t="n">
        <v>0.0265972222222222</v>
      </c>
    </row>
    <row r="340" customFormat="false" ht="12.75" hidden="false" customHeight="false" outlineLevel="0" collapsed="false">
      <c r="A340" s="74"/>
      <c r="B340" s="0"/>
      <c r="C340" s="0"/>
      <c r="D340" s="0"/>
      <c r="E340" s="0"/>
      <c r="F340" s="84" t="n">
        <f aca="false">SUM(F337:F339)</f>
        <v>0.10625</v>
      </c>
    </row>
    <row r="341" customFormat="false" ht="15.75" hidden="false" customHeight="false" outlineLevel="0" collapsed="false">
      <c r="A341" s="71"/>
      <c r="B341" s="72"/>
      <c r="C341" s="72"/>
      <c r="D341" s="72"/>
      <c r="E341" s="72"/>
      <c r="F341" s="73"/>
    </row>
    <row r="342" customFormat="false" ht="15.75" hidden="false" customHeight="false" outlineLevel="0" collapsed="false">
      <c r="A342" s="71" t="s">
        <v>111</v>
      </c>
      <c r="B342" s="72" t="s">
        <v>2</v>
      </c>
      <c r="C342" s="72" t="s">
        <v>112</v>
      </c>
      <c r="D342" s="72" t="s">
        <v>179</v>
      </c>
      <c r="E342" s="72" t="s">
        <v>114</v>
      </c>
      <c r="F342" s="73" t="s">
        <v>115</v>
      </c>
    </row>
    <row r="343" customFormat="false" ht="12.75" hidden="false" customHeight="false" outlineLevel="0" collapsed="false">
      <c r="A343" s="74"/>
      <c r="B343" s="105" t="s">
        <v>179</v>
      </c>
      <c r="C343" s="0"/>
      <c r="D343" s="0"/>
      <c r="E343" s="0"/>
      <c r="F343" s="94"/>
    </row>
    <row r="344" customFormat="false" ht="12.75" hidden="false" customHeight="false" outlineLevel="0" collapsed="false">
      <c r="A344" s="74"/>
      <c r="B344" s="105"/>
      <c r="C344" s="0"/>
      <c r="D344" s="0"/>
      <c r="E344" s="0"/>
      <c r="F344" s="94"/>
    </row>
    <row r="345" customFormat="false" ht="12.75" hidden="false" customHeight="false" outlineLevel="0" collapsed="false">
      <c r="A345" s="74"/>
      <c r="B345" s="105"/>
      <c r="C345" s="0"/>
      <c r="D345" s="0"/>
      <c r="E345" s="0"/>
      <c r="F345" s="94"/>
    </row>
    <row r="346" customFormat="false" ht="12.75" hidden="false" customHeight="false" outlineLevel="0" collapsed="false">
      <c r="A346" s="74"/>
      <c r="B346" s="105"/>
      <c r="C346" s="0"/>
      <c r="D346" s="0"/>
      <c r="E346" s="0"/>
      <c r="F346" s="94"/>
    </row>
    <row r="347" customFormat="false" ht="12.75" hidden="false" customHeight="false" outlineLevel="0" collapsed="false">
      <c r="A347" s="74"/>
      <c r="B347" s="0"/>
      <c r="C347" s="0"/>
      <c r="D347" s="0"/>
      <c r="E347" s="0"/>
      <c r="F347" s="94"/>
    </row>
    <row r="348" customFormat="false" ht="15.75" hidden="false" customHeight="false" outlineLevel="0" collapsed="false">
      <c r="A348" s="71" t="s">
        <v>111</v>
      </c>
      <c r="B348" s="72" t="s">
        <v>2</v>
      </c>
      <c r="C348" s="72" t="s">
        <v>112</v>
      </c>
      <c r="D348" s="72" t="s">
        <v>40</v>
      </c>
      <c r="E348" s="72" t="s">
        <v>114</v>
      </c>
      <c r="F348" s="73" t="s">
        <v>115</v>
      </c>
    </row>
    <row r="349" customFormat="false" ht="12.75" hidden="false" customHeight="false" outlineLevel="0" collapsed="false">
      <c r="A349" s="74"/>
      <c r="B349" s="105" t="s">
        <v>40</v>
      </c>
      <c r="C349" s="0"/>
      <c r="D349" s="0"/>
      <c r="E349" s="0"/>
      <c r="F349" s="94"/>
    </row>
    <row r="350" customFormat="false" ht="12.75" hidden="false" customHeight="false" outlineLevel="0" collapsed="false">
      <c r="A350" s="74"/>
      <c r="B350" s="105"/>
      <c r="C350" s="0"/>
      <c r="D350" s="0"/>
      <c r="E350" s="0"/>
      <c r="F350" s="94"/>
    </row>
    <row r="351" customFormat="false" ht="12.75" hidden="false" customHeight="false" outlineLevel="0" collapsed="false">
      <c r="A351" s="74"/>
      <c r="B351" s="105"/>
      <c r="C351" s="0"/>
      <c r="D351" s="0"/>
      <c r="E351" s="0"/>
      <c r="F351" s="94"/>
    </row>
    <row r="352" customFormat="false" ht="12.75" hidden="false" customHeight="false" outlineLevel="0" collapsed="false">
      <c r="A352" s="74"/>
      <c r="B352" s="105"/>
      <c r="C352" s="0"/>
      <c r="D352" s="0"/>
      <c r="E352" s="0"/>
      <c r="F352" s="94"/>
    </row>
    <row r="353" customFormat="false" ht="12.75" hidden="false" customHeight="false" outlineLevel="0" collapsed="false">
      <c r="A353" s="74"/>
      <c r="B353" s="105"/>
      <c r="C353" s="0"/>
      <c r="D353" s="0"/>
      <c r="E353" s="0"/>
      <c r="F353" s="94"/>
    </row>
    <row r="354" customFormat="false" ht="12.75" hidden="false" customHeight="false" outlineLevel="0" collapsed="false">
      <c r="A354" s="74"/>
      <c r="B354" s="105"/>
      <c r="C354" s="0"/>
      <c r="D354" s="0"/>
      <c r="E354" s="0"/>
      <c r="F354" s="94"/>
    </row>
    <row r="355" customFormat="false" ht="12.75" hidden="false" customHeight="false" outlineLevel="0" collapsed="false">
      <c r="A355" s="74"/>
      <c r="B355" s="0"/>
      <c r="C355" s="0"/>
      <c r="D355" s="0"/>
      <c r="E355" s="0"/>
      <c r="F355" s="94"/>
    </row>
    <row r="356" customFormat="false" ht="15.75" hidden="false" customHeight="false" outlineLevel="0" collapsed="false">
      <c r="A356" s="71" t="s">
        <v>111</v>
      </c>
      <c r="B356" s="72" t="s">
        <v>2</v>
      </c>
      <c r="C356" s="72" t="s">
        <v>112</v>
      </c>
      <c r="D356" s="72" t="s">
        <v>53</v>
      </c>
      <c r="E356" s="72" t="s">
        <v>114</v>
      </c>
      <c r="F356" s="73" t="s">
        <v>115</v>
      </c>
    </row>
    <row r="357" customFormat="false" ht="12.75" hidden="false" customHeight="false" outlineLevel="0" collapsed="false">
      <c r="A357" s="74"/>
      <c r="B357" s="105" t="s">
        <v>53</v>
      </c>
      <c r="C357" s="0"/>
      <c r="D357" s="0"/>
      <c r="E357" s="0"/>
      <c r="F357" s="94"/>
    </row>
    <row r="358" customFormat="false" ht="12.75" hidden="false" customHeight="false" outlineLevel="0" collapsed="false">
      <c r="A358" s="74"/>
      <c r="B358" s="105"/>
      <c r="C358" s="0"/>
      <c r="D358" s="0"/>
      <c r="E358" s="0"/>
      <c r="F358" s="94"/>
    </row>
    <row r="359" customFormat="false" ht="12.75" hidden="false" customHeight="false" outlineLevel="0" collapsed="false">
      <c r="A359" s="74"/>
      <c r="B359" s="105"/>
      <c r="C359" s="0"/>
      <c r="D359" s="0"/>
      <c r="E359" s="0"/>
      <c r="F359" s="94"/>
    </row>
    <row r="360" customFormat="false" ht="12.75" hidden="false" customHeight="false" outlineLevel="0" collapsed="false">
      <c r="A360" s="74"/>
      <c r="B360" s="105"/>
      <c r="C360" s="0"/>
      <c r="D360" s="0"/>
      <c r="E360" s="0"/>
      <c r="F360" s="94"/>
    </row>
    <row r="361" customFormat="false" ht="12.75" hidden="false" customHeight="false" outlineLevel="0" collapsed="false">
      <c r="A361" s="74"/>
      <c r="B361" s="105"/>
      <c r="C361" s="0"/>
      <c r="D361" s="0"/>
      <c r="E361" s="0"/>
      <c r="F361" s="94"/>
    </row>
    <row r="362" customFormat="false" ht="12.75" hidden="false" customHeight="false" outlineLevel="0" collapsed="false">
      <c r="A362" s="74"/>
      <c r="B362" s="0"/>
      <c r="C362" s="0"/>
      <c r="D362" s="0"/>
      <c r="E362" s="0"/>
      <c r="F362" s="94"/>
    </row>
    <row r="363" customFormat="false" ht="15.75" hidden="false" customHeight="false" outlineLevel="0" collapsed="false">
      <c r="A363" s="71" t="s">
        <v>111</v>
      </c>
      <c r="B363" s="72" t="s">
        <v>2</v>
      </c>
      <c r="C363" s="72" t="s">
        <v>112</v>
      </c>
      <c r="D363" s="72" t="s">
        <v>55</v>
      </c>
      <c r="E363" s="72" t="s">
        <v>114</v>
      </c>
      <c r="F363" s="73" t="s">
        <v>115</v>
      </c>
    </row>
    <row r="364" customFormat="false" ht="12.75" hidden="false" customHeight="false" outlineLevel="0" collapsed="false">
      <c r="A364" s="74"/>
      <c r="B364" s="72" t="s">
        <v>55</v>
      </c>
      <c r="C364" s="0"/>
      <c r="D364" s="0"/>
      <c r="E364" s="0"/>
      <c r="F364" s="94"/>
    </row>
    <row r="365" customFormat="false" ht="12.75" hidden="false" customHeight="false" outlineLevel="0" collapsed="false">
      <c r="A365" s="74"/>
      <c r="B365" s="72"/>
      <c r="C365" s="0"/>
      <c r="D365" s="0"/>
      <c r="E365" s="0"/>
      <c r="F365" s="94"/>
    </row>
    <row r="366" customFormat="false" ht="12.75" hidden="false" customHeight="false" outlineLevel="0" collapsed="false">
      <c r="A366" s="74"/>
      <c r="B366" s="72"/>
      <c r="C366" s="0"/>
      <c r="D366" s="0"/>
      <c r="E366" s="0"/>
      <c r="F366" s="94"/>
    </row>
    <row r="367" customFormat="false" ht="12.75" hidden="false" customHeight="false" outlineLevel="0" collapsed="false">
      <c r="A367" s="74"/>
      <c r="B367" s="0"/>
      <c r="C367" s="0"/>
      <c r="D367" s="0"/>
      <c r="E367" s="0"/>
      <c r="F367" s="94"/>
    </row>
    <row r="368" customFormat="false" ht="15.75" hidden="false" customHeight="false" outlineLevel="0" collapsed="false">
      <c r="A368" s="71" t="s">
        <v>111</v>
      </c>
      <c r="B368" s="72" t="s">
        <v>2</v>
      </c>
      <c r="C368" s="72" t="s">
        <v>112</v>
      </c>
      <c r="D368" s="72" t="s">
        <v>58</v>
      </c>
      <c r="E368" s="72" t="s">
        <v>114</v>
      </c>
      <c r="F368" s="73" t="s">
        <v>115</v>
      </c>
    </row>
    <row r="369" customFormat="false" ht="12.75" hidden="false" customHeight="false" outlineLevel="0" collapsed="false">
      <c r="A369" s="74"/>
      <c r="B369" s="105" t="s">
        <v>58</v>
      </c>
      <c r="C369" s="0"/>
      <c r="D369" s="0"/>
      <c r="E369" s="0"/>
      <c r="F369" s="94"/>
    </row>
    <row r="370" customFormat="false" ht="12.75" hidden="false" customHeight="false" outlineLevel="0" collapsed="false">
      <c r="A370" s="74"/>
      <c r="B370" s="105"/>
      <c r="C370" s="0"/>
      <c r="D370" s="0"/>
      <c r="E370" s="0"/>
      <c r="F370" s="94"/>
    </row>
    <row r="371" customFormat="false" ht="12.75" hidden="false" customHeight="false" outlineLevel="0" collapsed="false">
      <c r="A371" s="74"/>
      <c r="B371" s="105"/>
      <c r="C371" s="0"/>
      <c r="D371" s="0"/>
      <c r="E371" s="0"/>
      <c r="F371" s="94"/>
    </row>
    <row r="372" customFormat="false" ht="12.75" hidden="false" customHeight="false" outlineLevel="0" collapsed="false">
      <c r="A372" s="74"/>
      <c r="B372" s="105"/>
      <c r="C372" s="0"/>
      <c r="D372" s="0"/>
      <c r="E372" s="0"/>
      <c r="F372" s="94"/>
    </row>
    <row r="373" customFormat="false" ht="12.75" hidden="false" customHeight="false" outlineLevel="0" collapsed="false">
      <c r="A373" s="74"/>
      <c r="B373" s="0"/>
      <c r="C373" s="0"/>
      <c r="D373" s="0"/>
      <c r="E373" s="0"/>
      <c r="F373" s="94"/>
    </row>
    <row r="374" customFormat="false" ht="15.75" hidden="false" customHeight="false" outlineLevel="0" collapsed="false">
      <c r="A374" s="74"/>
      <c r="B374" s="0"/>
      <c r="C374" s="0"/>
      <c r="D374" s="87" t="s">
        <v>497</v>
      </c>
      <c r="E374" s="0"/>
      <c r="F374" s="94"/>
    </row>
    <row r="375" customFormat="false" ht="15.75" hidden="false" customHeight="false" outlineLevel="0" collapsed="false">
      <c r="A375" s="71" t="s">
        <v>111</v>
      </c>
      <c r="B375" s="72" t="s">
        <v>2</v>
      </c>
      <c r="C375" s="72" t="s">
        <v>112</v>
      </c>
      <c r="D375" s="72" t="s">
        <v>71</v>
      </c>
      <c r="E375" s="72" t="s">
        <v>114</v>
      </c>
      <c r="F375" s="73" t="s">
        <v>115</v>
      </c>
    </row>
    <row r="376" customFormat="false" ht="12.75" hidden="false" customHeight="false" outlineLevel="0" collapsed="false">
      <c r="A376" s="74"/>
      <c r="B376" s="105" t="s">
        <v>71</v>
      </c>
      <c r="C376" s="0"/>
      <c r="D376" s="0"/>
      <c r="E376" s="0"/>
      <c r="F376" s="94"/>
    </row>
    <row r="377" customFormat="false" ht="12.75" hidden="false" customHeight="false" outlineLevel="0" collapsed="false">
      <c r="A377" s="74"/>
      <c r="B377" s="105"/>
      <c r="C377" s="0"/>
      <c r="D377" s="0"/>
      <c r="E377" s="0"/>
      <c r="F377" s="94"/>
    </row>
    <row r="378" customFormat="false" ht="12.75" hidden="false" customHeight="false" outlineLevel="0" collapsed="false">
      <c r="A378" s="74"/>
      <c r="B378" s="105"/>
      <c r="C378" s="0"/>
      <c r="D378" s="0"/>
      <c r="E378" s="0"/>
      <c r="F378" s="94"/>
    </row>
    <row r="379" customFormat="false" ht="12.75" hidden="false" customHeight="false" outlineLevel="0" collapsed="false">
      <c r="A379" s="74"/>
      <c r="B379" s="0"/>
      <c r="C379" s="0"/>
      <c r="D379" s="0"/>
      <c r="E379" s="0"/>
      <c r="F379" s="94"/>
    </row>
    <row r="380" customFormat="false" ht="15.75" hidden="false" customHeight="false" outlineLevel="0" collapsed="false">
      <c r="A380" s="71" t="s">
        <v>111</v>
      </c>
      <c r="B380" s="72" t="s">
        <v>2</v>
      </c>
      <c r="C380" s="72" t="s">
        <v>112</v>
      </c>
      <c r="D380" s="72" t="s">
        <v>179</v>
      </c>
      <c r="E380" s="72" t="s">
        <v>114</v>
      </c>
      <c r="F380" s="73" t="s">
        <v>115</v>
      </c>
    </row>
    <row r="381" customFormat="false" ht="12.75" hidden="false" customHeight="false" outlineLevel="0" collapsed="false">
      <c r="A381" s="74"/>
      <c r="B381" s="105" t="s">
        <v>179</v>
      </c>
      <c r="C381" s="0"/>
      <c r="D381" s="0"/>
      <c r="E381" s="0"/>
      <c r="F381" s="94"/>
    </row>
    <row r="382" customFormat="false" ht="12.75" hidden="false" customHeight="false" outlineLevel="0" collapsed="false">
      <c r="A382" s="74"/>
      <c r="B382" s="105"/>
      <c r="C382" s="0"/>
      <c r="D382" s="0"/>
      <c r="E382" s="0"/>
      <c r="F382" s="94"/>
    </row>
    <row r="383" customFormat="false" ht="12.75" hidden="false" customHeight="false" outlineLevel="0" collapsed="false">
      <c r="A383" s="74"/>
      <c r="B383" s="105"/>
      <c r="C383" s="0"/>
      <c r="D383" s="0"/>
      <c r="E383" s="0"/>
      <c r="F383" s="94"/>
    </row>
    <row r="384" customFormat="false" ht="12.75" hidden="false" customHeight="false" outlineLevel="0" collapsed="false">
      <c r="A384" s="74"/>
      <c r="B384" s="105"/>
      <c r="C384" s="0"/>
      <c r="D384" s="0"/>
      <c r="E384" s="0"/>
      <c r="F384" s="94"/>
    </row>
    <row r="385" customFormat="false" ht="12.75" hidden="false" customHeight="false" outlineLevel="0" collapsed="false">
      <c r="A385" s="74"/>
      <c r="B385" s="0"/>
      <c r="C385" s="0"/>
      <c r="D385" s="0"/>
      <c r="E385" s="0"/>
      <c r="F385" s="94"/>
    </row>
    <row r="386" customFormat="false" ht="15.75" hidden="false" customHeight="false" outlineLevel="0" collapsed="false">
      <c r="A386" s="71" t="s">
        <v>111</v>
      </c>
      <c r="B386" s="72" t="s">
        <v>2</v>
      </c>
      <c r="C386" s="72" t="s">
        <v>112</v>
      </c>
      <c r="D386" s="72" t="s">
        <v>40</v>
      </c>
      <c r="E386" s="72" t="s">
        <v>114</v>
      </c>
      <c r="F386" s="73" t="s">
        <v>115</v>
      </c>
    </row>
    <row r="387" customFormat="false" ht="12.75" hidden="false" customHeight="false" outlineLevel="0" collapsed="false">
      <c r="A387" s="74"/>
      <c r="B387" s="105" t="s">
        <v>40</v>
      </c>
      <c r="C387" s="0"/>
      <c r="D387" s="0"/>
      <c r="E387" s="0"/>
      <c r="F387" s="94"/>
    </row>
    <row r="388" customFormat="false" ht="12.75" hidden="false" customHeight="false" outlineLevel="0" collapsed="false">
      <c r="A388" s="74"/>
      <c r="B388" s="105"/>
      <c r="C388" s="0"/>
      <c r="D388" s="0"/>
      <c r="E388" s="0"/>
      <c r="F388" s="94"/>
    </row>
    <row r="389" customFormat="false" ht="12.75" hidden="false" customHeight="false" outlineLevel="0" collapsed="false">
      <c r="A389" s="74"/>
      <c r="B389" s="105"/>
      <c r="C389" s="0"/>
      <c r="D389" s="0"/>
      <c r="E389" s="0"/>
      <c r="F389" s="94"/>
    </row>
    <row r="390" customFormat="false" ht="12.75" hidden="false" customHeight="false" outlineLevel="0" collapsed="false">
      <c r="A390" s="74"/>
      <c r="B390" s="105"/>
      <c r="C390" s="0"/>
      <c r="D390" s="0"/>
      <c r="E390" s="0"/>
      <c r="F390" s="94"/>
    </row>
    <row r="391" customFormat="false" ht="12.75" hidden="false" customHeight="false" outlineLevel="0" collapsed="false">
      <c r="A391" s="74"/>
      <c r="B391" s="105"/>
      <c r="C391" s="0"/>
      <c r="D391" s="0"/>
      <c r="E391" s="0"/>
      <c r="F391" s="94"/>
    </row>
    <row r="392" customFormat="false" ht="12.75" hidden="false" customHeight="false" outlineLevel="0" collapsed="false">
      <c r="A392" s="74"/>
      <c r="B392" s="105"/>
      <c r="C392" s="0"/>
      <c r="D392" s="0"/>
      <c r="E392" s="0"/>
      <c r="F392" s="94"/>
    </row>
    <row r="393" customFormat="false" ht="12.75" hidden="false" customHeight="false" outlineLevel="0" collapsed="false">
      <c r="A393" s="74"/>
      <c r="B393" s="0"/>
      <c r="C393" s="0"/>
      <c r="D393" s="0"/>
      <c r="E393" s="0"/>
      <c r="F393" s="94"/>
    </row>
    <row r="394" customFormat="false" ht="15.75" hidden="false" customHeight="false" outlineLevel="0" collapsed="false">
      <c r="A394" s="71" t="s">
        <v>111</v>
      </c>
      <c r="B394" s="72" t="s">
        <v>2</v>
      </c>
      <c r="C394" s="72" t="s">
        <v>112</v>
      </c>
      <c r="D394" s="72" t="s">
        <v>46</v>
      </c>
      <c r="E394" s="72" t="s">
        <v>114</v>
      </c>
      <c r="F394" s="73" t="s">
        <v>115</v>
      </c>
    </row>
    <row r="395" customFormat="false" ht="12.75" hidden="false" customHeight="false" outlineLevel="0" collapsed="false">
      <c r="A395" s="74"/>
      <c r="B395" s="105" t="s">
        <v>46</v>
      </c>
      <c r="C395" s="0"/>
      <c r="D395" s="0"/>
      <c r="E395" s="0"/>
      <c r="F395" s="94"/>
    </row>
    <row r="396" customFormat="false" ht="12.75" hidden="false" customHeight="false" outlineLevel="0" collapsed="false">
      <c r="A396" s="74"/>
      <c r="B396" s="105"/>
      <c r="C396" s="0"/>
      <c r="D396" s="0"/>
      <c r="E396" s="0"/>
      <c r="F396" s="94"/>
    </row>
    <row r="397" customFormat="false" ht="12.75" hidden="false" customHeight="false" outlineLevel="0" collapsed="false">
      <c r="A397" s="74"/>
      <c r="B397" s="105"/>
      <c r="C397" s="0"/>
      <c r="D397" s="0"/>
      <c r="E397" s="0"/>
      <c r="F397" s="94"/>
    </row>
    <row r="398" customFormat="false" ht="12.75" hidden="false" customHeight="false" outlineLevel="0" collapsed="false">
      <c r="A398" s="74"/>
      <c r="B398" s="105"/>
      <c r="C398" s="0"/>
      <c r="D398" s="0"/>
      <c r="E398" s="0"/>
      <c r="F398" s="94"/>
    </row>
    <row r="399" customFormat="false" ht="12.75" hidden="false" customHeight="false" outlineLevel="0" collapsed="false">
      <c r="A399" s="74"/>
      <c r="B399" s="105"/>
      <c r="C399" s="0"/>
      <c r="D399" s="0"/>
      <c r="E399" s="0"/>
      <c r="F399" s="94"/>
    </row>
    <row r="400" customFormat="false" ht="12.75" hidden="false" customHeight="false" outlineLevel="0" collapsed="false">
      <c r="A400" s="74"/>
      <c r="B400" s="0"/>
      <c r="C400" s="0"/>
      <c r="D400" s="0"/>
      <c r="E400" s="0"/>
      <c r="F400" s="94"/>
    </row>
    <row r="401" customFormat="false" ht="15.75" hidden="false" customHeight="false" outlineLevel="0" collapsed="false">
      <c r="A401" s="71" t="s">
        <v>111</v>
      </c>
      <c r="B401" s="72" t="s">
        <v>2</v>
      </c>
      <c r="C401" s="72" t="s">
        <v>112</v>
      </c>
      <c r="D401" s="72" t="s">
        <v>53</v>
      </c>
      <c r="E401" s="72" t="s">
        <v>114</v>
      </c>
      <c r="F401" s="73" t="s">
        <v>115</v>
      </c>
    </row>
    <row r="402" customFormat="false" ht="12.75" hidden="false" customHeight="false" outlineLevel="0" collapsed="false">
      <c r="A402" s="74"/>
      <c r="B402" s="105" t="s">
        <v>53</v>
      </c>
      <c r="C402" s="0"/>
      <c r="D402" s="0"/>
      <c r="E402" s="0"/>
      <c r="F402" s="94"/>
    </row>
    <row r="403" customFormat="false" ht="12.75" hidden="false" customHeight="false" outlineLevel="0" collapsed="false">
      <c r="A403" s="74"/>
      <c r="B403" s="105"/>
      <c r="C403" s="0"/>
      <c r="D403" s="0"/>
      <c r="E403" s="0"/>
      <c r="F403" s="94"/>
    </row>
    <row r="404" customFormat="false" ht="12.75" hidden="false" customHeight="false" outlineLevel="0" collapsed="false">
      <c r="A404" s="74"/>
      <c r="B404" s="105"/>
      <c r="C404" s="0"/>
      <c r="D404" s="0"/>
      <c r="E404" s="0"/>
      <c r="F404" s="94"/>
    </row>
    <row r="405" customFormat="false" ht="12.75" hidden="false" customHeight="false" outlineLevel="0" collapsed="false">
      <c r="A405" s="74"/>
      <c r="B405" s="105"/>
      <c r="C405" s="0"/>
      <c r="D405" s="0"/>
      <c r="E405" s="0"/>
      <c r="F405" s="94"/>
    </row>
    <row r="406" customFormat="false" ht="12.75" hidden="false" customHeight="false" outlineLevel="0" collapsed="false">
      <c r="A406" s="74"/>
      <c r="B406" s="105"/>
      <c r="C406" s="0"/>
      <c r="D406" s="0"/>
      <c r="E406" s="0"/>
      <c r="F406" s="94"/>
    </row>
    <row r="407" customFormat="false" ht="12.75" hidden="false" customHeight="false" outlineLevel="0" collapsed="false">
      <c r="A407" s="74"/>
      <c r="B407" s="0"/>
      <c r="C407" s="0"/>
      <c r="D407" s="0"/>
      <c r="E407" s="0"/>
      <c r="F407" s="94"/>
    </row>
    <row r="408" customFormat="false" ht="15.75" hidden="false" customHeight="false" outlineLevel="0" collapsed="false">
      <c r="A408" s="71" t="s">
        <v>111</v>
      </c>
      <c r="B408" s="72" t="s">
        <v>2</v>
      </c>
      <c r="C408" s="72" t="s">
        <v>112</v>
      </c>
      <c r="D408" s="72" t="s">
        <v>55</v>
      </c>
      <c r="E408" s="72" t="s">
        <v>114</v>
      </c>
      <c r="F408" s="73" t="s">
        <v>115</v>
      </c>
    </row>
    <row r="409" customFormat="false" ht="12.75" hidden="false" customHeight="false" outlineLevel="0" collapsed="false">
      <c r="A409" s="74"/>
      <c r="B409" s="72" t="s">
        <v>55</v>
      </c>
      <c r="C409" s="0"/>
      <c r="D409" s="0"/>
      <c r="E409" s="0"/>
      <c r="F409" s="94"/>
    </row>
    <row r="410" customFormat="false" ht="12.75" hidden="false" customHeight="false" outlineLevel="0" collapsed="false">
      <c r="A410" s="74"/>
      <c r="B410" s="72"/>
      <c r="C410" s="0"/>
      <c r="D410" s="0"/>
      <c r="E410" s="0"/>
      <c r="F410" s="94"/>
    </row>
    <row r="411" customFormat="false" ht="12.75" hidden="false" customHeight="false" outlineLevel="0" collapsed="false">
      <c r="A411" s="74"/>
      <c r="B411" s="72"/>
      <c r="C411" s="0"/>
      <c r="D411" s="0"/>
      <c r="E411" s="0"/>
      <c r="F411" s="94"/>
    </row>
    <row r="412" customFormat="false" ht="12.75" hidden="false" customHeight="false" outlineLevel="0" collapsed="false">
      <c r="A412" s="74"/>
      <c r="B412" s="0"/>
      <c r="C412" s="0"/>
      <c r="D412" s="0"/>
      <c r="E412" s="0"/>
      <c r="F412" s="94"/>
    </row>
    <row r="413" customFormat="false" ht="15.75" hidden="false" customHeight="false" outlineLevel="0" collapsed="false">
      <c r="A413" s="71" t="s">
        <v>111</v>
      </c>
      <c r="B413" s="72" t="s">
        <v>2</v>
      </c>
      <c r="C413" s="72" t="s">
        <v>112</v>
      </c>
      <c r="D413" s="72" t="s">
        <v>58</v>
      </c>
      <c r="E413" s="72" t="s">
        <v>114</v>
      </c>
      <c r="F413" s="73" t="s">
        <v>115</v>
      </c>
    </row>
    <row r="414" customFormat="false" ht="12.75" hidden="false" customHeight="false" outlineLevel="0" collapsed="false">
      <c r="A414" s="74"/>
      <c r="B414" s="105" t="s">
        <v>58</v>
      </c>
      <c r="F414" s="94"/>
    </row>
  </sheetData>
  <mergeCells count="52">
    <mergeCell ref="B3:B24"/>
    <mergeCell ref="B28:B32"/>
    <mergeCell ref="B35:B40"/>
    <mergeCell ref="B43:B47"/>
    <mergeCell ref="B50:B54"/>
    <mergeCell ref="B57:B60"/>
    <mergeCell ref="B63:B65"/>
    <mergeCell ref="B68:B71"/>
    <mergeCell ref="B74:B78"/>
    <mergeCell ref="B83:B118"/>
    <mergeCell ref="B122:B125"/>
    <mergeCell ref="B128:B133"/>
    <mergeCell ref="B136:B140"/>
    <mergeCell ref="B143:B147"/>
    <mergeCell ref="B150:B153"/>
    <mergeCell ref="B156:B158"/>
    <mergeCell ref="B161:B164"/>
    <mergeCell ref="B167:B171"/>
    <mergeCell ref="B175:B186"/>
    <mergeCell ref="B190:B193"/>
    <mergeCell ref="B197:B200"/>
    <mergeCell ref="B203:B207"/>
    <mergeCell ref="B210:B214"/>
    <mergeCell ref="B217:B220"/>
    <mergeCell ref="B224:B226"/>
    <mergeCell ref="B229:B232"/>
    <mergeCell ref="B235:B240"/>
    <mergeCell ref="B243:B247"/>
    <mergeCell ref="B250:B254"/>
    <mergeCell ref="B257:B259"/>
    <mergeCell ref="B262:B265"/>
    <mergeCell ref="B269:B286"/>
    <mergeCell ref="B290:B293"/>
    <mergeCell ref="B296:B301"/>
    <mergeCell ref="B304:B308"/>
    <mergeCell ref="B311:B315"/>
    <mergeCell ref="B318:B322"/>
    <mergeCell ref="B325:B327"/>
    <mergeCell ref="B330:B333"/>
    <mergeCell ref="B337:B339"/>
    <mergeCell ref="B343:B346"/>
    <mergeCell ref="B349:B354"/>
    <mergeCell ref="B357:B361"/>
    <mergeCell ref="B364:B366"/>
    <mergeCell ref="B369:B372"/>
    <mergeCell ref="B376:B378"/>
    <mergeCell ref="B381:B384"/>
    <mergeCell ref="B387:B392"/>
    <mergeCell ref="B395:B399"/>
    <mergeCell ref="B402:B406"/>
    <mergeCell ref="B409:B411"/>
    <mergeCell ref="B414:B417"/>
  </mergeCells>
  <hyperlinks>
    <hyperlink ref="A2" r:id="rId1" display="S.No"/>
    <hyperlink ref="E3" r:id="rId2" display="https://www.youtube.com/watch?v=nqSQ-Wnh4Qk"/>
    <hyperlink ref="E4" r:id="rId3" display="https://www.youtube.com/watch?v=UWNeejvtsr4"/>
    <hyperlink ref="E5" r:id="rId4" display="https://www.youtube.com/watch?v=tS4FVCNsZTs"/>
    <hyperlink ref="E6" r:id="rId5" display="https://www.youtube.com/watch?v=_2L3bS9dkAk"/>
    <hyperlink ref="E7" r:id="rId6" display="https://www.youtube.com/watch?v=jY8HFRs6Y4s"/>
    <hyperlink ref="E8" r:id="rId7" display="https://www.youtube.com/watch?v=-h3xq2wLVpY"/>
    <hyperlink ref="E9" r:id="rId8" display="https://www.youtube.com/watch?v=rXbcojPsnN4"/>
    <hyperlink ref="E10" r:id="rId9" display="https://www.youtube.com/watch?v=PRFYfC6-UBY"/>
    <hyperlink ref="E11" r:id="rId10" display="https://www.youtube.com/watch?v=cejQ46IQpUI"/>
    <hyperlink ref="E12" r:id="rId11" display="https://www.youtube.com/watch?v=JuaNnXuxJaU"/>
    <hyperlink ref="E13" r:id="rId12" display="https://www.youtube.com/watch?v=-qGTYEILL4k"/>
    <hyperlink ref="E14" r:id="rId13" display="https://www.youtube.com/watch?v=GjJeRLUQJ78"/>
    <hyperlink ref="E15" r:id="rId14" display="https://www.youtube.com/watch?v=enFBWGFjMU0"/>
    <hyperlink ref="E16" r:id="rId15" display="https://www.youtube.com/watch?v=OEeAbANPQ-w"/>
    <hyperlink ref="E18" r:id="rId16" display="https://www.youtube.com/watch?v=l1nAFxvxMZE"/>
    <hyperlink ref="E19" r:id="rId17" display="https://www.youtube.com/watch?v=bcQjFjVuAqE"/>
    <hyperlink ref="E20" r:id="rId18" display="https://www.youtube.com/watch?v=fjIQGA5GiWE"/>
    <hyperlink ref="E21" r:id="rId19" display="https://www.youtube.com/watch?v=6yXVTHmqqug"/>
    <hyperlink ref="E22" r:id="rId20" display="https://www.youtube.com/watch?v=AvzNtm3OqA0"/>
    <hyperlink ref="E23" r:id="rId21" display="https://www.youtube.com/watch?v=CYTJigrhNnY"/>
    <hyperlink ref="E24" r:id="rId22" display="https://www.youtube.com/watch?v=0uEbOqR3CWE"/>
    <hyperlink ref="A27" r:id="rId23" display="S.No"/>
    <hyperlink ref="A34" r:id="rId24" display="S.No"/>
    <hyperlink ref="A42" r:id="rId25" display="S.No"/>
    <hyperlink ref="E43" r:id="rId26" display="https://www.youtube.com/watch?v=hx1ap5yPMos"/>
    <hyperlink ref="E44" r:id="rId27" display="https://www.youtube.com/watch?v=jKzw_-dS1jk"/>
    <hyperlink ref="A49" r:id="rId28" display="S.No"/>
    <hyperlink ref="A56" r:id="rId29" display="S.No"/>
    <hyperlink ref="A62" r:id="rId30" display="S.No"/>
    <hyperlink ref="A67" r:id="rId31" display="S.No"/>
    <hyperlink ref="A73" r:id="rId32" display="S.No"/>
    <hyperlink ref="A82" r:id="rId33" display="S.No"/>
    <hyperlink ref="E83" r:id="rId34" display="https://www.youtube.com/watch?v=_4B_GRjBEwQ"/>
    <hyperlink ref="E84" r:id="rId35" display="https://www.youtube.com/watch?v=VL8KWURACEg"/>
    <hyperlink ref="E85" r:id="rId36" display="https://www.youtube.com/watch?v=MMBuCXn-Qt0"/>
    <hyperlink ref="E86" r:id="rId37" display="https://www.youtube.com/watch?v=Rr3KZ5QU3Xs"/>
    <hyperlink ref="E87" r:id="rId38" display="https://www.youtube.com/watch?v=j4HBlOf5ZDA"/>
    <hyperlink ref="E88" r:id="rId39" display="https://www.youtube.com/watch?v=q0FnMD2_0Fw"/>
    <hyperlink ref="E89" r:id="rId40" display="https://www.youtube.com/watch?v=h_0TklUd4WI"/>
    <hyperlink ref="E90" r:id="rId41" display="https://www.youtube.com/watch?v=SlC8BWP4mVk"/>
    <hyperlink ref="E91" r:id="rId42" display="https://www.youtube.com/watch?v=ow1IkOC8fyY"/>
    <hyperlink ref="E92" r:id="rId43" display="https://www.youtube.com/watch?v=iTW_mr3dVQI"/>
    <hyperlink ref="E93" r:id="rId44" display="https://www.youtube.com/watch?v=XEF0Yxh7QTo"/>
    <hyperlink ref="E94" r:id="rId45" display="https://www.youtube.com/watch?v=o0sloOjywpo"/>
    <hyperlink ref="E95" r:id="rId46" display="https://www.youtube.com/watch?v=HJaaNh_Epr0"/>
    <hyperlink ref="E96" r:id="rId47" display="https://www.youtube.com/watch?v=jJAEQaZWa9w"/>
    <hyperlink ref="E97" r:id="rId48" display="https://www.youtube.com/watch?v=CKv7r425TdA"/>
    <hyperlink ref="E98" r:id="rId49" display="https://www.youtube.com/watch?v=Dd1R_yXYJu0"/>
    <hyperlink ref="E99" r:id="rId50" display="https://www.youtube.com/watch?v=B_DMDWo_1-k"/>
    <hyperlink ref="E100" r:id="rId51" display="https://www.youtube.com/watch?v=wDMVrJhBEeY"/>
    <hyperlink ref="E101" r:id="rId52" display="https://www.youtube.com/watch?v=6i5NmX2EVi4"/>
    <hyperlink ref="E102" r:id="rId53" display="https://www.youtube.com/watch?v=FkxZ-1gg1Co"/>
    <hyperlink ref="E103" r:id="rId54" display="https://www.youtube.com/watch?v=kRUe91d0T3g"/>
    <hyperlink ref="E104" r:id="rId55" display="https://www.youtube.com/watch?v=lxPX5_XqUaY"/>
    <hyperlink ref="E105" r:id="rId56" display="https://www.youtube.com/watch?v=t8ErEg9w3H4"/>
    <hyperlink ref="E106" r:id="rId57" display="https://www.youtube.com/watch?v=fmDUDBTOzl4&amp;index=3&amp;list=PLbPtGt00-Vv9RgcL_1OsMMTKX6ED3E27M"/>
    <hyperlink ref="E107" r:id="rId58" display="https://www.youtube.com/watch?v=vw7-1D4Y_Pw"/>
    <hyperlink ref="E108" r:id="rId59" display="https://www.youtube.com/watch?v=hAk3wwV27vg"/>
    <hyperlink ref="E109" r:id="rId60" display="https://www.youtube.com/watch?v=uQvnM6mb1hs"/>
    <hyperlink ref="E110" r:id="rId61" display="https://www.youtube.com/watch?v=RQvyicE0ByI"/>
    <hyperlink ref="E111" r:id="rId62" display="https://www.youtube.com/watch?v=7EHJZDxYokI"/>
    <hyperlink ref="E112" r:id="rId63" display="https://www.youtube.com/watch?v=_y4VIqpBVLE"/>
    <hyperlink ref="E113" r:id="rId64" display="https://www.youtube.com/watch?v=fAVn3E5x3cA"/>
    <hyperlink ref="E114" r:id="rId65" display="https://www.youtube.com/watch?v=JwkqszcTfjI"/>
    <hyperlink ref="E115" r:id="rId66" display="https://www.youtube.com/watch?v=Db2ak_x0coo"/>
    <hyperlink ref="E116" r:id="rId67" display="https://www.youtube.com/watch?v=N8_bJ0W2WTc"/>
    <hyperlink ref="E117" r:id="rId68" display="https://www.youtube.com/watch?v=C16UxI6Wk9g&amp;t=238s"/>
    <hyperlink ref="E118" r:id="rId69" display="https://www.youtube.com/watch?v=F0V9yzSvR78"/>
    <hyperlink ref="A121" r:id="rId70" display="S.No"/>
    <hyperlink ref="A127" r:id="rId71" display="S.No"/>
    <hyperlink ref="A135" r:id="rId72" display="S.No"/>
    <hyperlink ref="A142" r:id="rId73" display="S.No"/>
    <hyperlink ref="A149" r:id="rId74" display="S.No"/>
    <hyperlink ref="A155" r:id="rId75" display="S.No"/>
    <hyperlink ref="A160" r:id="rId76" display="S.No"/>
    <hyperlink ref="A166" r:id="rId77" display="S.No"/>
    <hyperlink ref="A174" r:id="rId78" display="S.No"/>
    <hyperlink ref="E175" r:id="rId79" display="https://www.youtube.com/watch?v=A0G5x3DhVjM"/>
    <hyperlink ref="E176" r:id="rId80" display="https://www.youtube.com/watch?v=Jci4DgXxn90"/>
    <hyperlink ref="E177" r:id="rId81" display="https://www.youtube.com/watch?v=kcgBPxXAySE"/>
    <hyperlink ref="E178" r:id="rId82" display="https://www.youtube.com/watch?v=7o3uGjXo0bA"/>
    <hyperlink ref="E179" r:id="rId83" display="https://www.youtube.com/watch?v=Wlh8UPP7IAk"/>
    <hyperlink ref="E180" r:id="rId84" display="https://www.youtube.com/watch?v=pn8dkzm6xGo"/>
    <hyperlink ref="E181" r:id="rId85" display="https://www.youtube.com/watch?v=uuQrE_MVU4A"/>
    <hyperlink ref="E182" r:id="rId86" display="https://www.youtube.com/watch?v=Be8QjisKpHw"/>
    <hyperlink ref="E183" r:id="rId87" display="https://www.youtube.com/watch?v=3vmjAGPL808"/>
    <hyperlink ref="E184" r:id="rId88" display="https://www.youtube.com/watch?v=bZJW6bEjnW4"/>
    <hyperlink ref="E185" r:id="rId89" display="https://www.youtube.com/watch?v=R5OPHm1893E"/>
    <hyperlink ref="E186" r:id="rId90" display="https://www.youtube.com/watch?v=aFwgcC0U59c"/>
    <hyperlink ref="A189" r:id="rId91" display="S.No"/>
    <hyperlink ref="A196" r:id="rId92" display="S.No"/>
    <hyperlink ref="A202" r:id="rId93" display="S.No"/>
    <hyperlink ref="A209" r:id="rId94" display="S.No"/>
    <hyperlink ref="A216" r:id="rId95" display="S.No"/>
    <hyperlink ref="A223" r:id="rId96" display="S.No"/>
    <hyperlink ref="A228" r:id="rId97" display="S.No"/>
    <hyperlink ref="A234" r:id="rId98" display="S.No"/>
    <hyperlink ref="A242" r:id="rId99" display="S.No"/>
    <hyperlink ref="A249" r:id="rId100" display="S.No"/>
    <hyperlink ref="A256" r:id="rId101" display="S.No"/>
    <hyperlink ref="A261" r:id="rId102" display="S.No"/>
    <hyperlink ref="A268" r:id="rId103" display="S.No"/>
    <hyperlink ref="E269" r:id="rId104" display="https://www.youtube.com/watch?v=Q04obQ3POwE"/>
    <hyperlink ref="E270" r:id="rId105" display="https://www.youtube.com/watch?v=0tAOeOochrY"/>
    <hyperlink ref="E271" r:id="rId106" display="https://www.youtube.com/watch?v=qEte8P16CUk"/>
    <hyperlink ref="E272" r:id="rId107" display="https://www.youtube.com/watch?v=S6IWvQX9vt8"/>
    <hyperlink ref="E273" r:id="rId108" display="https://www.youtube.com/watch?v=3jKPBllhWrg"/>
    <hyperlink ref="E274" r:id="rId109" display="https://www.youtube.com/watch?v=kN-08_R26xg"/>
    <hyperlink ref="E275" r:id="rId110" display="https://www.youtube.com/watch?v=Gdf6oyRSo94"/>
    <hyperlink ref="E276" r:id="rId111" display="https://www.youtube.com/watch?v=ruuJSv6Nj9U"/>
    <hyperlink ref="E277" r:id="rId112" display="https://www.youtube.com/watch?v=y1iWh4nR16c"/>
    <hyperlink ref="E278" r:id="rId113" display="https://www.youtube.com/watch?v=-TFxhVYtn0E"/>
    <hyperlink ref="E279" r:id="rId114" display="https://www.youtube.com/watch?v=qqhAG1wKdbs"/>
    <hyperlink ref="E280" r:id="rId115" display="https://www.youtube.com/watch?v=B_8OpF2rj0g"/>
    <hyperlink ref="E281" r:id="rId116" display="https://www.youtube.com/watch?v=eCBjFERx-9w"/>
    <hyperlink ref="E282" r:id="rId117" display="https://www.youtube.com/watch?v=FHwtyzFq-ks"/>
    <hyperlink ref="E283" r:id="rId118" display="https://www.youtube.com/watch?v=Y6lHxnwRTw0"/>
    <hyperlink ref="E284" r:id="rId119" display="https://www.youtube.com/watch?v=U07FZMWSuFI"/>
    <hyperlink ref="E285" r:id="rId120" display="https://www.youtube.com/watch?v=Ve1SIzTe-qk"/>
    <hyperlink ref="E286" r:id="rId121" display="https://www.youtube.com/watch?v=2sa61kuJprU"/>
    <hyperlink ref="A289" r:id="rId122" display="S.No"/>
    <hyperlink ref="A295" r:id="rId123" display="S.No"/>
    <hyperlink ref="A303" r:id="rId124" display="S.No"/>
    <hyperlink ref="A310" r:id="rId125" display="S.No"/>
    <hyperlink ref="A317" r:id="rId126" display="S.No"/>
    <hyperlink ref="A324" r:id="rId127" display="S.No"/>
    <hyperlink ref="A329" r:id="rId128" display="S.No"/>
    <hyperlink ref="A336" r:id="rId129" display="S.No"/>
    <hyperlink ref="E337" r:id="rId130" display="https://www.youtube.com/watch?v=vh5uFeoEE58&amp;t=29s"/>
    <hyperlink ref="E338" r:id="rId131" display="https://www.youtube.com/watch?v=wFu1JijoKxM"/>
    <hyperlink ref="E339" r:id="rId132" display="https://www.youtube.com/watch?v=J2-vYkgUtGY"/>
    <hyperlink ref="A342" r:id="rId133" display="S.No"/>
    <hyperlink ref="A348" r:id="rId134" display="S.No"/>
    <hyperlink ref="A356" r:id="rId135" display="S.No"/>
    <hyperlink ref="A363" r:id="rId136" display="S.No"/>
    <hyperlink ref="A368" r:id="rId137" display="S.No"/>
    <hyperlink ref="A375" r:id="rId138" display="S.No"/>
    <hyperlink ref="A380" r:id="rId139" display="S.No"/>
    <hyperlink ref="A386" r:id="rId140" display="S.No"/>
    <hyperlink ref="A394" r:id="rId141" display="S.No"/>
    <hyperlink ref="A401" r:id="rId142" display="S.No"/>
    <hyperlink ref="A408" r:id="rId143" display="S.No"/>
    <hyperlink ref="A413" r:id="rId144" display="S.No"/>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343"/>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1" activeCellId="0" sqref="D1"/>
    </sheetView>
  </sheetViews>
  <sheetFormatPr defaultRowHeight="15.75"/>
  <cols>
    <col collapsed="false" hidden="false" max="1" min="1" style="70" width="8.77551020408163"/>
    <col collapsed="false" hidden="false" max="2" min="2" style="70" width="32.530612244898"/>
    <col collapsed="false" hidden="false" max="4" min="3" style="70" width="63.4438775510204"/>
    <col collapsed="false" hidden="false" max="5" min="5" style="70" width="49.5408163265306"/>
    <col collapsed="false" hidden="false" max="6" min="6" style="70" width="15.9285714285714"/>
    <col collapsed="false" hidden="false" max="1025" min="7" style="70" width="13.3622448979592"/>
  </cols>
  <sheetData>
    <row r="1" customFormat="false" ht="15" hidden="false" customHeight="false" outlineLevel="0" collapsed="false">
      <c r="A1" s="71"/>
      <c r="B1" s="72"/>
      <c r="C1" s="72"/>
      <c r="D1" s="72" t="s">
        <v>22</v>
      </c>
      <c r="E1" s="72"/>
      <c r="F1" s="73"/>
    </row>
    <row r="2" customFormat="false" ht="15.75" hidden="false" customHeight="false" outlineLevel="0" collapsed="false">
      <c r="A2" s="71" t="s">
        <v>111</v>
      </c>
      <c r="B2" s="72" t="s">
        <v>2</v>
      </c>
      <c r="C2" s="72" t="s">
        <v>112</v>
      </c>
      <c r="D2" s="72" t="s">
        <v>113</v>
      </c>
      <c r="E2" s="72" t="s">
        <v>114</v>
      </c>
      <c r="F2" s="73" t="s">
        <v>115</v>
      </c>
    </row>
    <row r="3" customFormat="false" ht="15.75" hidden="false" customHeight="true" outlineLevel="0" collapsed="false">
      <c r="A3" s="74" t="n">
        <v>1</v>
      </c>
      <c r="B3" s="75" t="s">
        <v>23</v>
      </c>
      <c r="C3" s="76" t="s">
        <v>1479</v>
      </c>
      <c r="D3" s="82" t="s">
        <v>1480</v>
      </c>
      <c r="E3" s="89" t="s">
        <v>1481</v>
      </c>
      <c r="F3" s="79" t="n">
        <v>0.00361111111111111</v>
      </c>
    </row>
    <row r="4" customFormat="false" ht="15.75" hidden="false" customHeight="true" outlineLevel="0" collapsed="false">
      <c r="A4" s="74" t="n">
        <v>2</v>
      </c>
      <c r="B4" s="75"/>
      <c r="C4" s="76" t="s">
        <v>1482</v>
      </c>
      <c r="D4" s="82" t="s">
        <v>1483</v>
      </c>
      <c r="E4" s="92" t="s">
        <v>1484</v>
      </c>
      <c r="F4" s="79" t="n">
        <v>0.0065625</v>
      </c>
    </row>
    <row r="5" customFormat="false" ht="15.75" hidden="false" customHeight="true" outlineLevel="0" collapsed="false">
      <c r="A5" s="74" t="n">
        <v>3</v>
      </c>
      <c r="B5" s="75"/>
      <c r="C5" s="76" t="s">
        <v>1485</v>
      </c>
      <c r="D5" s="77" t="s">
        <v>1486</v>
      </c>
      <c r="E5" s="89" t="s">
        <v>1487</v>
      </c>
      <c r="F5" s="79" t="n">
        <v>0.0105555555555556</v>
      </c>
    </row>
    <row r="6" customFormat="false" ht="15.75" hidden="false" customHeight="true" outlineLevel="0" collapsed="false">
      <c r="A6" s="74" t="n">
        <v>4</v>
      </c>
      <c r="B6" s="75"/>
      <c r="C6" s="76" t="s">
        <v>1488</v>
      </c>
      <c r="D6" s="77" t="s">
        <v>1489</v>
      </c>
      <c r="E6" s="89" t="s">
        <v>1490</v>
      </c>
      <c r="F6" s="79" t="n">
        <v>0.0142939814814815</v>
      </c>
    </row>
    <row r="7" customFormat="false" ht="15.75" hidden="false" customHeight="true" outlineLevel="0" collapsed="false">
      <c r="A7" s="74" t="n">
        <v>5</v>
      </c>
      <c r="B7" s="75"/>
      <c r="C7" s="76" t="s">
        <v>1491</v>
      </c>
      <c r="D7" s="81" t="s">
        <v>1492</v>
      </c>
      <c r="E7" s="89" t="s">
        <v>1493</v>
      </c>
      <c r="F7" s="79" t="n">
        <v>0.00114583333333333</v>
      </c>
    </row>
    <row r="8" customFormat="false" ht="15.75" hidden="false" customHeight="true" outlineLevel="0" collapsed="false">
      <c r="A8" s="74" t="n">
        <v>6</v>
      </c>
      <c r="B8" s="75"/>
      <c r="C8" s="76" t="s">
        <v>1494</v>
      </c>
      <c r="D8" s="81" t="s">
        <v>1495</v>
      </c>
      <c r="E8" s="89" t="s">
        <v>1496</v>
      </c>
      <c r="F8" s="79" t="n">
        <v>0.00175925925925926</v>
      </c>
    </row>
    <row r="9" customFormat="false" ht="15.75" hidden="false" customHeight="true" outlineLevel="0" collapsed="false">
      <c r="A9" s="74" t="n">
        <v>7</v>
      </c>
      <c r="B9" s="75"/>
      <c r="C9" s="76" t="s">
        <v>1497</v>
      </c>
      <c r="D9" s="81" t="s">
        <v>1498</v>
      </c>
      <c r="E9" s="89" t="s">
        <v>1499</v>
      </c>
      <c r="F9" s="79" t="n">
        <v>0.0316550925925926</v>
      </c>
    </row>
    <row r="10" customFormat="false" ht="15.75" hidden="false" customHeight="true" outlineLevel="0" collapsed="false">
      <c r="A10" s="74" t="n">
        <v>8</v>
      </c>
      <c r="B10" s="75"/>
      <c r="C10" s="76" t="s">
        <v>1500</v>
      </c>
      <c r="D10" s="77" t="s">
        <v>1501</v>
      </c>
      <c r="E10" s="89" t="s">
        <v>1502</v>
      </c>
      <c r="F10" s="79" t="n">
        <v>0.0408217592592593</v>
      </c>
    </row>
    <row r="11" customFormat="false" ht="15.75" hidden="false" customHeight="true" outlineLevel="0" collapsed="false">
      <c r="A11" s="74"/>
      <c r="B11" s="0"/>
      <c r="C11" s="0"/>
      <c r="D11" s="0"/>
      <c r="E11" s="0"/>
      <c r="F11" s="84" t="n">
        <f aca="false">SUM(F3:F10)</f>
        <v>0.110405092592593</v>
      </c>
    </row>
    <row r="12" customFormat="false" ht="15.75" hidden="false" customHeight="false" outlineLevel="0" collapsed="false">
      <c r="A12" s="71"/>
      <c r="B12" s="72"/>
      <c r="C12" s="72"/>
      <c r="D12" s="72"/>
      <c r="E12" s="72"/>
      <c r="F12" s="73"/>
    </row>
    <row r="13" customFormat="false" ht="15.75" hidden="false" customHeight="false" outlineLevel="0" collapsed="false">
      <c r="A13" s="71" t="s">
        <v>111</v>
      </c>
      <c r="B13" s="72" t="s">
        <v>2</v>
      </c>
      <c r="C13" s="72" t="s">
        <v>112</v>
      </c>
      <c r="D13" s="72" t="s">
        <v>179</v>
      </c>
      <c r="E13" s="72" t="s">
        <v>114</v>
      </c>
      <c r="F13" s="73" t="s">
        <v>115</v>
      </c>
    </row>
    <row r="14" customFormat="false" ht="15.75" hidden="false" customHeight="true" outlineLevel="0" collapsed="false">
      <c r="A14" s="74"/>
      <c r="B14" s="105" t="s">
        <v>179</v>
      </c>
      <c r="C14" s="77"/>
      <c r="D14" s="77"/>
      <c r="E14" s="85"/>
      <c r="F14" s="79"/>
    </row>
    <row r="15" customFormat="false" ht="15.75" hidden="false" customHeight="true" outlineLevel="0" collapsed="false">
      <c r="A15" s="74"/>
      <c r="B15" s="105"/>
      <c r="C15" s="77"/>
      <c r="D15" s="77"/>
      <c r="E15" s="85"/>
      <c r="F15" s="79"/>
    </row>
    <row r="16" customFormat="false" ht="15.75" hidden="false" customHeight="true" outlineLevel="0" collapsed="false">
      <c r="A16" s="74"/>
      <c r="B16" s="0"/>
      <c r="C16" s="0"/>
      <c r="D16" s="0"/>
      <c r="E16" s="0"/>
      <c r="F16" s="94"/>
    </row>
    <row r="17" customFormat="false" ht="15.75" hidden="false" customHeight="true" outlineLevel="0" collapsed="false">
      <c r="A17" s="74"/>
      <c r="B17" s="0"/>
      <c r="C17" s="0"/>
      <c r="D17" s="0"/>
      <c r="E17" s="0"/>
      <c r="F17" s="94"/>
    </row>
    <row r="18" customFormat="false" ht="15.75" hidden="false" customHeight="true" outlineLevel="0" collapsed="false">
      <c r="A18" s="74"/>
      <c r="B18" s="0"/>
      <c r="C18" s="0"/>
      <c r="D18" s="0"/>
      <c r="E18" s="0"/>
      <c r="F18" s="94"/>
    </row>
    <row r="19" customFormat="false" ht="15.75" hidden="false" customHeight="true" outlineLevel="0" collapsed="false">
      <c r="A19" s="74"/>
      <c r="B19" s="0"/>
      <c r="C19" s="0"/>
      <c r="D19" s="0"/>
      <c r="E19" s="0"/>
      <c r="F19" s="94"/>
    </row>
    <row r="20" customFormat="false" ht="15.75" hidden="false" customHeight="false" outlineLevel="0" collapsed="false">
      <c r="A20" s="71" t="s">
        <v>111</v>
      </c>
      <c r="B20" s="72" t="s">
        <v>2</v>
      </c>
      <c r="C20" s="72" t="s">
        <v>112</v>
      </c>
      <c r="D20" s="72" t="s">
        <v>40</v>
      </c>
      <c r="E20" s="72" t="s">
        <v>114</v>
      </c>
      <c r="F20" s="73" t="s">
        <v>115</v>
      </c>
    </row>
    <row r="21" customFormat="false" ht="15.75" hidden="false" customHeight="true" outlineLevel="0" collapsed="false">
      <c r="A21" s="74"/>
      <c r="B21" s="105" t="s">
        <v>40</v>
      </c>
      <c r="C21" s="0"/>
      <c r="D21" s="0"/>
      <c r="E21" s="0"/>
      <c r="F21" s="94"/>
    </row>
    <row r="22" customFormat="false" ht="15.75" hidden="false" customHeight="true" outlineLevel="0" collapsed="false">
      <c r="A22" s="74"/>
      <c r="B22" s="105"/>
      <c r="C22" s="0"/>
      <c r="D22" s="0"/>
      <c r="E22" s="0"/>
      <c r="F22" s="94"/>
    </row>
    <row r="23" customFormat="false" ht="12.75" hidden="false" customHeight="false" outlineLevel="0" collapsed="false">
      <c r="A23" s="74"/>
      <c r="B23" s="105"/>
      <c r="C23" s="0"/>
      <c r="D23" s="0"/>
      <c r="E23" s="0"/>
      <c r="F23" s="94"/>
    </row>
    <row r="24" customFormat="false" ht="12.75" hidden="false" customHeight="false" outlineLevel="0" collapsed="false">
      <c r="A24" s="74"/>
      <c r="B24" s="105"/>
      <c r="C24" s="0"/>
      <c r="D24" s="0"/>
      <c r="E24" s="0"/>
      <c r="F24" s="94"/>
    </row>
    <row r="25" customFormat="false" ht="12.75" hidden="false" customHeight="false" outlineLevel="0" collapsed="false">
      <c r="A25" s="74"/>
      <c r="B25" s="105"/>
      <c r="C25" s="0"/>
      <c r="D25" s="0"/>
      <c r="E25" s="0"/>
      <c r="F25" s="94"/>
    </row>
    <row r="26" customFormat="false" ht="12.75" hidden="false" customHeight="false" outlineLevel="0" collapsed="false">
      <c r="A26" s="74"/>
      <c r="B26" s="105"/>
      <c r="C26" s="0"/>
      <c r="D26" s="0"/>
      <c r="E26" s="0"/>
      <c r="F26" s="94"/>
    </row>
    <row r="27" customFormat="false" ht="12.75" hidden="false" customHeight="false" outlineLevel="0" collapsed="false">
      <c r="A27" s="74"/>
      <c r="B27" s="0"/>
      <c r="C27" s="0"/>
      <c r="D27" s="0"/>
      <c r="E27" s="0"/>
      <c r="F27" s="94"/>
    </row>
    <row r="28" customFormat="false" ht="15.75" hidden="false" customHeight="false" outlineLevel="0" collapsed="false">
      <c r="A28" s="71" t="s">
        <v>111</v>
      </c>
      <c r="B28" s="72" t="s">
        <v>2</v>
      </c>
      <c r="C28" s="72" t="s">
        <v>112</v>
      </c>
      <c r="D28" s="72" t="s">
        <v>46</v>
      </c>
      <c r="E28" s="72" t="s">
        <v>114</v>
      </c>
      <c r="F28" s="73" t="s">
        <v>115</v>
      </c>
    </row>
    <row r="29" customFormat="false" ht="14.25" hidden="false" customHeight="false" outlineLevel="0" collapsed="false">
      <c r="A29" s="74" t="n">
        <v>1</v>
      </c>
      <c r="B29" s="75" t="s">
        <v>46</v>
      </c>
      <c r="C29" s="76" t="s">
        <v>1503</v>
      </c>
      <c r="D29" s="82" t="s">
        <v>1504</v>
      </c>
      <c r="E29" s="89" t="s">
        <v>1505</v>
      </c>
      <c r="F29" s="79" t="n">
        <v>0.00865740740740741</v>
      </c>
    </row>
    <row r="30" customFormat="false" ht="14.25" hidden="false" customHeight="false" outlineLevel="0" collapsed="false">
      <c r="A30" s="74" t="n">
        <v>2</v>
      </c>
      <c r="B30" s="75"/>
      <c r="C30" s="76" t="s">
        <v>1506</v>
      </c>
      <c r="D30" s="77" t="s">
        <v>1507</v>
      </c>
      <c r="E30" s="89" t="s">
        <v>1508</v>
      </c>
      <c r="F30" s="79" t="n">
        <v>0.0142939814814815</v>
      </c>
    </row>
    <row r="31" customFormat="false" ht="14.25" hidden="false" customHeight="false" outlineLevel="0" collapsed="false">
      <c r="A31" s="74" t="n">
        <v>3</v>
      </c>
      <c r="B31" s="75"/>
      <c r="C31" s="76" t="s">
        <v>1509</v>
      </c>
      <c r="D31" s="77" t="s">
        <v>1510</v>
      </c>
      <c r="E31" s="89" t="s">
        <v>1511</v>
      </c>
      <c r="F31" s="79" t="n">
        <v>0.0188310185185185</v>
      </c>
    </row>
    <row r="32" customFormat="false" ht="14.25" hidden="false" customHeight="false" outlineLevel="0" collapsed="false">
      <c r="A32" s="74" t="n">
        <v>4</v>
      </c>
      <c r="B32" s="75"/>
      <c r="C32" s="76" t="s">
        <v>1512</v>
      </c>
      <c r="D32" s="77" t="s">
        <v>1513</v>
      </c>
      <c r="E32" s="89" t="s">
        <v>1514</v>
      </c>
      <c r="F32" s="79" t="n">
        <v>0.00180555555555556</v>
      </c>
    </row>
    <row r="33" customFormat="false" ht="14.25" hidden="false" customHeight="false" outlineLevel="0" collapsed="false">
      <c r="A33" s="74" t="n">
        <v>5</v>
      </c>
      <c r="B33" s="75"/>
      <c r="C33" s="76" t="s">
        <v>1515</v>
      </c>
      <c r="D33" s="77" t="s">
        <v>1516</v>
      </c>
      <c r="E33" s="89" t="s">
        <v>1517</v>
      </c>
      <c r="F33" s="79" t="n">
        <v>0.00170138888888889</v>
      </c>
    </row>
    <row r="34" customFormat="false" ht="14.25" hidden="false" customHeight="false" outlineLevel="0" collapsed="false">
      <c r="A34" s="74" t="n">
        <v>6</v>
      </c>
      <c r="B34" s="75"/>
      <c r="C34" s="76" t="s">
        <v>1518</v>
      </c>
      <c r="D34" s="81" t="s">
        <v>1519</v>
      </c>
      <c r="E34" s="89" t="s">
        <v>1520</v>
      </c>
      <c r="F34" s="79" t="n">
        <v>0.0167361111111111</v>
      </c>
    </row>
    <row r="35" customFormat="false" ht="15.75" hidden="false" customHeight="false" outlineLevel="0" collapsed="false">
      <c r="A35" s="71"/>
      <c r="B35" s="72"/>
      <c r="C35" s="72"/>
      <c r="D35" s="72"/>
      <c r="E35" s="72"/>
      <c r="F35" s="90" t="n">
        <f aca="false">SUM(F29:F34)</f>
        <v>0.062025462962963</v>
      </c>
    </row>
    <row r="36" customFormat="false" ht="15.75" hidden="false" customHeight="false" outlineLevel="0" collapsed="false">
      <c r="A36" s="71"/>
      <c r="B36" s="72"/>
      <c r="C36" s="72"/>
      <c r="D36" s="72"/>
      <c r="E36" s="72"/>
      <c r="F36" s="73"/>
    </row>
    <row r="37" customFormat="false" ht="15.75" hidden="false" customHeight="false" outlineLevel="0" collapsed="false">
      <c r="A37" s="71" t="s">
        <v>111</v>
      </c>
      <c r="B37" s="72" t="s">
        <v>2</v>
      </c>
      <c r="C37" s="72" t="s">
        <v>112</v>
      </c>
      <c r="D37" s="72" t="s">
        <v>53</v>
      </c>
      <c r="E37" s="72" t="s">
        <v>114</v>
      </c>
      <c r="F37" s="73" t="s">
        <v>115</v>
      </c>
    </row>
    <row r="38" customFormat="false" ht="12.75" hidden="false" customHeight="false" outlineLevel="0" collapsed="false">
      <c r="A38" s="74"/>
      <c r="B38" s="105" t="s">
        <v>53</v>
      </c>
      <c r="C38" s="0"/>
      <c r="D38" s="0"/>
      <c r="E38" s="0"/>
      <c r="F38" s="94"/>
    </row>
    <row r="39" customFormat="false" ht="12.75" hidden="false" customHeight="false" outlineLevel="0" collapsed="false">
      <c r="A39" s="74"/>
      <c r="B39" s="105"/>
      <c r="C39" s="0"/>
      <c r="D39" s="0"/>
      <c r="E39" s="0"/>
      <c r="F39" s="94"/>
    </row>
    <row r="40" customFormat="false" ht="12.75" hidden="false" customHeight="false" outlineLevel="0" collapsed="false">
      <c r="A40" s="74"/>
      <c r="B40" s="105"/>
      <c r="C40" s="0"/>
      <c r="D40" s="0"/>
      <c r="E40" s="0"/>
      <c r="F40" s="94"/>
    </row>
    <row r="41" customFormat="false" ht="12.75" hidden="false" customHeight="false" outlineLevel="0" collapsed="false">
      <c r="A41" s="74"/>
      <c r="B41" s="105"/>
      <c r="C41" s="0"/>
      <c r="D41" s="0"/>
      <c r="E41" s="0"/>
      <c r="F41" s="94"/>
    </row>
    <row r="42" customFormat="false" ht="12.75" hidden="false" customHeight="false" outlineLevel="0" collapsed="false">
      <c r="A42" s="74"/>
      <c r="B42" s="105"/>
      <c r="C42" s="0"/>
      <c r="D42" s="0"/>
      <c r="E42" s="0"/>
      <c r="F42" s="94"/>
    </row>
    <row r="43" customFormat="false" ht="12.75" hidden="false" customHeight="false" outlineLevel="0" collapsed="false">
      <c r="A43" s="74"/>
      <c r="B43" s="0"/>
      <c r="C43" s="0"/>
      <c r="D43" s="0"/>
      <c r="E43" s="0"/>
      <c r="F43" s="94"/>
    </row>
    <row r="44" customFormat="false" ht="15.75" hidden="false" customHeight="false" outlineLevel="0" collapsed="false">
      <c r="A44" s="71" t="s">
        <v>111</v>
      </c>
      <c r="B44" s="72" t="s">
        <v>2</v>
      </c>
      <c r="C44" s="72" t="s">
        <v>112</v>
      </c>
      <c r="D44" s="72" t="s">
        <v>54</v>
      </c>
      <c r="E44" s="72" t="s">
        <v>114</v>
      </c>
      <c r="F44" s="73" t="s">
        <v>115</v>
      </c>
    </row>
    <row r="45" customFormat="false" ht="12.75" hidden="false" customHeight="false" outlineLevel="0" collapsed="false">
      <c r="A45" s="74"/>
      <c r="B45" s="105" t="s">
        <v>54</v>
      </c>
      <c r="C45" s="0"/>
      <c r="D45" s="0"/>
      <c r="E45" s="0"/>
      <c r="F45" s="94"/>
    </row>
    <row r="46" customFormat="false" ht="12.75" hidden="false" customHeight="false" outlineLevel="0" collapsed="false">
      <c r="A46" s="74"/>
      <c r="B46" s="105"/>
      <c r="C46" s="0"/>
      <c r="D46" s="0"/>
      <c r="E46" s="0"/>
      <c r="F46" s="94"/>
    </row>
    <row r="47" customFormat="false" ht="12.75" hidden="false" customHeight="false" outlineLevel="0" collapsed="false">
      <c r="A47" s="74"/>
      <c r="B47" s="105"/>
      <c r="C47" s="0"/>
      <c r="D47" s="0"/>
      <c r="E47" s="0"/>
      <c r="F47" s="94"/>
    </row>
    <row r="48" customFormat="false" ht="12.75" hidden="false" customHeight="false" outlineLevel="0" collapsed="false">
      <c r="A48" s="74"/>
      <c r="B48" s="105"/>
      <c r="C48" s="0"/>
      <c r="D48" s="0"/>
      <c r="E48" s="0"/>
      <c r="F48" s="94"/>
    </row>
    <row r="49" customFormat="false" ht="12.75" hidden="false" customHeight="false" outlineLevel="0" collapsed="false">
      <c r="A49" s="74"/>
      <c r="B49" s="0"/>
      <c r="C49" s="0"/>
      <c r="D49" s="0"/>
      <c r="E49" s="0"/>
      <c r="F49" s="94"/>
    </row>
    <row r="50" customFormat="false" ht="15.75" hidden="false" customHeight="false" outlineLevel="0" collapsed="false">
      <c r="A50" s="71" t="s">
        <v>111</v>
      </c>
      <c r="B50" s="72" t="s">
        <v>2</v>
      </c>
      <c r="C50" s="72" t="s">
        <v>112</v>
      </c>
      <c r="D50" s="72" t="s">
        <v>55</v>
      </c>
      <c r="E50" s="72" t="s">
        <v>114</v>
      </c>
      <c r="F50" s="73" t="s">
        <v>115</v>
      </c>
    </row>
    <row r="51" customFormat="false" ht="12.75" hidden="false" customHeight="false" outlineLevel="0" collapsed="false">
      <c r="A51" s="74"/>
      <c r="B51" s="105" t="s">
        <v>55</v>
      </c>
      <c r="C51" s="0"/>
      <c r="D51" s="0"/>
      <c r="E51" s="0"/>
      <c r="F51" s="94"/>
    </row>
    <row r="52" customFormat="false" ht="12.75" hidden="false" customHeight="false" outlineLevel="0" collapsed="false">
      <c r="A52" s="74"/>
      <c r="B52" s="105"/>
      <c r="C52" s="0"/>
      <c r="D52" s="0"/>
      <c r="E52" s="0"/>
      <c r="F52" s="94"/>
    </row>
    <row r="53" customFormat="false" ht="12.75" hidden="false" customHeight="false" outlineLevel="0" collapsed="false">
      <c r="A53" s="74"/>
      <c r="B53" s="105"/>
      <c r="C53" s="0"/>
      <c r="D53" s="0"/>
      <c r="E53" s="0"/>
      <c r="F53" s="94"/>
    </row>
    <row r="54" customFormat="false" ht="12.75" hidden="false" customHeight="false" outlineLevel="0" collapsed="false">
      <c r="A54" s="74"/>
      <c r="B54" s="0"/>
      <c r="C54" s="0"/>
      <c r="D54" s="0"/>
      <c r="E54" s="0"/>
      <c r="F54" s="94"/>
    </row>
    <row r="55" customFormat="false" ht="15.75" hidden="false" customHeight="false" outlineLevel="0" collapsed="false">
      <c r="A55" s="71" t="s">
        <v>111</v>
      </c>
      <c r="B55" s="72" t="s">
        <v>2</v>
      </c>
      <c r="C55" s="72" t="s">
        <v>112</v>
      </c>
      <c r="D55" s="72" t="s">
        <v>58</v>
      </c>
      <c r="E55" s="72" t="s">
        <v>114</v>
      </c>
      <c r="F55" s="73" t="s">
        <v>115</v>
      </c>
    </row>
    <row r="56" customFormat="false" ht="12.75" hidden="false" customHeight="false" outlineLevel="0" collapsed="false">
      <c r="A56" s="74"/>
      <c r="B56" s="105" t="s">
        <v>58</v>
      </c>
      <c r="C56" s="0"/>
      <c r="D56" s="0"/>
      <c r="E56" s="0"/>
      <c r="F56" s="94"/>
    </row>
    <row r="57" customFormat="false" ht="12.75" hidden="false" customHeight="false" outlineLevel="0" collapsed="false">
      <c r="A57" s="74"/>
      <c r="B57" s="105"/>
      <c r="C57" s="0"/>
      <c r="D57" s="0"/>
      <c r="E57" s="0"/>
      <c r="F57" s="94"/>
    </row>
    <row r="58" customFormat="false" ht="12.75" hidden="false" customHeight="false" outlineLevel="0" collapsed="false">
      <c r="A58" s="74"/>
      <c r="B58" s="105"/>
      <c r="C58" s="0"/>
      <c r="D58" s="0"/>
      <c r="E58" s="0"/>
      <c r="F58" s="94"/>
    </row>
    <row r="59" customFormat="false" ht="12.75" hidden="false" customHeight="false" outlineLevel="0" collapsed="false">
      <c r="A59" s="74"/>
      <c r="B59" s="105"/>
      <c r="C59" s="0"/>
      <c r="D59" s="0"/>
      <c r="E59" s="0"/>
      <c r="F59" s="94"/>
    </row>
    <row r="60" customFormat="false" ht="12.75" hidden="false" customHeight="false" outlineLevel="0" collapsed="false">
      <c r="A60" s="74"/>
      <c r="B60" s="0"/>
      <c r="C60" s="0"/>
      <c r="D60" s="0"/>
      <c r="E60" s="0"/>
      <c r="F60" s="94"/>
    </row>
    <row r="61" customFormat="false" ht="15.75" hidden="false" customHeight="false" outlineLevel="0" collapsed="false">
      <c r="A61" s="71" t="s">
        <v>111</v>
      </c>
      <c r="B61" s="72" t="s">
        <v>2</v>
      </c>
      <c r="C61" s="72" t="s">
        <v>112</v>
      </c>
      <c r="D61" s="72" t="s">
        <v>59</v>
      </c>
      <c r="E61" s="72" t="s">
        <v>114</v>
      </c>
      <c r="F61" s="73" t="s">
        <v>115</v>
      </c>
    </row>
    <row r="62" customFormat="false" ht="12.75" hidden="false" customHeight="false" outlineLevel="0" collapsed="false">
      <c r="A62" s="74"/>
      <c r="B62" s="105" t="s">
        <v>59</v>
      </c>
      <c r="C62" s="0"/>
      <c r="D62" s="0"/>
      <c r="E62" s="0"/>
      <c r="F62" s="94"/>
    </row>
    <row r="63" customFormat="false" ht="12.75" hidden="false" customHeight="false" outlineLevel="0" collapsed="false">
      <c r="A63" s="74"/>
      <c r="B63" s="105"/>
      <c r="C63" s="0"/>
      <c r="D63" s="0"/>
      <c r="E63" s="0"/>
      <c r="F63" s="94"/>
    </row>
    <row r="64" customFormat="false" ht="12.75" hidden="false" customHeight="false" outlineLevel="0" collapsed="false">
      <c r="A64" s="74"/>
      <c r="B64" s="105"/>
      <c r="C64" s="0"/>
      <c r="D64" s="0"/>
      <c r="E64" s="0"/>
      <c r="F64" s="94"/>
    </row>
    <row r="65" customFormat="false" ht="12.75" hidden="false" customHeight="false" outlineLevel="0" collapsed="false">
      <c r="A65" s="74"/>
      <c r="B65" s="105"/>
      <c r="C65" s="0"/>
      <c r="D65" s="0"/>
      <c r="E65" s="0"/>
      <c r="F65" s="94"/>
    </row>
    <row r="66" customFormat="false" ht="12.75" hidden="false" customHeight="false" outlineLevel="0" collapsed="false">
      <c r="A66" s="74"/>
      <c r="B66" s="105"/>
      <c r="C66" s="0"/>
      <c r="D66" s="0"/>
      <c r="E66" s="0"/>
      <c r="F66" s="94"/>
    </row>
    <row r="67" customFormat="false" ht="12.75" hidden="false" customHeight="false" outlineLevel="0" collapsed="false">
      <c r="A67" s="74"/>
      <c r="B67" s="0"/>
      <c r="C67" s="0"/>
      <c r="D67" s="0"/>
      <c r="E67" s="0"/>
      <c r="F67" s="94"/>
    </row>
    <row r="68" customFormat="false" ht="12.75" hidden="false" customHeight="false" outlineLevel="0" collapsed="false">
      <c r="A68" s="74"/>
      <c r="B68" s="0"/>
      <c r="C68" s="0"/>
      <c r="D68" s="0"/>
      <c r="E68" s="0"/>
      <c r="F68" s="94"/>
    </row>
    <row r="69" customFormat="false" ht="15.75" hidden="false" customHeight="false" outlineLevel="0" collapsed="false">
      <c r="A69" s="74"/>
      <c r="B69" s="0"/>
      <c r="C69" s="0"/>
      <c r="D69" s="87" t="s">
        <v>297</v>
      </c>
      <c r="E69" s="0"/>
      <c r="F69" s="94"/>
    </row>
    <row r="70" customFormat="false" ht="15.75" hidden="false" customHeight="false" outlineLevel="0" collapsed="false">
      <c r="A70" s="71" t="s">
        <v>111</v>
      </c>
      <c r="B70" s="72" t="s">
        <v>2</v>
      </c>
      <c r="C70" s="72" t="s">
        <v>112</v>
      </c>
      <c r="D70" s="72" t="s">
        <v>23</v>
      </c>
      <c r="E70" s="72" t="s">
        <v>114</v>
      </c>
      <c r="F70" s="73" t="s">
        <v>115</v>
      </c>
    </row>
    <row r="71" customFormat="false" ht="12.75" hidden="false" customHeight="false" outlineLevel="0" collapsed="false">
      <c r="A71" s="74"/>
      <c r="B71" s="105" t="s">
        <v>23</v>
      </c>
      <c r="C71" s="0"/>
      <c r="D71" s="0"/>
      <c r="E71" s="0"/>
      <c r="F71" s="94"/>
    </row>
    <row r="72" customFormat="false" ht="12.75" hidden="false" customHeight="false" outlineLevel="0" collapsed="false">
      <c r="A72" s="74"/>
      <c r="B72" s="105"/>
      <c r="C72" s="0"/>
      <c r="D72" s="0"/>
      <c r="E72" s="0"/>
      <c r="F72" s="94"/>
    </row>
    <row r="73" customFormat="false" ht="12.75" hidden="false" customHeight="false" outlineLevel="0" collapsed="false">
      <c r="A73" s="74"/>
      <c r="B73" s="105"/>
      <c r="C73" s="0"/>
      <c r="D73" s="0"/>
      <c r="E73" s="0"/>
      <c r="F73" s="94"/>
    </row>
    <row r="74" customFormat="false" ht="12.75" hidden="false" customHeight="false" outlineLevel="0" collapsed="false">
      <c r="A74" s="74"/>
      <c r="B74" s="105"/>
      <c r="C74" s="0"/>
      <c r="D74" s="0"/>
      <c r="E74" s="0"/>
      <c r="F74" s="94"/>
    </row>
    <row r="75" customFormat="false" ht="12.75" hidden="false" customHeight="false" outlineLevel="0" collapsed="false">
      <c r="A75" s="74"/>
      <c r="B75" s="105"/>
      <c r="C75" s="0"/>
      <c r="D75" s="0"/>
      <c r="E75" s="0"/>
      <c r="F75" s="94"/>
    </row>
    <row r="76" customFormat="false" ht="12.75" hidden="false" customHeight="false" outlineLevel="0" collapsed="false">
      <c r="A76" s="74"/>
      <c r="B76" s="0"/>
      <c r="C76" s="0"/>
      <c r="D76" s="0"/>
      <c r="E76" s="0"/>
      <c r="F76" s="94"/>
    </row>
    <row r="77" customFormat="false" ht="15.75" hidden="false" customHeight="false" outlineLevel="0" collapsed="false">
      <c r="A77" s="71" t="s">
        <v>111</v>
      </c>
      <c r="B77" s="72" t="s">
        <v>2</v>
      </c>
      <c r="C77" s="72" t="s">
        <v>112</v>
      </c>
      <c r="D77" s="72" t="s">
        <v>179</v>
      </c>
      <c r="E77" s="72" t="s">
        <v>114</v>
      </c>
      <c r="F77" s="73" t="s">
        <v>115</v>
      </c>
    </row>
    <row r="78" customFormat="false" ht="12.75" hidden="false" customHeight="false" outlineLevel="0" collapsed="false">
      <c r="A78" s="74"/>
      <c r="B78" s="105" t="s">
        <v>179</v>
      </c>
      <c r="C78" s="0"/>
      <c r="D78" s="0"/>
      <c r="E78" s="0"/>
      <c r="F78" s="94"/>
    </row>
    <row r="79" customFormat="false" ht="12.75" hidden="false" customHeight="false" outlineLevel="0" collapsed="false">
      <c r="A79" s="74"/>
      <c r="B79" s="105"/>
      <c r="C79" s="0"/>
      <c r="D79" s="0"/>
      <c r="E79" s="0"/>
      <c r="F79" s="94"/>
    </row>
    <row r="80" customFormat="false" ht="12.75" hidden="false" customHeight="false" outlineLevel="0" collapsed="false">
      <c r="A80" s="74"/>
      <c r="B80" s="105"/>
      <c r="C80" s="0"/>
      <c r="D80" s="0"/>
      <c r="E80" s="0"/>
      <c r="F80" s="94"/>
    </row>
    <row r="81" customFormat="false" ht="12.75" hidden="false" customHeight="false" outlineLevel="0" collapsed="false">
      <c r="A81" s="74"/>
      <c r="B81" s="105"/>
      <c r="C81" s="0"/>
      <c r="D81" s="0"/>
      <c r="E81" s="0"/>
      <c r="F81" s="94"/>
    </row>
    <row r="82" customFormat="false" ht="12.75" hidden="false" customHeight="false" outlineLevel="0" collapsed="false">
      <c r="A82" s="74"/>
      <c r="B82" s="0"/>
      <c r="C82" s="0"/>
      <c r="D82" s="0"/>
      <c r="E82" s="0"/>
      <c r="F82" s="94"/>
    </row>
    <row r="83" customFormat="false" ht="15.75" hidden="false" customHeight="false" outlineLevel="0" collapsed="false">
      <c r="A83" s="71" t="s">
        <v>111</v>
      </c>
      <c r="B83" s="72" t="s">
        <v>2</v>
      </c>
      <c r="C83" s="72" t="s">
        <v>112</v>
      </c>
      <c r="D83" s="72" t="s">
        <v>40</v>
      </c>
      <c r="E83" s="72" t="s">
        <v>114</v>
      </c>
      <c r="F83" s="73" t="s">
        <v>115</v>
      </c>
    </row>
    <row r="84" customFormat="false" ht="12.75" hidden="false" customHeight="false" outlineLevel="0" collapsed="false">
      <c r="A84" s="74"/>
      <c r="B84" s="105" t="s">
        <v>40</v>
      </c>
      <c r="C84" s="0"/>
      <c r="D84" s="0"/>
      <c r="E84" s="0"/>
      <c r="F84" s="94"/>
    </row>
    <row r="85" customFormat="false" ht="12.75" hidden="false" customHeight="false" outlineLevel="0" collapsed="false">
      <c r="A85" s="74"/>
      <c r="B85" s="105"/>
      <c r="C85" s="0"/>
      <c r="D85" s="0"/>
      <c r="E85" s="0"/>
      <c r="F85" s="94"/>
    </row>
    <row r="86" customFormat="false" ht="12.75" hidden="false" customHeight="false" outlineLevel="0" collapsed="false">
      <c r="A86" s="74"/>
      <c r="B86" s="105"/>
      <c r="C86" s="0"/>
      <c r="D86" s="0"/>
      <c r="E86" s="0"/>
      <c r="F86" s="94"/>
    </row>
    <row r="87" customFormat="false" ht="12.75" hidden="false" customHeight="false" outlineLevel="0" collapsed="false">
      <c r="A87" s="74"/>
      <c r="B87" s="105"/>
      <c r="C87" s="0"/>
      <c r="D87" s="0"/>
      <c r="E87" s="0"/>
      <c r="F87" s="94"/>
    </row>
    <row r="88" customFormat="false" ht="12.75" hidden="false" customHeight="false" outlineLevel="0" collapsed="false">
      <c r="A88" s="74"/>
      <c r="B88" s="105"/>
      <c r="C88" s="0"/>
      <c r="D88" s="0"/>
      <c r="E88" s="0"/>
      <c r="F88" s="94"/>
    </row>
    <row r="89" customFormat="false" ht="12.75" hidden="false" customHeight="false" outlineLevel="0" collapsed="false">
      <c r="A89" s="74"/>
      <c r="B89" s="105"/>
      <c r="C89" s="0"/>
      <c r="D89" s="0"/>
      <c r="E89" s="0"/>
      <c r="F89" s="94"/>
    </row>
    <row r="90" customFormat="false" ht="12.75" hidden="false" customHeight="false" outlineLevel="0" collapsed="false">
      <c r="A90" s="74"/>
      <c r="B90" s="0"/>
      <c r="C90" s="0"/>
      <c r="D90" s="0"/>
      <c r="E90" s="0"/>
      <c r="F90" s="94"/>
    </row>
    <row r="91" customFormat="false" ht="15.75" hidden="false" customHeight="false" outlineLevel="0" collapsed="false">
      <c r="A91" s="71" t="s">
        <v>111</v>
      </c>
      <c r="B91" s="72" t="s">
        <v>2</v>
      </c>
      <c r="C91" s="72" t="s">
        <v>112</v>
      </c>
      <c r="D91" s="72" t="s">
        <v>46</v>
      </c>
      <c r="E91" s="72" t="s">
        <v>114</v>
      </c>
      <c r="F91" s="73" t="s">
        <v>115</v>
      </c>
    </row>
    <row r="92" customFormat="false" ht="12.75" hidden="false" customHeight="false" outlineLevel="0" collapsed="false">
      <c r="A92" s="74"/>
      <c r="B92" s="105" t="s">
        <v>46</v>
      </c>
      <c r="C92" s="0"/>
      <c r="D92" s="0"/>
      <c r="E92" s="0"/>
      <c r="F92" s="94"/>
    </row>
    <row r="93" customFormat="false" ht="12.75" hidden="false" customHeight="false" outlineLevel="0" collapsed="false">
      <c r="A93" s="74"/>
      <c r="B93" s="105"/>
      <c r="C93" s="0"/>
      <c r="D93" s="0"/>
      <c r="E93" s="0"/>
      <c r="F93" s="94"/>
    </row>
    <row r="94" customFormat="false" ht="12.75" hidden="false" customHeight="false" outlineLevel="0" collapsed="false">
      <c r="A94" s="74"/>
      <c r="B94" s="105"/>
      <c r="C94" s="0"/>
      <c r="D94" s="0"/>
      <c r="E94" s="0"/>
      <c r="F94" s="94"/>
    </row>
    <row r="95" customFormat="false" ht="12.75" hidden="false" customHeight="false" outlineLevel="0" collapsed="false">
      <c r="A95" s="74"/>
      <c r="B95" s="105"/>
      <c r="C95" s="0"/>
      <c r="D95" s="0"/>
      <c r="E95" s="0"/>
      <c r="F95" s="94"/>
    </row>
    <row r="96" customFormat="false" ht="12.75" hidden="false" customHeight="false" outlineLevel="0" collapsed="false">
      <c r="A96" s="74"/>
      <c r="B96" s="105"/>
      <c r="C96" s="0"/>
      <c r="D96" s="0"/>
      <c r="E96" s="0"/>
      <c r="F96" s="94"/>
    </row>
    <row r="97" customFormat="false" ht="12.75" hidden="false" customHeight="false" outlineLevel="0" collapsed="false">
      <c r="A97" s="74"/>
      <c r="B97" s="0"/>
      <c r="C97" s="0"/>
      <c r="D97" s="0"/>
      <c r="E97" s="0"/>
      <c r="F97" s="94"/>
    </row>
    <row r="98" customFormat="false" ht="15.75" hidden="false" customHeight="false" outlineLevel="0" collapsed="false">
      <c r="A98" s="71" t="s">
        <v>111</v>
      </c>
      <c r="B98" s="72" t="s">
        <v>2</v>
      </c>
      <c r="C98" s="72" t="s">
        <v>112</v>
      </c>
      <c r="D98" s="72" t="s">
        <v>53</v>
      </c>
      <c r="E98" s="72" t="s">
        <v>114</v>
      </c>
      <c r="F98" s="73" t="s">
        <v>115</v>
      </c>
    </row>
    <row r="99" customFormat="false" ht="12.75" hidden="false" customHeight="false" outlineLevel="0" collapsed="false">
      <c r="A99" s="74"/>
      <c r="B99" s="105" t="s">
        <v>53</v>
      </c>
      <c r="C99" s="0"/>
      <c r="D99" s="0"/>
      <c r="E99" s="0"/>
      <c r="F99" s="94"/>
    </row>
    <row r="100" customFormat="false" ht="12.75" hidden="false" customHeight="false" outlineLevel="0" collapsed="false">
      <c r="A100" s="74"/>
      <c r="B100" s="105"/>
      <c r="C100" s="0"/>
      <c r="D100" s="0"/>
      <c r="E100" s="0"/>
      <c r="F100" s="94"/>
    </row>
    <row r="101" customFormat="false" ht="12.75" hidden="false" customHeight="false" outlineLevel="0" collapsed="false">
      <c r="A101" s="74"/>
      <c r="B101" s="105"/>
      <c r="C101" s="0"/>
      <c r="D101" s="0"/>
      <c r="E101" s="0"/>
      <c r="F101" s="94"/>
    </row>
    <row r="102" customFormat="false" ht="12.75" hidden="false" customHeight="false" outlineLevel="0" collapsed="false">
      <c r="A102" s="74"/>
      <c r="B102" s="105"/>
      <c r="C102" s="0"/>
      <c r="D102" s="0"/>
      <c r="E102" s="0"/>
      <c r="F102" s="94"/>
    </row>
    <row r="103" customFormat="false" ht="12.75" hidden="false" customHeight="false" outlineLevel="0" collapsed="false">
      <c r="A103" s="74"/>
      <c r="B103" s="105"/>
      <c r="C103" s="0"/>
      <c r="D103" s="0"/>
      <c r="E103" s="0"/>
      <c r="F103" s="94"/>
    </row>
    <row r="104" customFormat="false" ht="12.75" hidden="false" customHeight="false" outlineLevel="0" collapsed="false">
      <c r="A104" s="74"/>
      <c r="B104" s="0"/>
      <c r="C104" s="0"/>
      <c r="D104" s="0"/>
      <c r="E104" s="0"/>
      <c r="F104" s="94"/>
    </row>
    <row r="105" customFormat="false" ht="15.75" hidden="false" customHeight="false" outlineLevel="0" collapsed="false">
      <c r="A105" s="71" t="s">
        <v>111</v>
      </c>
      <c r="B105" s="72" t="s">
        <v>2</v>
      </c>
      <c r="C105" s="72" t="s">
        <v>112</v>
      </c>
      <c r="D105" s="72" t="s">
        <v>54</v>
      </c>
      <c r="E105" s="72" t="s">
        <v>114</v>
      </c>
      <c r="F105" s="73" t="s">
        <v>115</v>
      </c>
    </row>
    <row r="106" customFormat="false" ht="12.75" hidden="false" customHeight="false" outlineLevel="0" collapsed="false">
      <c r="A106" s="74"/>
      <c r="B106" s="105" t="s">
        <v>54</v>
      </c>
      <c r="C106" s="0"/>
      <c r="D106" s="0"/>
      <c r="E106" s="0"/>
      <c r="F106" s="94"/>
    </row>
    <row r="107" customFormat="false" ht="12.75" hidden="false" customHeight="false" outlineLevel="0" collapsed="false">
      <c r="A107" s="74"/>
      <c r="B107" s="105"/>
      <c r="C107" s="0"/>
      <c r="D107" s="0"/>
      <c r="E107" s="0"/>
      <c r="F107" s="94"/>
    </row>
    <row r="108" customFormat="false" ht="12.75" hidden="false" customHeight="false" outlineLevel="0" collapsed="false">
      <c r="A108" s="74"/>
      <c r="B108" s="105"/>
      <c r="C108" s="0"/>
      <c r="D108" s="0"/>
      <c r="E108" s="0"/>
      <c r="F108" s="94"/>
    </row>
    <row r="109" customFormat="false" ht="12.75" hidden="false" customHeight="false" outlineLevel="0" collapsed="false">
      <c r="A109" s="74"/>
      <c r="B109" s="105"/>
      <c r="C109" s="0"/>
      <c r="D109" s="0"/>
      <c r="E109" s="0"/>
      <c r="F109" s="94"/>
    </row>
    <row r="110" customFormat="false" ht="12.75" hidden="false" customHeight="false" outlineLevel="0" collapsed="false">
      <c r="A110" s="74"/>
      <c r="B110" s="0"/>
      <c r="C110" s="0"/>
      <c r="D110" s="0"/>
      <c r="E110" s="0"/>
      <c r="F110" s="94"/>
    </row>
    <row r="111" customFormat="false" ht="15.75" hidden="false" customHeight="false" outlineLevel="0" collapsed="false">
      <c r="A111" s="71" t="s">
        <v>111</v>
      </c>
      <c r="B111" s="72" t="s">
        <v>2</v>
      </c>
      <c r="C111" s="72" t="s">
        <v>112</v>
      </c>
      <c r="D111" s="72" t="s">
        <v>55</v>
      </c>
      <c r="E111" s="72" t="s">
        <v>114</v>
      </c>
      <c r="F111" s="73" t="s">
        <v>115</v>
      </c>
    </row>
    <row r="112" customFormat="false" ht="12.75" hidden="false" customHeight="false" outlineLevel="0" collapsed="false">
      <c r="A112" s="74"/>
      <c r="B112" s="72" t="s">
        <v>55</v>
      </c>
      <c r="C112" s="0"/>
      <c r="D112" s="0"/>
      <c r="E112" s="0"/>
      <c r="F112" s="94"/>
    </row>
    <row r="113" customFormat="false" ht="12.75" hidden="false" customHeight="false" outlineLevel="0" collapsed="false">
      <c r="A113" s="74"/>
      <c r="B113" s="72"/>
      <c r="C113" s="0"/>
      <c r="D113" s="0"/>
      <c r="E113" s="0"/>
      <c r="F113" s="94"/>
    </row>
    <row r="114" customFormat="false" ht="12.75" hidden="false" customHeight="false" outlineLevel="0" collapsed="false">
      <c r="A114" s="74"/>
      <c r="B114" s="72"/>
      <c r="C114" s="0"/>
      <c r="D114" s="0"/>
      <c r="E114" s="0"/>
      <c r="F114" s="94"/>
    </row>
    <row r="115" customFormat="false" ht="12.75" hidden="false" customHeight="false" outlineLevel="0" collapsed="false">
      <c r="A115" s="74"/>
      <c r="B115" s="0"/>
      <c r="C115" s="0"/>
      <c r="D115" s="0"/>
      <c r="E115" s="0"/>
      <c r="F115" s="94"/>
    </row>
    <row r="116" customFormat="false" ht="15.75" hidden="false" customHeight="false" outlineLevel="0" collapsed="false">
      <c r="A116" s="71" t="s">
        <v>111</v>
      </c>
      <c r="B116" s="72" t="s">
        <v>2</v>
      </c>
      <c r="C116" s="72" t="s">
        <v>112</v>
      </c>
      <c r="D116" s="72" t="s">
        <v>58</v>
      </c>
      <c r="E116" s="72" t="s">
        <v>114</v>
      </c>
      <c r="F116" s="73" t="s">
        <v>115</v>
      </c>
    </row>
    <row r="117" customFormat="false" ht="12.75" hidden="false" customHeight="false" outlineLevel="0" collapsed="false">
      <c r="A117" s="74"/>
      <c r="B117" s="105" t="s">
        <v>58</v>
      </c>
      <c r="C117" s="0"/>
      <c r="D117" s="0"/>
      <c r="E117" s="0"/>
      <c r="F117" s="94"/>
    </row>
    <row r="118" customFormat="false" ht="12.75" hidden="false" customHeight="false" outlineLevel="0" collapsed="false">
      <c r="A118" s="74"/>
      <c r="B118" s="105"/>
      <c r="C118" s="0"/>
      <c r="D118" s="0"/>
      <c r="E118" s="0"/>
      <c r="F118" s="94"/>
    </row>
    <row r="119" customFormat="false" ht="12.75" hidden="false" customHeight="false" outlineLevel="0" collapsed="false">
      <c r="A119" s="74"/>
      <c r="B119" s="105"/>
      <c r="C119" s="0"/>
      <c r="D119" s="0"/>
      <c r="E119" s="0"/>
      <c r="F119" s="94"/>
    </row>
    <row r="120" customFormat="false" ht="12.75" hidden="false" customHeight="false" outlineLevel="0" collapsed="false">
      <c r="A120" s="74"/>
      <c r="B120" s="105"/>
      <c r="C120" s="0"/>
      <c r="D120" s="0"/>
      <c r="E120" s="0"/>
      <c r="F120" s="94"/>
    </row>
    <row r="121" customFormat="false" ht="12.75" hidden="false" customHeight="false" outlineLevel="0" collapsed="false">
      <c r="A121" s="74"/>
      <c r="B121" s="0"/>
      <c r="C121" s="0"/>
      <c r="D121" s="0"/>
      <c r="E121" s="0"/>
      <c r="F121" s="94"/>
    </row>
    <row r="122" customFormat="false" ht="15.75" hidden="false" customHeight="false" outlineLevel="0" collapsed="false">
      <c r="A122" s="71" t="s">
        <v>111</v>
      </c>
      <c r="B122" s="72" t="s">
        <v>2</v>
      </c>
      <c r="C122" s="72" t="s">
        <v>112</v>
      </c>
      <c r="D122" s="72" t="s">
        <v>59</v>
      </c>
      <c r="E122" s="72" t="s">
        <v>114</v>
      </c>
      <c r="F122" s="73" t="s">
        <v>115</v>
      </c>
    </row>
    <row r="123" customFormat="false" ht="12.75" hidden="false" customHeight="false" outlineLevel="0" collapsed="false">
      <c r="A123" s="74"/>
      <c r="B123" s="105" t="s">
        <v>59</v>
      </c>
      <c r="C123" s="0"/>
      <c r="D123" s="0"/>
      <c r="E123" s="0"/>
      <c r="F123" s="94"/>
    </row>
    <row r="124" customFormat="false" ht="12.75" hidden="false" customHeight="false" outlineLevel="0" collapsed="false">
      <c r="A124" s="74"/>
      <c r="B124" s="105"/>
      <c r="C124" s="0"/>
      <c r="D124" s="0"/>
      <c r="E124" s="0"/>
      <c r="F124" s="94"/>
    </row>
    <row r="125" customFormat="false" ht="12.75" hidden="false" customHeight="false" outlineLevel="0" collapsed="false">
      <c r="A125" s="74"/>
      <c r="B125" s="105"/>
      <c r="C125" s="0"/>
      <c r="D125" s="0"/>
      <c r="E125" s="0"/>
      <c r="F125" s="94"/>
    </row>
    <row r="126" customFormat="false" ht="12.75" hidden="false" customHeight="false" outlineLevel="0" collapsed="false">
      <c r="A126" s="74"/>
      <c r="B126" s="105"/>
      <c r="C126" s="0"/>
      <c r="D126" s="0"/>
      <c r="E126" s="0"/>
      <c r="F126" s="94"/>
    </row>
    <row r="127" customFormat="false" ht="12.75" hidden="false" customHeight="false" outlineLevel="0" collapsed="false">
      <c r="A127" s="74"/>
      <c r="B127" s="105"/>
      <c r="C127" s="0"/>
      <c r="D127" s="0"/>
      <c r="E127" s="0"/>
      <c r="F127" s="94"/>
    </row>
    <row r="128" customFormat="false" ht="12.75" hidden="false" customHeight="false" outlineLevel="0" collapsed="false">
      <c r="A128" s="74"/>
      <c r="B128" s="0"/>
      <c r="C128" s="0"/>
      <c r="D128" s="0"/>
      <c r="E128" s="0"/>
      <c r="F128" s="94"/>
    </row>
    <row r="129" customFormat="false" ht="15.75" hidden="false" customHeight="false" outlineLevel="0" collapsed="false">
      <c r="A129" s="74"/>
      <c r="B129" s="0"/>
      <c r="C129" s="0"/>
      <c r="D129" s="87" t="s">
        <v>307</v>
      </c>
      <c r="E129" s="0"/>
      <c r="F129" s="94"/>
    </row>
    <row r="130" customFormat="false" ht="15.75" hidden="false" customHeight="false" outlineLevel="0" collapsed="false">
      <c r="A130" s="71" t="s">
        <v>111</v>
      </c>
      <c r="B130" s="72" t="s">
        <v>2</v>
      </c>
      <c r="C130" s="72" t="s">
        <v>112</v>
      </c>
      <c r="D130" s="72" t="s">
        <v>71</v>
      </c>
      <c r="E130" s="72" t="s">
        <v>114</v>
      </c>
      <c r="F130" s="73" t="s">
        <v>115</v>
      </c>
    </row>
    <row r="131" customFormat="false" ht="12.75" hidden="false" customHeight="false" outlineLevel="0" collapsed="false">
      <c r="A131" s="74"/>
      <c r="B131" s="105" t="s">
        <v>71</v>
      </c>
      <c r="C131" s="0"/>
      <c r="D131" s="0"/>
      <c r="E131" s="0"/>
      <c r="F131" s="94"/>
    </row>
    <row r="132" customFormat="false" ht="12.75" hidden="false" customHeight="false" outlineLevel="0" collapsed="false">
      <c r="A132" s="74"/>
      <c r="B132" s="105"/>
      <c r="C132" s="0"/>
      <c r="D132" s="0"/>
      <c r="E132" s="0"/>
      <c r="F132" s="94"/>
    </row>
    <row r="133" customFormat="false" ht="12.75" hidden="false" customHeight="false" outlineLevel="0" collapsed="false">
      <c r="A133" s="74"/>
      <c r="B133" s="105"/>
      <c r="C133" s="0"/>
      <c r="D133" s="0"/>
      <c r="E133" s="0"/>
      <c r="F133" s="94"/>
    </row>
    <row r="134" customFormat="false" ht="12.75" hidden="false" customHeight="false" outlineLevel="0" collapsed="false">
      <c r="A134" s="74"/>
      <c r="B134" s="0"/>
      <c r="C134" s="0"/>
      <c r="D134" s="0"/>
      <c r="E134" s="0"/>
      <c r="F134" s="94"/>
    </row>
    <row r="135" customFormat="false" ht="15.75" hidden="false" customHeight="false" outlineLevel="0" collapsed="false">
      <c r="A135" s="71" t="s">
        <v>111</v>
      </c>
      <c r="B135" s="72" t="s">
        <v>2</v>
      </c>
      <c r="C135" s="72" t="s">
        <v>112</v>
      </c>
      <c r="D135" s="72" t="s">
        <v>179</v>
      </c>
      <c r="E135" s="72" t="s">
        <v>114</v>
      </c>
      <c r="F135" s="73" t="s">
        <v>115</v>
      </c>
    </row>
    <row r="136" customFormat="false" ht="12.75" hidden="false" customHeight="false" outlineLevel="0" collapsed="false">
      <c r="A136" s="74"/>
      <c r="B136" s="105" t="s">
        <v>179</v>
      </c>
      <c r="C136" s="0"/>
      <c r="D136" s="0"/>
      <c r="E136" s="0"/>
      <c r="F136" s="94"/>
    </row>
    <row r="137" customFormat="false" ht="12.75" hidden="false" customHeight="false" outlineLevel="0" collapsed="false">
      <c r="A137" s="74"/>
      <c r="B137" s="105"/>
      <c r="C137" s="0"/>
      <c r="D137" s="0"/>
      <c r="E137" s="0"/>
      <c r="F137" s="94"/>
    </row>
    <row r="138" customFormat="false" ht="12.75" hidden="false" customHeight="false" outlineLevel="0" collapsed="false">
      <c r="A138" s="74"/>
      <c r="B138" s="105"/>
      <c r="C138" s="0"/>
      <c r="D138" s="0"/>
      <c r="E138" s="0"/>
      <c r="F138" s="94"/>
    </row>
    <row r="139" customFormat="false" ht="12.75" hidden="false" customHeight="false" outlineLevel="0" collapsed="false">
      <c r="A139" s="74"/>
      <c r="B139" s="105"/>
      <c r="C139" s="0"/>
      <c r="D139" s="0"/>
      <c r="E139" s="0"/>
      <c r="F139" s="94"/>
    </row>
    <row r="140" customFormat="false" ht="12.75" hidden="false" customHeight="false" outlineLevel="0" collapsed="false">
      <c r="A140" s="74"/>
      <c r="B140" s="0"/>
      <c r="C140" s="0"/>
      <c r="D140" s="0"/>
      <c r="E140" s="0"/>
      <c r="F140" s="94"/>
    </row>
    <row r="141" customFormat="false" ht="12.75" hidden="false" customHeight="false" outlineLevel="0" collapsed="false">
      <c r="A141" s="74"/>
      <c r="B141" s="0"/>
      <c r="C141" s="0"/>
      <c r="D141" s="0"/>
      <c r="E141" s="0"/>
      <c r="F141" s="94"/>
    </row>
    <row r="142" customFormat="false" ht="15.75" hidden="false" customHeight="false" outlineLevel="0" collapsed="false">
      <c r="A142" s="71" t="s">
        <v>111</v>
      </c>
      <c r="B142" s="72" t="s">
        <v>2</v>
      </c>
      <c r="C142" s="72" t="s">
        <v>112</v>
      </c>
      <c r="D142" s="72" t="s">
        <v>40</v>
      </c>
      <c r="E142" s="72" t="s">
        <v>114</v>
      </c>
      <c r="F142" s="73" t="s">
        <v>115</v>
      </c>
    </row>
    <row r="143" customFormat="false" ht="12.75" hidden="false" customHeight="false" outlineLevel="0" collapsed="false">
      <c r="A143" s="74"/>
      <c r="B143" s="105" t="s">
        <v>40</v>
      </c>
      <c r="C143" s="0"/>
      <c r="D143" s="0"/>
      <c r="E143" s="0"/>
      <c r="F143" s="94"/>
    </row>
    <row r="144" customFormat="false" ht="12.75" hidden="false" customHeight="false" outlineLevel="0" collapsed="false">
      <c r="A144" s="74"/>
      <c r="B144" s="105"/>
      <c r="C144" s="0"/>
      <c r="D144" s="0"/>
      <c r="E144" s="0"/>
      <c r="F144" s="94"/>
    </row>
    <row r="145" customFormat="false" ht="12.75" hidden="false" customHeight="false" outlineLevel="0" collapsed="false">
      <c r="A145" s="74"/>
      <c r="B145" s="105"/>
      <c r="C145" s="0"/>
      <c r="D145" s="0"/>
      <c r="E145" s="0"/>
      <c r="F145" s="94"/>
    </row>
    <row r="146" customFormat="false" ht="12.75" hidden="false" customHeight="false" outlineLevel="0" collapsed="false">
      <c r="A146" s="74"/>
      <c r="B146" s="105"/>
      <c r="C146" s="0"/>
      <c r="D146" s="0"/>
      <c r="E146" s="0"/>
      <c r="F146" s="94"/>
    </row>
    <row r="147" customFormat="false" ht="12.75" hidden="false" customHeight="false" outlineLevel="0" collapsed="false">
      <c r="A147" s="74"/>
      <c r="B147" s="0"/>
      <c r="C147" s="0"/>
      <c r="D147" s="0"/>
      <c r="E147" s="0"/>
      <c r="F147" s="94"/>
    </row>
    <row r="148" customFormat="false" ht="15.75" hidden="false" customHeight="false" outlineLevel="0" collapsed="false">
      <c r="A148" s="71" t="s">
        <v>111</v>
      </c>
      <c r="B148" s="72" t="s">
        <v>2</v>
      </c>
      <c r="C148" s="72" t="s">
        <v>112</v>
      </c>
      <c r="D148" s="72" t="s">
        <v>53</v>
      </c>
      <c r="E148" s="72" t="s">
        <v>114</v>
      </c>
      <c r="F148" s="73" t="s">
        <v>115</v>
      </c>
    </row>
    <row r="149" customFormat="false" ht="12.75" hidden="false" customHeight="false" outlineLevel="0" collapsed="false">
      <c r="A149" s="74"/>
      <c r="B149" s="105" t="s">
        <v>53</v>
      </c>
      <c r="C149" s="0"/>
      <c r="D149" s="0"/>
      <c r="E149" s="0"/>
      <c r="F149" s="94"/>
    </row>
    <row r="150" customFormat="false" ht="12.75" hidden="false" customHeight="false" outlineLevel="0" collapsed="false">
      <c r="A150" s="74"/>
      <c r="B150" s="105"/>
      <c r="C150" s="0"/>
      <c r="D150" s="0"/>
      <c r="E150" s="0"/>
      <c r="F150" s="94"/>
    </row>
    <row r="151" customFormat="false" ht="12.75" hidden="false" customHeight="false" outlineLevel="0" collapsed="false">
      <c r="A151" s="74"/>
      <c r="B151" s="105"/>
      <c r="C151" s="0"/>
      <c r="D151" s="0"/>
      <c r="E151" s="0"/>
      <c r="F151" s="94"/>
    </row>
    <row r="152" customFormat="false" ht="12.75" hidden="false" customHeight="false" outlineLevel="0" collapsed="false">
      <c r="A152" s="74"/>
      <c r="B152" s="105"/>
      <c r="C152" s="0"/>
      <c r="D152" s="0"/>
      <c r="E152" s="0"/>
      <c r="F152" s="94"/>
    </row>
    <row r="153" customFormat="false" ht="12.75" hidden="false" customHeight="false" outlineLevel="0" collapsed="false">
      <c r="A153" s="74"/>
      <c r="B153" s="105"/>
      <c r="C153" s="0"/>
      <c r="D153" s="0"/>
      <c r="E153" s="0"/>
      <c r="F153" s="94"/>
    </row>
    <row r="154" customFormat="false" ht="12.75" hidden="false" customHeight="false" outlineLevel="0" collapsed="false">
      <c r="A154" s="74"/>
      <c r="B154" s="0"/>
      <c r="C154" s="0"/>
      <c r="D154" s="0"/>
      <c r="E154" s="0"/>
      <c r="F154" s="94"/>
    </row>
    <row r="155" customFormat="false" ht="15.75" hidden="false" customHeight="false" outlineLevel="0" collapsed="false">
      <c r="A155" s="71" t="s">
        <v>111</v>
      </c>
      <c r="B155" s="72" t="s">
        <v>2</v>
      </c>
      <c r="C155" s="72" t="s">
        <v>112</v>
      </c>
      <c r="D155" s="72" t="s">
        <v>77</v>
      </c>
      <c r="E155" s="72" t="s">
        <v>114</v>
      </c>
      <c r="F155" s="73" t="s">
        <v>115</v>
      </c>
    </row>
    <row r="156" customFormat="false" ht="12.75" hidden="false" customHeight="false" outlineLevel="0" collapsed="false">
      <c r="A156" s="74"/>
      <c r="B156" s="105" t="s">
        <v>77</v>
      </c>
      <c r="C156" s="0"/>
      <c r="D156" s="0"/>
      <c r="E156" s="0"/>
      <c r="F156" s="94"/>
    </row>
    <row r="157" customFormat="false" ht="12.75" hidden="false" customHeight="false" outlineLevel="0" collapsed="false">
      <c r="A157" s="74"/>
      <c r="B157" s="105"/>
      <c r="C157" s="0"/>
      <c r="D157" s="0"/>
      <c r="E157" s="0"/>
      <c r="F157" s="94"/>
    </row>
    <row r="158" customFormat="false" ht="12.75" hidden="false" customHeight="false" outlineLevel="0" collapsed="false">
      <c r="A158" s="74"/>
      <c r="B158" s="105"/>
      <c r="C158" s="0"/>
      <c r="D158" s="0"/>
      <c r="E158" s="0"/>
      <c r="F158" s="94"/>
    </row>
    <row r="159" customFormat="false" ht="12.75" hidden="false" customHeight="false" outlineLevel="0" collapsed="false">
      <c r="A159" s="74"/>
      <c r="B159" s="105"/>
      <c r="C159" s="0"/>
      <c r="D159" s="0"/>
      <c r="E159" s="0"/>
      <c r="F159" s="94"/>
    </row>
    <row r="160" customFormat="false" ht="12.75" hidden="false" customHeight="false" outlineLevel="0" collapsed="false">
      <c r="A160" s="74"/>
      <c r="B160" s="105"/>
      <c r="C160" s="0"/>
      <c r="D160" s="0"/>
      <c r="E160" s="0"/>
      <c r="F160" s="94"/>
    </row>
    <row r="161" customFormat="false" ht="12.75" hidden="false" customHeight="false" outlineLevel="0" collapsed="false">
      <c r="A161" s="74"/>
      <c r="B161" s="0"/>
      <c r="C161" s="0"/>
      <c r="D161" s="0"/>
      <c r="E161" s="0"/>
      <c r="F161" s="94"/>
    </row>
    <row r="162" customFormat="false" ht="15.75" hidden="false" customHeight="false" outlineLevel="0" collapsed="false">
      <c r="A162" s="71" t="s">
        <v>111</v>
      </c>
      <c r="B162" s="72" t="s">
        <v>2</v>
      </c>
      <c r="C162" s="72" t="s">
        <v>112</v>
      </c>
      <c r="D162" s="72" t="s">
        <v>58</v>
      </c>
      <c r="E162" s="72" t="s">
        <v>114</v>
      </c>
      <c r="F162" s="73" t="s">
        <v>115</v>
      </c>
    </row>
    <row r="163" customFormat="false" ht="12.75" hidden="false" customHeight="false" outlineLevel="0" collapsed="false">
      <c r="A163" s="74"/>
      <c r="B163" s="105" t="s">
        <v>58</v>
      </c>
      <c r="C163" s="0"/>
      <c r="D163" s="0"/>
      <c r="E163" s="0"/>
      <c r="F163" s="94"/>
    </row>
    <row r="164" customFormat="false" ht="12.75" hidden="false" customHeight="false" outlineLevel="0" collapsed="false">
      <c r="A164" s="74"/>
      <c r="B164" s="105"/>
      <c r="C164" s="0"/>
      <c r="D164" s="0"/>
      <c r="E164" s="0"/>
      <c r="F164" s="94"/>
    </row>
    <row r="165" customFormat="false" ht="12.75" hidden="false" customHeight="false" outlineLevel="0" collapsed="false">
      <c r="A165" s="74"/>
      <c r="B165" s="105"/>
      <c r="C165" s="0"/>
      <c r="D165" s="0"/>
      <c r="E165" s="0"/>
      <c r="F165" s="94"/>
    </row>
    <row r="166" customFormat="false" ht="12.75" hidden="false" customHeight="false" outlineLevel="0" collapsed="false">
      <c r="A166" s="74"/>
      <c r="B166" s="105"/>
      <c r="C166" s="0"/>
      <c r="D166" s="0"/>
      <c r="E166" s="0"/>
      <c r="F166" s="94"/>
    </row>
    <row r="167" customFormat="false" ht="12.75" hidden="false" customHeight="false" outlineLevel="0" collapsed="false">
      <c r="A167" s="74"/>
      <c r="B167" s="0"/>
      <c r="C167" s="0"/>
      <c r="D167" s="0"/>
      <c r="E167" s="0"/>
      <c r="F167" s="94"/>
    </row>
    <row r="168" customFormat="false" ht="15.75" hidden="false" customHeight="false" outlineLevel="0" collapsed="false">
      <c r="A168" s="74"/>
      <c r="B168" s="0"/>
      <c r="C168" s="0"/>
      <c r="D168" s="87" t="s">
        <v>308</v>
      </c>
      <c r="E168" s="0"/>
      <c r="F168" s="94"/>
    </row>
    <row r="169" customFormat="false" ht="15.75" hidden="false" customHeight="false" outlineLevel="0" collapsed="false">
      <c r="A169" s="71" t="s">
        <v>111</v>
      </c>
      <c r="B169" s="72" t="s">
        <v>2</v>
      </c>
      <c r="C169" s="72" t="s">
        <v>112</v>
      </c>
      <c r="D169" s="72" t="s">
        <v>71</v>
      </c>
      <c r="E169" s="72" t="s">
        <v>114</v>
      </c>
      <c r="F169" s="73" t="s">
        <v>115</v>
      </c>
    </row>
    <row r="170" customFormat="false" ht="12.75" hidden="false" customHeight="false" outlineLevel="0" collapsed="false">
      <c r="A170" s="74"/>
      <c r="B170" s="105" t="s">
        <v>71</v>
      </c>
      <c r="C170" s="0"/>
      <c r="D170" s="0"/>
      <c r="E170" s="0"/>
      <c r="F170" s="94"/>
    </row>
    <row r="171" customFormat="false" ht="12.75" hidden="false" customHeight="false" outlineLevel="0" collapsed="false">
      <c r="A171" s="74"/>
      <c r="B171" s="105"/>
      <c r="C171" s="0"/>
      <c r="D171" s="0"/>
      <c r="E171" s="0"/>
      <c r="F171" s="94"/>
    </row>
    <row r="172" customFormat="false" ht="12.75" hidden="false" customHeight="false" outlineLevel="0" collapsed="false">
      <c r="A172" s="74"/>
      <c r="B172" s="105"/>
      <c r="C172" s="0"/>
      <c r="D172" s="0"/>
      <c r="E172" s="0"/>
      <c r="F172" s="94"/>
    </row>
    <row r="173" customFormat="false" ht="12.75" hidden="false" customHeight="false" outlineLevel="0" collapsed="false">
      <c r="A173" s="74"/>
      <c r="B173" s="0"/>
      <c r="C173" s="0"/>
      <c r="D173" s="0"/>
      <c r="E173" s="0"/>
      <c r="F173" s="94"/>
    </row>
    <row r="174" customFormat="false" ht="15.75" hidden="false" customHeight="false" outlineLevel="0" collapsed="false">
      <c r="A174" s="71" t="s">
        <v>111</v>
      </c>
      <c r="B174" s="72" t="s">
        <v>2</v>
      </c>
      <c r="C174" s="72" t="s">
        <v>112</v>
      </c>
      <c r="D174" s="72" t="s">
        <v>179</v>
      </c>
      <c r="E174" s="72" t="s">
        <v>114</v>
      </c>
      <c r="F174" s="73" t="s">
        <v>115</v>
      </c>
    </row>
    <row r="175" customFormat="false" ht="12.75" hidden="false" customHeight="false" outlineLevel="0" collapsed="false">
      <c r="A175" s="74"/>
      <c r="B175" s="105" t="s">
        <v>179</v>
      </c>
      <c r="C175" s="0"/>
      <c r="D175" s="0"/>
      <c r="E175" s="0"/>
      <c r="F175" s="94"/>
    </row>
    <row r="176" customFormat="false" ht="12.75" hidden="false" customHeight="false" outlineLevel="0" collapsed="false">
      <c r="A176" s="74"/>
      <c r="B176" s="105"/>
      <c r="C176" s="0"/>
      <c r="D176" s="0"/>
      <c r="E176" s="0"/>
      <c r="F176" s="94"/>
    </row>
    <row r="177" customFormat="false" ht="12.75" hidden="false" customHeight="false" outlineLevel="0" collapsed="false">
      <c r="A177" s="74"/>
      <c r="B177" s="105"/>
      <c r="C177" s="0"/>
      <c r="D177" s="0"/>
      <c r="E177" s="0"/>
      <c r="F177" s="94"/>
    </row>
    <row r="178" customFormat="false" ht="12.75" hidden="false" customHeight="false" outlineLevel="0" collapsed="false">
      <c r="A178" s="74"/>
      <c r="B178" s="105"/>
      <c r="C178" s="0"/>
      <c r="D178" s="0"/>
      <c r="E178" s="0"/>
      <c r="F178" s="94"/>
    </row>
    <row r="179" customFormat="false" ht="12.75" hidden="false" customHeight="false" outlineLevel="0" collapsed="false">
      <c r="A179" s="74"/>
      <c r="B179" s="0"/>
      <c r="C179" s="0"/>
      <c r="D179" s="0"/>
      <c r="E179" s="0"/>
      <c r="F179" s="94"/>
    </row>
    <row r="180" customFormat="false" ht="15.75" hidden="false" customHeight="false" outlineLevel="0" collapsed="false">
      <c r="A180" s="71" t="s">
        <v>111</v>
      </c>
      <c r="B180" s="72" t="s">
        <v>2</v>
      </c>
      <c r="C180" s="72" t="s">
        <v>112</v>
      </c>
      <c r="D180" s="72" t="s">
        <v>40</v>
      </c>
      <c r="E180" s="72" t="s">
        <v>114</v>
      </c>
      <c r="F180" s="73" t="s">
        <v>115</v>
      </c>
    </row>
    <row r="181" customFormat="false" ht="12.75" hidden="false" customHeight="false" outlineLevel="0" collapsed="false">
      <c r="A181" s="74"/>
      <c r="B181" s="105" t="s">
        <v>40</v>
      </c>
      <c r="C181" s="0"/>
      <c r="D181" s="0"/>
      <c r="E181" s="0"/>
      <c r="F181" s="94"/>
    </row>
    <row r="182" customFormat="false" ht="12.75" hidden="false" customHeight="false" outlineLevel="0" collapsed="false">
      <c r="A182" s="74"/>
      <c r="B182" s="105"/>
      <c r="C182" s="0"/>
      <c r="D182" s="0"/>
      <c r="E182" s="0"/>
      <c r="F182" s="94"/>
    </row>
    <row r="183" customFormat="false" ht="12.75" hidden="false" customHeight="false" outlineLevel="0" collapsed="false">
      <c r="A183" s="74"/>
      <c r="B183" s="105"/>
      <c r="C183" s="0"/>
      <c r="D183" s="0"/>
      <c r="E183" s="0"/>
      <c r="F183" s="94"/>
    </row>
    <row r="184" customFormat="false" ht="12.75" hidden="false" customHeight="false" outlineLevel="0" collapsed="false">
      <c r="A184" s="74"/>
      <c r="B184" s="105"/>
      <c r="C184" s="0"/>
      <c r="D184" s="0"/>
      <c r="E184" s="0"/>
      <c r="F184" s="94"/>
    </row>
    <row r="185" customFormat="false" ht="12.75" hidden="false" customHeight="false" outlineLevel="0" collapsed="false">
      <c r="A185" s="74"/>
      <c r="B185" s="105"/>
      <c r="C185" s="0"/>
      <c r="D185" s="0"/>
      <c r="E185" s="0"/>
      <c r="F185" s="94"/>
    </row>
    <row r="186" customFormat="false" ht="12.75" hidden="false" customHeight="false" outlineLevel="0" collapsed="false">
      <c r="A186" s="74"/>
      <c r="B186" s="105"/>
      <c r="C186" s="0"/>
      <c r="D186" s="0"/>
      <c r="E186" s="0"/>
      <c r="F186" s="94"/>
    </row>
    <row r="187" customFormat="false" ht="12.75" hidden="false" customHeight="false" outlineLevel="0" collapsed="false">
      <c r="A187" s="74"/>
      <c r="B187" s="0"/>
      <c r="C187" s="0"/>
      <c r="D187" s="0"/>
      <c r="E187" s="0"/>
      <c r="F187" s="94"/>
    </row>
    <row r="188" customFormat="false" ht="15.75" hidden="false" customHeight="false" outlineLevel="0" collapsed="false">
      <c r="A188" s="71" t="s">
        <v>111</v>
      </c>
      <c r="B188" s="72" t="s">
        <v>2</v>
      </c>
      <c r="C188" s="72" t="s">
        <v>112</v>
      </c>
      <c r="D188" s="72" t="s">
        <v>46</v>
      </c>
      <c r="E188" s="72" t="s">
        <v>114</v>
      </c>
      <c r="F188" s="73" t="s">
        <v>115</v>
      </c>
    </row>
    <row r="189" customFormat="false" ht="12.75" hidden="false" customHeight="false" outlineLevel="0" collapsed="false">
      <c r="A189" s="74"/>
      <c r="B189" s="105" t="s">
        <v>46</v>
      </c>
      <c r="C189" s="0"/>
      <c r="D189" s="0"/>
      <c r="E189" s="0"/>
      <c r="F189" s="94"/>
    </row>
    <row r="190" customFormat="false" ht="12.75" hidden="false" customHeight="false" outlineLevel="0" collapsed="false">
      <c r="A190" s="74"/>
      <c r="B190" s="105"/>
      <c r="C190" s="0"/>
      <c r="D190" s="0"/>
      <c r="E190" s="0"/>
      <c r="F190" s="94"/>
    </row>
    <row r="191" customFormat="false" ht="12.75" hidden="false" customHeight="false" outlineLevel="0" collapsed="false">
      <c r="A191" s="74"/>
      <c r="B191" s="105"/>
      <c r="C191" s="0"/>
      <c r="D191" s="0"/>
      <c r="E191" s="0"/>
      <c r="F191" s="94"/>
    </row>
    <row r="192" customFormat="false" ht="12.75" hidden="false" customHeight="false" outlineLevel="0" collapsed="false">
      <c r="A192" s="74"/>
      <c r="B192" s="105"/>
      <c r="C192" s="0"/>
      <c r="D192" s="0"/>
      <c r="E192" s="0"/>
      <c r="F192" s="94"/>
    </row>
    <row r="193" customFormat="false" ht="12.75" hidden="false" customHeight="false" outlineLevel="0" collapsed="false">
      <c r="A193" s="74"/>
      <c r="B193" s="105"/>
      <c r="C193" s="0"/>
      <c r="D193" s="0"/>
      <c r="E193" s="0"/>
      <c r="F193" s="94"/>
    </row>
    <row r="194" customFormat="false" ht="12.75" hidden="false" customHeight="false" outlineLevel="0" collapsed="false">
      <c r="A194" s="74"/>
      <c r="B194" s="0"/>
      <c r="C194" s="0"/>
      <c r="D194" s="0"/>
      <c r="E194" s="0"/>
      <c r="F194" s="94"/>
    </row>
    <row r="195" customFormat="false" ht="15.75" hidden="false" customHeight="false" outlineLevel="0" collapsed="false">
      <c r="A195" s="71" t="s">
        <v>111</v>
      </c>
      <c r="B195" s="72" t="s">
        <v>2</v>
      </c>
      <c r="C195" s="72" t="s">
        <v>112</v>
      </c>
      <c r="D195" s="72" t="s">
        <v>53</v>
      </c>
      <c r="E195" s="72" t="s">
        <v>114</v>
      </c>
      <c r="F195" s="73" t="s">
        <v>115</v>
      </c>
    </row>
    <row r="196" customFormat="false" ht="12.75" hidden="false" customHeight="false" outlineLevel="0" collapsed="false">
      <c r="A196" s="74"/>
      <c r="B196" s="105" t="s">
        <v>53</v>
      </c>
      <c r="C196" s="0"/>
      <c r="D196" s="0"/>
      <c r="E196" s="0"/>
      <c r="F196" s="94"/>
    </row>
    <row r="197" customFormat="false" ht="12.75" hidden="false" customHeight="false" outlineLevel="0" collapsed="false">
      <c r="A197" s="74"/>
      <c r="B197" s="105"/>
      <c r="C197" s="0"/>
      <c r="D197" s="0"/>
      <c r="E197" s="0"/>
      <c r="F197" s="94"/>
    </row>
    <row r="198" customFormat="false" ht="12.75" hidden="false" customHeight="false" outlineLevel="0" collapsed="false">
      <c r="A198" s="74"/>
      <c r="B198" s="105"/>
      <c r="C198" s="0"/>
      <c r="D198" s="0"/>
      <c r="E198" s="0"/>
      <c r="F198" s="94"/>
    </row>
    <row r="199" customFormat="false" ht="12.75" hidden="false" customHeight="false" outlineLevel="0" collapsed="false">
      <c r="A199" s="74"/>
      <c r="B199" s="105"/>
      <c r="C199" s="0"/>
      <c r="D199" s="0"/>
      <c r="E199" s="0"/>
      <c r="F199" s="94"/>
    </row>
    <row r="200" customFormat="false" ht="12.75" hidden="false" customHeight="false" outlineLevel="0" collapsed="false">
      <c r="A200" s="74"/>
      <c r="B200" s="105"/>
      <c r="C200" s="0"/>
      <c r="D200" s="0"/>
      <c r="E200" s="0"/>
      <c r="F200" s="94"/>
    </row>
    <row r="201" customFormat="false" ht="12.75" hidden="false" customHeight="false" outlineLevel="0" collapsed="false">
      <c r="A201" s="74"/>
      <c r="B201" s="0"/>
      <c r="C201" s="0"/>
      <c r="D201" s="0"/>
      <c r="E201" s="0"/>
      <c r="F201" s="94"/>
    </row>
    <row r="202" customFormat="false" ht="15.75" hidden="false" customHeight="false" outlineLevel="0" collapsed="false">
      <c r="A202" s="71" t="s">
        <v>111</v>
      </c>
      <c r="B202" s="72" t="s">
        <v>2</v>
      </c>
      <c r="C202" s="72" t="s">
        <v>112</v>
      </c>
      <c r="D202" s="72" t="s">
        <v>55</v>
      </c>
      <c r="E202" s="72" t="s">
        <v>114</v>
      </c>
      <c r="F202" s="73" t="s">
        <v>115</v>
      </c>
    </row>
    <row r="203" customFormat="false" ht="12.75" hidden="false" customHeight="false" outlineLevel="0" collapsed="false">
      <c r="A203" s="74"/>
      <c r="B203" s="72" t="s">
        <v>55</v>
      </c>
      <c r="C203" s="0"/>
      <c r="D203" s="0"/>
      <c r="E203" s="0"/>
      <c r="F203" s="94"/>
    </row>
    <row r="204" customFormat="false" ht="12.75" hidden="false" customHeight="false" outlineLevel="0" collapsed="false">
      <c r="A204" s="74"/>
      <c r="B204" s="72"/>
      <c r="C204" s="0"/>
      <c r="D204" s="0"/>
      <c r="E204" s="0"/>
      <c r="F204" s="94"/>
    </row>
    <row r="205" customFormat="false" ht="12.75" hidden="false" customHeight="false" outlineLevel="0" collapsed="false">
      <c r="A205" s="74"/>
      <c r="B205" s="72"/>
      <c r="C205" s="0"/>
      <c r="D205" s="0"/>
      <c r="E205" s="0"/>
      <c r="F205" s="94"/>
    </row>
    <row r="206" customFormat="false" ht="12.75" hidden="false" customHeight="false" outlineLevel="0" collapsed="false">
      <c r="A206" s="74"/>
      <c r="B206" s="0"/>
      <c r="C206" s="0"/>
      <c r="D206" s="0"/>
      <c r="E206" s="0"/>
      <c r="F206" s="94"/>
    </row>
    <row r="207" customFormat="false" ht="15.75" hidden="false" customHeight="false" outlineLevel="0" collapsed="false">
      <c r="A207" s="71" t="s">
        <v>111</v>
      </c>
      <c r="B207" s="72" t="s">
        <v>2</v>
      </c>
      <c r="C207" s="72" t="s">
        <v>112</v>
      </c>
      <c r="D207" s="72" t="s">
        <v>58</v>
      </c>
      <c r="E207" s="72" t="s">
        <v>114</v>
      </c>
      <c r="F207" s="73" t="s">
        <v>115</v>
      </c>
    </row>
    <row r="208" customFormat="false" ht="12.75" hidden="false" customHeight="false" outlineLevel="0" collapsed="false">
      <c r="A208" s="74"/>
      <c r="B208" s="105" t="s">
        <v>58</v>
      </c>
      <c r="C208" s="0"/>
      <c r="D208" s="0"/>
      <c r="E208" s="0"/>
      <c r="F208" s="94"/>
    </row>
    <row r="209" customFormat="false" ht="12.75" hidden="false" customHeight="false" outlineLevel="0" collapsed="false">
      <c r="A209" s="74"/>
      <c r="B209" s="105"/>
      <c r="C209" s="0"/>
      <c r="D209" s="0"/>
      <c r="E209" s="0"/>
      <c r="F209" s="94"/>
    </row>
    <row r="210" customFormat="false" ht="12.75" hidden="false" customHeight="false" outlineLevel="0" collapsed="false">
      <c r="A210" s="74"/>
      <c r="B210" s="105"/>
      <c r="C210" s="0"/>
      <c r="D210" s="0"/>
      <c r="E210" s="0"/>
      <c r="F210" s="94"/>
    </row>
    <row r="211" customFormat="false" ht="12.75" hidden="false" customHeight="false" outlineLevel="0" collapsed="false">
      <c r="A211" s="74"/>
      <c r="B211" s="105"/>
      <c r="C211" s="0"/>
      <c r="D211" s="0"/>
      <c r="E211" s="0"/>
      <c r="F211" s="94"/>
    </row>
    <row r="212" customFormat="false" ht="12.75" hidden="false" customHeight="false" outlineLevel="0" collapsed="false">
      <c r="A212" s="74"/>
      <c r="B212" s="0"/>
      <c r="C212" s="0"/>
      <c r="D212" s="0"/>
      <c r="E212" s="0"/>
      <c r="F212" s="94"/>
    </row>
    <row r="213" customFormat="false" ht="15.75" hidden="false" customHeight="false" outlineLevel="0" collapsed="false">
      <c r="A213" s="74"/>
      <c r="B213" s="0"/>
      <c r="C213" s="0"/>
      <c r="D213" s="91" t="s">
        <v>324</v>
      </c>
      <c r="E213" s="0"/>
      <c r="F213" s="94"/>
    </row>
    <row r="214" customFormat="false" ht="15.75" hidden="false" customHeight="false" outlineLevel="0" collapsed="false">
      <c r="A214" s="71" t="s">
        <v>111</v>
      </c>
      <c r="B214" s="72" t="s">
        <v>2</v>
      </c>
      <c r="C214" s="72" t="s">
        <v>112</v>
      </c>
      <c r="D214" s="72" t="s">
        <v>71</v>
      </c>
      <c r="E214" s="72" t="s">
        <v>114</v>
      </c>
      <c r="F214" s="73" t="s">
        <v>115</v>
      </c>
    </row>
    <row r="215" customFormat="false" ht="12.75" hidden="false" customHeight="false" outlineLevel="0" collapsed="false">
      <c r="A215" s="74"/>
      <c r="B215" s="105" t="s">
        <v>71</v>
      </c>
      <c r="C215" s="0"/>
      <c r="D215" s="0"/>
      <c r="E215" s="0"/>
      <c r="F215" s="94"/>
    </row>
    <row r="216" customFormat="false" ht="12.75" hidden="false" customHeight="false" outlineLevel="0" collapsed="false">
      <c r="A216" s="74"/>
      <c r="B216" s="105"/>
      <c r="C216" s="0"/>
      <c r="D216" s="0"/>
      <c r="E216" s="0"/>
      <c r="F216" s="94"/>
    </row>
    <row r="217" customFormat="false" ht="12.75" hidden="false" customHeight="false" outlineLevel="0" collapsed="false">
      <c r="A217" s="74"/>
      <c r="B217" s="105"/>
      <c r="C217" s="0"/>
      <c r="D217" s="0"/>
      <c r="E217" s="0"/>
      <c r="F217" s="94"/>
    </row>
    <row r="218" customFormat="false" ht="12.75" hidden="false" customHeight="false" outlineLevel="0" collapsed="false">
      <c r="A218" s="74"/>
      <c r="B218" s="0"/>
      <c r="C218" s="0"/>
      <c r="D218" s="0"/>
      <c r="E218" s="0"/>
      <c r="F218" s="94"/>
    </row>
    <row r="219" customFormat="false" ht="15.75" hidden="false" customHeight="false" outlineLevel="0" collapsed="false">
      <c r="A219" s="71" t="s">
        <v>111</v>
      </c>
      <c r="B219" s="72" t="s">
        <v>2</v>
      </c>
      <c r="C219" s="72" t="s">
        <v>112</v>
      </c>
      <c r="D219" s="72" t="s">
        <v>179</v>
      </c>
      <c r="E219" s="72" t="s">
        <v>114</v>
      </c>
      <c r="F219" s="73" t="s">
        <v>115</v>
      </c>
    </row>
    <row r="220" customFormat="false" ht="12.75" hidden="false" customHeight="false" outlineLevel="0" collapsed="false">
      <c r="A220" s="74"/>
      <c r="B220" s="105" t="s">
        <v>179</v>
      </c>
      <c r="C220" s="0"/>
      <c r="D220" s="0"/>
      <c r="E220" s="0"/>
      <c r="F220" s="94"/>
    </row>
    <row r="221" customFormat="false" ht="12.75" hidden="false" customHeight="false" outlineLevel="0" collapsed="false">
      <c r="A221" s="74"/>
      <c r="B221" s="105"/>
      <c r="C221" s="0"/>
      <c r="D221" s="0"/>
      <c r="E221" s="0"/>
      <c r="F221" s="94"/>
    </row>
    <row r="222" customFormat="false" ht="12.75" hidden="false" customHeight="false" outlineLevel="0" collapsed="false">
      <c r="A222" s="74"/>
      <c r="B222" s="105"/>
      <c r="C222" s="0"/>
      <c r="D222" s="0"/>
      <c r="E222" s="0"/>
      <c r="F222" s="94"/>
    </row>
    <row r="223" customFormat="false" ht="12.75" hidden="false" customHeight="false" outlineLevel="0" collapsed="false">
      <c r="A223" s="74"/>
      <c r="B223" s="105"/>
      <c r="C223" s="0"/>
      <c r="D223" s="0"/>
      <c r="E223" s="0"/>
      <c r="F223" s="94"/>
    </row>
    <row r="224" customFormat="false" ht="12.75" hidden="false" customHeight="false" outlineLevel="0" collapsed="false">
      <c r="A224" s="74"/>
      <c r="B224" s="0"/>
      <c r="C224" s="0"/>
      <c r="D224" s="0"/>
      <c r="E224" s="0"/>
      <c r="F224" s="94"/>
    </row>
    <row r="225" customFormat="false" ht="15.75" hidden="false" customHeight="false" outlineLevel="0" collapsed="false">
      <c r="A225" s="71" t="s">
        <v>111</v>
      </c>
      <c r="B225" s="72" t="s">
        <v>2</v>
      </c>
      <c r="C225" s="72" t="s">
        <v>112</v>
      </c>
      <c r="D225" s="72" t="s">
        <v>40</v>
      </c>
      <c r="E225" s="72" t="s">
        <v>114</v>
      </c>
      <c r="F225" s="73" t="s">
        <v>115</v>
      </c>
    </row>
    <row r="226" customFormat="false" ht="12.75" hidden="false" customHeight="false" outlineLevel="0" collapsed="false">
      <c r="A226" s="74"/>
      <c r="B226" s="105" t="s">
        <v>40</v>
      </c>
      <c r="C226" s="0"/>
      <c r="D226" s="0"/>
      <c r="E226" s="0"/>
      <c r="F226" s="94"/>
    </row>
    <row r="227" customFormat="false" ht="12.75" hidden="false" customHeight="false" outlineLevel="0" collapsed="false">
      <c r="A227" s="74"/>
      <c r="B227" s="105"/>
      <c r="C227" s="0"/>
      <c r="D227" s="0"/>
      <c r="E227" s="0"/>
      <c r="F227" s="94"/>
    </row>
    <row r="228" customFormat="false" ht="12.75" hidden="false" customHeight="false" outlineLevel="0" collapsed="false">
      <c r="A228" s="74"/>
      <c r="B228" s="105"/>
      <c r="C228" s="0"/>
      <c r="D228" s="0"/>
      <c r="E228" s="0"/>
      <c r="F228" s="94"/>
    </row>
    <row r="229" customFormat="false" ht="12.75" hidden="false" customHeight="false" outlineLevel="0" collapsed="false">
      <c r="A229" s="74"/>
      <c r="B229" s="105"/>
      <c r="C229" s="0"/>
      <c r="D229" s="0"/>
      <c r="E229" s="0"/>
      <c r="F229" s="94"/>
    </row>
    <row r="230" customFormat="false" ht="12.75" hidden="false" customHeight="false" outlineLevel="0" collapsed="false">
      <c r="A230" s="74"/>
      <c r="B230" s="105"/>
      <c r="C230" s="0"/>
      <c r="D230" s="0"/>
      <c r="E230" s="0"/>
      <c r="F230" s="94"/>
    </row>
    <row r="231" customFormat="false" ht="12.75" hidden="false" customHeight="false" outlineLevel="0" collapsed="false">
      <c r="A231" s="74"/>
      <c r="B231" s="105"/>
      <c r="C231" s="0"/>
      <c r="D231" s="0"/>
      <c r="E231" s="0"/>
      <c r="F231" s="94"/>
    </row>
    <row r="232" customFormat="false" ht="12.75" hidden="false" customHeight="false" outlineLevel="0" collapsed="false">
      <c r="A232" s="74"/>
      <c r="B232" s="0"/>
      <c r="C232" s="0"/>
      <c r="D232" s="0"/>
      <c r="E232" s="0"/>
      <c r="F232" s="94"/>
    </row>
    <row r="233" customFormat="false" ht="15.75" hidden="false" customHeight="false" outlineLevel="0" collapsed="false">
      <c r="A233" s="71" t="s">
        <v>111</v>
      </c>
      <c r="B233" s="72" t="s">
        <v>2</v>
      </c>
      <c r="C233" s="72" t="s">
        <v>112</v>
      </c>
      <c r="D233" s="72" t="s">
        <v>46</v>
      </c>
      <c r="E233" s="72" t="s">
        <v>114</v>
      </c>
      <c r="F233" s="73" t="s">
        <v>115</v>
      </c>
    </row>
    <row r="234" customFormat="false" ht="12.75" hidden="false" customHeight="false" outlineLevel="0" collapsed="false">
      <c r="A234" s="74"/>
      <c r="B234" s="105" t="s">
        <v>46</v>
      </c>
      <c r="C234" s="0"/>
      <c r="D234" s="0"/>
      <c r="E234" s="0"/>
      <c r="F234" s="94"/>
    </row>
    <row r="235" customFormat="false" ht="12.75" hidden="false" customHeight="false" outlineLevel="0" collapsed="false">
      <c r="A235" s="74"/>
      <c r="B235" s="105"/>
      <c r="C235" s="0"/>
      <c r="D235" s="0"/>
      <c r="E235" s="0"/>
      <c r="F235" s="94"/>
    </row>
    <row r="236" customFormat="false" ht="12.75" hidden="false" customHeight="false" outlineLevel="0" collapsed="false">
      <c r="A236" s="74"/>
      <c r="B236" s="105"/>
      <c r="C236" s="0"/>
      <c r="D236" s="0"/>
      <c r="E236" s="0"/>
      <c r="F236" s="94"/>
    </row>
    <row r="237" customFormat="false" ht="12.75" hidden="false" customHeight="false" outlineLevel="0" collapsed="false">
      <c r="A237" s="74"/>
      <c r="B237" s="105"/>
      <c r="C237" s="0"/>
      <c r="D237" s="0"/>
      <c r="E237" s="0"/>
      <c r="F237" s="94"/>
    </row>
    <row r="238" customFormat="false" ht="12.75" hidden="false" customHeight="false" outlineLevel="0" collapsed="false">
      <c r="A238" s="74"/>
      <c r="B238" s="105"/>
      <c r="C238" s="0"/>
      <c r="D238" s="0"/>
      <c r="E238" s="0"/>
      <c r="F238" s="94"/>
    </row>
    <row r="239" customFormat="false" ht="12.75" hidden="false" customHeight="false" outlineLevel="0" collapsed="false">
      <c r="A239" s="74"/>
      <c r="B239" s="0"/>
      <c r="C239" s="0"/>
      <c r="D239" s="0"/>
      <c r="E239" s="0"/>
      <c r="F239" s="94"/>
    </row>
    <row r="240" customFormat="false" ht="15.75" hidden="false" customHeight="false" outlineLevel="0" collapsed="false">
      <c r="A240" s="71" t="s">
        <v>111</v>
      </c>
      <c r="B240" s="72" t="s">
        <v>2</v>
      </c>
      <c r="C240" s="72" t="s">
        <v>112</v>
      </c>
      <c r="D240" s="72" t="s">
        <v>53</v>
      </c>
      <c r="E240" s="72" t="s">
        <v>114</v>
      </c>
      <c r="F240" s="73" t="s">
        <v>115</v>
      </c>
    </row>
    <row r="241" customFormat="false" ht="12.75" hidden="false" customHeight="false" outlineLevel="0" collapsed="false">
      <c r="A241" s="74"/>
      <c r="B241" s="105" t="s">
        <v>53</v>
      </c>
      <c r="C241" s="0"/>
      <c r="D241" s="0"/>
      <c r="E241" s="0"/>
      <c r="F241" s="94"/>
    </row>
    <row r="242" customFormat="false" ht="12.75" hidden="false" customHeight="false" outlineLevel="0" collapsed="false">
      <c r="A242" s="74"/>
      <c r="B242" s="105"/>
      <c r="C242" s="0"/>
      <c r="D242" s="0"/>
      <c r="E242" s="0"/>
      <c r="F242" s="94"/>
    </row>
    <row r="243" customFormat="false" ht="12.75" hidden="false" customHeight="false" outlineLevel="0" collapsed="false">
      <c r="A243" s="74"/>
      <c r="B243" s="105"/>
      <c r="C243" s="0"/>
      <c r="D243" s="0"/>
      <c r="E243" s="0"/>
      <c r="F243" s="94"/>
    </row>
    <row r="244" customFormat="false" ht="12.75" hidden="false" customHeight="false" outlineLevel="0" collapsed="false">
      <c r="A244" s="74"/>
      <c r="B244" s="105"/>
      <c r="C244" s="0"/>
      <c r="D244" s="0"/>
      <c r="E244" s="0"/>
      <c r="F244" s="94"/>
    </row>
    <row r="245" customFormat="false" ht="12.75" hidden="false" customHeight="false" outlineLevel="0" collapsed="false">
      <c r="A245" s="74"/>
      <c r="B245" s="105"/>
      <c r="C245" s="0"/>
      <c r="D245" s="0"/>
      <c r="E245" s="0"/>
      <c r="F245" s="94"/>
    </row>
    <row r="246" customFormat="false" ht="12.75" hidden="false" customHeight="false" outlineLevel="0" collapsed="false">
      <c r="A246" s="74"/>
      <c r="B246" s="0"/>
      <c r="C246" s="0"/>
      <c r="D246" s="0"/>
      <c r="E246" s="0"/>
      <c r="F246" s="94"/>
    </row>
    <row r="247" customFormat="false" ht="15.75" hidden="false" customHeight="false" outlineLevel="0" collapsed="false">
      <c r="A247" s="71" t="s">
        <v>111</v>
      </c>
      <c r="B247" s="72" t="s">
        <v>2</v>
      </c>
      <c r="C247" s="72" t="s">
        <v>112</v>
      </c>
      <c r="D247" s="72" t="s">
        <v>97</v>
      </c>
      <c r="E247" s="72" t="s">
        <v>114</v>
      </c>
      <c r="F247" s="73" t="s">
        <v>115</v>
      </c>
    </row>
    <row r="248" customFormat="false" ht="12.75" hidden="false" customHeight="false" outlineLevel="0" collapsed="false">
      <c r="A248" s="74"/>
      <c r="B248" s="105" t="s">
        <v>97</v>
      </c>
      <c r="C248" s="0"/>
      <c r="D248" s="0"/>
      <c r="E248" s="0"/>
      <c r="F248" s="94"/>
    </row>
    <row r="249" customFormat="false" ht="12.75" hidden="false" customHeight="false" outlineLevel="0" collapsed="false">
      <c r="A249" s="74"/>
      <c r="B249" s="105"/>
      <c r="C249" s="0"/>
      <c r="D249" s="0"/>
      <c r="E249" s="0"/>
      <c r="F249" s="94"/>
    </row>
    <row r="250" customFormat="false" ht="12.75" hidden="false" customHeight="false" outlineLevel="0" collapsed="false">
      <c r="A250" s="74"/>
      <c r="B250" s="105"/>
      <c r="C250" s="0"/>
      <c r="D250" s="0"/>
      <c r="E250" s="0"/>
      <c r="F250" s="94"/>
    </row>
    <row r="251" customFormat="false" ht="12.75" hidden="false" customHeight="false" outlineLevel="0" collapsed="false">
      <c r="A251" s="74"/>
      <c r="B251" s="105"/>
      <c r="C251" s="0"/>
      <c r="D251" s="0"/>
      <c r="E251" s="0"/>
      <c r="F251" s="94"/>
    </row>
    <row r="252" customFormat="false" ht="12.75" hidden="false" customHeight="false" outlineLevel="0" collapsed="false">
      <c r="A252" s="74"/>
      <c r="B252" s="105"/>
      <c r="C252" s="0"/>
      <c r="D252" s="0"/>
      <c r="E252" s="0"/>
      <c r="F252" s="94"/>
    </row>
    <row r="253" customFormat="false" ht="12.75" hidden="false" customHeight="false" outlineLevel="0" collapsed="false">
      <c r="A253" s="74"/>
      <c r="B253" s="0"/>
      <c r="C253" s="0"/>
      <c r="D253" s="0"/>
      <c r="E253" s="0"/>
      <c r="F253" s="94"/>
    </row>
    <row r="254" customFormat="false" ht="15.75" hidden="false" customHeight="false" outlineLevel="0" collapsed="false">
      <c r="A254" s="71" t="s">
        <v>111</v>
      </c>
      <c r="B254" s="72" t="s">
        <v>2</v>
      </c>
      <c r="C254" s="72" t="s">
        <v>112</v>
      </c>
      <c r="D254" s="72" t="s">
        <v>55</v>
      </c>
      <c r="E254" s="72" t="s">
        <v>114</v>
      </c>
      <c r="F254" s="73" t="s">
        <v>115</v>
      </c>
    </row>
    <row r="255" customFormat="false" ht="12.75" hidden="false" customHeight="false" outlineLevel="0" collapsed="false">
      <c r="A255" s="74"/>
      <c r="B255" s="72" t="s">
        <v>55</v>
      </c>
      <c r="C255" s="0"/>
      <c r="D255" s="0"/>
      <c r="E255" s="0"/>
      <c r="F255" s="94"/>
    </row>
    <row r="256" customFormat="false" ht="12.75" hidden="false" customHeight="false" outlineLevel="0" collapsed="false">
      <c r="A256" s="74"/>
      <c r="B256" s="72"/>
      <c r="C256" s="0"/>
      <c r="D256" s="0"/>
      <c r="E256" s="0"/>
      <c r="F256" s="94"/>
    </row>
    <row r="257" customFormat="false" ht="12.75" hidden="false" customHeight="false" outlineLevel="0" collapsed="false">
      <c r="A257" s="74"/>
      <c r="B257" s="72"/>
      <c r="C257" s="0"/>
      <c r="D257" s="0"/>
      <c r="E257" s="0"/>
      <c r="F257" s="94"/>
    </row>
    <row r="258" customFormat="false" ht="12.75" hidden="false" customHeight="false" outlineLevel="0" collapsed="false">
      <c r="A258" s="74"/>
      <c r="B258" s="0"/>
      <c r="C258" s="0"/>
      <c r="D258" s="0"/>
      <c r="E258" s="0"/>
      <c r="F258" s="94"/>
    </row>
    <row r="259" customFormat="false" ht="15.75" hidden="false" customHeight="false" outlineLevel="0" collapsed="false">
      <c r="A259" s="71" t="s">
        <v>111</v>
      </c>
      <c r="B259" s="72" t="s">
        <v>2</v>
      </c>
      <c r="C259" s="72" t="s">
        <v>112</v>
      </c>
      <c r="D259" s="72" t="s">
        <v>58</v>
      </c>
      <c r="E259" s="72" t="s">
        <v>114</v>
      </c>
      <c r="F259" s="73" t="s">
        <v>115</v>
      </c>
    </row>
    <row r="260" customFormat="false" ht="12.75" hidden="false" customHeight="false" outlineLevel="0" collapsed="false">
      <c r="A260" s="74"/>
      <c r="B260" s="105" t="s">
        <v>58</v>
      </c>
      <c r="C260" s="0"/>
      <c r="D260" s="0"/>
      <c r="E260" s="0"/>
      <c r="F260" s="94"/>
    </row>
    <row r="261" customFormat="false" ht="12.75" hidden="false" customHeight="false" outlineLevel="0" collapsed="false">
      <c r="A261" s="74"/>
      <c r="B261" s="105"/>
      <c r="C261" s="0"/>
      <c r="D261" s="0"/>
      <c r="E261" s="0"/>
      <c r="F261" s="94"/>
    </row>
    <row r="262" customFormat="false" ht="12.75" hidden="false" customHeight="false" outlineLevel="0" collapsed="false">
      <c r="A262" s="74"/>
      <c r="B262" s="105"/>
      <c r="C262" s="0"/>
      <c r="D262" s="0"/>
      <c r="E262" s="0"/>
      <c r="F262" s="94"/>
    </row>
    <row r="263" customFormat="false" ht="12.75" hidden="false" customHeight="false" outlineLevel="0" collapsed="false">
      <c r="A263" s="74"/>
      <c r="B263" s="105"/>
      <c r="C263" s="0"/>
      <c r="D263" s="0"/>
      <c r="E263" s="0"/>
      <c r="F263" s="94"/>
    </row>
    <row r="264" customFormat="false" ht="12.75" hidden="false" customHeight="false" outlineLevel="0" collapsed="false">
      <c r="A264" s="74"/>
      <c r="B264" s="0"/>
      <c r="C264" s="0"/>
      <c r="D264" s="0"/>
      <c r="E264" s="0"/>
      <c r="F264" s="94"/>
    </row>
    <row r="265" customFormat="false" ht="15.75" hidden="false" customHeight="false" outlineLevel="0" collapsed="false">
      <c r="A265" s="74"/>
      <c r="B265" s="0"/>
      <c r="C265" s="0"/>
      <c r="D265" s="87" t="s">
        <v>388</v>
      </c>
      <c r="E265" s="0"/>
      <c r="F265" s="94"/>
    </row>
    <row r="266" customFormat="false" ht="15.75" hidden="false" customHeight="false" outlineLevel="0" collapsed="false">
      <c r="A266" s="71" t="s">
        <v>111</v>
      </c>
      <c r="B266" s="72" t="s">
        <v>2</v>
      </c>
      <c r="C266" s="72" t="s">
        <v>112</v>
      </c>
      <c r="D266" s="72" t="s">
        <v>71</v>
      </c>
      <c r="E266" s="72" t="s">
        <v>114</v>
      </c>
      <c r="F266" s="73" t="s">
        <v>115</v>
      </c>
    </row>
    <row r="267" customFormat="false" ht="12.75" hidden="false" customHeight="false" outlineLevel="0" collapsed="false">
      <c r="A267" s="74"/>
      <c r="B267" s="105" t="s">
        <v>71</v>
      </c>
      <c r="C267" s="0"/>
      <c r="D267" s="0"/>
      <c r="E267" s="0"/>
      <c r="F267" s="94"/>
    </row>
    <row r="268" customFormat="false" ht="12.75" hidden="false" customHeight="false" outlineLevel="0" collapsed="false">
      <c r="A268" s="74"/>
      <c r="B268" s="105"/>
      <c r="C268" s="0"/>
      <c r="D268" s="0"/>
      <c r="E268" s="0"/>
      <c r="F268" s="94"/>
    </row>
    <row r="269" customFormat="false" ht="12.75" hidden="false" customHeight="false" outlineLevel="0" collapsed="false">
      <c r="A269" s="74"/>
      <c r="B269" s="105"/>
      <c r="C269" s="0"/>
      <c r="D269" s="0"/>
      <c r="E269" s="0"/>
      <c r="F269" s="94"/>
    </row>
    <row r="270" customFormat="false" ht="12.75" hidden="false" customHeight="false" outlineLevel="0" collapsed="false">
      <c r="A270" s="74"/>
      <c r="B270" s="0"/>
      <c r="C270" s="0"/>
      <c r="D270" s="0"/>
      <c r="E270" s="0"/>
      <c r="F270" s="94"/>
    </row>
    <row r="271" customFormat="false" ht="15.75" hidden="false" customHeight="false" outlineLevel="0" collapsed="false">
      <c r="A271" s="71" t="s">
        <v>111</v>
      </c>
      <c r="B271" s="72" t="s">
        <v>2</v>
      </c>
      <c r="C271" s="72" t="s">
        <v>112</v>
      </c>
      <c r="D271" s="72" t="s">
        <v>179</v>
      </c>
      <c r="E271" s="72" t="s">
        <v>114</v>
      </c>
      <c r="F271" s="73" t="s">
        <v>115</v>
      </c>
    </row>
    <row r="272" customFormat="false" ht="12.75" hidden="false" customHeight="false" outlineLevel="0" collapsed="false">
      <c r="A272" s="74"/>
      <c r="B272" s="105" t="s">
        <v>179</v>
      </c>
      <c r="C272" s="0"/>
      <c r="D272" s="0"/>
      <c r="E272" s="0"/>
      <c r="F272" s="94"/>
    </row>
    <row r="273" customFormat="false" ht="12.75" hidden="false" customHeight="false" outlineLevel="0" collapsed="false">
      <c r="A273" s="74"/>
      <c r="B273" s="105"/>
      <c r="C273" s="0"/>
      <c r="D273" s="0"/>
      <c r="E273" s="0"/>
      <c r="F273" s="94"/>
    </row>
    <row r="274" customFormat="false" ht="12.75" hidden="false" customHeight="false" outlineLevel="0" collapsed="false">
      <c r="A274" s="74"/>
      <c r="B274" s="105"/>
      <c r="C274" s="0"/>
      <c r="D274" s="0"/>
      <c r="E274" s="0"/>
      <c r="F274" s="94"/>
    </row>
    <row r="275" customFormat="false" ht="12.75" hidden="false" customHeight="false" outlineLevel="0" collapsed="false">
      <c r="A275" s="74"/>
      <c r="B275" s="105"/>
      <c r="C275" s="0"/>
      <c r="D275" s="0"/>
      <c r="E275" s="0"/>
      <c r="F275" s="94"/>
    </row>
    <row r="276" customFormat="false" ht="12.75" hidden="false" customHeight="false" outlineLevel="0" collapsed="false">
      <c r="A276" s="74"/>
      <c r="B276" s="0"/>
      <c r="C276" s="0"/>
      <c r="D276" s="0"/>
      <c r="E276" s="0"/>
      <c r="F276" s="94"/>
    </row>
    <row r="277" customFormat="false" ht="15.75" hidden="false" customHeight="false" outlineLevel="0" collapsed="false">
      <c r="A277" s="71" t="s">
        <v>111</v>
      </c>
      <c r="B277" s="72" t="s">
        <v>2</v>
      </c>
      <c r="C277" s="72" t="s">
        <v>112</v>
      </c>
      <c r="D277" s="72" t="s">
        <v>40</v>
      </c>
      <c r="E277" s="72" t="s">
        <v>114</v>
      </c>
      <c r="F277" s="73" t="s">
        <v>115</v>
      </c>
    </row>
    <row r="278" customFormat="false" ht="12.75" hidden="false" customHeight="false" outlineLevel="0" collapsed="false">
      <c r="A278" s="74"/>
      <c r="B278" s="105" t="s">
        <v>40</v>
      </c>
      <c r="C278" s="0"/>
      <c r="D278" s="0"/>
      <c r="E278" s="0"/>
      <c r="F278" s="94"/>
    </row>
    <row r="279" customFormat="false" ht="12.75" hidden="false" customHeight="false" outlineLevel="0" collapsed="false">
      <c r="A279" s="74"/>
      <c r="B279" s="105"/>
      <c r="C279" s="0"/>
      <c r="D279" s="0"/>
      <c r="E279" s="0"/>
      <c r="F279" s="94"/>
    </row>
    <row r="280" customFormat="false" ht="12.75" hidden="false" customHeight="false" outlineLevel="0" collapsed="false">
      <c r="A280" s="74"/>
      <c r="B280" s="105"/>
      <c r="C280" s="0"/>
      <c r="D280" s="0"/>
      <c r="E280" s="0"/>
      <c r="F280" s="94"/>
    </row>
    <row r="281" customFormat="false" ht="12.75" hidden="false" customHeight="false" outlineLevel="0" collapsed="false">
      <c r="A281" s="74"/>
      <c r="B281" s="105"/>
      <c r="C281" s="0"/>
      <c r="D281" s="0"/>
      <c r="E281" s="0"/>
      <c r="F281" s="94"/>
    </row>
    <row r="282" customFormat="false" ht="12.75" hidden="false" customHeight="false" outlineLevel="0" collapsed="false">
      <c r="A282" s="74"/>
      <c r="B282" s="105"/>
      <c r="C282" s="0"/>
      <c r="D282" s="0"/>
      <c r="E282" s="0"/>
      <c r="F282" s="94"/>
    </row>
    <row r="283" customFormat="false" ht="12.75" hidden="false" customHeight="false" outlineLevel="0" collapsed="false">
      <c r="A283" s="74"/>
      <c r="B283" s="105"/>
      <c r="C283" s="0"/>
      <c r="D283" s="0"/>
      <c r="E283" s="0"/>
      <c r="F283" s="94"/>
    </row>
    <row r="284" customFormat="false" ht="12.75" hidden="false" customHeight="false" outlineLevel="0" collapsed="false">
      <c r="A284" s="74"/>
      <c r="B284" s="0"/>
      <c r="C284" s="0"/>
      <c r="D284" s="0"/>
      <c r="E284" s="0"/>
      <c r="F284" s="94"/>
    </row>
    <row r="285" customFormat="false" ht="15.75" hidden="false" customHeight="false" outlineLevel="0" collapsed="false">
      <c r="A285" s="71" t="s">
        <v>111</v>
      </c>
      <c r="B285" s="72" t="s">
        <v>2</v>
      </c>
      <c r="C285" s="72" t="s">
        <v>112</v>
      </c>
      <c r="D285" s="72" t="s">
        <v>53</v>
      </c>
      <c r="E285" s="72" t="s">
        <v>114</v>
      </c>
      <c r="F285" s="73" t="s">
        <v>115</v>
      </c>
    </row>
    <row r="286" customFormat="false" ht="12.75" hidden="false" customHeight="false" outlineLevel="0" collapsed="false">
      <c r="A286" s="74"/>
      <c r="B286" s="105" t="s">
        <v>53</v>
      </c>
      <c r="C286" s="0"/>
      <c r="D286" s="0"/>
      <c r="E286" s="0"/>
      <c r="F286" s="94"/>
    </row>
    <row r="287" customFormat="false" ht="12.75" hidden="false" customHeight="false" outlineLevel="0" collapsed="false">
      <c r="A287" s="74"/>
      <c r="B287" s="105"/>
      <c r="C287" s="0"/>
      <c r="D287" s="0"/>
      <c r="E287" s="0"/>
      <c r="F287" s="94"/>
    </row>
    <row r="288" customFormat="false" ht="12.75" hidden="false" customHeight="false" outlineLevel="0" collapsed="false">
      <c r="A288" s="74"/>
      <c r="B288" s="105"/>
      <c r="C288" s="0"/>
      <c r="D288" s="0"/>
      <c r="E288" s="0"/>
      <c r="F288" s="94"/>
    </row>
    <row r="289" customFormat="false" ht="12.75" hidden="false" customHeight="false" outlineLevel="0" collapsed="false">
      <c r="A289" s="74"/>
      <c r="B289" s="105"/>
      <c r="C289" s="0"/>
      <c r="D289" s="0"/>
      <c r="E289" s="0"/>
      <c r="F289" s="94"/>
    </row>
    <row r="290" customFormat="false" ht="12.75" hidden="false" customHeight="false" outlineLevel="0" collapsed="false">
      <c r="A290" s="74"/>
      <c r="B290" s="105"/>
      <c r="C290" s="0"/>
      <c r="D290" s="0"/>
      <c r="E290" s="0"/>
      <c r="F290" s="94"/>
    </row>
    <row r="291" customFormat="false" ht="12.75" hidden="false" customHeight="false" outlineLevel="0" collapsed="false">
      <c r="A291" s="74"/>
      <c r="B291" s="0"/>
      <c r="C291" s="0"/>
      <c r="D291" s="0"/>
      <c r="E291" s="0"/>
      <c r="F291" s="94"/>
    </row>
    <row r="292" customFormat="false" ht="15.75" hidden="false" customHeight="false" outlineLevel="0" collapsed="false">
      <c r="A292" s="71" t="s">
        <v>111</v>
      </c>
      <c r="B292" s="72" t="s">
        <v>2</v>
      </c>
      <c r="C292" s="72" t="s">
        <v>112</v>
      </c>
      <c r="D292" s="72" t="s">
        <v>55</v>
      </c>
      <c r="E292" s="72" t="s">
        <v>114</v>
      </c>
      <c r="F292" s="73" t="s">
        <v>115</v>
      </c>
    </row>
    <row r="293" customFormat="false" ht="12.75" hidden="false" customHeight="false" outlineLevel="0" collapsed="false">
      <c r="A293" s="74"/>
      <c r="B293" s="72" t="s">
        <v>55</v>
      </c>
      <c r="C293" s="0"/>
      <c r="D293" s="0"/>
      <c r="E293" s="0"/>
      <c r="F293" s="94"/>
    </row>
    <row r="294" customFormat="false" ht="12.75" hidden="false" customHeight="false" outlineLevel="0" collapsed="false">
      <c r="A294" s="74"/>
      <c r="B294" s="72"/>
      <c r="C294" s="0"/>
      <c r="D294" s="0"/>
      <c r="E294" s="0"/>
      <c r="F294" s="94"/>
    </row>
    <row r="295" customFormat="false" ht="12.75" hidden="false" customHeight="false" outlineLevel="0" collapsed="false">
      <c r="A295" s="74"/>
      <c r="B295" s="72"/>
      <c r="C295" s="0"/>
      <c r="D295" s="0"/>
      <c r="E295" s="0"/>
      <c r="F295" s="94"/>
    </row>
    <row r="296" customFormat="false" ht="12.75" hidden="false" customHeight="false" outlineLevel="0" collapsed="false">
      <c r="A296" s="74"/>
      <c r="B296" s="0"/>
      <c r="C296" s="0"/>
      <c r="D296" s="0"/>
      <c r="E296" s="0"/>
      <c r="F296" s="94"/>
    </row>
    <row r="297" customFormat="false" ht="15.75" hidden="false" customHeight="false" outlineLevel="0" collapsed="false">
      <c r="A297" s="71" t="s">
        <v>111</v>
      </c>
      <c r="B297" s="72" t="s">
        <v>2</v>
      </c>
      <c r="C297" s="72" t="s">
        <v>112</v>
      </c>
      <c r="D297" s="72" t="s">
        <v>58</v>
      </c>
      <c r="E297" s="72" t="s">
        <v>114</v>
      </c>
      <c r="F297" s="73" t="s">
        <v>115</v>
      </c>
    </row>
    <row r="298" customFormat="false" ht="12.75" hidden="false" customHeight="false" outlineLevel="0" collapsed="false">
      <c r="A298" s="74"/>
      <c r="B298" s="105" t="s">
        <v>58</v>
      </c>
      <c r="C298" s="0"/>
      <c r="D298" s="0"/>
      <c r="E298" s="0"/>
      <c r="F298" s="94"/>
    </row>
    <row r="299" customFormat="false" ht="12.75" hidden="false" customHeight="false" outlineLevel="0" collapsed="false">
      <c r="A299" s="74"/>
      <c r="B299" s="105"/>
      <c r="C299" s="0"/>
      <c r="D299" s="0"/>
      <c r="E299" s="0"/>
      <c r="F299" s="94"/>
    </row>
    <row r="300" customFormat="false" ht="12.75" hidden="false" customHeight="false" outlineLevel="0" collapsed="false">
      <c r="A300" s="74"/>
      <c r="B300" s="105"/>
      <c r="C300" s="0"/>
      <c r="D300" s="0"/>
      <c r="E300" s="0"/>
      <c r="F300" s="94"/>
    </row>
    <row r="301" customFormat="false" ht="12.75" hidden="false" customHeight="false" outlineLevel="0" collapsed="false">
      <c r="A301" s="74"/>
      <c r="B301" s="105"/>
      <c r="C301" s="0"/>
      <c r="D301" s="0"/>
      <c r="E301" s="0"/>
      <c r="F301" s="94"/>
    </row>
    <row r="302" customFormat="false" ht="12.75" hidden="false" customHeight="false" outlineLevel="0" collapsed="false">
      <c r="A302" s="74"/>
      <c r="B302" s="0"/>
      <c r="C302" s="0"/>
      <c r="D302" s="0"/>
      <c r="E302" s="0"/>
      <c r="F302" s="94"/>
    </row>
    <row r="303" customFormat="false" ht="15.75" hidden="false" customHeight="false" outlineLevel="0" collapsed="false">
      <c r="A303" s="74"/>
      <c r="B303" s="0"/>
      <c r="C303" s="0"/>
      <c r="D303" s="87" t="s">
        <v>497</v>
      </c>
      <c r="E303" s="0"/>
      <c r="F303" s="94"/>
    </row>
    <row r="304" customFormat="false" ht="15.75" hidden="false" customHeight="false" outlineLevel="0" collapsed="false">
      <c r="A304" s="71" t="s">
        <v>111</v>
      </c>
      <c r="B304" s="72" t="s">
        <v>2</v>
      </c>
      <c r="C304" s="72" t="s">
        <v>112</v>
      </c>
      <c r="D304" s="72" t="s">
        <v>71</v>
      </c>
      <c r="E304" s="72" t="s">
        <v>114</v>
      </c>
      <c r="F304" s="73" t="s">
        <v>115</v>
      </c>
    </row>
    <row r="305" customFormat="false" ht="12.75" hidden="false" customHeight="false" outlineLevel="0" collapsed="false">
      <c r="A305" s="74"/>
      <c r="B305" s="105" t="s">
        <v>71</v>
      </c>
      <c r="C305" s="0"/>
      <c r="D305" s="0"/>
      <c r="E305" s="0"/>
      <c r="F305" s="94"/>
    </row>
    <row r="306" customFormat="false" ht="12.75" hidden="false" customHeight="false" outlineLevel="0" collapsed="false">
      <c r="A306" s="74"/>
      <c r="B306" s="105"/>
      <c r="C306" s="0"/>
      <c r="D306" s="0"/>
      <c r="E306" s="0"/>
      <c r="F306" s="94"/>
    </row>
    <row r="307" customFormat="false" ht="12.75" hidden="false" customHeight="false" outlineLevel="0" collapsed="false">
      <c r="A307" s="74"/>
      <c r="B307" s="105"/>
      <c r="C307" s="0"/>
      <c r="D307" s="0"/>
      <c r="E307" s="0"/>
      <c r="F307" s="94"/>
    </row>
    <row r="308" customFormat="false" ht="12.75" hidden="false" customHeight="false" outlineLevel="0" collapsed="false">
      <c r="A308" s="74"/>
      <c r="B308" s="0"/>
      <c r="C308" s="0"/>
      <c r="D308" s="0"/>
      <c r="E308" s="0"/>
      <c r="F308" s="94"/>
    </row>
    <row r="309" customFormat="false" ht="15.75" hidden="false" customHeight="false" outlineLevel="0" collapsed="false">
      <c r="A309" s="71" t="s">
        <v>111</v>
      </c>
      <c r="B309" s="72" t="s">
        <v>2</v>
      </c>
      <c r="C309" s="72" t="s">
        <v>112</v>
      </c>
      <c r="D309" s="72" t="s">
        <v>179</v>
      </c>
      <c r="E309" s="72" t="s">
        <v>114</v>
      </c>
      <c r="F309" s="73" t="s">
        <v>115</v>
      </c>
    </row>
    <row r="310" customFormat="false" ht="12.75" hidden="false" customHeight="false" outlineLevel="0" collapsed="false">
      <c r="A310" s="74"/>
      <c r="B310" s="105" t="s">
        <v>179</v>
      </c>
      <c r="C310" s="0"/>
      <c r="D310" s="0"/>
      <c r="E310" s="0"/>
      <c r="F310" s="94"/>
    </row>
    <row r="311" customFormat="false" ht="12.75" hidden="false" customHeight="false" outlineLevel="0" collapsed="false">
      <c r="A311" s="74"/>
      <c r="B311" s="105"/>
      <c r="C311" s="0"/>
      <c r="D311" s="0"/>
      <c r="E311" s="0"/>
      <c r="F311" s="94"/>
    </row>
    <row r="312" customFormat="false" ht="12.75" hidden="false" customHeight="false" outlineLevel="0" collapsed="false">
      <c r="A312" s="74"/>
      <c r="B312" s="105"/>
      <c r="C312" s="0"/>
      <c r="D312" s="0"/>
      <c r="E312" s="0"/>
      <c r="F312" s="94"/>
    </row>
    <row r="313" customFormat="false" ht="12.75" hidden="false" customHeight="false" outlineLevel="0" collapsed="false">
      <c r="A313" s="74"/>
      <c r="B313" s="105"/>
      <c r="C313" s="0"/>
      <c r="D313" s="0"/>
      <c r="E313" s="0"/>
      <c r="F313" s="94"/>
    </row>
    <row r="314" customFormat="false" ht="12.75" hidden="false" customHeight="false" outlineLevel="0" collapsed="false">
      <c r="A314" s="74"/>
      <c r="B314" s="0"/>
      <c r="C314" s="0"/>
      <c r="D314" s="0"/>
      <c r="E314" s="0"/>
      <c r="F314" s="94"/>
    </row>
    <row r="315" customFormat="false" ht="15.75" hidden="false" customHeight="false" outlineLevel="0" collapsed="false">
      <c r="A315" s="71" t="s">
        <v>111</v>
      </c>
      <c r="B315" s="72" t="s">
        <v>2</v>
      </c>
      <c r="C315" s="72" t="s">
        <v>112</v>
      </c>
      <c r="D315" s="72" t="s">
        <v>40</v>
      </c>
      <c r="E315" s="72" t="s">
        <v>114</v>
      </c>
      <c r="F315" s="73" t="s">
        <v>115</v>
      </c>
    </row>
    <row r="316" customFormat="false" ht="12.75" hidden="false" customHeight="false" outlineLevel="0" collapsed="false">
      <c r="A316" s="74"/>
      <c r="B316" s="105" t="s">
        <v>40</v>
      </c>
      <c r="C316" s="0"/>
      <c r="D316" s="0"/>
      <c r="E316" s="0"/>
      <c r="F316" s="94"/>
    </row>
    <row r="317" customFormat="false" ht="12.75" hidden="false" customHeight="false" outlineLevel="0" collapsed="false">
      <c r="A317" s="74"/>
      <c r="B317" s="105"/>
      <c r="C317" s="0"/>
      <c r="D317" s="0"/>
      <c r="E317" s="0"/>
      <c r="F317" s="94"/>
    </row>
    <row r="318" customFormat="false" ht="12.75" hidden="false" customHeight="false" outlineLevel="0" collapsed="false">
      <c r="A318" s="74"/>
      <c r="B318" s="105"/>
      <c r="C318" s="0"/>
      <c r="D318" s="0"/>
      <c r="E318" s="0"/>
      <c r="F318" s="94"/>
    </row>
    <row r="319" customFormat="false" ht="12.75" hidden="false" customHeight="false" outlineLevel="0" collapsed="false">
      <c r="A319" s="74"/>
      <c r="B319" s="105"/>
      <c r="C319" s="0"/>
      <c r="D319" s="0"/>
      <c r="E319" s="0"/>
      <c r="F319" s="94"/>
    </row>
    <row r="320" customFormat="false" ht="12.75" hidden="false" customHeight="false" outlineLevel="0" collapsed="false">
      <c r="A320" s="74"/>
      <c r="B320" s="105"/>
      <c r="C320" s="0"/>
      <c r="D320" s="0"/>
      <c r="E320" s="0"/>
      <c r="F320" s="94"/>
    </row>
    <row r="321" customFormat="false" ht="12.75" hidden="false" customHeight="false" outlineLevel="0" collapsed="false">
      <c r="A321" s="74"/>
      <c r="B321" s="105"/>
      <c r="C321" s="0"/>
      <c r="D321" s="0"/>
      <c r="E321" s="0"/>
      <c r="F321" s="94"/>
    </row>
    <row r="322" customFormat="false" ht="12.75" hidden="false" customHeight="false" outlineLevel="0" collapsed="false">
      <c r="A322" s="74"/>
      <c r="B322" s="0"/>
      <c r="C322" s="0"/>
      <c r="D322" s="0"/>
      <c r="E322" s="0"/>
      <c r="F322" s="94"/>
    </row>
    <row r="323" customFormat="false" ht="15.75" hidden="false" customHeight="false" outlineLevel="0" collapsed="false">
      <c r="A323" s="71" t="s">
        <v>111</v>
      </c>
      <c r="B323" s="72" t="s">
        <v>2</v>
      </c>
      <c r="C323" s="72" t="s">
        <v>112</v>
      </c>
      <c r="D323" s="72" t="s">
        <v>46</v>
      </c>
      <c r="E323" s="72" t="s">
        <v>114</v>
      </c>
      <c r="F323" s="73" t="s">
        <v>115</v>
      </c>
    </row>
    <row r="324" customFormat="false" ht="12.75" hidden="false" customHeight="false" outlineLevel="0" collapsed="false">
      <c r="A324" s="74"/>
      <c r="B324" s="105" t="s">
        <v>46</v>
      </c>
      <c r="C324" s="0"/>
      <c r="D324" s="0"/>
      <c r="E324" s="0"/>
      <c r="F324" s="94"/>
    </row>
    <row r="325" customFormat="false" ht="12.75" hidden="false" customHeight="false" outlineLevel="0" collapsed="false">
      <c r="A325" s="74"/>
      <c r="B325" s="105"/>
      <c r="C325" s="0"/>
      <c r="D325" s="0"/>
      <c r="E325" s="0"/>
      <c r="F325" s="94"/>
    </row>
    <row r="326" customFormat="false" ht="12.75" hidden="false" customHeight="false" outlineLevel="0" collapsed="false">
      <c r="A326" s="74"/>
      <c r="B326" s="105"/>
      <c r="C326" s="0"/>
      <c r="D326" s="0"/>
      <c r="E326" s="0"/>
      <c r="F326" s="94"/>
    </row>
    <row r="327" customFormat="false" ht="12.75" hidden="false" customHeight="false" outlineLevel="0" collapsed="false">
      <c r="A327" s="74"/>
      <c r="B327" s="105"/>
      <c r="C327" s="0"/>
      <c r="D327" s="0"/>
      <c r="E327" s="0"/>
      <c r="F327" s="94"/>
    </row>
    <row r="328" customFormat="false" ht="12.75" hidden="false" customHeight="false" outlineLevel="0" collapsed="false">
      <c r="A328" s="74"/>
      <c r="B328" s="105"/>
      <c r="C328" s="0"/>
      <c r="D328" s="0"/>
      <c r="E328" s="0"/>
      <c r="F328" s="94"/>
    </row>
    <row r="329" customFormat="false" ht="12.75" hidden="false" customHeight="false" outlineLevel="0" collapsed="false">
      <c r="A329" s="74"/>
      <c r="B329" s="0"/>
      <c r="C329" s="0"/>
      <c r="D329" s="0"/>
      <c r="E329" s="0"/>
      <c r="F329" s="94"/>
    </row>
    <row r="330" customFormat="false" ht="15.75" hidden="false" customHeight="false" outlineLevel="0" collapsed="false">
      <c r="A330" s="71" t="s">
        <v>111</v>
      </c>
      <c r="B330" s="72" t="s">
        <v>2</v>
      </c>
      <c r="C330" s="72" t="s">
        <v>112</v>
      </c>
      <c r="D330" s="72" t="s">
        <v>53</v>
      </c>
      <c r="E330" s="72" t="s">
        <v>114</v>
      </c>
      <c r="F330" s="73" t="s">
        <v>115</v>
      </c>
    </row>
    <row r="331" customFormat="false" ht="12.75" hidden="false" customHeight="false" outlineLevel="0" collapsed="false">
      <c r="A331" s="74"/>
      <c r="B331" s="105" t="s">
        <v>53</v>
      </c>
      <c r="C331" s="0"/>
      <c r="D331" s="0"/>
      <c r="E331" s="0"/>
      <c r="F331" s="94"/>
    </row>
    <row r="332" customFormat="false" ht="12.75" hidden="false" customHeight="false" outlineLevel="0" collapsed="false">
      <c r="A332" s="74"/>
      <c r="B332" s="105"/>
      <c r="C332" s="0"/>
      <c r="D332" s="0"/>
      <c r="E332" s="0"/>
      <c r="F332" s="94"/>
    </row>
    <row r="333" customFormat="false" ht="12.75" hidden="false" customHeight="false" outlineLevel="0" collapsed="false">
      <c r="A333" s="74"/>
      <c r="B333" s="105"/>
      <c r="C333" s="0"/>
      <c r="D333" s="0"/>
      <c r="E333" s="0"/>
      <c r="F333" s="94"/>
    </row>
    <row r="334" customFormat="false" ht="12.75" hidden="false" customHeight="false" outlineLevel="0" collapsed="false">
      <c r="A334" s="74"/>
      <c r="B334" s="105"/>
      <c r="C334" s="0"/>
      <c r="D334" s="0"/>
      <c r="E334" s="0"/>
      <c r="F334" s="94"/>
    </row>
    <row r="335" customFormat="false" ht="12.75" hidden="false" customHeight="false" outlineLevel="0" collapsed="false">
      <c r="A335" s="74"/>
      <c r="B335" s="105"/>
      <c r="C335" s="0"/>
      <c r="D335" s="0"/>
      <c r="E335" s="0"/>
      <c r="F335" s="94"/>
    </row>
    <row r="336" customFormat="false" ht="12.75" hidden="false" customHeight="false" outlineLevel="0" collapsed="false">
      <c r="A336" s="74"/>
      <c r="B336" s="0"/>
      <c r="C336" s="0"/>
      <c r="D336" s="0"/>
      <c r="E336" s="0"/>
      <c r="F336" s="94"/>
    </row>
    <row r="337" customFormat="false" ht="15.75" hidden="false" customHeight="false" outlineLevel="0" collapsed="false">
      <c r="A337" s="71" t="s">
        <v>111</v>
      </c>
      <c r="B337" s="72" t="s">
        <v>2</v>
      </c>
      <c r="C337" s="72" t="s">
        <v>112</v>
      </c>
      <c r="D337" s="72" t="s">
        <v>55</v>
      </c>
      <c r="E337" s="72" t="s">
        <v>114</v>
      </c>
      <c r="F337" s="73" t="s">
        <v>115</v>
      </c>
    </row>
    <row r="338" customFormat="false" ht="12.75" hidden="false" customHeight="false" outlineLevel="0" collapsed="false">
      <c r="A338" s="74"/>
      <c r="B338" s="72" t="s">
        <v>55</v>
      </c>
      <c r="C338" s="0"/>
      <c r="D338" s="0"/>
      <c r="E338" s="0"/>
      <c r="F338" s="94"/>
    </row>
    <row r="339" customFormat="false" ht="12.75" hidden="false" customHeight="false" outlineLevel="0" collapsed="false">
      <c r="A339" s="74"/>
      <c r="B339" s="72"/>
      <c r="C339" s="0"/>
      <c r="D339" s="0"/>
      <c r="E339" s="0"/>
      <c r="F339" s="94"/>
    </row>
    <row r="340" customFormat="false" ht="12.75" hidden="false" customHeight="false" outlineLevel="0" collapsed="false">
      <c r="A340" s="74"/>
      <c r="B340" s="72"/>
      <c r="C340" s="0"/>
      <c r="D340" s="0"/>
      <c r="E340" s="0"/>
      <c r="F340" s="94"/>
    </row>
    <row r="341" customFormat="false" ht="12.75" hidden="false" customHeight="false" outlineLevel="0" collapsed="false">
      <c r="A341" s="74"/>
      <c r="B341" s="0"/>
      <c r="C341" s="0"/>
      <c r="D341" s="0"/>
      <c r="E341" s="0"/>
      <c r="F341" s="94"/>
    </row>
    <row r="342" customFormat="false" ht="15.75" hidden="false" customHeight="false" outlineLevel="0" collapsed="false">
      <c r="A342" s="71" t="s">
        <v>111</v>
      </c>
      <c r="B342" s="72" t="s">
        <v>2</v>
      </c>
      <c r="C342" s="72" t="s">
        <v>112</v>
      </c>
      <c r="D342" s="72" t="s">
        <v>58</v>
      </c>
      <c r="E342" s="72" t="s">
        <v>114</v>
      </c>
      <c r="F342" s="73" t="s">
        <v>115</v>
      </c>
    </row>
    <row r="343" customFormat="false" ht="12.75" hidden="false" customHeight="false" outlineLevel="0" collapsed="false">
      <c r="A343" s="74"/>
      <c r="B343" s="105" t="s">
        <v>58</v>
      </c>
      <c r="F343" s="94"/>
    </row>
  </sheetData>
  <mergeCells count="52">
    <mergeCell ref="B3:B10"/>
    <mergeCell ref="B14:B15"/>
    <mergeCell ref="B21:B26"/>
    <mergeCell ref="B29:B34"/>
    <mergeCell ref="B38:B42"/>
    <mergeCell ref="B45:B48"/>
    <mergeCell ref="B51:B53"/>
    <mergeCell ref="B56:B59"/>
    <mergeCell ref="B62:B66"/>
    <mergeCell ref="B71:B75"/>
    <mergeCell ref="B78:B81"/>
    <mergeCell ref="B84:B89"/>
    <mergeCell ref="B92:B96"/>
    <mergeCell ref="B99:B103"/>
    <mergeCell ref="B106:B109"/>
    <mergeCell ref="B112:B114"/>
    <mergeCell ref="B117:B120"/>
    <mergeCell ref="B123:B127"/>
    <mergeCell ref="B131:B133"/>
    <mergeCell ref="B136:B139"/>
    <mergeCell ref="B143:B146"/>
    <mergeCell ref="B149:B153"/>
    <mergeCell ref="B156:B160"/>
    <mergeCell ref="B163:B166"/>
    <mergeCell ref="B170:B172"/>
    <mergeCell ref="B175:B178"/>
    <mergeCell ref="B181:B186"/>
    <mergeCell ref="B189:B193"/>
    <mergeCell ref="B196:B200"/>
    <mergeCell ref="B203:B205"/>
    <mergeCell ref="B208:B211"/>
    <mergeCell ref="B215:B217"/>
    <mergeCell ref="B220:B223"/>
    <mergeCell ref="B226:B231"/>
    <mergeCell ref="B234:B238"/>
    <mergeCell ref="B241:B245"/>
    <mergeCell ref="B248:B252"/>
    <mergeCell ref="B255:B257"/>
    <mergeCell ref="B260:B263"/>
    <mergeCell ref="B267:B269"/>
    <mergeCell ref="B272:B275"/>
    <mergeCell ref="B278:B283"/>
    <mergeCell ref="B286:B290"/>
    <mergeCell ref="B293:B295"/>
    <mergeCell ref="B298:B301"/>
    <mergeCell ref="B305:B307"/>
    <mergeCell ref="B310:B313"/>
    <mergeCell ref="B316:B321"/>
    <mergeCell ref="B324:B328"/>
    <mergeCell ref="B331:B335"/>
    <mergeCell ref="B338:B340"/>
    <mergeCell ref="B343:B346"/>
  </mergeCells>
  <hyperlinks>
    <hyperlink ref="A2" r:id="rId1" display="S.No"/>
    <hyperlink ref="E3" r:id="rId2" display="https://www.youtube.com/watch?v=JTl8w6yAjds"/>
    <hyperlink ref="E4" r:id="rId3" display="https://www.youtube.com/watch?v=rt65167tZlQ&#10;"/>
    <hyperlink ref="E5" r:id="rId4" display="https://www.youtube.com/watch?v=1F5e0v9ASow"/>
    <hyperlink ref="E6" r:id="rId5" display="https://www.youtube.com/watch?v=bpwxpDLgG9E"/>
    <hyperlink ref="E7" r:id="rId6" display="https://www.youtube.com/watch?v=5LK1G1BiD_g"/>
    <hyperlink ref="E8" r:id="rId7" display="https://www.youtube.com/watch?v=756uAGloQDE"/>
    <hyperlink ref="E9" r:id="rId8" display="https://www.youtube.com/watch?v=Ut-1E2b2-PI"/>
    <hyperlink ref="E10" r:id="rId9" display="https://www.youtube.com/watch?v=VeSxcfdLp9I"/>
    <hyperlink ref="A13" r:id="rId10" display="S.No"/>
    <hyperlink ref="A20" r:id="rId11" display="S.No"/>
    <hyperlink ref="A28" r:id="rId12" display="S.No"/>
    <hyperlink ref="E29" r:id="rId13" display="https://www.youtube.com/watch?v=JCswJIdVoXk"/>
    <hyperlink ref="E30" r:id="rId14" display="https://www.youtube.com/watch?v=2HgigWRSsus&amp;t=393s"/>
    <hyperlink ref="E31" r:id="rId15" display="https://www.youtube.com/watch?v=qD1t3F83B0E"/>
    <hyperlink ref="E32" r:id="rId16" display="https://www.youtube.com/watch?v=GPlAV_A9R2k"/>
    <hyperlink ref="E33" r:id="rId17" display="https://www.youtube.com/watch?v=a_BG8V12TVM"/>
    <hyperlink ref="E34" r:id="rId18" display="https://www.youtube.com/watch?v=AUavJfHrlxA"/>
    <hyperlink ref="A37" r:id="rId19" display="S.No"/>
    <hyperlink ref="A44" r:id="rId20" display="S.No"/>
    <hyperlink ref="A50" r:id="rId21" display="S.No"/>
    <hyperlink ref="A55" r:id="rId22" display="S.No"/>
    <hyperlink ref="A61" r:id="rId23" display="S.No"/>
    <hyperlink ref="A70" r:id="rId24" display="S.No"/>
    <hyperlink ref="A77" r:id="rId25" display="S.No"/>
    <hyperlink ref="A83" r:id="rId26" display="S.No"/>
    <hyperlink ref="A91" r:id="rId27" display="S.No"/>
    <hyperlink ref="A98" r:id="rId28" display="S.No"/>
    <hyperlink ref="A105" r:id="rId29" display="S.No"/>
    <hyperlink ref="A111" r:id="rId30" display="S.No"/>
    <hyperlink ref="A116" r:id="rId31" display="S.No"/>
    <hyperlink ref="A122" r:id="rId32" display="S.No"/>
    <hyperlink ref="A130" r:id="rId33" display="S.No"/>
    <hyperlink ref="A135" r:id="rId34" display="S.No"/>
    <hyperlink ref="A142" r:id="rId35" display="S.No"/>
    <hyperlink ref="A148" r:id="rId36" display="S.No"/>
    <hyperlink ref="A155" r:id="rId37" display="S.No"/>
    <hyperlink ref="A162" r:id="rId38" display="S.No"/>
    <hyperlink ref="A169" r:id="rId39" display="S.No"/>
    <hyperlink ref="A174" r:id="rId40" display="S.No"/>
    <hyperlink ref="A180" r:id="rId41" display="S.No"/>
    <hyperlink ref="A188" r:id="rId42" display="S.No"/>
    <hyperlink ref="A195" r:id="rId43" display="S.No"/>
    <hyperlink ref="A202" r:id="rId44" display="S.No"/>
    <hyperlink ref="A207" r:id="rId45" display="S.No"/>
    <hyperlink ref="A214" r:id="rId46" display="S.No"/>
    <hyperlink ref="A219" r:id="rId47" display="S.No"/>
    <hyperlink ref="A225" r:id="rId48" display="S.No"/>
    <hyperlink ref="A233" r:id="rId49" display="S.No"/>
    <hyperlink ref="A240" r:id="rId50" display="S.No"/>
    <hyperlink ref="A247" r:id="rId51" display="S.No"/>
    <hyperlink ref="A254" r:id="rId52" display="S.No"/>
    <hyperlink ref="A259" r:id="rId53" display="S.No"/>
    <hyperlink ref="A266" r:id="rId54" display="S.No"/>
    <hyperlink ref="A271" r:id="rId55" display="S.No"/>
    <hyperlink ref="A277" r:id="rId56" display="S.No"/>
    <hyperlink ref="A285" r:id="rId57" display="S.No"/>
    <hyperlink ref="A292" r:id="rId58" display="S.No"/>
    <hyperlink ref="A297" r:id="rId59" display="S.No"/>
    <hyperlink ref="A304" r:id="rId60" display="S.No"/>
    <hyperlink ref="A309" r:id="rId61" display="S.No"/>
    <hyperlink ref="A315" r:id="rId62" display="S.No"/>
    <hyperlink ref="A323" r:id="rId63" display="S.No"/>
    <hyperlink ref="A330" r:id="rId64" display="S.No"/>
    <hyperlink ref="A337" r:id="rId65" display="S.No"/>
    <hyperlink ref="A342" r:id="rId66" display="S.No"/>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336"/>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D1" activeCellId="0" sqref="D1"/>
    </sheetView>
  </sheetViews>
  <sheetFormatPr defaultRowHeight="15.75"/>
  <cols>
    <col collapsed="false" hidden="false" max="1" min="1" style="70" width="8.77551020408163"/>
    <col collapsed="false" hidden="false" max="2" min="2" style="70" width="32.530612244898"/>
    <col collapsed="false" hidden="false" max="4" min="3" style="70" width="63.4438775510204"/>
    <col collapsed="false" hidden="false" max="5" min="5" style="70" width="49.5408163265306"/>
    <col collapsed="false" hidden="false" max="6" min="6" style="70" width="15.9285714285714"/>
    <col collapsed="false" hidden="false" max="1025" min="7" style="70" width="13.3622448979592"/>
  </cols>
  <sheetData>
    <row r="1" customFormat="false" ht="15" hidden="false" customHeight="false" outlineLevel="0" collapsed="false">
      <c r="A1" s="71"/>
      <c r="B1" s="72"/>
      <c r="C1" s="72"/>
      <c r="D1" s="72" t="s">
        <v>22</v>
      </c>
      <c r="E1" s="72"/>
      <c r="F1" s="73"/>
    </row>
    <row r="2" customFormat="false" ht="15.75" hidden="false" customHeight="false" outlineLevel="0" collapsed="false">
      <c r="A2" s="71" t="s">
        <v>111</v>
      </c>
      <c r="B2" s="72" t="s">
        <v>2</v>
      </c>
      <c r="C2" s="72" t="s">
        <v>112</v>
      </c>
      <c r="D2" s="72" t="s">
        <v>113</v>
      </c>
      <c r="E2" s="72" t="s">
        <v>114</v>
      </c>
      <c r="F2" s="73" t="s">
        <v>115</v>
      </c>
    </row>
    <row r="3" customFormat="false" ht="15.75" hidden="false" customHeight="true" outlineLevel="0" collapsed="false">
      <c r="A3" s="74" t="n">
        <v>1</v>
      </c>
      <c r="B3" s="75" t="s">
        <v>23</v>
      </c>
      <c r="C3" s="86" t="s">
        <v>1521</v>
      </c>
      <c r="D3" s="81" t="s">
        <v>1185</v>
      </c>
      <c r="E3" s="85" t="s">
        <v>1522</v>
      </c>
      <c r="F3" s="79" t="n">
        <v>0.0146296296296296</v>
      </c>
    </row>
    <row r="4" customFormat="false" ht="15.75" hidden="false" customHeight="true" outlineLevel="0" collapsed="false">
      <c r="A4" s="74" t="n">
        <v>2</v>
      </c>
      <c r="B4" s="75"/>
      <c r="C4" s="86" t="s">
        <v>1523</v>
      </c>
      <c r="D4" s="81" t="s">
        <v>993</v>
      </c>
      <c r="E4" s="85" t="s">
        <v>1524</v>
      </c>
      <c r="F4" s="79" t="n">
        <v>0.0461111111111111</v>
      </c>
    </row>
    <row r="5" customFormat="false" ht="15.75" hidden="false" customHeight="true" outlineLevel="0" collapsed="false">
      <c r="A5" s="74"/>
      <c r="B5" s="75"/>
      <c r="C5" s="80"/>
      <c r="D5" s="77"/>
      <c r="E5" s="78"/>
      <c r="F5" s="79"/>
    </row>
    <row r="6" customFormat="false" ht="15.75" hidden="false" customHeight="true" outlineLevel="0" collapsed="false">
      <c r="A6" s="74"/>
      <c r="B6" s="75"/>
      <c r="C6" s="81"/>
      <c r="D6" s="81"/>
      <c r="E6" s="83"/>
      <c r="F6" s="84" t="n">
        <f aca="false">SUM(F3:F4)</f>
        <v>0.0607407407407407</v>
      </c>
    </row>
    <row r="7" customFormat="false" ht="15.75" hidden="false" customHeight="true" outlineLevel="0" collapsed="false">
      <c r="A7" s="74"/>
      <c r="B7" s="0"/>
      <c r="C7" s="0"/>
      <c r="D7" s="0"/>
      <c r="E7" s="0"/>
      <c r="F7" s="94"/>
    </row>
    <row r="8" customFormat="false" ht="15.75" hidden="false" customHeight="false" outlineLevel="0" collapsed="false">
      <c r="A8" s="71" t="s">
        <v>111</v>
      </c>
      <c r="B8" s="72" t="s">
        <v>2</v>
      </c>
      <c r="C8" s="72" t="s">
        <v>112</v>
      </c>
      <c r="D8" s="72" t="s">
        <v>179</v>
      </c>
      <c r="E8" s="72" t="s">
        <v>114</v>
      </c>
      <c r="F8" s="73" t="s">
        <v>115</v>
      </c>
    </row>
    <row r="9" customFormat="false" ht="15.75" hidden="false" customHeight="true" outlineLevel="0" collapsed="false">
      <c r="A9" s="74"/>
      <c r="B9" s="105" t="s">
        <v>179</v>
      </c>
      <c r="C9" s="77"/>
      <c r="D9" s="77"/>
      <c r="E9" s="85"/>
      <c r="F9" s="79"/>
    </row>
    <row r="10" customFormat="false" ht="15.75" hidden="false" customHeight="true" outlineLevel="0" collapsed="false">
      <c r="A10" s="74"/>
      <c r="B10" s="105"/>
      <c r="C10" s="77"/>
      <c r="D10" s="77"/>
      <c r="E10" s="85"/>
      <c r="F10" s="79"/>
    </row>
    <row r="11" customFormat="false" ht="15.75" hidden="false" customHeight="true" outlineLevel="0" collapsed="false">
      <c r="A11" s="74"/>
      <c r="B11" s="0"/>
      <c r="C11" s="0"/>
      <c r="D11" s="0"/>
      <c r="E11" s="0"/>
      <c r="F11" s="94"/>
    </row>
    <row r="12" customFormat="false" ht="15.75" hidden="false" customHeight="true" outlineLevel="0" collapsed="false">
      <c r="A12" s="74"/>
      <c r="B12" s="0"/>
      <c r="C12" s="0"/>
      <c r="D12" s="0"/>
      <c r="E12" s="0"/>
      <c r="F12" s="94"/>
    </row>
    <row r="13" customFormat="false" ht="15.75" hidden="false" customHeight="true" outlineLevel="0" collapsed="false">
      <c r="A13" s="74"/>
      <c r="B13" s="0"/>
      <c r="C13" s="0"/>
      <c r="D13" s="0"/>
      <c r="E13" s="0"/>
      <c r="F13" s="94"/>
    </row>
    <row r="14" customFormat="false" ht="15.75" hidden="false" customHeight="true" outlineLevel="0" collapsed="false">
      <c r="A14" s="74"/>
      <c r="B14" s="0"/>
      <c r="C14" s="0"/>
      <c r="D14" s="0"/>
      <c r="E14" s="0"/>
      <c r="F14" s="94"/>
    </row>
    <row r="15" customFormat="false" ht="15.75" hidden="false" customHeight="false" outlineLevel="0" collapsed="false">
      <c r="A15" s="71" t="s">
        <v>111</v>
      </c>
      <c r="B15" s="72" t="s">
        <v>2</v>
      </c>
      <c r="C15" s="72" t="s">
        <v>112</v>
      </c>
      <c r="D15" s="72" t="s">
        <v>40</v>
      </c>
      <c r="E15" s="72" t="s">
        <v>114</v>
      </c>
      <c r="F15" s="73" t="s">
        <v>115</v>
      </c>
    </row>
    <row r="16" customFormat="false" ht="15.75" hidden="false" customHeight="true" outlineLevel="0" collapsed="false">
      <c r="A16" s="74"/>
      <c r="B16" s="105" t="s">
        <v>40</v>
      </c>
      <c r="C16" s="0"/>
      <c r="D16" s="0"/>
      <c r="E16" s="0"/>
      <c r="F16" s="94"/>
    </row>
    <row r="17" customFormat="false" ht="15.75" hidden="false" customHeight="true" outlineLevel="0" collapsed="false">
      <c r="A17" s="74"/>
      <c r="B17" s="105"/>
      <c r="C17" s="0"/>
      <c r="D17" s="0"/>
      <c r="E17" s="0"/>
      <c r="F17" s="94"/>
    </row>
    <row r="18" customFormat="false" ht="15.75" hidden="false" customHeight="true" outlineLevel="0" collapsed="false">
      <c r="A18" s="74"/>
      <c r="B18" s="105"/>
      <c r="C18" s="0"/>
      <c r="D18" s="0"/>
      <c r="E18" s="0"/>
      <c r="F18" s="94"/>
    </row>
    <row r="19" customFormat="false" ht="15.75" hidden="false" customHeight="true" outlineLevel="0" collapsed="false">
      <c r="A19" s="74"/>
      <c r="B19" s="105"/>
      <c r="C19" s="0"/>
      <c r="D19" s="0"/>
      <c r="E19" s="0"/>
      <c r="F19" s="94"/>
    </row>
    <row r="20" customFormat="false" ht="15.75" hidden="false" customHeight="true" outlineLevel="0" collapsed="false">
      <c r="A20" s="74"/>
      <c r="B20" s="105"/>
      <c r="C20" s="0"/>
      <c r="D20" s="0"/>
      <c r="E20" s="0"/>
      <c r="F20" s="94"/>
    </row>
    <row r="21" customFormat="false" ht="15.75" hidden="false" customHeight="true" outlineLevel="0" collapsed="false">
      <c r="A21" s="74"/>
      <c r="B21" s="105"/>
      <c r="C21" s="0"/>
      <c r="D21" s="0"/>
      <c r="E21" s="0"/>
      <c r="F21" s="94"/>
    </row>
    <row r="22" customFormat="false" ht="15.75" hidden="false" customHeight="true" outlineLevel="0" collapsed="false">
      <c r="A22" s="74"/>
      <c r="B22" s="0"/>
      <c r="C22" s="0"/>
      <c r="D22" s="0"/>
      <c r="E22" s="0"/>
      <c r="F22" s="94"/>
    </row>
    <row r="23" customFormat="false" ht="15.75" hidden="false" customHeight="false" outlineLevel="0" collapsed="false">
      <c r="A23" s="71" t="s">
        <v>111</v>
      </c>
      <c r="B23" s="72" t="s">
        <v>2</v>
      </c>
      <c r="C23" s="72" t="s">
        <v>112</v>
      </c>
      <c r="D23" s="72" t="s">
        <v>46</v>
      </c>
      <c r="E23" s="72" t="s">
        <v>114</v>
      </c>
      <c r="F23" s="73" t="s">
        <v>115</v>
      </c>
    </row>
    <row r="24" customFormat="false" ht="12.75" hidden="false" customHeight="false" outlineLevel="0" collapsed="false">
      <c r="A24" s="74"/>
      <c r="B24" s="105" t="s">
        <v>46</v>
      </c>
      <c r="C24" s="0"/>
      <c r="D24" s="0"/>
      <c r="E24" s="0"/>
      <c r="F24" s="94"/>
    </row>
    <row r="25" customFormat="false" ht="12.75" hidden="false" customHeight="false" outlineLevel="0" collapsed="false">
      <c r="A25" s="74"/>
      <c r="B25" s="105"/>
      <c r="C25" s="0"/>
      <c r="D25" s="0"/>
      <c r="E25" s="0"/>
      <c r="F25" s="94"/>
    </row>
    <row r="26" customFormat="false" ht="12.75" hidden="false" customHeight="false" outlineLevel="0" collapsed="false">
      <c r="A26" s="74"/>
      <c r="B26" s="105"/>
      <c r="C26" s="0"/>
      <c r="D26" s="0"/>
      <c r="E26" s="0"/>
      <c r="F26" s="94"/>
    </row>
    <row r="27" customFormat="false" ht="12.75" hidden="false" customHeight="false" outlineLevel="0" collapsed="false">
      <c r="A27" s="74"/>
      <c r="B27" s="105"/>
      <c r="C27" s="0"/>
      <c r="D27" s="0"/>
      <c r="E27" s="0"/>
      <c r="F27" s="94"/>
    </row>
    <row r="28" customFormat="false" ht="12.75" hidden="false" customHeight="false" outlineLevel="0" collapsed="false">
      <c r="A28" s="74"/>
      <c r="B28" s="105"/>
      <c r="C28" s="0"/>
      <c r="D28" s="0"/>
      <c r="E28" s="0"/>
      <c r="F28" s="94"/>
    </row>
    <row r="29" customFormat="false" ht="12.75" hidden="false" customHeight="false" outlineLevel="0" collapsed="false">
      <c r="A29" s="74"/>
      <c r="B29" s="0"/>
      <c r="C29" s="0"/>
      <c r="D29" s="0"/>
      <c r="E29" s="0"/>
      <c r="F29" s="94"/>
    </row>
    <row r="30" customFormat="false" ht="15.75" hidden="false" customHeight="false" outlineLevel="0" collapsed="false">
      <c r="A30" s="71" t="s">
        <v>111</v>
      </c>
      <c r="B30" s="72" t="s">
        <v>2</v>
      </c>
      <c r="C30" s="72" t="s">
        <v>112</v>
      </c>
      <c r="D30" s="72" t="s">
        <v>53</v>
      </c>
      <c r="E30" s="72" t="s">
        <v>114</v>
      </c>
      <c r="F30" s="73" t="s">
        <v>115</v>
      </c>
    </row>
    <row r="31" customFormat="false" ht="12.75" hidden="false" customHeight="false" outlineLevel="0" collapsed="false">
      <c r="A31" s="74"/>
      <c r="B31" s="105" t="s">
        <v>53</v>
      </c>
      <c r="C31" s="0"/>
      <c r="D31" s="0"/>
      <c r="E31" s="0"/>
      <c r="F31" s="94"/>
    </row>
    <row r="32" customFormat="false" ht="12.75" hidden="false" customHeight="false" outlineLevel="0" collapsed="false">
      <c r="A32" s="74"/>
      <c r="B32" s="105"/>
      <c r="C32" s="0"/>
      <c r="D32" s="0"/>
      <c r="E32" s="0"/>
      <c r="F32" s="94"/>
    </row>
    <row r="33" customFormat="false" ht="12.75" hidden="false" customHeight="false" outlineLevel="0" collapsed="false">
      <c r="A33" s="74"/>
      <c r="B33" s="105"/>
      <c r="C33" s="0"/>
      <c r="D33" s="0"/>
      <c r="E33" s="0"/>
      <c r="F33" s="94"/>
    </row>
    <row r="34" customFormat="false" ht="12.75" hidden="false" customHeight="false" outlineLevel="0" collapsed="false">
      <c r="A34" s="74"/>
      <c r="B34" s="105"/>
      <c r="C34" s="0"/>
      <c r="D34" s="0"/>
      <c r="E34" s="0"/>
      <c r="F34" s="94"/>
    </row>
    <row r="35" customFormat="false" ht="12.75" hidden="false" customHeight="false" outlineLevel="0" collapsed="false">
      <c r="A35" s="74"/>
      <c r="B35" s="105"/>
      <c r="C35" s="0"/>
      <c r="D35" s="0"/>
      <c r="E35" s="0"/>
      <c r="F35" s="94"/>
    </row>
    <row r="36" customFormat="false" ht="12.75" hidden="false" customHeight="false" outlineLevel="0" collapsed="false">
      <c r="A36" s="74"/>
      <c r="B36" s="0"/>
      <c r="C36" s="0"/>
      <c r="D36" s="0"/>
      <c r="E36" s="0"/>
      <c r="F36" s="94"/>
    </row>
    <row r="37" customFormat="false" ht="15.75" hidden="false" customHeight="false" outlineLevel="0" collapsed="false">
      <c r="A37" s="71" t="s">
        <v>111</v>
      </c>
      <c r="B37" s="72" t="s">
        <v>2</v>
      </c>
      <c r="C37" s="72" t="s">
        <v>112</v>
      </c>
      <c r="D37" s="72" t="s">
        <v>54</v>
      </c>
      <c r="E37" s="72" t="s">
        <v>114</v>
      </c>
      <c r="F37" s="73" t="s">
        <v>115</v>
      </c>
    </row>
    <row r="38" customFormat="false" ht="12.75" hidden="false" customHeight="false" outlineLevel="0" collapsed="false">
      <c r="A38" s="74"/>
      <c r="B38" s="105" t="s">
        <v>54</v>
      </c>
      <c r="C38" s="0"/>
      <c r="D38" s="0"/>
      <c r="E38" s="0"/>
      <c r="F38" s="94"/>
    </row>
    <row r="39" customFormat="false" ht="12.75" hidden="false" customHeight="false" outlineLevel="0" collapsed="false">
      <c r="A39" s="74"/>
      <c r="B39" s="105"/>
      <c r="C39" s="0"/>
      <c r="D39" s="0"/>
      <c r="E39" s="0"/>
      <c r="F39" s="94"/>
    </row>
    <row r="40" customFormat="false" ht="12.75" hidden="false" customHeight="false" outlineLevel="0" collapsed="false">
      <c r="A40" s="74"/>
      <c r="B40" s="105"/>
      <c r="C40" s="0"/>
      <c r="D40" s="0"/>
      <c r="E40" s="0"/>
      <c r="F40" s="94"/>
    </row>
    <row r="41" customFormat="false" ht="12.75" hidden="false" customHeight="false" outlineLevel="0" collapsed="false">
      <c r="A41" s="74"/>
      <c r="B41" s="105"/>
      <c r="C41" s="0"/>
      <c r="D41" s="0"/>
      <c r="E41" s="0"/>
      <c r="F41" s="94"/>
    </row>
    <row r="42" customFormat="false" ht="12.75" hidden="false" customHeight="false" outlineLevel="0" collapsed="false">
      <c r="A42" s="74"/>
      <c r="B42" s="0"/>
      <c r="C42" s="0"/>
      <c r="D42" s="0"/>
      <c r="E42" s="0"/>
      <c r="F42" s="94"/>
    </row>
    <row r="43" customFormat="false" ht="15.75" hidden="false" customHeight="false" outlineLevel="0" collapsed="false">
      <c r="A43" s="71" t="s">
        <v>111</v>
      </c>
      <c r="B43" s="72" t="s">
        <v>2</v>
      </c>
      <c r="C43" s="72" t="s">
        <v>112</v>
      </c>
      <c r="D43" s="72" t="s">
        <v>55</v>
      </c>
      <c r="E43" s="72" t="s">
        <v>114</v>
      </c>
      <c r="F43" s="73" t="s">
        <v>115</v>
      </c>
    </row>
    <row r="44" customFormat="false" ht="12.75" hidden="false" customHeight="false" outlineLevel="0" collapsed="false">
      <c r="A44" s="74"/>
      <c r="B44" s="105" t="s">
        <v>55</v>
      </c>
      <c r="C44" s="0"/>
      <c r="D44" s="0"/>
      <c r="E44" s="0"/>
      <c r="F44" s="94"/>
    </row>
    <row r="45" customFormat="false" ht="12.75" hidden="false" customHeight="false" outlineLevel="0" collapsed="false">
      <c r="A45" s="74"/>
      <c r="B45" s="105"/>
      <c r="C45" s="0"/>
      <c r="D45" s="0"/>
      <c r="E45" s="0"/>
      <c r="F45" s="94"/>
    </row>
    <row r="46" customFormat="false" ht="12.75" hidden="false" customHeight="false" outlineLevel="0" collapsed="false">
      <c r="A46" s="74"/>
      <c r="B46" s="105"/>
      <c r="C46" s="0"/>
      <c r="D46" s="0"/>
      <c r="E46" s="0"/>
      <c r="F46" s="94"/>
    </row>
    <row r="47" customFormat="false" ht="12.75" hidden="false" customHeight="false" outlineLevel="0" collapsed="false">
      <c r="A47" s="74"/>
      <c r="B47" s="0"/>
      <c r="C47" s="0"/>
      <c r="D47" s="0"/>
      <c r="E47" s="0"/>
      <c r="F47" s="94"/>
    </row>
    <row r="48" customFormat="false" ht="15.75" hidden="false" customHeight="false" outlineLevel="0" collapsed="false">
      <c r="A48" s="71" t="s">
        <v>111</v>
      </c>
      <c r="B48" s="72" t="s">
        <v>2</v>
      </c>
      <c r="C48" s="72" t="s">
        <v>112</v>
      </c>
      <c r="D48" s="72" t="s">
        <v>58</v>
      </c>
      <c r="E48" s="72" t="s">
        <v>114</v>
      </c>
      <c r="F48" s="73" t="s">
        <v>115</v>
      </c>
    </row>
    <row r="49" customFormat="false" ht="12.75" hidden="false" customHeight="false" outlineLevel="0" collapsed="false">
      <c r="A49" s="74"/>
      <c r="B49" s="105" t="s">
        <v>58</v>
      </c>
      <c r="C49" s="0"/>
      <c r="D49" s="0"/>
      <c r="E49" s="0"/>
      <c r="F49" s="94"/>
    </row>
    <row r="50" customFormat="false" ht="12.75" hidden="false" customHeight="false" outlineLevel="0" collapsed="false">
      <c r="A50" s="74"/>
      <c r="B50" s="105"/>
      <c r="C50" s="0"/>
      <c r="D50" s="0"/>
      <c r="E50" s="0"/>
      <c r="F50" s="94"/>
    </row>
    <row r="51" customFormat="false" ht="12.75" hidden="false" customHeight="false" outlineLevel="0" collapsed="false">
      <c r="A51" s="74"/>
      <c r="B51" s="105"/>
      <c r="C51" s="0"/>
      <c r="D51" s="0"/>
      <c r="E51" s="0"/>
      <c r="F51" s="94"/>
    </row>
    <row r="52" customFormat="false" ht="12.75" hidden="false" customHeight="false" outlineLevel="0" collapsed="false">
      <c r="A52" s="74"/>
      <c r="B52" s="105"/>
      <c r="C52" s="0"/>
      <c r="D52" s="0"/>
      <c r="E52" s="0"/>
      <c r="F52" s="94"/>
    </row>
    <row r="53" customFormat="false" ht="12.75" hidden="false" customHeight="false" outlineLevel="0" collapsed="false">
      <c r="A53" s="74"/>
      <c r="B53" s="0"/>
      <c r="C53" s="0"/>
      <c r="D53" s="0"/>
      <c r="E53" s="0"/>
      <c r="F53" s="94"/>
    </row>
    <row r="54" customFormat="false" ht="15.75" hidden="false" customHeight="false" outlineLevel="0" collapsed="false">
      <c r="A54" s="71" t="s">
        <v>111</v>
      </c>
      <c r="B54" s="72" t="s">
        <v>2</v>
      </c>
      <c r="C54" s="72" t="s">
        <v>112</v>
      </c>
      <c r="D54" s="72" t="s">
        <v>59</v>
      </c>
      <c r="E54" s="72" t="s">
        <v>114</v>
      </c>
      <c r="F54" s="73" t="s">
        <v>115</v>
      </c>
    </row>
    <row r="55" customFormat="false" ht="12.75" hidden="false" customHeight="false" outlineLevel="0" collapsed="false">
      <c r="A55" s="74"/>
      <c r="B55" s="105" t="s">
        <v>59</v>
      </c>
      <c r="C55" s="0"/>
      <c r="D55" s="0"/>
      <c r="E55" s="0"/>
      <c r="F55" s="94"/>
    </row>
    <row r="56" customFormat="false" ht="12.75" hidden="false" customHeight="false" outlineLevel="0" collapsed="false">
      <c r="A56" s="74"/>
      <c r="B56" s="105"/>
      <c r="C56" s="0"/>
      <c r="D56" s="0"/>
      <c r="E56" s="0"/>
      <c r="F56" s="94"/>
    </row>
    <row r="57" customFormat="false" ht="12.75" hidden="false" customHeight="false" outlineLevel="0" collapsed="false">
      <c r="A57" s="74"/>
      <c r="B57" s="105"/>
      <c r="C57" s="0"/>
      <c r="D57" s="0"/>
      <c r="E57" s="0"/>
      <c r="F57" s="94"/>
    </row>
    <row r="58" customFormat="false" ht="12.75" hidden="false" customHeight="false" outlineLevel="0" collapsed="false">
      <c r="A58" s="74"/>
      <c r="B58" s="105"/>
      <c r="C58" s="0"/>
      <c r="D58" s="0"/>
      <c r="E58" s="0"/>
      <c r="F58" s="94"/>
    </row>
    <row r="59" customFormat="false" ht="12.75" hidden="false" customHeight="false" outlineLevel="0" collapsed="false">
      <c r="A59" s="74"/>
      <c r="B59" s="105"/>
      <c r="C59" s="0"/>
      <c r="D59" s="0"/>
      <c r="E59" s="0"/>
      <c r="F59" s="94"/>
    </row>
    <row r="60" customFormat="false" ht="12.75" hidden="false" customHeight="false" outlineLevel="0" collapsed="false">
      <c r="A60" s="74"/>
      <c r="B60" s="0"/>
      <c r="C60" s="0"/>
      <c r="D60" s="0"/>
      <c r="E60" s="0"/>
      <c r="F60" s="94"/>
    </row>
    <row r="61" customFormat="false" ht="12.75" hidden="false" customHeight="false" outlineLevel="0" collapsed="false">
      <c r="A61" s="74"/>
      <c r="B61" s="0"/>
      <c r="C61" s="0"/>
      <c r="D61" s="0"/>
      <c r="E61" s="0"/>
      <c r="F61" s="94"/>
    </row>
    <row r="62" customFormat="false" ht="15.75" hidden="false" customHeight="false" outlineLevel="0" collapsed="false">
      <c r="A62" s="74"/>
      <c r="B62" s="0"/>
      <c r="C62" s="0"/>
      <c r="D62" s="87" t="s">
        <v>297</v>
      </c>
      <c r="E62" s="0"/>
      <c r="F62" s="94"/>
    </row>
    <row r="63" customFormat="false" ht="15.75" hidden="false" customHeight="false" outlineLevel="0" collapsed="false">
      <c r="A63" s="71" t="s">
        <v>111</v>
      </c>
      <c r="B63" s="72" t="s">
        <v>2</v>
      </c>
      <c r="C63" s="72" t="s">
        <v>112</v>
      </c>
      <c r="D63" s="72" t="s">
        <v>23</v>
      </c>
      <c r="E63" s="72" t="s">
        <v>114</v>
      </c>
      <c r="F63" s="73" t="s">
        <v>115</v>
      </c>
    </row>
    <row r="64" customFormat="false" ht="12.75" hidden="false" customHeight="false" outlineLevel="0" collapsed="false">
      <c r="A64" s="74"/>
      <c r="B64" s="105" t="s">
        <v>23</v>
      </c>
      <c r="C64" s="0"/>
      <c r="D64" s="0"/>
      <c r="E64" s="0"/>
      <c r="F64" s="94"/>
    </row>
    <row r="65" customFormat="false" ht="12.75" hidden="false" customHeight="false" outlineLevel="0" collapsed="false">
      <c r="A65" s="74"/>
      <c r="B65" s="105"/>
      <c r="C65" s="0"/>
      <c r="D65" s="0"/>
      <c r="E65" s="0"/>
      <c r="F65" s="94"/>
    </row>
    <row r="66" customFormat="false" ht="12.75" hidden="false" customHeight="false" outlineLevel="0" collapsed="false">
      <c r="A66" s="74"/>
      <c r="B66" s="105"/>
      <c r="C66" s="0"/>
      <c r="D66" s="0"/>
      <c r="E66" s="0"/>
      <c r="F66" s="94"/>
    </row>
    <row r="67" customFormat="false" ht="12.75" hidden="false" customHeight="false" outlineLevel="0" collapsed="false">
      <c r="A67" s="74"/>
      <c r="B67" s="105"/>
      <c r="C67" s="0"/>
      <c r="D67" s="0"/>
      <c r="E67" s="0"/>
      <c r="F67" s="94"/>
    </row>
    <row r="68" customFormat="false" ht="12.75" hidden="false" customHeight="false" outlineLevel="0" collapsed="false">
      <c r="A68" s="74"/>
      <c r="B68" s="105"/>
      <c r="C68" s="0"/>
      <c r="D68" s="0"/>
      <c r="E68" s="0"/>
      <c r="F68" s="94"/>
    </row>
    <row r="69" customFormat="false" ht="12.75" hidden="false" customHeight="false" outlineLevel="0" collapsed="false">
      <c r="A69" s="74"/>
      <c r="B69" s="0"/>
      <c r="C69" s="0"/>
      <c r="D69" s="0"/>
      <c r="E69" s="0"/>
      <c r="F69" s="94"/>
    </row>
    <row r="70" customFormat="false" ht="15.75" hidden="false" customHeight="false" outlineLevel="0" collapsed="false">
      <c r="A70" s="71" t="s">
        <v>111</v>
      </c>
      <c r="B70" s="72" t="s">
        <v>2</v>
      </c>
      <c r="C70" s="72" t="s">
        <v>112</v>
      </c>
      <c r="D70" s="72" t="s">
        <v>179</v>
      </c>
      <c r="E70" s="72" t="s">
        <v>114</v>
      </c>
      <c r="F70" s="73" t="s">
        <v>115</v>
      </c>
    </row>
    <row r="71" customFormat="false" ht="12.75" hidden="false" customHeight="false" outlineLevel="0" collapsed="false">
      <c r="A71" s="74"/>
      <c r="B71" s="105" t="s">
        <v>179</v>
      </c>
      <c r="C71" s="0"/>
      <c r="D71" s="0"/>
      <c r="E71" s="0"/>
      <c r="F71" s="94"/>
    </row>
    <row r="72" customFormat="false" ht="12.75" hidden="false" customHeight="false" outlineLevel="0" collapsed="false">
      <c r="A72" s="74"/>
      <c r="B72" s="105"/>
      <c r="C72" s="0"/>
      <c r="D72" s="0"/>
      <c r="E72" s="0"/>
      <c r="F72" s="94"/>
    </row>
    <row r="73" customFormat="false" ht="12.75" hidden="false" customHeight="false" outlineLevel="0" collapsed="false">
      <c r="A73" s="74"/>
      <c r="B73" s="105"/>
      <c r="C73" s="0"/>
      <c r="D73" s="0"/>
      <c r="E73" s="0"/>
      <c r="F73" s="94"/>
    </row>
    <row r="74" customFormat="false" ht="12.75" hidden="false" customHeight="false" outlineLevel="0" collapsed="false">
      <c r="A74" s="74"/>
      <c r="B74" s="105"/>
      <c r="C74" s="0"/>
      <c r="D74" s="0"/>
      <c r="E74" s="0"/>
      <c r="F74" s="94"/>
    </row>
    <row r="75" customFormat="false" ht="12.75" hidden="false" customHeight="false" outlineLevel="0" collapsed="false">
      <c r="A75" s="74"/>
      <c r="B75" s="0"/>
      <c r="C75" s="0"/>
      <c r="D75" s="0"/>
      <c r="E75" s="0"/>
      <c r="F75" s="94"/>
    </row>
    <row r="76" customFormat="false" ht="15.75" hidden="false" customHeight="false" outlineLevel="0" collapsed="false">
      <c r="A76" s="71" t="s">
        <v>111</v>
      </c>
      <c r="B76" s="72" t="s">
        <v>2</v>
      </c>
      <c r="C76" s="72" t="s">
        <v>112</v>
      </c>
      <c r="D76" s="72" t="s">
        <v>40</v>
      </c>
      <c r="E76" s="72" t="s">
        <v>114</v>
      </c>
      <c r="F76" s="73" t="s">
        <v>115</v>
      </c>
    </row>
    <row r="77" customFormat="false" ht="12.75" hidden="false" customHeight="false" outlineLevel="0" collapsed="false">
      <c r="A77" s="74"/>
      <c r="B77" s="105" t="s">
        <v>40</v>
      </c>
      <c r="C77" s="0"/>
      <c r="D77" s="0"/>
      <c r="E77" s="0"/>
      <c r="F77" s="94"/>
    </row>
    <row r="78" customFormat="false" ht="12.75" hidden="false" customHeight="false" outlineLevel="0" collapsed="false">
      <c r="A78" s="74"/>
      <c r="B78" s="105"/>
      <c r="C78" s="0"/>
      <c r="D78" s="0"/>
      <c r="E78" s="0"/>
      <c r="F78" s="94"/>
    </row>
    <row r="79" customFormat="false" ht="12.75" hidden="false" customHeight="false" outlineLevel="0" collapsed="false">
      <c r="A79" s="74"/>
      <c r="B79" s="105"/>
      <c r="C79" s="0"/>
      <c r="D79" s="0"/>
      <c r="E79" s="0"/>
      <c r="F79" s="94"/>
    </row>
    <row r="80" customFormat="false" ht="12.75" hidden="false" customHeight="false" outlineLevel="0" collapsed="false">
      <c r="A80" s="74"/>
      <c r="B80" s="105"/>
      <c r="C80" s="0"/>
      <c r="D80" s="0"/>
      <c r="E80" s="0"/>
      <c r="F80" s="94"/>
    </row>
    <row r="81" customFormat="false" ht="12.75" hidden="false" customHeight="false" outlineLevel="0" collapsed="false">
      <c r="A81" s="74"/>
      <c r="B81" s="105"/>
      <c r="C81" s="0"/>
      <c r="D81" s="0"/>
      <c r="E81" s="0"/>
      <c r="F81" s="94"/>
    </row>
    <row r="82" customFormat="false" ht="12.75" hidden="false" customHeight="false" outlineLevel="0" collapsed="false">
      <c r="A82" s="74"/>
      <c r="B82" s="105"/>
      <c r="C82" s="0"/>
      <c r="D82" s="0"/>
      <c r="E82" s="0"/>
      <c r="F82" s="94"/>
    </row>
    <row r="83" customFormat="false" ht="12.75" hidden="false" customHeight="false" outlineLevel="0" collapsed="false">
      <c r="A83" s="74"/>
      <c r="B83" s="0"/>
      <c r="C83" s="0"/>
      <c r="D83" s="0"/>
      <c r="E83" s="0"/>
      <c r="F83" s="94"/>
    </row>
    <row r="84" customFormat="false" ht="15.75" hidden="false" customHeight="false" outlineLevel="0" collapsed="false">
      <c r="A84" s="71" t="s">
        <v>111</v>
      </c>
      <c r="B84" s="72" t="s">
        <v>2</v>
      </c>
      <c r="C84" s="72" t="s">
        <v>112</v>
      </c>
      <c r="D84" s="72" t="s">
        <v>46</v>
      </c>
      <c r="E84" s="72" t="s">
        <v>114</v>
      </c>
      <c r="F84" s="73" t="s">
        <v>115</v>
      </c>
    </row>
    <row r="85" customFormat="false" ht="12.75" hidden="false" customHeight="false" outlineLevel="0" collapsed="false">
      <c r="A85" s="74"/>
      <c r="B85" s="105" t="s">
        <v>46</v>
      </c>
      <c r="C85" s="0"/>
      <c r="D85" s="0"/>
      <c r="E85" s="0"/>
      <c r="F85" s="94"/>
    </row>
    <row r="86" customFormat="false" ht="12.75" hidden="false" customHeight="false" outlineLevel="0" collapsed="false">
      <c r="A86" s="74"/>
      <c r="B86" s="105"/>
      <c r="C86" s="0"/>
      <c r="D86" s="0"/>
      <c r="E86" s="0"/>
      <c r="F86" s="94"/>
    </row>
    <row r="87" customFormat="false" ht="12.75" hidden="false" customHeight="false" outlineLevel="0" collapsed="false">
      <c r="A87" s="74"/>
      <c r="B87" s="105"/>
      <c r="C87" s="0"/>
      <c r="D87" s="0"/>
      <c r="E87" s="0"/>
      <c r="F87" s="94"/>
    </row>
    <row r="88" customFormat="false" ht="12.75" hidden="false" customHeight="false" outlineLevel="0" collapsed="false">
      <c r="A88" s="74"/>
      <c r="B88" s="105"/>
      <c r="C88" s="0"/>
      <c r="D88" s="0"/>
      <c r="E88" s="0"/>
      <c r="F88" s="94"/>
    </row>
    <row r="89" customFormat="false" ht="12.75" hidden="false" customHeight="false" outlineLevel="0" collapsed="false">
      <c r="A89" s="74"/>
      <c r="B89" s="105"/>
      <c r="C89" s="0"/>
      <c r="D89" s="0"/>
      <c r="E89" s="0"/>
      <c r="F89" s="94"/>
    </row>
    <row r="90" customFormat="false" ht="12.75" hidden="false" customHeight="false" outlineLevel="0" collapsed="false">
      <c r="A90" s="74"/>
      <c r="B90" s="0"/>
      <c r="C90" s="0"/>
      <c r="D90" s="0"/>
      <c r="E90" s="0"/>
      <c r="F90" s="94"/>
    </row>
    <row r="91" customFormat="false" ht="15.75" hidden="false" customHeight="false" outlineLevel="0" collapsed="false">
      <c r="A91" s="71" t="s">
        <v>111</v>
      </c>
      <c r="B91" s="72" t="s">
        <v>2</v>
      </c>
      <c r="C91" s="72" t="s">
        <v>112</v>
      </c>
      <c r="D91" s="72" t="s">
        <v>53</v>
      </c>
      <c r="E91" s="72" t="s">
        <v>114</v>
      </c>
      <c r="F91" s="73" t="s">
        <v>115</v>
      </c>
    </row>
    <row r="92" customFormat="false" ht="12.75" hidden="false" customHeight="false" outlineLevel="0" collapsed="false">
      <c r="A92" s="74"/>
      <c r="B92" s="105" t="s">
        <v>53</v>
      </c>
      <c r="C92" s="0"/>
      <c r="D92" s="0"/>
      <c r="E92" s="0"/>
      <c r="F92" s="94"/>
    </row>
    <row r="93" customFormat="false" ht="12.75" hidden="false" customHeight="false" outlineLevel="0" collapsed="false">
      <c r="A93" s="74"/>
      <c r="B93" s="105"/>
      <c r="C93" s="0"/>
      <c r="D93" s="0"/>
      <c r="E93" s="0"/>
      <c r="F93" s="94"/>
    </row>
    <row r="94" customFormat="false" ht="12.75" hidden="false" customHeight="false" outlineLevel="0" collapsed="false">
      <c r="A94" s="74"/>
      <c r="B94" s="105"/>
      <c r="C94" s="0"/>
      <c r="D94" s="0"/>
      <c r="E94" s="0"/>
      <c r="F94" s="94"/>
    </row>
    <row r="95" customFormat="false" ht="12.75" hidden="false" customHeight="false" outlineLevel="0" collapsed="false">
      <c r="A95" s="74"/>
      <c r="B95" s="105"/>
      <c r="C95" s="0"/>
      <c r="D95" s="0"/>
      <c r="E95" s="0"/>
      <c r="F95" s="94"/>
    </row>
    <row r="96" customFormat="false" ht="12.75" hidden="false" customHeight="false" outlineLevel="0" collapsed="false">
      <c r="A96" s="74"/>
      <c r="B96" s="105"/>
      <c r="C96" s="0"/>
      <c r="D96" s="0"/>
      <c r="E96" s="0"/>
      <c r="F96" s="94"/>
    </row>
    <row r="97" customFormat="false" ht="12.75" hidden="false" customHeight="false" outlineLevel="0" collapsed="false">
      <c r="A97" s="74"/>
      <c r="B97" s="0"/>
      <c r="C97" s="0"/>
      <c r="D97" s="0"/>
      <c r="E97" s="0"/>
      <c r="F97" s="94"/>
    </row>
    <row r="98" customFormat="false" ht="15.75" hidden="false" customHeight="false" outlineLevel="0" collapsed="false">
      <c r="A98" s="71" t="s">
        <v>111</v>
      </c>
      <c r="B98" s="72" t="s">
        <v>2</v>
      </c>
      <c r="C98" s="72" t="s">
        <v>112</v>
      </c>
      <c r="D98" s="72" t="s">
        <v>54</v>
      </c>
      <c r="E98" s="72" t="s">
        <v>114</v>
      </c>
      <c r="F98" s="73" t="s">
        <v>115</v>
      </c>
    </row>
    <row r="99" customFormat="false" ht="12.75" hidden="false" customHeight="false" outlineLevel="0" collapsed="false">
      <c r="A99" s="74"/>
      <c r="B99" s="105" t="s">
        <v>54</v>
      </c>
      <c r="C99" s="0"/>
      <c r="D99" s="0"/>
      <c r="E99" s="0"/>
      <c r="F99" s="94"/>
    </row>
    <row r="100" customFormat="false" ht="12.75" hidden="false" customHeight="false" outlineLevel="0" collapsed="false">
      <c r="A100" s="74"/>
      <c r="B100" s="105"/>
      <c r="C100" s="0"/>
      <c r="D100" s="0"/>
      <c r="E100" s="0"/>
      <c r="F100" s="94"/>
    </row>
    <row r="101" customFormat="false" ht="12.75" hidden="false" customHeight="false" outlineLevel="0" collapsed="false">
      <c r="A101" s="74"/>
      <c r="B101" s="105"/>
      <c r="C101" s="0"/>
      <c r="D101" s="0"/>
      <c r="E101" s="0"/>
      <c r="F101" s="94"/>
    </row>
    <row r="102" customFormat="false" ht="12.75" hidden="false" customHeight="false" outlineLevel="0" collapsed="false">
      <c r="A102" s="74"/>
      <c r="B102" s="105"/>
      <c r="C102" s="0"/>
      <c r="D102" s="0"/>
      <c r="E102" s="0"/>
      <c r="F102" s="94"/>
    </row>
    <row r="103" customFormat="false" ht="12.75" hidden="false" customHeight="false" outlineLevel="0" collapsed="false">
      <c r="A103" s="74"/>
      <c r="B103" s="0"/>
      <c r="C103" s="0"/>
      <c r="D103" s="0"/>
      <c r="E103" s="0"/>
      <c r="F103" s="94"/>
    </row>
    <row r="104" customFormat="false" ht="15.75" hidden="false" customHeight="false" outlineLevel="0" collapsed="false">
      <c r="A104" s="71" t="s">
        <v>111</v>
      </c>
      <c r="B104" s="72" t="s">
        <v>2</v>
      </c>
      <c r="C104" s="72" t="s">
        <v>112</v>
      </c>
      <c r="D104" s="72" t="s">
        <v>55</v>
      </c>
      <c r="E104" s="72" t="s">
        <v>114</v>
      </c>
      <c r="F104" s="73" t="s">
        <v>115</v>
      </c>
    </row>
    <row r="105" customFormat="false" ht="12.75" hidden="false" customHeight="false" outlineLevel="0" collapsed="false">
      <c r="A105" s="74"/>
      <c r="B105" s="72" t="s">
        <v>55</v>
      </c>
      <c r="C105" s="0"/>
      <c r="D105" s="0"/>
      <c r="E105" s="0"/>
      <c r="F105" s="94"/>
    </row>
    <row r="106" customFormat="false" ht="12.75" hidden="false" customHeight="false" outlineLevel="0" collapsed="false">
      <c r="A106" s="74"/>
      <c r="B106" s="72"/>
      <c r="C106" s="0"/>
      <c r="D106" s="0"/>
      <c r="E106" s="0"/>
      <c r="F106" s="94"/>
    </row>
    <row r="107" customFormat="false" ht="12.75" hidden="false" customHeight="false" outlineLevel="0" collapsed="false">
      <c r="A107" s="74"/>
      <c r="B107" s="72"/>
      <c r="C107" s="0"/>
      <c r="D107" s="0"/>
      <c r="E107" s="0"/>
      <c r="F107" s="94"/>
    </row>
    <row r="108" customFormat="false" ht="12.75" hidden="false" customHeight="false" outlineLevel="0" collapsed="false">
      <c r="A108" s="74"/>
      <c r="B108" s="0"/>
      <c r="C108" s="0"/>
      <c r="D108" s="0"/>
      <c r="E108" s="0"/>
      <c r="F108" s="94"/>
    </row>
    <row r="109" customFormat="false" ht="15.75" hidden="false" customHeight="false" outlineLevel="0" collapsed="false">
      <c r="A109" s="71" t="s">
        <v>111</v>
      </c>
      <c r="B109" s="72" t="s">
        <v>2</v>
      </c>
      <c r="C109" s="72" t="s">
        <v>112</v>
      </c>
      <c r="D109" s="72" t="s">
        <v>58</v>
      </c>
      <c r="E109" s="72" t="s">
        <v>114</v>
      </c>
      <c r="F109" s="73" t="s">
        <v>115</v>
      </c>
    </row>
    <row r="110" customFormat="false" ht="12.75" hidden="false" customHeight="false" outlineLevel="0" collapsed="false">
      <c r="A110" s="74"/>
      <c r="B110" s="105" t="s">
        <v>58</v>
      </c>
      <c r="C110" s="0"/>
      <c r="D110" s="0"/>
      <c r="E110" s="0"/>
      <c r="F110" s="94"/>
    </row>
    <row r="111" customFormat="false" ht="12.75" hidden="false" customHeight="false" outlineLevel="0" collapsed="false">
      <c r="A111" s="74"/>
      <c r="B111" s="105"/>
      <c r="C111" s="0"/>
      <c r="D111" s="0"/>
      <c r="E111" s="0"/>
      <c r="F111" s="94"/>
    </row>
    <row r="112" customFormat="false" ht="12.75" hidden="false" customHeight="false" outlineLevel="0" collapsed="false">
      <c r="A112" s="74"/>
      <c r="B112" s="105"/>
      <c r="C112" s="0"/>
      <c r="D112" s="0"/>
      <c r="E112" s="0"/>
      <c r="F112" s="94"/>
    </row>
    <row r="113" customFormat="false" ht="12.75" hidden="false" customHeight="false" outlineLevel="0" collapsed="false">
      <c r="A113" s="74"/>
      <c r="B113" s="105"/>
      <c r="C113" s="0"/>
      <c r="D113" s="0"/>
      <c r="E113" s="0"/>
      <c r="F113" s="94"/>
    </row>
    <row r="114" customFormat="false" ht="12.75" hidden="false" customHeight="false" outlineLevel="0" collapsed="false">
      <c r="A114" s="74"/>
      <c r="B114" s="0"/>
      <c r="C114" s="0"/>
      <c r="D114" s="0"/>
      <c r="E114" s="0"/>
      <c r="F114" s="94"/>
    </row>
    <row r="115" customFormat="false" ht="15.75" hidden="false" customHeight="false" outlineLevel="0" collapsed="false">
      <c r="A115" s="71" t="s">
        <v>111</v>
      </c>
      <c r="B115" s="72" t="s">
        <v>2</v>
      </c>
      <c r="C115" s="72" t="s">
        <v>112</v>
      </c>
      <c r="D115" s="72" t="s">
        <v>59</v>
      </c>
      <c r="E115" s="72" t="s">
        <v>114</v>
      </c>
      <c r="F115" s="73" t="s">
        <v>115</v>
      </c>
    </row>
    <row r="116" customFormat="false" ht="12.75" hidden="false" customHeight="false" outlineLevel="0" collapsed="false">
      <c r="A116" s="74"/>
      <c r="B116" s="105" t="s">
        <v>59</v>
      </c>
      <c r="C116" s="0"/>
      <c r="D116" s="0"/>
      <c r="E116" s="0"/>
      <c r="F116" s="94"/>
    </row>
    <row r="117" customFormat="false" ht="12.75" hidden="false" customHeight="false" outlineLevel="0" collapsed="false">
      <c r="A117" s="74"/>
      <c r="B117" s="105"/>
      <c r="C117" s="0"/>
      <c r="D117" s="0"/>
      <c r="E117" s="0"/>
      <c r="F117" s="94"/>
    </row>
    <row r="118" customFormat="false" ht="12.75" hidden="false" customHeight="false" outlineLevel="0" collapsed="false">
      <c r="A118" s="74"/>
      <c r="B118" s="105"/>
      <c r="C118" s="0"/>
      <c r="D118" s="0"/>
      <c r="E118" s="0"/>
      <c r="F118" s="94"/>
    </row>
    <row r="119" customFormat="false" ht="12.75" hidden="false" customHeight="false" outlineLevel="0" collapsed="false">
      <c r="A119" s="74"/>
      <c r="B119" s="105"/>
      <c r="C119" s="0"/>
      <c r="D119" s="0"/>
      <c r="E119" s="0"/>
      <c r="F119" s="94"/>
    </row>
    <row r="120" customFormat="false" ht="12.75" hidden="false" customHeight="false" outlineLevel="0" collapsed="false">
      <c r="A120" s="74"/>
      <c r="B120" s="105"/>
      <c r="C120" s="0"/>
      <c r="D120" s="0"/>
      <c r="E120" s="0"/>
      <c r="F120" s="94"/>
    </row>
    <row r="121" customFormat="false" ht="12.75" hidden="false" customHeight="false" outlineLevel="0" collapsed="false">
      <c r="A121" s="74"/>
      <c r="B121" s="0"/>
      <c r="C121" s="0"/>
      <c r="D121" s="0"/>
      <c r="E121" s="0"/>
      <c r="F121" s="94"/>
    </row>
    <row r="122" customFormat="false" ht="15.75" hidden="false" customHeight="false" outlineLevel="0" collapsed="false">
      <c r="A122" s="74"/>
      <c r="B122" s="0"/>
      <c r="C122" s="0"/>
      <c r="D122" s="87" t="s">
        <v>307</v>
      </c>
      <c r="E122" s="0"/>
      <c r="F122" s="94"/>
    </row>
    <row r="123" customFormat="false" ht="15.75" hidden="false" customHeight="false" outlineLevel="0" collapsed="false">
      <c r="A123" s="71" t="s">
        <v>111</v>
      </c>
      <c r="B123" s="72" t="s">
        <v>2</v>
      </c>
      <c r="C123" s="72" t="s">
        <v>112</v>
      </c>
      <c r="D123" s="72" t="s">
        <v>71</v>
      </c>
      <c r="E123" s="72" t="s">
        <v>114</v>
      </c>
      <c r="F123" s="73" t="s">
        <v>115</v>
      </c>
    </row>
    <row r="124" customFormat="false" ht="12.75" hidden="false" customHeight="false" outlineLevel="0" collapsed="false">
      <c r="A124" s="74"/>
      <c r="B124" s="105" t="s">
        <v>71</v>
      </c>
      <c r="C124" s="0"/>
      <c r="D124" s="0"/>
      <c r="E124" s="0"/>
      <c r="F124" s="94"/>
    </row>
    <row r="125" customFormat="false" ht="12.75" hidden="false" customHeight="false" outlineLevel="0" collapsed="false">
      <c r="A125" s="74"/>
      <c r="B125" s="105"/>
      <c r="C125" s="0"/>
      <c r="D125" s="0"/>
      <c r="E125" s="0"/>
      <c r="F125" s="94"/>
    </row>
    <row r="126" customFormat="false" ht="12.75" hidden="false" customHeight="false" outlineLevel="0" collapsed="false">
      <c r="A126" s="74"/>
      <c r="B126" s="105"/>
      <c r="C126" s="0"/>
      <c r="D126" s="0"/>
      <c r="E126" s="0"/>
      <c r="F126" s="94"/>
    </row>
    <row r="127" customFormat="false" ht="12.75" hidden="false" customHeight="false" outlineLevel="0" collapsed="false">
      <c r="A127" s="74"/>
      <c r="B127" s="0"/>
      <c r="C127" s="0"/>
      <c r="D127" s="0"/>
      <c r="E127" s="0"/>
      <c r="F127" s="94"/>
    </row>
    <row r="128" customFormat="false" ht="15.75" hidden="false" customHeight="false" outlineLevel="0" collapsed="false">
      <c r="A128" s="71" t="s">
        <v>111</v>
      </c>
      <c r="B128" s="72" t="s">
        <v>2</v>
      </c>
      <c r="C128" s="72" t="s">
        <v>112</v>
      </c>
      <c r="D128" s="72" t="s">
        <v>179</v>
      </c>
      <c r="E128" s="72" t="s">
        <v>114</v>
      </c>
      <c r="F128" s="73" t="s">
        <v>115</v>
      </c>
    </row>
    <row r="129" customFormat="false" ht="12.75" hidden="false" customHeight="false" outlineLevel="0" collapsed="false">
      <c r="A129" s="74"/>
      <c r="B129" s="105" t="s">
        <v>179</v>
      </c>
      <c r="C129" s="0"/>
      <c r="D129" s="0"/>
      <c r="E129" s="0"/>
      <c r="F129" s="94"/>
    </row>
    <row r="130" customFormat="false" ht="12.75" hidden="false" customHeight="false" outlineLevel="0" collapsed="false">
      <c r="A130" s="74"/>
      <c r="B130" s="105"/>
      <c r="C130" s="0"/>
      <c r="D130" s="0"/>
      <c r="E130" s="0"/>
      <c r="F130" s="94"/>
    </row>
    <row r="131" customFormat="false" ht="12.75" hidden="false" customHeight="false" outlineLevel="0" collapsed="false">
      <c r="A131" s="74"/>
      <c r="B131" s="105"/>
      <c r="C131" s="0"/>
      <c r="D131" s="0"/>
      <c r="E131" s="0"/>
      <c r="F131" s="94"/>
    </row>
    <row r="132" customFormat="false" ht="12.75" hidden="false" customHeight="false" outlineLevel="0" collapsed="false">
      <c r="A132" s="74"/>
      <c r="B132" s="105"/>
      <c r="C132" s="0"/>
      <c r="D132" s="0"/>
      <c r="E132" s="0"/>
      <c r="F132" s="94"/>
    </row>
    <row r="133" customFormat="false" ht="12.75" hidden="false" customHeight="false" outlineLevel="0" collapsed="false">
      <c r="A133" s="74"/>
      <c r="B133" s="0"/>
      <c r="C133" s="0"/>
      <c r="D133" s="0"/>
      <c r="E133" s="0"/>
      <c r="F133" s="94"/>
    </row>
    <row r="134" customFormat="false" ht="12.75" hidden="false" customHeight="false" outlineLevel="0" collapsed="false">
      <c r="A134" s="74"/>
      <c r="B134" s="0"/>
      <c r="C134" s="0"/>
      <c r="D134" s="0"/>
      <c r="E134" s="0"/>
      <c r="F134" s="94"/>
    </row>
    <row r="135" customFormat="false" ht="15.75" hidden="false" customHeight="false" outlineLevel="0" collapsed="false">
      <c r="A135" s="71" t="s">
        <v>111</v>
      </c>
      <c r="B135" s="72" t="s">
        <v>2</v>
      </c>
      <c r="C135" s="72" t="s">
        <v>112</v>
      </c>
      <c r="D135" s="72" t="s">
        <v>40</v>
      </c>
      <c r="E135" s="72" t="s">
        <v>114</v>
      </c>
      <c r="F135" s="73" t="s">
        <v>115</v>
      </c>
    </row>
    <row r="136" customFormat="false" ht="12.75" hidden="false" customHeight="false" outlineLevel="0" collapsed="false">
      <c r="A136" s="74"/>
      <c r="B136" s="105" t="s">
        <v>40</v>
      </c>
      <c r="C136" s="0"/>
      <c r="D136" s="0"/>
      <c r="E136" s="0"/>
      <c r="F136" s="94"/>
    </row>
    <row r="137" customFormat="false" ht="12.75" hidden="false" customHeight="false" outlineLevel="0" collapsed="false">
      <c r="A137" s="74"/>
      <c r="B137" s="105"/>
      <c r="C137" s="0"/>
      <c r="D137" s="0"/>
      <c r="E137" s="0"/>
      <c r="F137" s="94"/>
    </row>
    <row r="138" customFormat="false" ht="12.75" hidden="false" customHeight="false" outlineLevel="0" collapsed="false">
      <c r="A138" s="74"/>
      <c r="B138" s="105"/>
      <c r="C138" s="0"/>
      <c r="D138" s="0"/>
      <c r="E138" s="0"/>
      <c r="F138" s="94"/>
    </row>
    <row r="139" customFormat="false" ht="12.75" hidden="false" customHeight="false" outlineLevel="0" collapsed="false">
      <c r="A139" s="74"/>
      <c r="B139" s="105"/>
      <c r="C139" s="0"/>
      <c r="D139" s="0"/>
      <c r="E139" s="0"/>
      <c r="F139" s="94"/>
    </row>
    <row r="140" customFormat="false" ht="12.75" hidden="false" customHeight="false" outlineLevel="0" collapsed="false">
      <c r="A140" s="74"/>
      <c r="B140" s="0"/>
      <c r="C140" s="0"/>
      <c r="D140" s="0"/>
      <c r="E140" s="0"/>
      <c r="F140" s="94"/>
    </row>
    <row r="141" customFormat="false" ht="15.75" hidden="false" customHeight="false" outlineLevel="0" collapsed="false">
      <c r="A141" s="71" t="s">
        <v>111</v>
      </c>
      <c r="B141" s="72" t="s">
        <v>2</v>
      </c>
      <c r="C141" s="72" t="s">
        <v>112</v>
      </c>
      <c r="D141" s="72" t="s">
        <v>53</v>
      </c>
      <c r="E141" s="72" t="s">
        <v>114</v>
      </c>
      <c r="F141" s="73" t="s">
        <v>115</v>
      </c>
    </row>
    <row r="142" customFormat="false" ht="12.75" hidden="false" customHeight="false" outlineLevel="0" collapsed="false">
      <c r="A142" s="74"/>
      <c r="B142" s="105" t="s">
        <v>53</v>
      </c>
      <c r="C142" s="0"/>
      <c r="D142" s="0"/>
      <c r="E142" s="0"/>
      <c r="F142" s="94"/>
    </row>
    <row r="143" customFormat="false" ht="12.75" hidden="false" customHeight="false" outlineLevel="0" collapsed="false">
      <c r="A143" s="74"/>
      <c r="B143" s="105"/>
      <c r="C143" s="0"/>
      <c r="D143" s="0"/>
      <c r="E143" s="0"/>
      <c r="F143" s="94"/>
    </row>
    <row r="144" customFormat="false" ht="12.75" hidden="false" customHeight="false" outlineLevel="0" collapsed="false">
      <c r="A144" s="74"/>
      <c r="B144" s="105"/>
      <c r="C144" s="0"/>
      <c r="D144" s="0"/>
      <c r="E144" s="0"/>
      <c r="F144" s="94"/>
    </row>
    <row r="145" customFormat="false" ht="12.75" hidden="false" customHeight="false" outlineLevel="0" collapsed="false">
      <c r="A145" s="74"/>
      <c r="B145" s="105"/>
      <c r="C145" s="0"/>
      <c r="D145" s="0"/>
      <c r="E145" s="0"/>
      <c r="F145" s="94"/>
    </row>
    <row r="146" customFormat="false" ht="12.75" hidden="false" customHeight="false" outlineLevel="0" collapsed="false">
      <c r="A146" s="74"/>
      <c r="B146" s="105"/>
      <c r="C146" s="0"/>
      <c r="D146" s="0"/>
      <c r="E146" s="0"/>
      <c r="F146" s="94"/>
    </row>
    <row r="147" customFormat="false" ht="12.75" hidden="false" customHeight="false" outlineLevel="0" collapsed="false">
      <c r="A147" s="74"/>
      <c r="B147" s="0"/>
      <c r="C147" s="0"/>
      <c r="D147" s="0"/>
      <c r="E147" s="0"/>
      <c r="F147" s="94"/>
    </row>
    <row r="148" customFormat="false" ht="15.75" hidden="false" customHeight="false" outlineLevel="0" collapsed="false">
      <c r="A148" s="71" t="s">
        <v>111</v>
      </c>
      <c r="B148" s="72" t="s">
        <v>2</v>
      </c>
      <c r="C148" s="72" t="s">
        <v>112</v>
      </c>
      <c r="D148" s="72" t="s">
        <v>77</v>
      </c>
      <c r="E148" s="72" t="s">
        <v>114</v>
      </c>
      <c r="F148" s="73" t="s">
        <v>115</v>
      </c>
    </row>
    <row r="149" customFormat="false" ht="12.75" hidden="false" customHeight="false" outlineLevel="0" collapsed="false">
      <c r="A149" s="74"/>
      <c r="B149" s="105" t="s">
        <v>77</v>
      </c>
      <c r="C149" s="0"/>
      <c r="D149" s="0"/>
      <c r="E149" s="0"/>
      <c r="F149" s="94"/>
    </row>
    <row r="150" customFormat="false" ht="12.75" hidden="false" customHeight="false" outlineLevel="0" collapsed="false">
      <c r="A150" s="74"/>
      <c r="B150" s="105"/>
      <c r="C150" s="0"/>
      <c r="D150" s="0"/>
      <c r="E150" s="0"/>
      <c r="F150" s="94"/>
    </row>
    <row r="151" customFormat="false" ht="12.75" hidden="false" customHeight="false" outlineLevel="0" collapsed="false">
      <c r="A151" s="74"/>
      <c r="B151" s="105"/>
      <c r="C151" s="0"/>
      <c r="D151" s="0"/>
      <c r="E151" s="0"/>
      <c r="F151" s="94"/>
    </row>
    <row r="152" customFormat="false" ht="12.75" hidden="false" customHeight="false" outlineLevel="0" collapsed="false">
      <c r="A152" s="74"/>
      <c r="B152" s="105"/>
      <c r="C152" s="0"/>
      <c r="D152" s="0"/>
      <c r="E152" s="0"/>
      <c r="F152" s="94"/>
    </row>
    <row r="153" customFormat="false" ht="12.75" hidden="false" customHeight="false" outlineLevel="0" collapsed="false">
      <c r="A153" s="74"/>
      <c r="B153" s="105"/>
      <c r="C153" s="0"/>
      <c r="D153" s="0"/>
      <c r="E153" s="0"/>
      <c r="F153" s="94"/>
    </row>
    <row r="154" customFormat="false" ht="12.75" hidden="false" customHeight="false" outlineLevel="0" collapsed="false">
      <c r="A154" s="74"/>
      <c r="B154" s="0"/>
      <c r="C154" s="0"/>
      <c r="D154" s="0"/>
      <c r="E154" s="0"/>
      <c r="F154" s="94"/>
    </row>
    <row r="155" customFormat="false" ht="15.75" hidden="false" customHeight="false" outlineLevel="0" collapsed="false">
      <c r="A155" s="71" t="s">
        <v>111</v>
      </c>
      <c r="B155" s="72" t="s">
        <v>2</v>
      </c>
      <c r="C155" s="72" t="s">
        <v>112</v>
      </c>
      <c r="D155" s="72" t="s">
        <v>58</v>
      </c>
      <c r="E155" s="72" t="s">
        <v>114</v>
      </c>
      <c r="F155" s="73" t="s">
        <v>115</v>
      </c>
    </row>
    <row r="156" customFormat="false" ht="12.75" hidden="false" customHeight="false" outlineLevel="0" collapsed="false">
      <c r="A156" s="74"/>
      <c r="B156" s="105" t="s">
        <v>58</v>
      </c>
      <c r="C156" s="0"/>
      <c r="D156" s="0"/>
      <c r="E156" s="0"/>
      <c r="F156" s="94"/>
    </row>
    <row r="157" customFormat="false" ht="12.75" hidden="false" customHeight="false" outlineLevel="0" collapsed="false">
      <c r="A157" s="74"/>
      <c r="B157" s="105"/>
      <c r="C157" s="0"/>
      <c r="D157" s="0"/>
      <c r="E157" s="0"/>
      <c r="F157" s="94"/>
    </row>
    <row r="158" customFormat="false" ht="12.75" hidden="false" customHeight="false" outlineLevel="0" collapsed="false">
      <c r="A158" s="74"/>
      <c r="B158" s="105"/>
      <c r="C158" s="0"/>
      <c r="D158" s="0"/>
      <c r="E158" s="0"/>
      <c r="F158" s="94"/>
    </row>
    <row r="159" customFormat="false" ht="12.75" hidden="false" customHeight="false" outlineLevel="0" collapsed="false">
      <c r="A159" s="74"/>
      <c r="B159" s="105"/>
      <c r="C159" s="0"/>
      <c r="D159" s="0"/>
      <c r="E159" s="0"/>
      <c r="F159" s="94"/>
    </row>
    <row r="160" customFormat="false" ht="12.75" hidden="false" customHeight="false" outlineLevel="0" collapsed="false">
      <c r="A160" s="74"/>
      <c r="B160" s="0"/>
      <c r="C160" s="0"/>
      <c r="D160" s="0"/>
      <c r="E160" s="0"/>
      <c r="F160" s="94"/>
    </row>
    <row r="161" customFormat="false" ht="15.75" hidden="false" customHeight="false" outlineLevel="0" collapsed="false">
      <c r="A161" s="74"/>
      <c r="B161" s="0"/>
      <c r="C161" s="0"/>
      <c r="D161" s="87" t="s">
        <v>308</v>
      </c>
      <c r="E161" s="0"/>
      <c r="F161" s="94"/>
    </row>
    <row r="162" customFormat="false" ht="15.75" hidden="false" customHeight="false" outlineLevel="0" collapsed="false">
      <c r="A162" s="71" t="s">
        <v>111</v>
      </c>
      <c r="B162" s="72" t="s">
        <v>2</v>
      </c>
      <c r="C162" s="72" t="s">
        <v>112</v>
      </c>
      <c r="D162" s="72" t="s">
        <v>71</v>
      </c>
      <c r="E162" s="72" t="s">
        <v>114</v>
      </c>
      <c r="F162" s="73" t="s">
        <v>115</v>
      </c>
    </row>
    <row r="163" customFormat="false" ht="12.75" hidden="false" customHeight="false" outlineLevel="0" collapsed="false">
      <c r="A163" s="74"/>
      <c r="B163" s="105" t="s">
        <v>71</v>
      </c>
      <c r="C163" s="0"/>
      <c r="D163" s="0"/>
      <c r="E163" s="0"/>
      <c r="F163" s="94"/>
    </row>
    <row r="164" customFormat="false" ht="12.75" hidden="false" customHeight="false" outlineLevel="0" collapsed="false">
      <c r="A164" s="74"/>
      <c r="B164" s="105"/>
      <c r="C164" s="0"/>
      <c r="D164" s="0"/>
      <c r="E164" s="0"/>
      <c r="F164" s="94"/>
    </row>
    <row r="165" customFormat="false" ht="12.75" hidden="false" customHeight="false" outlineLevel="0" collapsed="false">
      <c r="A165" s="74"/>
      <c r="B165" s="105"/>
      <c r="C165" s="0"/>
      <c r="D165" s="0"/>
      <c r="E165" s="0"/>
      <c r="F165" s="94"/>
    </row>
    <row r="166" customFormat="false" ht="12.75" hidden="false" customHeight="false" outlineLevel="0" collapsed="false">
      <c r="A166" s="74"/>
      <c r="B166" s="0"/>
      <c r="C166" s="0"/>
      <c r="D166" s="0"/>
      <c r="E166" s="0"/>
      <c r="F166" s="94"/>
    </row>
    <row r="167" customFormat="false" ht="15.75" hidden="false" customHeight="false" outlineLevel="0" collapsed="false">
      <c r="A167" s="71" t="s">
        <v>111</v>
      </c>
      <c r="B167" s="72" t="s">
        <v>2</v>
      </c>
      <c r="C167" s="72" t="s">
        <v>112</v>
      </c>
      <c r="D167" s="72" t="s">
        <v>179</v>
      </c>
      <c r="E167" s="72" t="s">
        <v>114</v>
      </c>
      <c r="F167" s="73" t="s">
        <v>115</v>
      </c>
    </row>
    <row r="168" customFormat="false" ht="12.75" hidden="false" customHeight="false" outlineLevel="0" collapsed="false">
      <c r="A168" s="74"/>
      <c r="B168" s="105" t="s">
        <v>179</v>
      </c>
      <c r="C168" s="0"/>
      <c r="D168" s="0"/>
      <c r="E168" s="0"/>
      <c r="F168" s="94"/>
    </row>
    <row r="169" customFormat="false" ht="12.75" hidden="false" customHeight="false" outlineLevel="0" collapsed="false">
      <c r="A169" s="74"/>
      <c r="B169" s="105"/>
      <c r="C169" s="0"/>
      <c r="D169" s="0"/>
      <c r="E169" s="0"/>
      <c r="F169" s="94"/>
    </row>
    <row r="170" customFormat="false" ht="12.75" hidden="false" customHeight="false" outlineLevel="0" collapsed="false">
      <c r="A170" s="74"/>
      <c r="B170" s="105"/>
      <c r="C170" s="0"/>
      <c r="D170" s="0"/>
      <c r="E170" s="0"/>
      <c r="F170" s="94"/>
    </row>
    <row r="171" customFormat="false" ht="12.75" hidden="false" customHeight="false" outlineLevel="0" collapsed="false">
      <c r="A171" s="74"/>
      <c r="B171" s="105"/>
      <c r="C171" s="0"/>
      <c r="D171" s="0"/>
      <c r="E171" s="0"/>
      <c r="F171" s="94"/>
    </row>
    <row r="172" customFormat="false" ht="12.75" hidden="false" customHeight="false" outlineLevel="0" collapsed="false">
      <c r="A172" s="74"/>
      <c r="B172" s="0"/>
      <c r="C172" s="0"/>
      <c r="D172" s="0"/>
      <c r="E172" s="0"/>
      <c r="F172" s="94"/>
    </row>
    <row r="173" customFormat="false" ht="15.75" hidden="false" customHeight="false" outlineLevel="0" collapsed="false">
      <c r="A173" s="71" t="s">
        <v>111</v>
      </c>
      <c r="B173" s="72" t="s">
        <v>2</v>
      </c>
      <c r="C173" s="72" t="s">
        <v>112</v>
      </c>
      <c r="D173" s="72" t="s">
        <v>40</v>
      </c>
      <c r="E173" s="72" t="s">
        <v>114</v>
      </c>
      <c r="F173" s="73" t="s">
        <v>115</v>
      </c>
    </row>
    <row r="174" customFormat="false" ht="12.75" hidden="false" customHeight="false" outlineLevel="0" collapsed="false">
      <c r="A174" s="74"/>
      <c r="B174" s="105" t="s">
        <v>40</v>
      </c>
      <c r="C174" s="0"/>
      <c r="D174" s="0"/>
      <c r="E174" s="0"/>
      <c r="F174" s="94"/>
    </row>
    <row r="175" customFormat="false" ht="12.75" hidden="false" customHeight="false" outlineLevel="0" collapsed="false">
      <c r="A175" s="74"/>
      <c r="B175" s="105"/>
      <c r="C175" s="0"/>
      <c r="D175" s="0"/>
      <c r="E175" s="0"/>
      <c r="F175" s="94"/>
    </row>
    <row r="176" customFormat="false" ht="12.75" hidden="false" customHeight="false" outlineLevel="0" collapsed="false">
      <c r="A176" s="74"/>
      <c r="B176" s="105"/>
      <c r="C176" s="0"/>
      <c r="D176" s="0"/>
      <c r="E176" s="0"/>
      <c r="F176" s="94"/>
    </row>
    <row r="177" customFormat="false" ht="12.75" hidden="false" customHeight="false" outlineLevel="0" collapsed="false">
      <c r="A177" s="74"/>
      <c r="B177" s="105"/>
      <c r="C177" s="0"/>
      <c r="D177" s="0"/>
      <c r="E177" s="0"/>
      <c r="F177" s="94"/>
    </row>
    <row r="178" customFormat="false" ht="12.75" hidden="false" customHeight="false" outlineLevel="0" collapsed="false">
      <c r="A178" s="74"/>
      <c r="B178" s="105"/>
      <c r="C178" s="0"/>
      <c r="D178" s="0"/>
      <c r="E178" s="0"/>
      <c r="F178" s="94"/>
    </row>
    <row r="179" customFormat="false" ht="12.75" hidden="false" customHeight="false" outlineLevel="0" collapsed="false">
      <c r="A179" s="74"/>
      <c r="B179" s="105"/>
      <c r="C179" s="0"/>
      <c r="D179" s="0"/>
      <c r="E179" s="0"/>
      <c r="F179" s="94"/>
    </row>
    <row r="180" customFormat="false" ht="12.75" hidden="false" customHeight="false" outlineLevel="0" collapsed="false">
      <c r="A180" s="74"/>
      <c r="B180" s="0"/>
      <c r="C180" s="0"/>
      <c r="D180" s="0"/>
      <c r="E180" s="0"/>
      <c r="F180" s="94"/>
    </row>
    <row r="181" customFormat="false" ht="15.75" hidden="false" customHeight="false" outlineLevel="0" collapsed="false">
      <c r="A181" s="71" t="s">
        <v>111</v>
      </c>
      <c r="B181" s="72" t="s">
        <v>2</v>
      </c>
      <c r="C181" s="72" t="s">
        <v>112</v>
      </c>
      <c r="D181" s="72" t="s">
        <v>46</v>
      </c>
      <c r="E181" s="72" t="s">
        <v>114</v>
      </c>
      <c r="F181" s="73" t="s">
        <v>115</v>
      </c>
    </row>
    <row r="182" customFormat="false" ht="12.75" hidden="false" customHeight="false" outlineLevel="0" collapsed="false">
      <c r="A182" s="74"/>
      <c r="B182" s="105" t="s">
        <v>46</v>
      </c>
      <c r="C182" s="0"/>
      <c r="D182" s="0"/>
      <c r="E182" s="0"/>
      <c r="F182" s="94"/>
    </row>
    <row r="183" customFormat="false" ht="12.75" hidden="false" customHeight="false" outlineLevel="0" collapsed="false">
      <c r="A183" s="74"/>
      <c r="B183" s="105"/>
      <c r="C183" s="0"/>
      <c r="D183" s="0"/>
      <c r="E183" s="0"/>
      <c r="F183" s="94"/>
    </row>
    <row r="184" customFormat="false" ht="12.75" hidden="false" customHeight="false" outlineLevel="0" collapsed="false">
      <c r="A184" s="74"/>
      <c r="B184" s="105"/>
      <c r="C184" s="0"/>
      <c r="D184" s="0"/>
      <c r="E184" s="0"/>
      <c r="F184" s="94"/>
    </row>
    <row r="185" customFormat="false" ht="12.75" hidden="false" customHeight="false" outlineLevel="0" collapsed="false">
      <c r="A185" s="74"/>
      <c r="B185" s="105"/>
      <c r="C185" s="0"/>
      <c r="D185" s="0"/>
      <c r="E185" s="0"/>
      <c r="F185" s="94"/>
    </row>
    <row r="186" customFormat="false" ht="12.75" hidden="false" customHeight="false" outlineLevel="0" collapsed="false">
      <c r="A186" s="74"/>
      <c r="B186" s="105"/>
      <c r="C186" s="0"/>
      <c r="D186" s="0"/>
      <c r="E186" s="0"/>
      <c r="F186" s="94"/>
    </row>
    <row r="187" customFormat="false" ht="12.75" hidden="false" customHeight="false" outlineLevel="0" collapsed="false">
      <c r="A187" s="74"/>
      <c r="B187" s="0"/>
      <c r="C187" s="0"/>
      <c r="D187" s="0"/>
      <c r="E187" s="0"/>
      <c r="F187" s="94"/>
    </row>
    <row r="188" customFormat="false" ht="15.75" hidden="false" customHeight="false" outlineLevel="0" collapsed="false">
      <c r="A188" s="71" t="s">
        <v>111</v>
      </c>
      <c r="B188" s="72" t="s">
        <v>2</v>
      </c>
      <c r="C188" s="72" t="s">
        <v>112</v>
      </c>
      <c r="D188" s="72" t="s">
        <v>53</v>
      </c>
      <c r="E188" s="72" t="s">
        <v>114</v>
      </c>
      <c r="F188" s="73" t="s">
        <v>115</v>
      </c>
    </row>
    <row r="189" customFormat="false" ht="12.75" hidden="false" customHeight="false" outlineLevel="0" collapsed="false">
      <c r="A189" s="74"/>
      <c r="B189" s="105" t="s">
        <v>53</v>
      </c>
      <c r="C189" s="0"/>
      <c r="D189" s="0"/>
      <c r="E189" s="0"/>
      <c r="F189" s="94"/>
    </row>
    <row r="190" customFormat="false" ht="12.75" hidden="false" customHeight="false" outlineLevel="0" collapsed="false">
      <c r="A190" s="74"/>
      <c r="B190" s="105"/>
      <c r="C190" s="0"/>
      <c r="D190" s="0"/>
      <c r="E190" s="0"/>
      <c r="F190" s="94"/>
    </row>
    <row r="191" customFormat="false" ht="12.75" hidden="false" customHeight="false" outlineLevel="0" collapsed="false">
      <c r="A191" s="74"/>
      <c r="B191" s="105"/>
      <c r="C191" s="0"/>
      <c r="D191" s="0"/>
      <c r="E191" s="0"/>
      <c r="F191" s="94"/>
    </row>
    <row r="192" customFormat="false" ht="12.75" hidden="false" customHeight="false" outlineLevel="0" collapsed="false">
      <c r="A192" s="74"/>
      <c r="B192" s="105"/>
      <c r="C192" s="0"/>
      <c r="D192" s="0"/>
      <c r="E192" s="0"/>
      <c r="F192" s="94"/>
    </row>
    <row r="193" customFormat="false" ht="12.75" hidden="false" customHeight="false" outlineLevel="0" collapsed="false">
      <c r="A193" s="74"/>
      <c r="B193" s="105"/>
      <c r="C193" s="0"/>
      <c r="D193" s="0"/>
      <c r="E193" s="0"/>
      <c r="F193" s="94"/>
    </row>
    <row r="194" customFormat="false" ht="12.75" hidden="false" customHeight="false" outlineLevel="0" collapsed="false">
      <c r="A194" s="74"/>
      <c r="B194" s="0"/>
      <c r="C194" s="0"/>
      <c r="D194" s="0"/>
      <c r="E194" s="0"/>
      <c r="F194" s="94"/>
    </row>
    <row r="195" customFormat="false" ht="15.75" hidden="false" customHeight="false" outlineLevel="0" collapsed="false">
      <c r="A195" s="71" t="s">
        <v>111</v>
      </c>
      <c r="B195" s="72" t="s">
        <v>2</v>
      </c>
      <c r="C195" s="72" t="s">
        <v>112</v>
      </c>
      <c r="D195" s="72" t="s">
        <v>55</v>
      </c>
      <c r="E195" s="72" t="s">
        <v>114</v>
      </c>
      <c r="F195" s="73" t="s">
        <v>115</v>
      </c>
    </row>
    <row r="196" customFormat="false" ht="12.75" hidden="false" customHeight="false" outlineLevel="0" collapsed="false">
      <c r="A196" s="74"/>
      <c r="B196" s="72" t="s">
        <v>55</v>
      </c>
      <c r="C196" s="0"/>
      <c r="D196" s="0"/>
      <c r="E196" s="0"/>
      <c r="F196" s="94"/>
    </row>
    <row r="197" customFormat="false" ht="12.75" hidden="false" customHeight="false" outlineLevel="0" collapsed="false">
      <c r="A197" s="74"/>
      <c r="B197" s="72"/>
      <c r="C197" s="0"/>
      <c r="D197" s="0"/>
      <c r="E197" s="0"/>
      <c r="F197" s="94"/>
    </row>
    <row r="198" customFormat="false" ht="12.75" hidden="false" customHeight="false" outlineLevel="0" collapsed="false">
      <c r="A198" s="74"/>
      <c r="B198" s="72"/>
      <c r="C198" s="0"/>
      <c r="D198" s="0"/>
      <c r="E198" s="0"/>
      <c r="F198" s="94"/>
    </row>
    <row r="199" customFormat="false" ht="12.75" hidden="false" customHeight="false" outlineLevel="0" collapsed="false">
      <c r="A199" s="74"/>
      <c r="B199" s="0"/>
      <c r="C199" s="0"/>
      <c r="D199" s="0"/>
      <c r="E199" s="0"/>
      <c r="F199" s="94"/>
    </row>
    <row r="200" customFormat="false" ht="15.75" hidden="false" customHeight="false" outlineLevel="0" collapsed="false">
      <c r="A200" s="71" t="s">
        <v>111</v>
      </c>
      <c r="B200" s="72" t="s">
        <v>2</v>
      </c>
      <c r="C200" s="72" t="s">
        <v>112</v>
      </c>
      <c r="D200" s="72" t="s">
        <v>58</v>
      </c>
      <c r="E200" s="72" t="s">
        <v>114</v>
      </c>
      <c r="F200" s="73" t="s">
        <v>115</v>
      </c>
    </row>
    <row r="201" customFormat="false" ht="12.75" hidden="false" customHeight="false" outlineLevel="0" collapsed="false">
      <c r="A201" s="74"/>
      <c r="B201" s="105" t="s">
        <v>58</v>
      </c>
      <c r="C201" s="0"/>
      <c r="D201" s="0"/>
      <c r="E201" s="0"/>
      <c r="F201" s="94"/>
    </row>
    <row r="202" customFormat="false" ht="12.75" hidden="false" customHeight="false" outlineLevel="0" collapsed="false">
      <c r="A202" s="74"/>
      <c r="B202" s="105"/>
      <c r="C202" s="0"/>
      <c r="D202" s="0"/>
      <c r="E202" s="0"/>
      <c r="F202" s="94"/>
    </row>
    <row r="203" customFormat="false" ht="12.75" hidden="false" customHeight="false" outlineLevel="0" collapsed="false">
      <c r="A203" s="74"/>
      <c r="B203" s="105"/>
      <c r="C203" s="0"/>
      <c r="D203" s="0"/>
      <c r="E203" s="0"/>
      <c r="F203" s="94"/>
    </row>
    <row r="204" customFormat="false" ht="12.75" hidden="false" customHeight="false" outlineLevel="0" collapsed="false">
      <c r="A204" s="74"/>
      <c r="B204" s="105"/>
      <c r="C204" s="0"/>
      <c r="D204" s="0"/>
      <c r="E204" s="0"/>
      <c r="F204" s="94"/>
    </row>
    <row r="205" customFormat="false" ht="12.75" hidden="false" customHeight="false" outlineLevel="0" collapsed="false">
      <c r="A205" s="74"/>
      <c r="B205" s="0"/>
      <c r="C205" s="0"/>
      <c r="D205" s="0"/>
      <c r="E205" s="0"/>
      <c r="F205" s="94"/>
    </row>
    <row r="206" customFormat="false" ht="15.75" hidden="false" customHeight="false" outlineLevel="0" collapsed="false">
      <c r="A206" s="74"/>
      <c r="B206" s="0"/>
      <c r="C206" s="0"/>
      <c r="D206" s="91" t="s">
        <v>324</v>
      </c>
      <c r="E206" s="0"/>
      <c r="F206" s="94"/>
    </row>
    <row r="207" customFormat="false" ht="15.75" hidden="false" customHeight="false" outlineLevel="0" collapsed="false">
      <c r="A207" s="71" t="s">
        <v>111</v>
      </c>
      <c r="B207" s="72" t="s">
        <v>2</v>
      </c>
      <c r="C207" s="72" t="s">
        <v>112</v>
      </c>
      <c r="D207" s="72" t="s">
        <v>71</v>
      </c>
      <c r="E207" s="72" t="s">
        <v>114</v>
      </c>
      <c r="F207" s="73" t="s">
        <v>115</v>
      </c>
    </row>
    <row r="208" customFormat="false" ht="12.75" hidden="false" customHeight="false" outlineLevel="0" collapsed="false">
      <c r="A208" s="74"/>
      <c r="B208" s="105" t="s">
        <v>71</v>
      </c>
      <c r="C208" s="0"/>
      <c r="D208" s="0"/>
      <c r="E208" s="0"/>
      <c r="F208" s="94"/>
    </row>
    <row r="209" customFormat="false" ht="12.75" hidden="false" customHeight="false" outlineLevel="0" collapsed="false">
      <c r="A209" s="74"/>
      <c r="B209" s="105"/>
      <c r="C209" s="0"/>
      <c r="D209" s="0"/>
      <c r="E209" s="0"/>
      <c r="F209" s="94"/>
    </row>
    <row r="210" customFormat="false" ht="12.75" hidden="false" customHeight="false" outlineLevel="0" collapsed="false">
      <c r="A210" s="74"/>
      <c r="B210" s="105"/>
      <c r="C210" s="0"/>
      <c r="D210" s="0"/>
      <c r="E210" s="0"/>
      <c r="F210" s="94"/>
    </row>
    <row r="211" customFormat="false" ht="12.75" hidden="false" customHeight="false" outlineLevel="0" collapsed="false">
      <c r="A211" s="74"/>
      <c r="B211" s="0"/>
      <c r="C211" s="0"/>
      <c r="D211" s="0"/>
      <c r="E211" s="0"/>
      <c r="F211" s="94"/>
    </row>
    <row r="212" customFormat="false" ht="15.75" hidden="false" customHeight="false" outlineLevel="0" collapsed="false">
      <c r="A212" s="71" t="s">
        <v>111</v>
      </c>
      <c r="B212" s="72" t="s">
        <v>2</v>
      </c>
      <c r="C212" s="72" t="s">
        <v>112</v>
      </c>
      <c r="D212" s="72" t="s">
        <v>179</v>
      </c>
      <c r="E212" s="72" t="s">
        <v>114</v>
      </c>
      <c r="F212" s="73" t="s">
        <v>115</v>
      </c>
    </row>
    <row r="213" customFormat="false" ht="12.75" hidden="false" customHeight="false" outlineLevel="0" collapsed="false">
      <c r="A213" s="74"/>
      <c r="B213" s="105" t="s">
        <v>179</v>
      </c>
      <c r="C213" s="0"/>
      <c r="D213" s="0"/>
      <c r="E213" s="0"/>
      <c r="F213" s="94"/>
    </row>
    <row r="214" customFormat="false" ht="12.75" hidden="false" customHeight="false" outlineLevel="0" collapsed="false">
      <c r="A214" s="74"/>
      <c r="B214" s="105"/>
      <c r="C214" s="0"/>
      <c r="D214" s="0"/>
      <c r="E214" s="0"/>
      <c r="F214" s="94"/>
    </row>
    <row r="215" customFormat="false" ht="12.75" hidden="false" customHeight="false" outlineLevel="0" collapsed="false">
      <c r="A215" s="74"/>
      <c r="B215" s="105"/>
      <c r="C215" s="0"/>
      <c r="D215" s="0"/>
      <c r="E215" s="0"/>
      <c r="F215" s="94"/>
    </row>
    <row r="216" customFormat="false" ht="12.75" hidden="false" customHeight="false" outlineLevel="0" collapsed="false">
      <c r="A216" s="74"/>
      <c r="B216" s="105"/>
      <c r="C216" s="0"/>
      <c r="D216" s="0"/>
      <c r="E216" s="0"/>
      <c r="F216" s="94"/>
    </row>
    <row r="217" customFormat="false" ht="12.75" hidden="false" customHeight="false" outlineLevel="0" collapsed="false">
      <c r="A217" s="74"/>
      <c r="B217" s="0"/>
      <c r="C217" s="0"/>
      <c r="D217" s="0"/>
      <c r="E217" s="0"/>
      <c r="F217" s="94"/>
    </row>
    <row r="218" customFormat="false" ht="15.75" hidden="false" customHeight="false" outlineLevel="0" collapsed="false">
      <c r="A218" s="71" t="s">
        <v>111</v>
      </c>
      <c r="B218" s="72" t="s">
        <v>2</v>
      </c>
      <c r="C218" s="72" t="s">
        <v>112</v>
      </c>
      <c r="D218" s="72" t="s">
        <v>40</v>
      </c>
      <c r="E218" s="72" t="s">
        <v>114</v>
      </c>
      <c r="F218" s="73" t="s">
        <v>115</v>
      </c>
    </row>
    <row r="219" customFormat="false" ht="12.75" hidden="false" customHeight="false" outlineLevel="0" collapsed="false">
      <c r="A219" s="74"/>
      <c r="B219" s="105" t="s">
        <v>40</v>
      </c>
      <c r="C219" s="0"/>
      <c r="D219" s="0"/>
      <c r="E219" s="0"/>
      <c r="F219" s="94"/>
    </row>
    <row r="220" customFormat="false" ht="12.75" hidden="false" customHeight="false" outlineLevel="0" collapsed="false">
      <c r="A220" s="74"/>
      <c r="B220" s="105"/>
      <c r="C220" s="0"/>
      <c r="D220" s="0"/>
      <c r="E220" s="0"/>
      <c r="F220" s="94"/>
    </row>
    <row r="221" customFormat="false" ht="12.75" hidden="false" customHeight="false" outlineLevel="0" collapsed="false">
      <c r="A221" s="74"/>
      <c r="B221" s="105"/>
      <c r="C221" s="0"/>
      <c r="D221" s="0"/>
      <c r="E221" s="0"/>
      <c r="F221" s="94"/>
    </row>
    <row r="222" customFormat="false" ht="12.75" hidden="false" customHeight="false" outlineLevel="0" collapsed="false">
      <c r="A222" s="74"/>
      <c r="B222" s="105"/>
      <c r="C222" s="0"/>
      <c r="D222" s="0"/>
      <c r="E222" s="0"/>
      <c r="F222" s="94"/>
    </row>
    <row r="223" customFormat="false" ht="12.75" hidden="false" customHeight="false" outlineLevel="0" collapsed="false">
      <c r="A223" s="74"/>
      <c r="B223" s="105"/>
      <c r="C223" s="0"/>
      <c r="D223" s="0"/>
      <c r="E223" s="0"/>
      <c r="F223" s="94"/>
    </row>
    <row r="224" customFormat="false" ht="12.75" hidden="false" customHeight="false" outlineLevel="0" collapsed="false">
      <c r="A224" s="74"/>
      <c r="B224" s="105"/>
      <c r="C224" s="0"/>
      <c r="D224" s="0"/>
      <c r="E224" s="0"/>
      <c r="F224" s="94"/>
    </row>
    <row r="225" customFormat="false" ht="12.75" hidden="false" customHeight="false" outlineLevel="0" collapsed="false">
      <c r="A225" s="74"/>
      <c r="B225" s="0"/>
      <c r="C225" s="0"/>
      <c r="D225" s="0"/>
      <c r="E225" s="0"/>
      <c r="F225" s="94"/>
    </row>
    <row r="226" customFormat="false" ht="15.75" hidden="false" customHeight="false" outlineLevel="0" collapsed="false">
      <c r="A226" s="71" t="s">
        <v>111</v>
      </c>
      <c r="B226" s="72" t="s">
        <v>2</v>
      </c>
      <c r="C226" s="72" t="s">
        <v>112</v>
      </c>
      <c r="D226" s="72" t="s">
        <v>46</v>
      </c>
      <c r="E226" s="72" t="s">
        <v>114</v>
      </c>
      <c r="F226" s="73" t="s">
        <v>115</v>
      </c>
    </row>
    <row r="227" customFormat="false" ht="12.75" hidden="false" customHeight="false" outlineLevel="0" collapsed="false">
      <c r="A227" s="74"/>
      <c r="B227" s="105" t="s">
        <v>46</v>
      </c>
      <c r="C227" s="0"/>
      <c r="D227" s="0"/>
      <c r="E227" s="0"/>
      <c r="F227" s="94"/>
    </row>
    <row r="228" customFormat="false" ht="12.75" hidden="false" customHeight="false" outlineLevel="0" collapsed="false">
      <c r="A228" s="74"/>
      <c r="B228" s="105"/>
      <c r="C228" s="0"/>
      <c r="D228" s="0"/>
      <c r="E228" s="0"/>
      <c r="F228" s="94"/>
    </row>
    <row r="229" customFormat="false" ht="12.75" hidden="false" customHeight="false" outlineLevel="0" collapsed="false">
      <c r="A229" s="74"/>
      <c r="B229" s="105"/>
      <c r="C229" s="0"/>
      <c r="D229" s="0"/>
      <c r="E229" s="0"/>
      <c r="F229" s="94"/>
    </row>
    <row r="230" customFormat="false" ht="12.75" hidden="false" customHeight="false" outlineLevel="0" collapsed="false">
      <c r="A230" s="74"/>
      <c r="B230" s="105"/>
      <c r="C230" s="0"/>
      <c r="D230" s="0"/>
      <c r="E230" s="0"/>
      <c r="F230" s="94"/>
    </row>
    <row r="231" customFormat="false" ht="12.75" hidden="false" customHeight="false" outlineLevel="0" collapsed="false">
      <c r="A231" s="74"/>
      <c r="B231" s="105"/>
      <c r="C231" s="0"/>
      <c r="D231" s="0"/>
      <c r="E231" s="0"/>
      <c r="F231" s="94"/>
    </row>
    <row r="232" customFormat="false" ht="12.75" hidden="false" customHeight="false" outlineLevel="0" collapsed="false">
      <c r="A232" s="74"/>
      <c r="B232" s="0"/>
      <c r="C232" s="0"/>
      <c r="D232" s="0"/>
      <c r="E232" s="0"/>
      <c r="F232" s="94"/>
    </row>
    <row r="233" customFormat="false" ht="15.75" hidden="false" customHeight="false" outlineLevel="0" collapsed="false">
      <c r="A233" s="71" t="s">
        <v>111</v>
      </c>
      <c r="B233" s="72" t="s">
        <v>2</v>
      </c>
      <c r="C233" s="72" t="s">
        <v>112</v>
      </c>
      <c r="D233" s="72" t="s">
        <v>53</v>
      </c>
      <c r="E233" s="72" t="s">
        <v>114</v>
      </c>
      <c r="F233" s="73" t="s">
        <v>115</v>
      </c>
    </row>
    <row r="234" customFormat="false" ht="12.75" hidden="false" customHeight="false" outlineLevel="0" collapsed="false">
      <c r="A234" s="74"/>
      <c r="B234" s="105" t="s">
        <v>53</v>
      </c>
      <c r="C234" s="0"/>
      <c r="D234" s="0"/>
      <c r="E234" s="0"/>
      <c r="F234" s="94"/>
    </row>
    <row r="235" customFormat="false" ht="12.75" hidden="false" customHeight="false" outlineLevel="0" collapsed="false">
      <c r="A235" s="74"/>
      <c r="B235" s="105"/>
      <c r="C235" s="0"/>
      <c r="D235" s="0"/>
      <c r="E235" s="0"/>
      <c r="F235" s="94"/>
    </row>
    <row r="236" customFormat="false" ht="12.75" hidden="false" customHeight="false" outlineLevel="0" collapsed="false">
      <c r="A236" s="74"/>
      <c r="B236" s="105"/>
      <c r="C236" s="0"/>
      <c r="D236" s="0"/>
      <c r="E236" s="0"/>
      <c r="F236" s="94"/>
    </row>
    <row r="237" customFormat="false" ht="12.75" hidden="false" customHeight="false" outlineLevel="0" collapsed="false">
      <c r="A237" s="74"/>
      <c r="B237" s="105"/>
      <c r="C237" s="0"/>
      <c r="D237" s="0"/>
      <c r="E237" s="0"/>
      <c r="F237" s="94"/>
    </row>
    <row r="238" customFormat="false" ht="12.75" hidden="false" customHeight="false" outlineLevel="0" collapsed="false">
      <c r="A238" s="74"/>
      <c r="B238" s="105"/>
      <c r="C238" s="0"/>
      <c r="D238" s="0"/>
      <c r="E238" s="0"/>
      <c r="F238" s="94"/>
    </row>
    <row r="239" customFormat="false" ht="12.75" hidden="false" customHeight="false" outlineLevel="0" collapsed="false">
      <c r="A239" s="74"/>
      <c r="B239" s="0"/>
      <c r="C239" s="0"/>
      <c r="D239" s="0"/>
      <c r="E239" s="0"/>
      <c r="F239" s="94"/>
    </row>
    <row r="240" customFormat="false" ht="15.75" hidden="false" customHeight="false" outlineLevel="0" collapsed="false">
      <c r="A240" s="71" t="s">
        <v>111</v>
      </c>
      <c r="B240" s="72" t="s">
        <v>2</v>
      </c>
      <c r="C240" s="72" t="s">
        <v>112</v>
      </c>
      <c r="D240" s="72" t="s">
        <v>97</v>
      </c>
      <c r="E240" s="72" t="s">
        <v>114</v>
      </c>
      <c r="F240" s="73" t="s">
        <v>115</v>
      </c>
    </row>
    <row r="241" customFormat="false" ht="12.75" hidden="false" customHeight="false" outlineLevel="0" collapsed="false">
      <c r="A241" s="74"/>
      <c r="B241" s="105" t="s">
        <v>97</v>
      </c>
      <c r="C241" s="0"/>
      <c r="D241" s="0"/>
      <c r="E241" s="0"/>
      <c r="F241" s="94"/>
    </row>
    <row r="242" customFormat="false" ht="12.75" hidden="false" customHeight="false" outlineLevel="0" collapsed="false">
      <c r="A242" s="74"/>
      <c r="B242" s="105"/>
      <c r="C242" s="0"/>
      <c r="D242" s="0"/>
      <c r="E242" s="0"/>
      <c r="F242" s="94"/>
    </row>
    <row r="243" customFormat="false" ht="12.75" hidden="false" customHeight="false" outlineLevel="0" collapsed="false">
      <c r="A243" s="74"/>
      <c r="B243" s="105"/>
      <c r="C243" s="0"/>
      <c r="D243" s="0"/>
      <c r="E243" s="0"/>
      <c r="F243" s="94"/>
    </row>
    <row r="244" customFormat="false" ht="12.75" hidden="false" customHeight="false" outlineLevel="0" collapsed="false">
      <c r="A244" s="74"/>
      <c r="B244" s="105"/>
      <c r="C244" s="0"/>
      <c r="D244" s="0"/>
      <c r="E244" s="0"/>
      <c r="F244" s="94"/>
    </row>
    <row r="245" customFormat="false" ht="12.75" hidden="false" customHeight="false" outlineLevel="0" collapsed="false">
      <c r="A245" s="74"/>
      <c r="B245" s="105"/>
      <c r="C245" s="0"/>
      <c r="D245" s="0"/>
      <c r="E245" s="0"/>
      <c r="F245" s="94"/>
    </row>
    <row r="246" customFormat="false" ht="12.75" hidden="false" customHeight="false" outlineLevel="0" collapsed="false">
      <c r="A246" s="74"/>
      <c r="B246" s="0"/>
      <c r="C246" s="0"/>
      <c r="D246" s="0"/>
      <c r="E246" s="0"/>
      <c r="F246" s="94"/>
    </row>
    <row r="247" customFormat="false" ht="15.75" hidden="false" customHeight="false" outlineLevel="0" collapsed="false">
      <c r="A247" s="71" t="s">
        <v>111</v>
      </c>
      <c r="B247" s="72" t="s">
        <v>2</v>
      </c>
      <c r="C247" s="72" t="s">
        <v>112</v>
      </c>
      <c r="D247" s="72" t="s">
        <v>55</v>
      </c>
      <c r="E247" s="72" t="s">
        <v>114</v>
      </c>
      <c r="F247" s="73" t="s">
        <v>115</v>
      </c>
    </row>
    <row r="248" customFormat="false" ht="12.75" hidden="false" customHeight="false" outlineLevel="0" collapsed="false">
      <c r="A248" s="74"/>
      <c r="B248" s="72" t="s">
        <v>55</v>
      </c>
      <c r="C248" s="0"/>
      <c r="D248" s="0"/>
      <c r="E248" s="0"/>
      <c r="F248" s="94"/>
    </row>
    <row r="249" customFormat="false" ht="12.75" hidden="false" customHeight="false" outlineLevel="0" collapsed="false">
      <c r="A249" s="74"/>
      <c r="B249" s="72"/>
      <c r="C249" s="0"/>
      <c r="D249" s="0"/>
      <c r="E249" s="0"/>
      <c r="F249" s="94"/>
    </row>
    <row r="250" customFormat="false" ht="12.75" hidden="false" customHeight="false" outlineLevel="0" collapsed="false">
      <c r="A250" s="74"/>
      <c r="B250" s="72"/>
      <c r="C250" s="0"/>
      <c r="D250" s="0"/>
      <c r="E250" s="0"/>
      <c r="F250" s="94"/>
    </row>
    <row r="251" customFormat="false" ht="12.75" hidden="false" customHeight="false" outlineLevel="0" collapsed="false">
      <c r="A251" s="74"/>
      <c r="B251" s="0"/>
      <c r="C251" s="0"/>
      <c r="D251" s="0"/>
      <c r="E251" s="0"/>
      <c r="F251" s="94"/>
    </row>
    <row r="252" customFormat="false" ht="15.75" hidden="false" customHeight="false" outlineLevel="0" collapsed="false">
      <c r="A252" s="71" t="s">
        <v>111</v>
      </c>
      <c r="B252" s="72" t="s">
        <v>2</v>
      </c>
      <c r="C252" s="72" t="s">
        <v>112</v>
      </c>
      <c r="D252" s="72" t="s">
        <v>58</v>
      </c>
      <c r="E252" s="72" t="s">
        <v>114</v>
      </c>
      <c r="F252" s="73" t="s">
        <v>115</v>
      </c>
    </row>
    <row r="253" customFormat="false" ht="12.75" hidden="false" customHeight="false" outlineLevel="0" collapsed="false">
      <c r="A253" s="74"/>
      <c r="B253" s="105" t="s">
        <v>58</v>
      </c>
      <c r="C253" s="0"/>
      <c r="D253" s="0"/>
      <c r="E253" s="0"/>
      <c r="F253" s="94"/>
    </row>
    <row r="254" customFormat="false" ht="12.75" hidden="false" customHeight="false" outlineLevel="0" collapsed="false">
      <c r="A254" s="74"/>
      <c r="B254" s="105"/>
      <c r="C254" s="0"/>
      <c r="D254" s="0"/>
      <c r="E254" s="0"/>
      <c r="F254" s="94"/>
    </row>
    <row r="255" customFormat="false" ht="12.75" hidden="false" customHeight="false" outlineLevel="0" collapsed="false">
      <c r="A255" s="74"/>
      <c r="B255" s="105"/>
      <c r="C255" s="0"/>
      <c r="D255" s="0"/>
      <c r="E255" s="0"/>
      <c r="F255" s="94"/>
    </row>
    <row r="256" customFormat="false" ht="12.75" hidden="false" customHeight="false" outlineLevel="0" collapsed="false">
      <c r="A256" s="74"/>
      <c r="B256" s="105"/>
      <c r="C256" s="0"/>
      <c r="D256" s="0"/>
      <c r="E256" s="0"/>
      <c r="F256" s="94"/>
    </row>
    <row r="257" customFormat="false" ht="12.75" hidden="false" customHeight="false" outlineLevel="0" collapsed="false">
      <c r="A257" s="74"/>
      <c r="B257" s="0"/>
      <c r="C257" s="0"/>
      <c r="D257" s="0"/>
      <c r="E257" s="0"/>
      <c r="F257" s="94"/>
    </row>
    <row r="258" customFormat="false" ht="15.75" hidden="false" customHeight="false" outlineLevel="0" collapsed="false">
      <c r="A258" s="74"/>
      <c r="B258" s="0"/>
      <c r="C258" s="0"/>
      <c r="D258" s="87" t="s">
        <v>388</v>
      </c>
      <c r="E258" s="0"/>
      <c r="F258" s="94"/>
    </row>
    <row r="259" customFormat="false" ht="15.75" hidden="false" customHeight="false" outlineLevel="0" collapsed="false">
      <c r="A259" s="71" t="s">
        <v>111</v>
      </c>
      <c r="B259" s="72" t="s">
        <v>2</v>
      </c>
      <c r="C259" s="72" t="s">
        <v>112</v>
      </c>
      <c r="D259" s="72" t="s">
        <v>71</v>
      </c>
      <c r="E259" s="72" t="s">
        <v>114</v>
      </c>
      <c r="F259" s="73" t="s">
        <v>115</v>
      </c>
    </row>
    <row r="260" customFormat="false" ht="12.75" hidden="false" customHeight="false" outlineLevel="0" collapsed="false">
      <c r="A260" s="74"/>
      <c r="B260" s="105" t="s">
        <v>71</v>
      </c>
      <c r="C260" s="0"/>
      <c r="D260" s="0"/>
      <c r="E260" s="0"/>
      <c r="F260" s="94"/>
    </row>
    <row r="261" customFormat="false" ht="12.75" hidden="false" customHeight="false" outlineLevel="0" collapsed="false">
      <c r="A261" s="74"/>
      <c r="B261" s="105"/>
      <c r="C261" s="0"/>
      <c r="D261" s="0"/>
      <c r="E261" s="0"/>
      <c r="F261" s="94"/>
    </row>
    <row r="262" customFormat="false" ht="12.75" hidden="false" customHeight="false" outlineLevel="0" collapsed="false">
      <c r="A262" s="74"/>
      <c r="B262" s="105"/>
      <c r="C262" s="0"/>
      <c r="D262" s="0"/>
      <c r="E262" s="0"/>
      <c r="F262" s="94"/>
    </row>
    <row r="263" customFormat="false" ht="12.75" hidden="false" customHeight="false" outlineLevel="0" collapsed="false">
      <c r="A263" s="74"/>
      <c r="B263" s="0"/>
      <c r="C263" s="0"/>
      <c r="D263" s="0"/>
      <c r="E263" s="0"/>
      <c r="F263" s="94"/>
    </row>
    <row r="264" customFormat="false" ht="15.75" hidden="false" customHeight="false" outlineLevel="0" collapsed="false">
      <c r="A264" s="71" t="s">
        <v>111</v>
      </c>
      <c r="B264" s="72" t="s">
        <v>2</v>
      </c>
      <c r="C264" s="72" t="s">
        <v>112</v>
      </c>
      <c r="D264" s="72" t="s">
        <v>179</v>
      </c>
      <c r="E264" s="72" t="s">
        <v>114</v>
      </c>
      <c r="F264" s="73" t="s">
        <v>115</v>
      </c>
    </row>
    <row r="265" customFormat="false" ht="12.75" hidden="false" customHeight="false" outlineLevel="0" collapsed="false">
      <c r="A265" s="74"/>
      <c r="B265" s="105" t="s">
        <v>179</v>
      </c>
      <c r="C265" s="0"/>
      <c r="D265" s="0"/>
      <c r="E265" s="0"/>
      <c r="F265" s="94"/>
    </row>
    <row r="266" customFormat="false" ht="12.75" hidden="false" customHeight="false" outlineLevel="0" collapsed="false">
      <c r="A266" s="74"/>
      <c r="B266" s="105"/>
      <c r="C266" s="0"/>
      <c r="D266" s="0"/>
      <c r="E266" s="0"/>
      <c r="F266" s="94"/>
    </row>
    <row r="267" customFormat="false" ht="12.75" hidden="false" customHeight="false" outlineLevel="0" collapsed="false">
      <c r="A267" s="74"/>
      <c r="B267" s="105"/>
      <c r="C267" s="0"/>
      <c r="D267" s="0"/>
      <c r="E267" s="0"/>
      <c r="F267" s="94"/>
    </row>
    <row r="268" customFormat="false" ht="12.75" hidden="false" customHeight="false" outlineLevel="0" collapsed="false">
      <c r="A268" s="74"/>
      <c r="B268" s="105"/>
      <c r="C268" s="0"/>
      <c r="D268" s="0"/>
      <c r="E268" s="0"/>
      <c r="F268" s="94"/>
    </row>
    <row r="269" customFormat="false" ht="12.75" hidden="false" customHeight="false" outlineLevel="0" collapsed="false">
      <c r="A269" s="74"/>
      <c r="B269" s="0"/>
      <c r="C269" s="0"/>
      <c r="D269" s="0"/>
      <c r="E269" s="0"/>
      <c r="F269" s="94"/>
    </row>
    <row r="270" customFormat="false" ht="15.75" hidden="false" customHeight="false" outlineLevel="0" collapsed="false">
      <c r="A270" s="71" t="s">
        <v>111</v>
      </c>
      <c r="B270" s="72" t="s">
        <v>2</v>
      </c>
      <c r="C270" s="72" t="s">
        <v>112</v>
      </c>
      <c r="D270" s="72" t="s">
        <v>40</v>
      </c>
      <c r="E270" s="72" t="s">
        <v>114</v>
      </c>
      <c r="F270" s="73" t="s">
        <v>115</v>
      </c>
    </row>
    <row r="271" customFormat="false" ht="12.75" hidden="false" customHeight="false" outlineLevel="0" collapsed="false">
      <c r="A271" s="74"/>
      <c r="B271" s="105" t="s">
        <v>40</v>
      </c>
      <c r="C271" s="0"/>
      <c r="D271" s="0"/>
      <c r="E271" s="0"/>
      <c r="F271" s="94"/>
    </row>
    <row r="272" customFormat="false" ht="12.75" hidden="false" customHeight="false" outlineLevel="0" collapsed="false">
      <c r="A272" s="74"/>
      <c r="B272" s="105"/>
      <c r="C272" s="0"/>
      <c r="D272" s="0"/>
      <c r="E272" s="0"/>
      <c r="F272" s="94"/>
    </row>
    <row r="273" customFormat="false" ht="12.75" hidden="false" customHeight="false" outlineLevel="0" collapsed="false">
      <c r="A273" s="74"/>
      <c r="B273" s="105"/>
      <c r="C273" s="0"/>
      <c r="D273" s="0"/>
      <c r="E273" s="0"/>
      <c r="F273" s="94"/>
    </row>
    <row r="274" customFormat="false" ht="12.75" hidden="false" customHeight="false" outlineLevel="0" collapsed="false">
      <c r="A274" s="74"/>
      <c r="B274" s="105"/>
      <c r="C274" s="0"/>
      <c r="D274" s="0"/>
      <c r="E274" s="0"/>
      <c r="F274" s="94"/>
    </row>
    <row r="275" customFormat="false" ht="12.75" hidden="false" customHeight="false" outlineLevel="0" collapsed="false">
      <c r="A275" s="74"/>
      <c r="B275" s="105"/>
      <c r="C275" s="0"/>
      <c r="D275" s="0"/>
      <c r="E275" s="0"/>
      <c r="F275" s="94"/>
    </row>
    <row r="276" customFormat="false" ht="12.75" hidden="false" customHeight="false" outlineLevel="0" collapsed="false">
      <c r="A276" s="74"/>
      <c r="B276" s="105"/>
      <c r="C276" s="0"/>
      <c r="D276" s="0"/>
      <c r="E276" s="0"/>
      <c r="F276" s="94"/>
    </row>
    <row r="277" customFormat="false" ht="12.75" hidden="false" customHeight="false" outlineLevel="0" collapsed="false">
      <c r="A277" s="74"/>
      <c r="B277" s="0"/>
      <c r="C277" s="0"/>
      <c r="D277" s="0"/>
      <c r="E277" s="0"/>
      <c r="F277" s="94"/>
    </row>
    <row r="278" customFormat="false" ht="15.75" hidden="false" customHeight="false" outlineLevel="0" collapsed="false">
      <c r="A278" s="71" t="s">
        <v>111</v>
      </c>
      <c r="B278" s="72" t="s">
        <v>2</v>
      </c>
      <c r="C278" s="72" t="s">
        <v>112</v>
      </c>
      <c r="D278" s="72" t="s">
        <v>53</v>
      </c>
      <c r="E278" s="72" t="s">
        <v>114</v>
      </c>
      <c r="F278" s="73" t="s">
        <v>115</v>
      </c>
    </row>
    <row r="279" customFormat="false" ht="12.75" hidden="false" customHeight="false" outlineLevel="0" collapsed="false">
      <c r="A279" s="74"/>
      <c r="B279" s="105" t="s">
        <v>53</v>
      </c>
      <c r="C279" s="0"/>
      <c r="D279" s="0"/>
      <c r="E279" s="0"/>
      <c r="F279" s="94"/>
    </row>
    <row r="280" customFormat="false" ht="12.75" hidden="false" customHeight="false" outlineLevel="0" collapsed="false">
      <c r="A280" s="74"/>
      <c r="B280" s="105"/>
      <c r="C280" s="0"/>
      <c r="D280" s="0"/>
      <c r="E280" s="0"/>
      <c r="F280" s="94"/>
    </row>
    <row r="281" customFormat="false" ht="12.75" hidden="false" customHeight="false" outlineLevel="0" collapsed="false">
      <c r="A281" s="74"/>
      <c r="B281" s="105"/>
      <c r="C281" s="0"/>
      <c r="D281" s="0"/>
      <c r="E281" s="0"/>
      <c r="F281" s="94"/>
    </row>
    <row r="282" customFormat="false" ht="12.75" hidden="false" customHeight="false" outlineLevel="0" collapsed="false">
      <c r="A282" s="74"/>
      <c r="B282" s="105"/>
      <c r="C282" s="0"/>
      <c r="D282" s="0"/>
      <c r="E282" s="0"/>
      <c r="F282" s="94"/>
    </row>
    <row r="283" customFormat="false" ht="12.75" hidden="false" customHeight="false" outlineLevel="0" collapsed="false">
      <c r="A283" s="74"/>
      <c r="B283" s="105"/>
      <c r="C283" s="0"/>
      <c r="D283" s="0"/>
      <c r="E283" s="0"/>
      <c r="F283" s="94"/>
    </row>
    <row r="284" customFormat="false" ht="12.75" hidden="false" customHeight="false" outlineLevel="0" collapsed="false">
      <c r="A284" s="74"/>
      <c r="B284" s="0"/>
      <c r="C284" s="0"/>
      <c r="D284" s="0"/>
      <c r="E284" s="0"/>
      <c r="F284" s="94"/>
    </row>
    <row r="285" customFormat="false" ht="15.75" hidden="false" customHeight="false" outlineLevel="0" collapsed="false">
      <c r="A285" s="71" t="s">
        <v>111</v>
      </c>
      <c r="B285" s="72" t="s">
        <v>2</v>
      </c>
      <c r="C285" s="72" t="s">
        <v>112</v>
      </c>
      <c r="D285" s="72" t="s">
        <v>55</v>
      </c>
      <c r="E285" s="72" t="s">
        <v>114</v>
      </c>
      <c r="F285" s="73" t="s">
        <v>115</v>
      </c>
    </row>
    <row r="286" customFormat="false" ht="12.75" hidden="false" customHeight="false" outlineLevel="0" collapsed="false">
      <c r="A286" s="74"/>
      <c r="B286" s="72" t="s">
        <v>55</v>
      </c>
      <c r="C286" s="0"/>
      <c r="D286" s="0"/>
      <c r="E286" s="0"/>
      <c r="F286" s="94"/>
    </row>
    <row r="287" customFormat="false" ht="12.75" hidden="false" customHeight="false" outlineLevel="0" collapsed="false">
      <c r="A287" s="74"/>
      <c r="B287" s="72"/>
      <c r="C287" s="0"/>
      <c r="D287" s="0"/>
      <c r="E287" s="0"/>
      <c r="F287" s="94"/>
    </row>
    <row r="288" customFormat="false" ht="12.75" hidden="false" customHeight="false" outlineLevel="0" collapsed="false">
      <c r="A288" s="74"/>
      <c r="B288" s="72"/>
      <c r="C288" s="0"/>
      <c r="D288" s="0"/>
      <c r="E288" s="0"/>
      <c r="F288" s="94"/>
    </row>
    <row r="289" customFormat="false" ht="12.75" hidden="false" customHeight="false" outlineLevel="0" collapsed="false">
      <c r="A289" s="74"/>
      <c r="B289" s="0"/>
      <c r="C289" s="0"/>
      <c r="D289" s="0"/>
      <c r="E289" s="0"/>
      <c r="F289" s="94"/>
    </row>
    <row r="290" customFormat="false" ht="15.75" hidden="false" customHeight="false" outlineLevel="0" collapsed="false">
      <c r="A290" s="71" t="s">
        <v>111</v>
      </c>
      <c r="B290" s="72" t="s">
        <v>2</v>
      </c>
      <c r="C290" s="72" t="s">
        <v>112</v>
      </c>
      <c r="D290" s="72" t="s">
        <v>58</v>
      </c>
      <c r="E290" s="72" t="s">
        <v>114</v>
      </c>
      <c r="F290" s="73" t="s">
        <v>115</v>
      </c>
    </row>
    <row r="291" customFormat="false" ht="12.75" hidden="false" customHeight="false" outlineLevel="0" collapsed="false">
      <c r="A291" s="74"/>
      <c r="B291" s="105" t="s">
        <v>58</v>
      </c>
      <c r="C291" s="0"/>
      <c r="D291" s="0"/>
      <c r="E291" s="0"/>
      <c r="F291" s="94"/>
    </row>
    <row r="292" customFormat="false" ht="12.75" hidden="false" customHeight="false" outlineLevel="0" collapsed="false">
      <c r="A292" s="74"/>
      <c r="B292" s="105"/>
      <c r="C292" s="0"/>
      <c r="D292" s="0"/>
      <c r="E292" s="0"/>
      <c r="F292" s="94"/>
    </row>
    <row r="293" customFormat="false" ht="12.75" hidden="false" customHeight="false" outlineLevel="0" collapsed="false">
      <c r="A293" s="74"/>
      <c r="B293" s="105"/>
      <c r="C293" s="0"/>
      <c r="D293" s="0"/>
      <c r="E293" s="0"/>
      <c r="F293" s="94"/>
    </row>
    <row r="294" customFormat="false" ht="12.75" hidden="false" customHeight="false" outlineLevel="0" collapsed="false">
      <c r="A294" s="74"/>
      <c r="B294" s="105"/>
      <c r="C294" s="0"/>
      <c r="D294" s="0"/>
      <c r="E294" s="0"/>
      <c r="F294" s="94"/>
    </row>
    <row r="295" customFormat="false" ht="12.75" hidden="false" customHeight="false" outlineLevel="0" collapsed="false">
      <c r="A295" s="74"/>
      <c r="B295" s="0"/>
      <c r="C295" s="0"/>
      <c r="D295" s="0"/>
      <c r="E295" s="0"/>
      <c r="F295" s="94"/>
    </row>
    <row r="296" customFormat="false" ht="15.75" hidden="false" customHeight="false" outlineLevel="0" collapsed="false">
      <c r="A296" s="74"/>
      <c r="B296" s="0"/>
      <c r="C296" s="0"/>
      <c r="D296" s="87" t="s">
        <v>497</v>
      </c>
      <c r="E296" s="0"/>
      <c r="F296" s="94"/>
    </row>
    <row r="297" customFormat="false" ht="15.75" hidden="false" customHeight="false" outlineLevel="0" collapsed="false">
      <c r="A297" s="71" t="s">
        <v>111</v>
      </c>
      <c r="B297" s="72" t="s">
        <v>2</v>
      </c>
      <c r="C297" s="72" t="s">
        <v>112</v>
      </c>
      <c r="D297" s="72" t="s">
        <v>71</v>
      </c>
      <c r="E297" s="72" t="s">
        <v>114</v>
      </c>
      <c r="F297" s="73" t="s">
        <v>115</v>
      </c>
    </row>
    <row r="298" customFormat="false" ht="12.75" hidden="false" customHeight="false" outlineLevel="0" collapsed="false">
      <c r="A298" s="74"/>
      <c r="B298" s="105" t="s">
        <v>71</v>
      </c>
      <c r="C298" s="0"/>
      <c r="D298" s="0"/>
      <c r="E298" s="0"/>
      <c r="F298" s="94"/>
    </row>
    <row r="299" customFormat="false" ht="12.75" hidden="false" customHeight="false" outlineLevel="0" collapsed="false">
      <c r="A299" s="74"/>
      <c r="B299" s="105"/>
      <c r="C299" s="0"/>
      <c r="D299" s="0"/>
      <c r="E299" s="0"/>
      <c r="F299" s="94"/>
    </row>
    <row r="300" customFormat="false" ht="12.75" hidden="false" customHeight="false" outlineLevel="0" collapsed="false">
      <c r="A300" s="74"/>
      <c r="B300" s="105"/>
      <c r="C300" s="0"/>
      <c r="D300" s="0"/>
      <c r="E300" s="0"/>
      <c r="F300" s="94"/>
    </row>
    <row r="301" customFormat="false" ht="12.75" hidden="false" customHeight="false" outlineLevel="0" collapsed="false">
      <c r="A301" s="74"/>
      <c r="B301" s="0"/>
      <c r="C301" s="0"/>
      <c r="D301" s="0"/>
      <c r="E301" s="0"/>
      <c r="F301" s="94"/>
    </row>
    <row r="302" customFormat="false" ht="15.75" hidden="false" customHeight="false" outlineLevel="0" collapsed="false">
      <c r="A302" s="71" t="s">
        <v>111</v>
      </c>
      <c r="B302" s="72" t="s">
        <v>2</v>
      </c>
      <c r="C302" s="72" t="s">
        <v>112</v>
      </c>
      <c r="D302" s="72" t="s">
        <v>179</v>
      </c>
      <c r="E302" s="72" t="s">
        <v>114</v>
      </c>
      <c r="F302" s="73" t="s">
        <v>115</v>
      </c>
    </row>
    <row r="303" customFormat="false" ht="12.75" hidden="false" customHeight="false" outlineLevel="0" collapsed="false">
      <c r="A303" s="74"/>
      <c r="B303" s="105" t="s">
        <v>179</v>
      </c>
      <c r="C303" s="0"/>
      <c r="D303" s="0"/>
      <c r="E303" s="0"/>
      <c r="F303" s="94"/>
    </row>
    <row r="304" customFormat="false" ht="12.75" hidden="false" customHeight="false" outlineLevel="0" collapsed="false">
      <c r="A304" s="74"/>
      <c r="B304" s="105"/>
      <c r="C304" s="0"/>
      <c r="D304" s="0"/>
      <c r="E304" s="0"/>
      <c r="F304" s="94"/>
    </row>
    <row r="305" customFormat="false" ht="12.75" hidden="false" customHeight="false" outlineLevel="0" collapsed="false">
      <c r="A305" s="74"/>
      <c r="B305" s="105"/>
      <c r="C305" s="0"/>
      <c r="D305" s="0"/>
      <c r="E305" s="0"/>
      <c r="F305" s="94"/>
    </row>
    <row r="306" customFormat="false" ht="12.75" hidden="false" customHeight="false" outlineLevel="0" collapsed="false">
      <c r="A306" s="74"/>
      <c r="B306" s="105"/>
      <c r="C306" s="0"/>
      <c r="D306" s="0"/>
      <c r="E306" s="0"/>
      <c r="F306" s="94"/>
    </row>
    <row r="307" customFormat="false" ht="12.75" hidden="false" customHeight="false" outlineLevel="0" collapsed="false">
      <c r="A307" s="74"/>
      <c r="B307" s="0"/>
      <c r="C307" s="0"/>
      <c r="D307" s="0"/>
      <c r="E307" s="0"/>
      <c r="F307" s="94"/>
    </row>
    <row r="308" customFormat="false" ht="15.75" hidden="false" customHeight="false" outlineLevel="0" collapsed="false">
      <c r="A308" s="71" t="s">
        <v>111</v>
      </c>
      <c r="B308" s="72" t="s">
        <v>2</v>
      </c>
      <c r="C308" s="72" t="s">
        <v>112</v>
      </c>
      <c r="D308" s="72" t="s">
        <v>40</v>
      </c>
      <c r="E308" s="72" t="s">
        <v>114</v>
      </c>
      <c r="F308" s="73" t="s">
        <v>115</v>
      </c>
    </row>
    <row r="309" customFormat="false" ht="12.75" hidden="false" customHeight="false" outlineLevel="0" collapsed="false">
      <c r="A309" s="74"/>
      <c r="B309" s="105" t="s">
        <v>40</v>
      </c>
      <c r="C309" s="0"/>
      <c r="D309" s="0"/>
      <c r="E309" s="0"/>
      <c r="F309" s="94"/>
    </row>
    <row r="310" customFormat="false" ht="12.75" hidden="false" customHeight="false" outlineLevel="0" collapsed="false">
      <c r="A310" s="74"/>
      <c r="B310" s="105"/>
      <c r="C310" s="0"/>
      <c r="D310" s="0"/>
      <c r="E310" s="0"/>
      <c r="F310" s="94"/>
    </row>
    <row r="311" customFormat="false" ht="12.75" hidden="false" customHeight="false" outlineLevel="0" collapsed="false">
      <c r="A311" s="74"/>
      <c r="B311" s="105"/>
      <c r="C311" s="0"/>
      <c r="D311" s="0"/>
      <c r="E311" s="0"/>
      <c r="F311" s="94"/>
    </row>
    <row r="312" customFormat="false" ht="12.75" hidden="false" customHeight="false" outlineLevel="0" collapsed="false">
      <c r="A312" s="74"/>
      <c r="B312" s="105"/>
      <c r="C312" s="0"/>
      <c r="D312" s="0"/>
      <c r="E312" s="0"/>
      <c r="F312" s="94"/>
    </row>
    <row r="313" customFormat="false" ht="12.75" hidden="false" customHeight="false" outlineLevel="0" collapsed="false">
      <c r="A313" s="74"/>
      <c r="B313" s="105"/>
      <c r="C313" s="0"/>
      <c r="D313" s="0"/>
      <c r="E313" s="0"/>
      <c r="F313" s="94"/>
    </row>
    <row r="314" customFormat="false" ht="12.75" hidden="false" customHeight="false" outlineLevel="0" collapsed="false">
      <c r="A314" s="74"/>
      <c r="B314" s="105"/>
      <c r="C314" s="0"/>
      <c r="D314" s="0"/>
      <c r="E314" s="0"/>
      <c r="F314" s="94"/>
    </row>
    <row r="315" customFormat="false" ht="12.75" hidden="false" customHeight="false" outlineLevel="0" collapsed="false">
      <c r="A315" s="74"/>
      <c r="B315" s="0"/>
      <c r="C315" s="0"/>
      <c r="D315" s="0"/>
      <c r="E315" s="0"/>
      <c r="F315" s="94"/>
    </row>
    <row r="316" customFormat="false" ht="15.75" hidden="false" customHeight="false" outlineLevel="0" collapsed="false">
      <c r="A316" s="71" t="s">
        <v>111</v>
      </c>
      <c r="B316" s="72" t="s">
        <v>2</v>
      </c>
      <c r="C316" s="72" t="s">
        <v>112</v>
      </c>
      <c r="D316" s="72" t="s">
        <v>46</v>
      </c>
      <c r="E316" s="72" t="s">
        <v>114</v>
      </c>
      <c r="F316" s="73" t="s">
        <v>115</v>
      </c>
    </row>
    <row r="317" customFormat="false" ht="12.75" hidden="false" customHeight="false" outlineLevel="0" collapsed="false">
      <c r="A317" s="74"/>
      <c r="B317" s="105" t="s">
        <v>46</v>
      </c>
      <c r="C317" s="0"/>
      <c r="D317" s="0"/>
      <c r="E317" s="0"/>
      <c r="F317" s="94"/>
    </row>
    <row r="318" customFormat="false" ht="12.75" hidden="false" customHeight="false" outlineLevel="0" collapsed="false">
      <c r="A318" s="74"/>
      <c r="B318" s="105"/>
      <c r="C318" s="0"/>
      <c r="D318" s="0"/>
      <c r="E318" s="0"/>
      <c r="F318" s="94"/>
    </row>
    <row r="319" customFormat="false" ht="12.75" hidden="false" customHeight="false" outlineLevel="0" collapsed="false">
      <c r="A319" s="74"/>
      <c r="B319" s="105"/>
      <c r="C319" s="0"/>
      <c r="D319" s="0"/>
      <c r="E319" s="0"/>
      <c r="F319" s="94"/>
    </row>
    <row r="320" customFormat="false" ht="12.75" hidden="false" customHeight="false" outlineLevel="0" collapsed="false">
      <c r="A320" s="74"/>
      <c r="B320" s="105"/>
      <c r="C320" s="0"/>
      <c r="D320" s="0"/>
      <c r="E320" s="0"/>
      <c r="F320" s="94"/>
    </row>
    <row r="321" customFormat="false" ht="12.75" hidden="false" customHeight="false" outlineLevel="0" collapsed="false">
      <c r="A321" s="74"/>
      <c r="B321" s="105"/>
      <c r="C321" s="0"/>
      <c r="D321" s="0"/>
      <c r="E321" s="0"/>
      <c r="F321" s="94"/>
    </row>
    <row r="322" customFormat="false" ht="12.75" hidden="false" customHeight="false" outlineLevel="0" collapsed="false">
      <c r="A322" s="74"/>
      <c r="B322" s="0"/>
      <c r="C322" s="0"/>
      <c r="D322" s="0"/>
      <c r="E322" s="0"/>
      <c r="F322" s="94"/>
    </row>
    <row r="323" customFormat="false" ht="15.75" hidden="false" customHeight="false" outlineLevel="0" collapsed="false">
      <c r="A323" s="71" t="s">
        <v>111</v>
      </c>
      <c r="B323" s="72" t="s">
        <v>2</v>
      </c>
      <c r="C323" s="72" t="s">
        <v>112</v>
      </c>
      <c r="D323" s="72" t="s">
        <v>53</v>
      </c>
      <c r="E323" s="72" t="s">
        <v>114</v>
      </c>
      <c r="F323" s="73" t="s">
        <v>115</v>
      </c>
    </row>
    <row r="324" customFormat="false" ht="12.75" hidden="false" customHeight="false" outlineLevel="0" collapsed="false">
      <c r="A324" s="74"/>
      <c r="B324" s="105" t="s">
        <v>53</v>
      </c>
      <c r="C324" s="0"/>
      <c r="D324" s="0"/>
      <c r="E324" s="0"/>
      <c r="F324" s="94"/>
    </row>
    <row r="325" customFormat="false" ht="12.75" hidden="false" customHeight="false" outlineLevel="0" collapsed="false">
      <c r="A325" s="74"/>
      <c r="B325" s="105"/>
      <c r="C325" s="0"/>
      <c r="D325" s="0"/>
      <c r="E325" s="0"/>
      <c r="F325" s="94"/>
    </row>
    <row r="326" customFormat="false" ht="12.75" hidden="false" customHeight="false" outlineLevel="0" collapsed="false">
      <c r="A326" s="74"/>
      <c r="B326" s="105"/>
      <c r="C326" s="0"/>
      <c r="D326" s="0"/>
      <c r="E326" s="0"/>
      <c r="F326" s="94"/>
    </row>
    <row r="327" customFormat="false" ht="12.75" hidden="false" customHeight="false" outlineLevel="0" collapsed="false">
      <c r="A327" s="74"/>
      <c r="B327" s="105"/>
      <c r="C327" s="0"/>
      <c r="D327" s="0"/>
      <c r="E327" s="0"/>
      <c r="F327" s="94"/>
    </row>
    <row r="328" customFormat="false" ht="12.75" hidden="false" customHeight="false" outlineLevel="0" collapsed="false">
      <c r="A328" s="74"/>
      <c r="B328" s="105"/>
      <c r="C328" s="0"/>
      <c r="D328" s="0"/>
      <c r="E328" s="0"/>
      <c r="F328" s="94"/>
    </row>
    <row r="329" customFormat="false" ht="12.75" hidden="false" customHeight="false" outlineLevel="0" collapsed="false">
      <c r="A329" s="74"/>
      <c r="B329" s="0"/>
      <c r="C329" s="0"/>
      <c r="D329" s="0"/>
      <c r="E329" s="0"/>
      <c r="F329" s="94"/>
    </row>
    <row r="330" customFormat="false" ht="15.75" hidden="false" customHeight="false" outlineLevel="0" collapsed="false">
      <c r="A330" s="71" t="s">
        <v>111</v>
      </c>
      <c r="B330" s="72" t="s">
        <v>2</v>
      </c>
      <c r="C330" s="72" t="s">
        <v>112</v>
      </c>
      <c r="D330" s="72" t="s">
        <v>55</v>
      </c>
      <c r="E330" s="72" t="s">
        <v>114</v>
      </c>
      <c r="F330" s="73" t="s">
        <v>115</v>
      </c>
    </row>
    <row r="331" customFormat="false" ht="12.75" hidden="false" customHeight="false" outlineLevel="0" collapsed="false">
      <c r="A331" s="74"/>
      <c r="B331" s="72" t="s">
        <v>55</v>
      </c>
      <c r="C331" s="0"/>
      <c r="D331" s="0"/>
      <c r="E331" s="0"/>
      <c r="F331" s="94"/>
    </row>
    <row r="332" customFormat="false" ht="12.75" hidden="false" customHeight="false" outlineLevel="0" collapsed="false">
      <c r="A332" s="74"/>
      <c r="B332" s="72"/>
      <c r="C332" s="0"/>
      <c r="D332" s="0"/>
      <c r="E332" s="0"/>
      <c r="F332" s="94"/>
    </row>
    <row r="333" customFormat="false" ht="12.75" hidden="false" customHeight="false" outlineLevel="0" collapsed="false">
      <c r="A333" s="74"/>
      <c r="B333" s="72"/>
      <c r="C333" s="0"/>
      <c r="D333" s="0"/>
      <c r="E333" s="0"/>
      <c r="F333" s="94"/>
    </row>
    <row r="334" customFormat="false" ht="12.75" hidden="false" customHeight="false" outlineLevel="0" collapsed="false">
      <c r="A334" s="74"/>
      <c r="B334" s="0"/>
      <c r="C334" s="0"/>
      <c r="D334" s="0"/>
      <c r="E334" s="0"/>
      <c r="F334" s="94"/>
    </row>
    <row r="335" customFormat="false" ht="15.75" hidden="false" customHeight="false" outlineLevel="0" collapsed="false">
      <c r="A335" s="71" t="s">
        <v>111</v>
      </c>
      <c r="B335" s="72" t="s">
        <v>2</v>
      </c>
      <c r="C335" s="72" t="s">
        <v>112</v>
      </c>
      <c r="D335" s="72" t="s">
        <v>58</v>
      </c>
      <c r="E335" s="72" t="s">
        <v>114</v>
      </c>
      <c r="F335" s="73" t="s">
        <v>115</v>
      </c>
    </row>
    <row r="336" customFormat="false" ht="12.75" hidden="false" customHeight="false" outlineLevel="0" collapsed="false">
      <c r="A336" s="74"/>
      <c r="B336" s="105" t="s">
        <v>58</v>
      </c>
      <c r="F336" s="94"/>
    </row>
  </sheetData>
  <mergeCells count="52">
    <mergeCell ref="B3:B6"/>
    <mergeCell ref="B9:B10"/>
    <mergeCell ref="B16:B21"/>
    <mergeCell ref="B24:B28"/>
    <mergeCell ref="B31:B35"/>
    <mergeCell ref="B38:B41"/>
    <mergeCell ref="B44:B46"/>
    <mergeCell ref="B49:B52"/>
    <mergeCell ref="B55:B59"/>
    <mergeCell ref="B64:B68"/>
    <mergeCell ref="B71:B74"/>
    <mergeCell ref="B77:B82"/>
    <mergeCell ref="B85:B89"/>
    <mergeCell ref="B92:B96"/>
    <mergeCell ref="B99:B102"/>
    <mergeCell ref="B105:B107"/>
    <mergeCell ref="B110:B113"/>
    <mergeCell ref="B116:B120"/>
    <mergeCell ref="B124:B126"/>
    <mergeCell ref="B129:B132"/>
    <mergeCell ref="B136:B139"/>
    <mergeCell ref="B142:B146"/>
    <mergeCell ref="B149:B153"/>
    <mergeCell ref="B156:B159"/>
    <mergeCell ref="B163:B165"/>
    <mergeCell ref="B168:B171"/>
    <mergeCell ref="B174:B179"/>
    <mergeCell ref="B182:B186"/>
    <mergeCell ref="B189:B193"/>
    <mergeCell ref="B196:B198"/>
    <mergeCell ref="B201:B204"/>
    <mergeCell ref="B208:B210"/>
    <mergeCell ref="B213:B216"/>
    <mergeCell ref="B219:B224"/>
    <mergeCell ref="B227:B231"/>
    <mergeCell ref="B234:B238"/>
    <mergeCell ref="B241:B245"/>
    <mergeCell ref="B248:B250"/>
    <mergeCell ref="B253:B256"/>
    <mergeCell ref="B260:B262"/>
    <mergeCell ref="B265:B268"/>
    <mergeCell ref="B271:B276"/>
    <mergeCell ref="B279:B283"/>
    <mergeCell ref="B286:B288"/>
    <mergeCell ref="B291:B294"/>
    <mergeCell ref="B298:B300"/>
    <mergeCell ref="B303:B306"/>
    <mergeCell ref="B309:B314"/>
    <mergeCell ref="B317:B321"/>
    <mergeCell ref="B324:B328"/>
    <mergeCell ref="B331:B333"/>
    <mergeCell ref="B336:B339"/>
  </mergeCells>
  <hyperlinks>
    <hyperlink ref="A2" r:id="rId1" display="S.No"/>
    <hyperlink ref="E3" r:id="rId2" display="https://www.youtube.com/watch?v=aACR2QD5RPs&amp;t=376s"/>
    <hyperlink ref="E4" r:id="rId3" display="https://www.youtube.com/watch?v=D7_RpfBSXJQ"/>
    <hyperlink ref="A8" r:id="rId4" display="S.No"/>
    <hyperlink ref="A15" r:id="rId5" display="S.No"/>
    <hyperlink ref="A23" r:id="rId6" display="S.No"/>
    <hyperlink ref="A30" r:id="rId7" display="S.No"/>
    <hyperlink ref="A37" r:id="rId8" display="S.No"/>
    <hyperlink ref="A43" r:id="rId9" display="S.No"/>
    <hyperlink ref="A48" r:id="rId10" display="S.No"/>
    <hyperlink ref="A54" r:id="rId11" display="S.No"/>
    <hyperlink ref="A63" r:id="rId12" display="S.No"/>
    <hyperlink ref="A70" r:id="rId13" display="S.No"/>
    <hyperlink ref="A76" r:id="rId14" display="S.No"/>
    <hyperlink ref="A84" r:id="rId15" display="S.No"/>
    <hyperlink ref="A91" r:id="rId16" display="S.No"/>
    <hyperlink ref="A98" r:id="rId17" display="S.No"/>
    <hyperlink ref="A104" r:id="rId18" display="S.No"/>
    <hyperlink ref="A109" r:id="rId19" display="S.No"/>
    <hyperlink ref="A115" r:id="rId20" display="S.No"/>
    <hyperlink ref="A123" r:id="rId21" display="S.No"/>
    <hyperlink ref="A128" r:id="rId22" display="S.No"/>
    <hyperlink ref="A135" r:id="rId23" display="S.No"/>
    <hyperlink ref="A141" r:id="rId24" display="S.No"/>
    <hyperlink ref="A148" r:id="rId25" display="S.No"/>
    <hyperlink ref="A155" r:id="rId26" display="S.No"/>
    <hyperlink ref="A162" r:id="rId27" display="S.No"/>
    <hyperlink ref="A167" r:id="rId28" display="S.No"/>
    <hyperlink ref="A173" r:id="rId29" display="S.No"/>
    <hyperlink ref="A181" r:id="rId30" display="S.No"/>
    <hyperlink ref="A188" r:id="rId31" display="S.No"/>
    <hyperlink ref="A195" r:id="rId32" display="S.No"/>
    <hyperlink ref="A200" r:id="rId33" display="S.No"/>
    <hyperlink ref="A207" r:id="rId34" display="S.No"/>
    <hyperlink ref="A212" r:id="rId35" display="S.No"/>
    <hyperlink ref="A218" r:id="rId36" display="S.No"/>
    <hyperlink ref="A226" r:id="rId37" display="S.No"/>
    <hyperlink ref="A233" r:id="rId38" display="S.No"/>
    <hyperlink ref="A240" r:id="rId39" display="S.No"/>
    <hyperlink ref="A247" r:id="rId40" display="S.No"/>
    <hyperlink ref="A252" r:id="rId41" display="S.No"/>
    <hyperlink ref="A259" r:id="rId42" display="S.No"/>
    <hyperlink ref="A264" r:id="rId43" display="S.No"/>
    <hyperlink ref="A270" r:id="rId44" display="S.No"/>
    <hyperlink ref="A278" r:id="rId45" display="S.No"/>
    <hyperlink ref="A285" r:id="rId46" display="S.No"/>
    <hyperlink ref="A290" r:id="rId47" display="S.No"/>
    <hyperlink ref="A297" r:id="rId48" display="S.No"/>
    <hyperlink ref="A302" r:id="rId49" display="S.No"/>
    <hyperlink ref="A308" r:id="rId50" display="S.No"/>
    <hyperlink ref="A316" r:id="rId51" display="S.No"/>
    <hyperlink ref="A323" r:id="rId52" display="S.No"/>
    <hyperlink ref="A330" r:id="rId53" display="S.No"/>
    <hyperlink ref="A335" r:id="rId54" display="S.No"/>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666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2019-01-30T13:01:00Z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