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ControlAsig\Hinf\"/>
    </mc:Choice>
  </mc:AlternateContent>
  <xr:revisionPtr revIDLastSave="0" documentId="13_ncr:1_{A7E2673C-14CD-4F90-BC50-BD8262DDC30D}" xr6:coauthVersionLast="47" xr6:coauthVersionMax="47" xr10:uidLastSave="{00000000-0000-0000-0000-000000000000}"/>
  <bookViews>
    <workbookView xWindow="-108" yWindow="-108" windowWidth="23256" windowHeight="12576" activeTab="1" xr2:uid="{BCBACCB0-D89A-45A6-AA0C-32AA31B40C50}"/>
  </bookViews>
  <sheets>
    <sheet name="Comportamiento Tentaivo " sheetId="1" r:id="rId1"/>
    <sheet name="P-Aileron" sheetId="2" r:id="rId2"/>
    <sheet name="I-Aileron " sheetId="3" r:id="rId3"/>
    <sheet name="P-Rudder" sheetId="4" r:id="rId4"/>
    <sheet name="I-Rudd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P4" i="1"/>
</calcChain>
</file>

<file path=xl/sharedStrings.xml><?xml version="1.0" encoding="utf-8"?>
<sst xmlns="http://schemas.openxmlformats.org/spreadsheetml/2006/main" count="54" uniqueCount="23">
  <si>
    <t xml:space="preserve">Valor de las Costantes </t>
  </si>
  <si>
    <t>Aileron</t>
  </si>
  <si>
    <t>Rudder</t>
  </si>
  <si>
    <t>P</t>
  </si>
  <si>
    <t>I</t>
  </si>
  <si>
    <t>Comportamiento Tentativo</t>
  </si>
  <si>
    <t>Se mantienen constante los valores de Rudder ( P=-1;I=0) y el valor integrador de Aileron en 0</t>
  </si>
  <si>
    <t xml:space="preserve">Roll </t>
  </si>
  <si>
    <t>Mp</t>
  </si>
  <si>
    <t>t_Mp</t>
  </si>
  <si>
    <t>Mss</t>
  </si>
  <si>
    <t>t_ss</t>
  </si>
  <si>
    <t>Para la medición de tiempo en estado estable se usa el criterio del 2%</t>
  </si>
  <si>
    <t>2Mp</t>
  </si>
  <si>
    <t>2t_Mp</t>
  </si>
  <si>
    <t>3Mp</t>
  </si>
  <si>
    <t>3t_Mp</t>
  </si>
  <si>
    <t>osiclaciones minimsas</t>
  </si>
  <si>
    <t xml:space="preserve">ocilatiori </t>
  </si>
  <si>
    <t xml:space="preserve">Roll Rate </t>
  </si>
  <si>
    <t>Yaw</t>
  </si>
  <si>
    <t xml:space="preserve">Analisis </t>
  </si>
  <si>
    <t>Yaw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</si>
</sst>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'P-Aileron'!$O$5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'P-Aileron'!$N$6:$N$11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-0.01</c:v>
                </c:pt>
              </c:numCache>
            </c:numRef>
          </c:xVal>
          <c:yVal>
            <c:numRef>
              <c:f>'P-Aileron'!$O$6:$O$11</c:f>
              <c:numCache>
                <c:formatCode>General</c:formatCode>
                <c:ptCount val="6"/>
                <c:pt idx="0">
                  <c:v>1.161</c:v>
                </c:pt>
                <c:pt idx="1">
                  <c:v>1.1970000000000001</c:v>
                </c:pt>
                <c:pt idx="2">
                  <c:v>1.202</c:v>
                </c:pt>
                <c:pt idx="3">
                  <c:v>1.19</c:v>
                </c:pt>
                <c:pt idx="4">
                  <c:v>1.179</c:v>
                </c:pt>
                <c:pt idx="5">
                  <c:v>1.1419999999999999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C-4EC0-9ABE-0F2B00C26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85296"/>
        <c:axId val="438482416"/>
      </c:scatterChart>
      <c:valAx>
        <c:axId val="4384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2416"/>
        <c:crosses val="autoZero"/>
        <c:crossBetween val="midCat"/>
      </c:valAx>
      <c:valAx>
        <c:axId val="438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'P-Aileron'!$O$86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'P-Aileron'!$N$87:$N$91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'P-Aileron'!$O$87:$O$91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1.111</c:v>
                </c:pt>
                <c:pt idx="3">
                  <c:v>1.1100000000000001</c:v>
                </c:pt>
                <c:pt idx="4">
                  <c:v>1.1080000000000001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5-47B1-A485-CF6ABDE4A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66872"/>
        <c:axId val="573959672"/>
      </c:scatterChart>
      <c:valAx>
        <c:axId val="57396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959672"/>
        <c:crosses val="autoZero"/>
        <c:crossBetween val="midCat"/>
      </c:valAx>
      <c:valAx>
        <c:axId val="57395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96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'P-Aileron'!$R$86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'P-Aileron'!$N$87:$N$91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'P-Aileron'!$R$87:$R$91</c:f>
              <c:numCache>
                <c:formatCode>General</c:formatCode>
                <c:ptCount val="5"/>
                <c:pt idx="0">
                  <c:v>4.2699999999999996</c:v>
                </c:pt>
                <c:pt idx="1">
                  <c:v>3.452</c:v>
                </c:pt>
                <c:pt idx="2">
                  <c:v>4.2699999999999996</c:v>
                </c:pt>
                <c:pt idx="3">
                  <c:v>4.5979999999999999</c:v>
                </c:pt>
                <c:pt idx="4">
                  <c:v>7.3789999999999996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8-478B-A835-36E808E2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18736"/>
        <c:axId val="569822336"/>
      </c:scatterChart>
      <c:valAx>
        <c:axId val="5698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2336"/>
        <c:crosses val="autoZero"/>
        <c:crossBetween val="midCat"/>
      </c:valAx>
      <c:valAx>
        <c:axId val="5698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1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'P-Aileron'!$O$133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'P-Aileron'!$N$134:$N$138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'P-Aileron'!$O$134:$O$138</c:f>
              <c:numCache>
                <c:formatCode>General</c:formatCode>
                <c:ptCount val="5"/>
                <c:pt idx="0">
                  <c:v>3.2080000000000002</c:v>
                </c:pt>
                <c:pt idx="1">
                  <c:v>3.24</c:v>
                </c:pt>
                <c:pt idx="2">
                  <c:v>3.3109999999999999</c:v>
                </c:pt>
                <c:pt idx="3">
                  <c:v>3.3180000000000001</c:v>
                </c:pt>
                <c:pt idx="4">
                  <c:v>3.3260000000000001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3-4599-855D-BE1FDF77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899272"/>
        <c:axId val="565901072"/>
      </c:scatterChart>
      <c:valAx>
        <c:axId val="56589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01072"/>
        <c:crosses val="autoZero"/>
        <c:crossBetween val="midCat"/>
      </c:valAx>
      <c:valAx>
        <c:axId val="5659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89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'P-Aileron'!$P$133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'P-Aileron'!$N$134:$N$138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'P-Aileron'!$P$134:$P$138</c:f>
              <c:numCache>
                <c:formatCode>General</c:formatCode>
                <c:ptCount val="5"/>
                <c:pt idx="0">
                  <c:v>0.115</c:v>
                </c:pt>
                <c:pt idx="1">
                  <c:v>0.108</c:v>
                </c:pt>
                <c:pt idx="2">
                  <c:v>0.10100000000000001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3-4F4C-9468-620EA5B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05752"/>
        <c:axId val="565899272"/>
      </c:scatterChart>
      <c:valAx>
        <c:axId val="56590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899272"/>
        <c:crosses val="autoZero"/>
        <c:crossBetween val="midCat"/>
      </c:valAx>
      <c:valAx>
        <c:axId val="5658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0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'P-Aileron'!$Q$133</c:f>
              <c:strCache>
                <c:ptCount val="1"/>
                <c:pt idx="0">
                  <c:v>Mss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'P-Aileron'!$N$134:$N$138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'P-Aileron'!$Q$134:$Q$138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E-40B9-9450-AEB02133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06112"/>
        <c:axId val="565898912"/>
      </c:scatterChart>
      <c:valAx>
        <c:axId val="565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898912"/>
        <c:crosses val="autoZero"/>
        <c:crossBetween val="midCat"/>
      </c:valAx>
      <c:valAx>
        <c:axId val="5658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90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'P-Aileron'!$R$133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'P-Aileron'!$N$134:$N$138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'P-Aileron'!$R$134:$R$138</c:f>
              <c:numCache>
                <c:formatCode>General</c:formatCode>
                <c:ptCount val="5"/>
                <c:pt idx="0">
                  <c:v>4.0449999999999999</c:v>
                </c:pt>
                <c:pt idx="1">
                  <c:v>6.0789999999999997</c:v>
                </c:pt>
                <c:pt idx="2">
                  <c:v>4.7279999999999998</c:v>
                </c:pt>
                <c:pt idx="3">
                  <c:v>5.4165999999999999</c:v>
                </c:pt>
                <c:pt idx="4">
                  <c:v>5.8739999999999997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3-4252-9CCF-99B32D21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43648"/>
        <c:axId val="503041488"/>
      </c:scatterChart>
      <c:valAx>
        <c:axId val="5030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041488"/>
        <c:crosses val="autoZero"/>
        <c:crossBetween val="midCat"/>
      </c:valAx>
      <c:valAx>
        <c:axId val="503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0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'P-Aileron'!$P$5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'P-Aileron'!$N$6:$N$11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-0.01</c:v>
                </c:pt>
              </c:numCache>
            </c:numRef>
          </c:xVal>
          <c:yVal>
            <c:numRef>
              <c:f>'P-Aileron'!$P$6:$P$11</c:f>
              <c:numCache>
                <c:formatCode>General</c:formatCode>
                <c:ptCount val="6"/>
                <c:pt idx="0">
                  <c:v>0.47399999999999998</c:v>
                </c:pt>
                <c:pt idx="1">
                  <c:v>0.73599999999999999</c:v>
                </c:pt>
                <c:pt idx="2">
                  <c:v>1.26</c:v>
                </c:pt>
                <c:pt idx="3">
                  <c:v>1.3620000000000001</c:v>
                </c:pt>
                <c:pt idx="4">
                  <c:v>1.423</c:v>
                </c:pt>
                <c:pt idx="5">
                  <c:v>1.456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E7-400E-926A-8382EA3E9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83136"/>
        <c:axId val="438478096"/>
      </c:scatterChart>
      <c:valAx>
        <c:axId val="4384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78096"/>
        <c:crosses val="autoZero"/>
        <c:crossBetween val="midCat"/>
      </c:valAx>
      <c:valAx>
        <c:axId val="4384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84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'P-Aileron'!$Q$5</c:f>
              <c:strCache>
                <c:ptCount val="1"/>
                <c:pt idx="0">
                  <c:v>Mss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'P-Aileron'!$N$6:$N$11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-0.01</c:v>
                </c:pt>
              </c:numCache>
            </c:numRef>
          </c:xVal>
          <c:yVal>
            <c:numRef>
              <c:f>'P-Aileron'!$Q$6:$Q$11</c:f>
              <c:numCache>
                <c:formatCode>General</c:formatCode>
                <c:ptCount val="6"/>
                <c:pt idx="0">
                  <c:v>0.81020000000000003</c:v>
                </c:pt>
                <c:pt idx="1">
                  <c:v>0.68100000000000005</c:v>
                </c:pt>
                <c:pt idx="2">
                  <c:v>0.29920000000000002</c:v>
                </c:pt>
                <c:pt idx="3" formatCode="0.00E+00">
                  <c:v>0.2301</c:v>
                </c:pt>
                <c:pt idx="4" formatCode="0.00E+00">
                  <c:v>0.1759</c:v>
                </c:pt>
                <c:pt idx="5" formatCode="0.00E+00">
                  <c:v>4.095E-2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A-47E2-A6A8-74D3CBB5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3056"/>
        <c:axId val="569819096"/>
      </c:scatterChart>
      <c:valAx>
        <c:axId val="56982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19096"/>
        <c:crosses val="autoZero"/>
        <c:crossBetween val="midCat"/>
      </c:valAx>
      <c:valAx>
        <c:axId val="56981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'P-Aileron'!$R$5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'P-Aileron'!$N$6:$N$11</c:f>
              <c:numCache>
                <c:formatCode>General</c:formatCode>
                <c:ptCount val="6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-7.0000000000000007E-2</c:v>
                </c:pt>
                <c:pt idx="4">
                  <c:v>-0.05</c:v>
                </c:pt>
                <c:pt idx="5">
                  <c:v>-0.01</c:v>
                </c:pt>
              </c:numCache>
            </c:numRef>
          </c:xVal>
          <c:yVal>
            <c:numRef>
              <c:f>'P-Aileron'!$R$6:$R$11</c:f>
              <c:numCache>
                <c:formatCode>General</c:formatCode>
                <c:ptCount val="6"/>
                <c:pt idx="0">
                  <c:v>4.8529999999999998</c:v>
                </c:pt>
                <c:pt idx="1">
                  <c:v>5.056</c:v>
                </c:pt>
                <c:pt idx="2">
                  <c:v>9.0169999999999995</c:v>
                </c:pt>
                <c:pt idx="3">
                  <c:v>9.859</c:v>
                </c:pt>
                <c:pt idx="4">
                  <c:v>12.778</c:v>
                </c:pt>
                <c:pt idx="5">
                  <c:v>19.812999999999999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F-4A46-BFFF-2576FE33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30616"/>
        <c:axId val="569834576"/>
      </c:scatterChart>
      <c:valAx>
        <c:axId val="5698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34576"/>
        <c:crosses val="autoZero"/>
        <c:crossBetween val="midCat"/>
      </c:valAx>
      <c:valAx>
        <c:axId val="5698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'P-Aileron'!$O$42</c:f>
              <c:strCache>
                <c:ptCount val="1"/>
                <c:pt idx="0">
                  <c:v>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'P-Aileron'!$N$43:$N$47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'P-Aileron'!$O$43:$O$47</c:f>
              <c:numCache>
                <c:formatCode>General</c:formatCode>
                <c:ptCount val="5"/>
                <c:pt idx="0">
                  <c:v>5.165</c:v>
                </c:pt>
                <c:pt idx="1">
                  <c:v>3.254</c:v>
                </c:pt>
                <c:pt idx="2">
                  <c:v>1.7669999999999999</c:v>
                </c:pt>
                <c:pt idx="3">
                  <c:v>1.571</c:v>
                </c:pt>
                <c:pt idx="4">
                  <c:v>1.395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0-45FB-AC5C-CC7FA717B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7664"/>
        <c:axId val="340021552"/>
      </c:scatterChart>
      <c:valAx>
        <c:axId val="1022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0021552"/>
        <c:crosses val="autoZero"/>
        <c:crossBetween val="midCat"/>
      </c:valAx>
      <c:valAx>
        <c:axId val="340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20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'P-Aileron'!$P$42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'P-Aileron'!$N$43:$N$47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'P-Aileron'!$P$43:$P$47</c:f>
              <c:numCache>
                <c:formatCode>General</c:formatCode>
                <c:ptCount val="5"/>
                <c:pt idx="0">
                  <c:v>9.4E-2</c:v>
                </c:pt>
                <c:pt idx="1">
                  <c:v>0.14000000000000001</c:v>
                </c:pt>
                <c:pt idx="2">
                  <c:v>0.25700000000000001</c:v>
                </c:pt>
                <c:pt idx="3">
                  <c:v>0.28499999999999998</c:v>
                </c:pt>
                <c:pt idx="4">
                  <c:v>0.34200000000000003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4-4820-B5D5-D8A6BB219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40280"/>
        <c:axId val="571448200"/>
      </c:scatterChart>
      <c:valAx>
        <c:axId val="57144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448200"/>
        <c:crosses val="autoZero"/>
        <c:crossBetween val="midCat"/>
      </c:valAx>
      <c:valAx>
        <c:axId val="57144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44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'P-Aileron'!$R$42</c:f>
              <c:strCache>
                <c:ptCount val="1"/>
                <c:pt idx="0">
                  <c:v>t_ss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'P-Aileron'!$N$43:$N$47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'P-Aileron'!$R$43:$R$47</c:f>
              <c:numCache>
                <c:formatCode>General</c:formatCode>
                <c:ptCount val="5"/>
                <c:pt idx="0">
                  <c:v>4.1420000000000003</c:v>
                </c:pt>
                <c:pt idx="1">
                  <c:v>4.5490000000000004</c:v>
                </c:pt>
                <c:pt idx="2">
                  <c:v>7.085</c:v>
                </c:pt>
                <c:pt idx="3">
                  <c:v>9.6910000000000007</c:v>
                </c:pt>
                <c:pt idx="4">
                  <c:v>11.319000000000001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7-40AC-BF11-B0909225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803024"/>
        <c:axId val="433804464"/>
      </c:scatterChart>
      <c:valAx>
        <c:axId val="4338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04464"/>
        <c:crosses val="autoZero"/>
        <c:crossBetween val="midCat"/>
      </c:valAx>
      <c:valAx>
        <c:axId val="4338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80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'P-Aileron'!$P$86</c:f>
              <c:strCache>
                <c:ptCount val="1"/>
                <c:pt idx="0">
                  <c:v>t_Mp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'P-Aileron'!$N$87:$N$91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'P-Aileron'!$P$87:$P$91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3.06</c:v>
                </c:pt>
                <c:pt idx="3">
                  <c:v>3.0920000000000001</c:v>
                </c:pt>
                <c:pt idx="4">
                  <c:v>3.0920000000000001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A-47FE-8BE6-EF36A4C4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76352"/>
        <c:axId val="570475272"/>
      </c:scatterChart>
      <c:valAx>
        <c:axId val="5704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475272"/>
        <c:crosses val="autoZero"/>
        <c:crossBetween val="midCat"/>
      </c:valAx>
      <c:valAx>
        <c:axId val="57047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4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'P-Aileron'!$Q$86</c:f>
              <c:strCache>
                <c:ptCount val="1"/>
                <c:pt idx="0">
                  <c:v>Mss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'P-Aileron'!$N$87:$N$91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-0.1</c:v>
                </c:pt>
                <c:pt idx="3">
                  <c:v>-0.05</c:v>
                </c:pt>
                <c:pt idx="4">
                  <c:v>-0.01</c:v>
                </c:pt>
              </c:numCache>
            </c:numRef>
          </c:xVal>
          <c:yVal>
            <c:numRef>
              <c:f>'P-Aileron'!$Q$87:$Q$91</c:f>
              <c:numCache>
                <c:formatCode>General</c:formatCode>
                <c:ptCount val="5"/>
                <c:pt idx="0">
                  <c:v>1.1850000000000001</c:v>
                </c:pt>
                <c:pt idx="1">
                  <c:v>1.155</c:v>
                </c:pt>
                <c:pt idx="2">
                  <c:v>1.0680000000000001</c:v>
                </c:pt>
                <c:pt idx="3">
                  <c:v>1.04</c:v>
                </c:pt>
                <c:pt idx="4">
                  <c:v>1.0089999999999999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A-4A80-B2E9-694EB7898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4496"/>
        <c:axId val="569825216"/>
      </c:scatterChart>
      <c:valAx>
        <c:axId val="56982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5216"/>
        <c:crosses val="autoZero"/>
        <c:crossBetween val="midCat"/>
      </c:valAx>
      <c:valAx>
        <c:axId val="5698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98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0.xml"/><Relationship Id="rId18" Type="http://schemas.openxmlformats.org/officeDocument/2006/relationships/chart" Target="../charts/chart15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12" Type="http://schemas.openxmlformats.org/officeDocument/2006/relationships/chart" Target="../charts/chart9.xml"/><Relationship Id="rId17" Type="http://schemas.openxmlformats.org/officeDocument/2006/relationships/chart" Target="../charts/chart14.xml"/><Relationship Id="rId2" Type="http://schemas.openxmlformats.org/officeDocument/2006/relationships/chart" Target="../charts/chart1.xml"/><Relationship Id="rId16" Type="http://schemas.openxmlformats.org/officeDocument/2006/relationships/chart" Target="../charts/chart13.xml"/><Relationship Id="rId1" Type="http://schemas.openxmlformats.org/officeDocument/2006/relationships/image" Target="../media/image2.png"/><Relationship Id="rId6" Type="http://schemas.openxmlformats.org/officeDocument/2006/relationships/image" Target="../media/image3.png"/><Relationship Id="rId11" Type="http://schemas.openxmlformats.org/officeDocument/2006/relationships/chart" Target="../charts/chart8.xml"/><Relationship Id="rId5" Type="http://schemas.openxmlformats.org/officeDocument/2006/relationships/chart" Target="../charts/chart4.xml"/><Relationship Id="rId15" Type="http://schemas.openxmlformats.org/officeDocument/2006/relationships/chart" Target="../charts/chart12.xml"/><Relationship Id="rId10" Type="http://schemas.openxmlformats.org/officeDocument/2006/relationships/image" Target="../media/image4.png"/><Relationship Id="rId19" Type="http://schemas.openxmlformats.org/officeDocument/2006/relationships/image" Target="../media/image5.png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6986</xdr:colOff>
      <xdr:row>2</xdr:row>
      <xdr:rowOff>173990</xdr:rowOff>
    </xdr:from>
    <xdr:to>
      <xdr:col>14</xdr:col>
      <xdr:colOff>16141</xdr:colOff>
      <xdr:row>23</xdr:row>
      <xdr:rowOff>79375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0242B-D6B5-76C1-3083-9835FDEA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4" y="539115"/>
          <a:ext cx="7954592" cy="37391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7776</xdr:colOff>
      <xdr:row>4</xdr:row>
      <xdr:rowOff>8686</xdr:rowOff>
    </xdr:from>
    <xdr:to>
      <xdr:col>13</xdr:col>
      <xdr:colOff>18858</xdr:colOff>
      <xdr:row>23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0371D9-8E8A-371A-770D-2D4D6E493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266" y="755135"/>
          <a:ext cx="7288959" cy="3536947"/>
        </a:xfrm>
        <a:prstGeom prst="rect">
          <a:avLst/>
        </a:prstGeom>
      </xdr:spPr>
    </xdr:pic>
    <xdr:clientData/>
  </xdr:twoCellAnchor>
  <xdr:twoCellAnchor>
    <xdr:from>
      <xdr:col>13</xdr:col>
      <xdr:colOff>225490</xdr:colOff>
      <xdr:row>12</xdr:row>
      <xdr:rowOff>7775</xdr:rowOff>
    </xdr:from>
    <xdr:to>
      <xdr:col>20</xdr:col>
      <xdr:colOff>513184</xdr:colOff>
      <xdr:row>23</xdr:row>
      <xdr:rowOff>178835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8994E-73BE-11C3-FEC3-5E88DBACF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7774</xdr:colOff>
      <xdr:row>12</xdr:row>
      <xdr:rowOff>7776</xdr:rowOff>
    </xdr:from>
    <xdr:to>
      <xdr:col>27</xdr:col>
      <xdr:colOff>326571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185737-5A80-80EF-2FF5-C0E126EC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241041</xdr:colOff>
      <xdr:row>24</xdr:row>
      <xdr:rowOff>148513</xdr:rowOff>
    </xdr:from>
    <xdr:to>
      <xdr:col>20</xdr:col>
      <xdr:colOff>536510</xdr:colOff>
      <xdr:row>38</xdr:row>
      <xdr:rowOff>38878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E29815-C772-56B3-9E19-0255FC0EA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598714</xdr:colOff>
      <xdr:row>24</xdr:row>
      <xdr:rowOff>140738</xdr:rowOff>
    </xdr:from>
    <xdr:to>
      <xdr:col>27</xdr:col>
      <xdr:colOff>388776</xdr:colOff>
      <xdr:row>38</xdr:row>
      <xdr:rowOff>38878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43273B-18F9-E4D9-3AF4-3DA4F067C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593111</xdr:colOff>
      <xdr:row>40</xdr:row>
      <xdr:rowOff>174434</xdr:rowOff>
    </xdr:from>
    <xdr:to>
      <xdr:col>12</xdr:col>
      <xdr:colOff>602630</xdr:colOff>
      <xdr:row>59</xdr:row>
      <xdr:rowOff>55909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BC40AD-F6D4-A7E3-E474-A49A259FD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111" y="7519012"/>
          <a:ext cx="7280652" cy="33701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</xdr:pic>
    <xdr:clientData/>
  </xdr:twoCellAnchor>
  <xdr:twoCellAnchor>
    <xdr:from>
      <xdr:col>14</xdr:col>
      <xdr:colOff>0</xdr:colOff>
      <xdr:row>50</xdr:row>
      <xdr:rowOff>19280</xdr:rowOff>
    </xdr:from>
    <xdr:to>
      <xdr:col>21</xdr:col>
      <xdr:colOff>330506</xdr:colOff>
      <xdr:row>65</xdr:row>
      <xdr:rowOff>8263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A09ECD-B744-CD9C-7AFD-08E89AD2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9180</xdr:colOff>
      <xdr:row>49</xdr:row>
      <xdr:rowOff>175352</xdr:rowOff>
    </xdr:from>
    <xdr:to>
      <xdr:col>29</xdr:col>
      <xdr:colOff>339686</xdr:colOff>
      <xdr:row>64</xdr:row>
      <xdr:rowOff>164335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587D17-B875-0E4F-C64A-ADDBBC12F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9181</xdr:colOff>
      <xdr:row>66</xdr:row>
      <xdr:rowOff>917</xdr:rowOff>
    </xdr:from>
    <xdr:to>
      <xdr:col>21</xdr:col>
      <xdr:colOff>339687</xdr:colOff>
      <xdr:row>80</xdr:row>
      <xdr:rowOff>173514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9DDE83-E675-D4DD-1FF5-C1E43EE17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85</xdr:row>
      <xdr:rowOff>18361</xdr:rowOff>
    </xdr:from>
    <xdr:to>
      <xdr:col>13</xdr:col>
      <xdr:colOff>0</xdr:colOff>
      <xdr:row>103</xdr:row>
      <xdr:rowOff>129218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D6C2A75-3BD1-C014-D9AB-303EC814F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5928" y="15625590"/>
          <a:ext cx="7271132" cy="3415917"/>
        </a:xfrm>
        <a:prstGeom prst="rect">
          <a:avLst/>
        </a:prstGeom>
      </xdr:spPr>
    </xdr:pic>
    <xdr:clientData/>
  </xdr:twoCellAnchor>
  <xdr:twoCellAnchor>
    <xdr:from>
      <xdr:col>22</xdr:col>
      <xdr:colOff>9180</xdr:colOff>
      <xdr:row>98</xdr:row>
      <xdr:rowOff>918</xdr:rowOff>
    </xdr:from>
    <xdr:to>
      <xdr:col>29</xdr:col>
      <xdr:colOff>339686</xdr:colOff>
      <xdr:row>112</xdr:row>
      <xdr:rowOff>173516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141A6E-7B03-5EB1-2838-3EF8E8A1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114</xdr:row>
      <xdr:rowOff>920</xdr:rowOff>
    </xdr:from>
    <xdr:to>
      <xdr:col>21</xdr:col>
      <xdr:colOff>330506</xdr:colOff>
      <xdr:row>128</xdr:row>
      <xdr:rowOff>173517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D85BAB6-9460-C9CC-B372-3E627BF2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97</xdr:row>
      <xdr:rowOff>175352</xdr:rowOff>
    </xdr:from>
    <xdr:to>
      <xdr:col>21</xdr:col>
      <xdr:colOff>330506</xdr:colOff>
      <xdr:row>112</xdr:row>
      <xdr:rowOff>164335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9A8204E-1F77-E0FF-0AFD-408E42F0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605927</xdr:colOff>
      <xdr:row>113</xdr:row>
      <xdr:rowOff>175351</xdr:rowOff>
    </xdr:from>
    <xdr:to>
      <xdr:col>29</xdr:col>
      <xdr:colOff>330505</xdr:colOff>
      <xdr:row>128</xdr:row>
      <xdr:rowOff>164334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7B4D28-E34E-66FE-1F72-6B7B1C55D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141</xdr:row>
      <xdr:rowOff>10099</xdr:rowOff>
    </xdr:from>
    <xdr:to>
      <xdr:col>21</xdr:col>
      <xdr:colOff>330506</xdr:colOff>
      <xdr:row>155</xdr:row>
      <xdr:rowOff>182697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4027B7-7559-4F24-2103-73E7CB0A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141</xdr:row>
      <xdr:rowOff>918</xdr:rowOff>
    </xdr:from>
    <xdr:to>
      <xdr:col>29</xdr:col>
      <xdr:colOff>330506</xdr:colOff>
      <xdr:row>155</xdr:row>
      <xdr:rowOff>173516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416CAC4-F276-2951-1F52-F294606C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157</xdr:row>
      <xdr:rowOff>175351</xdr:rowOff>
    </xdr:from>
    <xdr:to>
      <xdr:col>21</xdr:col>
      <xdr:colOff>330506</xdr:colOff>
      <xdr:row>172</xdr:row>
      <xdr:rowOff>164334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881EDCB-5BF1-AF1E-BB57-0A976A64C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596747</xdr:colOff>
      <xdr:row>158</xdr:row>
      <xdr:rowOff>918</xdr:rowOff>
    </xdr:from>
    <xdr:to>
      <xdr:col>29</xdr:col>
      <xdr:colOff>321325</xdr:colOff>
      <xdr:row>172</xdr:row>
      <xdr:rowOff>173515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871D4C-1607-B6C5-EF4C-E300BC07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596748</xdr:colOff>
      <xdr:row>132</xdr:row>
      <xdr:rowOff>3795</xdr:rowOff>
    </xdr:from>
    <xdr:to>
      <xdr:col>13</xdr:col>
      <xdr:colOff>9181</xdr:colOff>
      <xdr:row>149</xdr:row>
      <xdr:rowOff>21811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8F9971F-D79B-119D-F4F1-2B1AFAB25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02676" y="24240903"/>
          <a:ext cx="6683565" cy="3139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006F-8F3A-4713-9B79-685AA8A5386C}">
  <dimension ref="B2:S27"/>
  <sheetViews>
    <sheetView zoomScale="96" zoomScaleNormal="96" workbookViewId="0">
      <selection activeCell="Q11" sqref="Q11"/>
    </sheetView>
  </sheetViews>
  <sheetFormatPr defaultRowHeight="14.4" x14ac:dyDescent="0.3"/>
  <sheetData>
    <row r="2" spans="2:19" x14ac:dyDescent="0.3">
      <c r="B2" s="4" t="s">
        <v>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2" t="s">
        <v>0</v>
      </c>
      <c r="P2" s="2"/>
      <c r="Q2" s="2"/>
      <c r="R2" s="2"/>
      <c r="S2" s="2"/>
    </row>
    <row r="3" spans="2:19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" t="s">
        <v>1</v>
      </c>
      <c r="P3" s="2"/>
      <c r="Q3" s="2"/>
      <c r="R3" s="2"/>
      <c r="S3" s="2"/>
    </row>
    <row r="4" spans="2:19" x14ac:dyDescent="0.3">
      <c r="O4" s="1" t="s">
        <v>3</v>
      </c>
      <c r="P4" s="1">
        <f>-0.5</f>
        <v>-0.5</v>
      </c>
      <c r="Q4" s="1" t="s">
        <v>4</v>
      </c>
      <c r="R4" s="1">
        <v>-0.1</v>
      </c>
      <c r="S4" s="1"/>
    </row>
    <row r="5" spans="2:19" x14ac:dyDescent="0.3">
      <c r="O5" s="2" t="s">
        <v>2</v>
      </c>
      <c r="P5" s="2"/>
      <c r="Q5" s="2"/>
      <c r="R5" s="2"/>
      <c r="S5" s="2"/>
    </row>
    <row r="6" spans="2:19" x14ac:dyDescent="0.3">
      <c r="O6" s="1" t="s">
        <v>3</v>
      </c>
      <c r="P6" s="1">
        <f>-0.5</f>
        <v>-0.5</v>
      </c>
      <c r="Q6" s="1" t="s">
        <v>4</v>
      </c>
      <c r="R6" s="1">
        <v>-0.1</v>
      </c>
      <c r="S6" s="1"/>
    </row>
    <row r="27" spans="2:14" x14ac:dyDescent="0.3">
      <c r="B27" s="2" t="s">
        <v>12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</sheetData>
  <mergeCells count="5">
    <mergeCell ref="O2:S2"/>
    <mergeCell ref="O3:S3"/>
    <mergeCell ref="O5:S5"/>
    <mergeCell ref="B2:N3"/>
    <mergeCell ref="B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0DC0-CF94-4CE0-9FF4-15A26B3B3805}">
  <dimension ref="B2:AA139"/>
  <sheetViews>
    <sheetView tabSelected="1" topLeftCell="B70" zoomScale="83" zoomScaleNormal="83" workbookViewId="0">
      <selection activeCell="R139" sqref="R139"/>
    </sheetView>
  </sheetViews>
  <sheetFormatPr defaultRowHeight="14.4" x14ac:dyDescent="0.3"/>
  <sheetData>
    <row r="2" spans="2:27" x14ac:dyDescent="0.3">
      <c r="B2" s="8" t="s">
        <v>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2:27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27" x14ac:dyDescent="0.3">
      <c r="B4" s="9" t="s">
        <v>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2:27" x14ac:dyDescent="0.3">
      <c r="N5" s="5" t="s">
        <v>3</v>
      </c>
      <c r="O5" s="5" t="s">
        <v>8</v>
      </c>
      <c r="P5" s="5" t="s">
        <v>9</v>
      </c>
      <c r="Q5" s="5" t="s">
        <v>10</v>
      </c>
      <c r="R5" s="5" t="s">
        <v>11</v>
      </c>
      <c r="S5" s="5" t="s">
        <v>13</v>
      </c>
      <c r="T5" s="5" t="s">
        <v>14</v>
      </c>
      <c r="U5" s="5" t="s">
        <v>15</v>
      </c>
      <c r="V5" s="5" t="s">
        <v>16</v>
      </c>
    </row>
    <row r="6" spans="2:27" x14ac:dyDescent="0.3">
      <c r="N6" s="5">
        <v>-1</v>
      </c>
      <c r="O6" s="5">
        <v>1.161</v>
      </c>
      <c r="P6" s="5">
        <v>0.47399999999999998</v>
      </c>
      <c r="Q6" s="5">
        <v>0.81020000000000003</v>
      </c>
      <c r="R6" s="5">
        <v>4.8529999999999998</v>
      </c>
      <c r="S6" s="5"/>
      <c r="T6" s="5"/>
      <c r="U6" s="5"/>
    </row>
    <row r="7" spans="2:27" x14ac:dyDescent="0.3">
      <c r="N7" s="5">
        <v>-0.5</v>
      </c>
      <c r="O7" s="5">
        <v>1.1970000000000001</v>
      </c>
      <c r="P7" s="5">
        <v>0.73599999999999999</v>
      </c>
      <c r="Q7" s="5">
        <v>0.68100000000000005</v>
      </c>
      <c r="R7" s="5">
        <v>5.056</v>
      </c>
      <c r="S7" s="5"/>
      <c r="T7" s="5"/>
      <c r="U7" s="5"/>
    </row>
    <row r="8" spans="2:27" x14ac:dyDescent="0.3">
      <c r="N8" s="5">
        <v>-0.1</v>
      </c>
      <c r="O8" s="5">
        <v>1.202</v>
      </c>
      <c r="P8" s="5">
        <v>1.26</v>
      </c>
      <c r="Q8" s="5">
        <v>0.29920000000000002</v>
      </c>
      <c r="R8" s="5">
        <v>9.0169999999999995</v>
      </c>
      <c r="S8" s="5">
        <v>0.19789999999999999</v>
      </c>
      <c r="T8" s="5">
        <v>4.63</v>
      </c>
      <c r="U8" s="5">
        <v>0.31059999999999999</v>
      </c>
      <c r="V8" s="5">
        <v>7.9349999999999996</v>
      </c>
    </row>
    <row r="9" spans="2:27" x14ac:dyDescent="0.3">
      <c r="N9" s="5">
        <v>-7.0000000000000007E-2</v>
      </c>
      <c r="O9" s="5">
        <v>1.19</v>
      </c>
      <c r="P9" s="5">
        <v>1.3620000000000001</v>
      </c>
      <c r="Q9" s="7">
        <v>0.2301</v>
      </c>
      <c r="R9" s="5">
        <v>9.859</v>
      </c>
      <c r="S9" s="6">
        <v>7.9619999999999996E-2</v>
      </c>
      <c r="T9" s="5">
        <v>4.774</v>
      </c>
      <c r="U9" s="6">
        <v>0.25319999999999998</v>
      </c>
      <c r="V9" s="5">
        <v>8.0220000000000002</v>
      </c>
    </row>
    <row r="10" spans="2:27" x14ac:dyDescent="0.3">
      <c r="N10" s="5">
        <v>-0.05</v>
      </c>
      <c r="O10" s="5">
        <v>1.179</v>
      </c>
      <c r="P10" s="5">
        <v>1.423</v>
      </c>
      <c r="Q10" s="7">
        <v>0.1759</v>
      </c>
      <c r="R10" s="5">
        <v>12.778</v>
      </c>
      <c r="S10" s="6">
        <v>-2.1860000000000001E-2</v>
      </c>
      <c r="T10" s="5">
        <v>4.7279999999999998</v>
      </c>
      <c r="U10" s="5">
        <v>0.2135</v>
      </c>
      <c r="V10" s="5">
        <v>8.0660000000000007</v>
      </c>
      <c r="W10" t="s">
        <v>17</v>
      </c>
    </row>
    <row r="11" spans="2:27" x14ac:dyDescent="0.3">
      <c r="N11" s="5">
        <v>-0.01</v>
      </c>
      <c r="O11" s="5">
        <v>1.1419999999999999</v>
      </c>
      <c r="P11" s="5">
        <v>1.456</v>
      </c>
      <c r="Q11" s="6">
        <v>4.095E-2</v>
      </c>
      <c r="R11" s="5">
        <v>19.812999999999999</v>
      </c>
      <c r="S11" s="6">
        <v>-0.28349999999999997</v>
      </c>
      <c r="T11" s="5">
        <v>5.069</v>
      </c>
      <c r="U11" s="6">
        <v>0.13550000000000001</v>
      </c>
      <c r="V11" s="5">
        <v>8.6449999999999996</v>
      </c>
      <c r="W11" t="s">
        <v>18</v>
      </c>
    </row>
    <row r="12" spans="2:27" x14ac:dyDescent="0.3">
      <c r="N12" s="5"/>
      <c r="O12" s="5"/>
      <c r="P12" s="5"/>
      <c r="Q12" s="5"/>
      <c r="R12" s="5"/>
      <c r="S12" s="5"/>
      <c r="T12" s="5"/>
      <c r="U12" s="5"/>
    </row>
    <row r="13" spans="2:27" x14ac:dyDescent="0.3">
      <c r="N13" s="5"/>
      <c r="O13" s="5"/>
      <c r="P13" s="5"/>
      <c r="Q13" s="5"/>
      <c r="R13" s="5"/>
      <c r="S13" s="5"/>
      <c r="T13" s="5"/>
      <c r="U13" s="5"/>
    </row>
    <row r="14" spans="2:27" x14ac:dyDescent="0.3">
      <c r="N14" s="5"/>
      <c r="O14" s="5"/>
      <c r="P14" s="5"/>
      <c r="Q14" s="5"/>
      <c r="R14" s="5"/>
      <c r="S14" s="5"/>
      <c r="T14" s="5"/>
      <c r="U14" s="5"/>
    </row>
    <row r="15" spans="2:27" x14ac:dyDescent="0.3">
      <c r="N15" s="5"/>
      <c r="O15" s="5"/>
      <c r="P15" s="5"/>
      <c r="Q15" s="5"/>
      <c r="R15" s="5"/>
      <c r="S15" s="5"/>
      <c r="T15" s="5"/>
      <c r="U15" s="5"/>
    </row>
    <row r="16" spans="2:27" x14ac:dyDescent="0.3">
      <c r="N16" s="5"/>
      <c r="O16" s="5"/>
      <c r="P16" s="5"/>
      <c r="Q16" s="5"/>
      <c r="R16" s="5"/>
      <c r="S16" s="5"/>
      <c r="T16" s="5"/>
      <c r="U16" s="5"/>
    </row>
    <row r="17" spans="2:21" x14ac:dyDescent="0.3">
      <c r="N17" s="5"/>
      <c r="O17" s="5"/>
      <c r="P17" s="5"/>
      <c r="Q17" s="5"/>
      <c r="R17" s="5"/>
      <c r="S17" s="5"/>
      <c r="T17" s="5"/>
      <c r="U17" s="5"/>
    </row>
    <row r="18" spans="2:21" x14ac:dyDescent="0.3">
      <c r="N18" s="5"/>
      <c r="O18" s="5"/>
      <c r="P18" s="5"/>
      <c r="Q18" s="5"/>
      <c r="R18" s="5"/>
      <c r="S18" s="5"/>
      <c r="T18" s="5"/>
      <c r="U18" s="5"/>
    </row>
    <row r="19" spans="2:21" x14ac:dyDescent="0.3">
      <c r="N19" s="5"/>
      <c r="O19" s="5"/>
      <c r="P19" s="5"/>
      <c r="Q19" s="5"/>
      <c r="R19" s="5"/>
      <c r="S19" s="5"/>
      <c r="T19" s="5"/>
      <c r="U19" s="5"/>
    </row>
    <row r="20" spans="2:21" x14ac:dyDescent="0.3">
      <c r="N20" s="5"/>
      <c r="O20" s="5"/>
      <c r="P20" s="5"/>
      <c r="Q20" s="5"/>
      <c r="R20" s="5"/>
      <c r="S20" s="5"/>
      <c r="T20" s="5"/>
      <c r="U20" s="5"/>
    </row>
    <row r="21" spans="2:21" x14ac:dyDescent="0.3">
      <c r="N21" s="5"/>
      <c r="O21" s="5"/>
      <c r="P21" s="5"/>
      <c r="Q21" s="5"/>
      <c r="R21" s="5"/>
      <c r="S21" s="5"/>
      <c r="T21" s="5"/>
      <c r="U21" s="5"/>
    </row>
    <row r="22" spans="2:21" x14ac:dyDescent="0.3">
      <c r="N22" s="5"/>
      <c r="O22" s="5"/>
      <c r="P22" s="5"/>
      <c r="Q22" s="5"/>
      <c r="R22" s="5"/>
      <c r="S22" s="5"/>
      <c r="T22" s="5"/>
      <c r="U22" s="5"/>
    </row>
    <row r="23" spans="2:21" x14ac:dyDescent="0.3">
      <c r="N23" s="5"/>
      <c r="O23" s="5"/>
      <c r="P23" s="5"/>
      <c r="Q23" s="5"/>
      <c r="R23" s="5"/>
      <c r="S23" s="5"/>
      <c r="T23" s="5"/>
      <c r="U23" s="5"/>
    </row>
    <row r="24" spans="2:21" x14ac:dyDescent="0.3">
      <c r="N24" s="5"/>
      <c r="O24" s="5"/>
      <c r="P24" s="5"/>
      <c r="Q24" s="5"/>
      <c r="R24" s="5"/>
      <c r="S24" s="5"/>
      <c r="T24" s="5"/>
      <c r="U24" s="5"/>
    </row>
    <row r="25" spans="2:21" x14ac:dyDescent="0.3">
      <c r="B25" s="11" t="s">
        <v>21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3"/>
      <c r="O25" s="3"/>
      <c r="P25" s="3"/>
      <c r="Q25" s="3"/>
      <c r="R25" s="3"/>
      <c r="S25" s="3"/>
      <c r="T25" s="3"/>
      <c r="U25" s="3"/>
    </row>
    <row r="26" spans="2:21" x14ac:dyDescent="0.3">
      <c r="N26" s="3"/>
      <c r="O26" s="3"/>
      <c r="P26" s="3"/>
      <c r="Q26" s="3"/>
      <c r="R26" s="3"/>
      <c r="S26" s="3"/>
      <c r="T26" s="3"/>
      <c r="U26" s="3"/>
    </row>
    <row r="27" spans="2:21" x14ac:dyDescent="0.3">
      <c r="N27" s="3"/>
      <c r="O27" s="3"/>
      <c r="P27" s="3"/>
      <c r="Q27" s="3"/>
      <c r="R27" s="3"/>
      <c r="S27" s="3"/>
      <c r="T27" s="3"/>
      <c r="U27" s="3"/>
    </row>
    <row r="28" spans="2:21" x14ac:dyDescent="0.3">
      <c r="N28" s="3"/>
      <c r="O28" s="3"/>
      <c r="P28" s="3"/>
      <c r="Q28" s="3"/>
      <c r="R28" s="3"/>
      <c r="S28" s="3"/>
      <c r="T28" s="3"/>
      <c r="U28" s="3"/>
    </row>
    <row r="41" spans="2:27" x14ac:dyDescent="0.3">
      <c r="B41" s="9" t="s">
        <v>19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x14ac:dyDescent="0.3">
      <c r="N42" s="1" t="s">
        <v>3</v>
      </c>
      <c r="O42" s="1" t="s">
        <v>8</v>
      </c>
      <c r="P42" s="1" t="s">
        <v>9</v>
      </c>
      <c r="Q42" s="1" t="s">
        <v>10</v>
      </c>
      <c r="R42" s="1" t="s">
        <v>11</v>
      </c>
      <c r="S42" s="5" t="s">
        <v>13</v>
      </c>
      <c r="T42" s="5" t="s">
        <v>14</v>
      </c>
      <c r="U42" s="5" t="s">
        <v>15</v>
      </c>
      <c r="V42" s="5" t="s">
        <v>16</v>
      </c>
      <c r="W42" s="1"/>
      <c r="X42" s="1"/>
      <c r="Y42" s="1"/>
      <c r="Z42" s="1"/>
      <c r="AA42" s="1"/>
    </row>
    <row r="43" spans="2:27" x14ac:dyDescent="0.3">
      <c r="N43" s="1">
        <v>-1</v>
      </c>
      <c r="O43" s="1">
        <v>5.165</v>
      </c>
      <c r="P43" s="1">
        <v>9.4E-2</v>
      </c>
      <c r="Q43" s="1">
        <v>0</v>
      </c>
      <c r="R43" s="1">
        <v>4.1420000000000003</v>
      </c>
      <c r="S43" s="10">
        <v>-0.2306</v>
      </c>
      <c r="T43" s="1">
        <v>0.66600000000000004</v>
      </c>
      <c r="U43" s="1">
        <v>0</v>
      </c>
      <c r="V43" s="1">
        <v>0</v>
      </c>
      <c r="W43" s="1"/>
      <c r="X43" s="1"/>
      <c r="Y43" s="1"/>
      <c r="Z43" s="1"/>
      <c r="AA43" s="1"/>
    </row>
    <row r="44" spans="2:27" x14ac:dyDescent="0.3">
      <c r="N44" s="1">
        <v>-0.5</v>
      </c>
      <c r="O44" s="1">
        <v>3.254</v>
      </c>
      <c r="P44" s="1">
        <v>0.14000000000000001</v>
      </c>
      <c r="Q44" s="1">
        <v>0</v>
      </c>
      <c r="R44" s="1">
        <v>4.5490000000000004</v>
      </c>
      <c r="S44" s="10">
        <v>-0.3034</v>
      </c>
      <c r="T44" s="1">
        <v>1.28</v>
      </c>
      <c r="U44" s="1">
        <v>0</v>
      </c>
      <c r="V44" s="1">
        <v>0</v>
      </c>
      <c r="W44" s="1"/>
      <c r="X44" s="1"/>
      <c r="Y44" s="1"/>
      <c r="Z44" s="1"/>
      <c r="AA44" s="1"/>
    </row>
    <row r="45" spans="2:27" x14ac:dyDescent="0.3">
      <c r="N45" s="1">
        <v>-0.1</v>
      </c>
      <c r="O45" s="1">
        <v>1.7669999999999999</v>
      </c>
      <c r="P45" s="1">
        <v>0.25700000000000001</v>
      </c>
      <c r="Q45" s="1">
        <v>0</v>
      </c>
      <c r="R45" s="1">
        <v>7.085</v>
      </c>
      <c r="S45" s="10">
        <v>-0.52869999999999995</v>
      </c>
      <c r="T45" s="1">
        <v>2.2959999999999998</v>
      </c>
      <c r="U45" s="10">
        <v>5.9589999999999997E-2</v>
      </c>
      <c r="V45" s="1">
        <v>5.617</v>
      </c>
      <c r="W45" s="1"/>
      <c r="X45" s="1"/>
      <c r="Y45" s="1"/>
      <c r="Z45" s="1"/>
      <c r="AA45" s="1"/>
    </row>
    <row r="46" spans="2:27" x14ac:dyDescent="0.3">
      <c r="N46" s="1">
        <v>-0.05</v>
      </c>
      <c r="O46" s="1">
        <v>1.571</v>
      </c>
      <c r="P46" s="1">
        <v>0.28499999999999998</v>
      </c>
      <c r="Q46" s="1">
        <v>0</v>
      </c>
      <c r="R46" s="1">
        <v>9.6910000000000007</v>
      </c>
      <c r="S46" s="10">
        <v>-0.59250000000000003</v>
      </c>
      <c r="T46" s="1">
        <v>2.496</v>
      </c>
      <c r="U46" s="10">
        <v>0.11550000000000001</v>
      </c>
      <c r="V46" s="1">
        <v>6.0670000000000002</v>
      </c>
      <c r="W46" s="1"/>
      <c r="X46" s="1"/>
      <c r="Y46" s="1"/>
      <c r="Z46" s="1"/>
      <c r="AA46" s="1"/>
    </row>
    <row r="47" spans="2:27" x14ac:dyDescent="0.3">
      <c r="N47" s="1">
        <v>-0.01</v>
      </c>
      <c r="O47" s="1">
        <v>1.395</v>
      </c>
      <c r="P47" s="1">
        <v>0.34200000000000003</v>
      </c>
      <c r="Q47" s="1">
        <v>0</v>
      </c>
      <c r="R47" s="1">
        <v>11.319000000000001</v>
      </c>
      <c r="S47" s="10">
        <v>-0.66479999999999995</v>
      </c>
      <c r="T47" s="1">
        <v>2.7850000000000001</v>
      </c>
      <c r="U47" s="10">
        <v>0.1951</v>
      </c>
      <c r="V47" s="1">
        <v>6.4329999999999998</v>
      </c>
      <c r="W47" s="1"/>
      <c r="X47" s="1"/>
      <c r="Y47" s="1"/>
      <c r="Z47" s="1"/>
      <c r="AA47" s="1"/>
    </row>
    <row r="48" spans="2:27" x14ac:dyDescent="0.3"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4:27" x14ac:dyDescent="0.3"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4:27" x14ac:dyDescent="0.3"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4:27" x14ac:dyDescent="0.3"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4:27" x14ac:dyDescent="0.3"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4:27" x14ac:dyDescent="0.3"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4:27" x14ac:dyDescent="0.3"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4:27" x14ac:dyDescent="0.3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4:27" x14ac:dyDescent="0.3"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4:27" x14ac:dyDescent="0.3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4:27" x14ac:dyDescent="0.3"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4:27" x14ac:dyDescent="0.3"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4:27" x14ac:dyDescent="0.3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4:27" x14ac:dyDescent="0.3"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4:27" x14ac:dyDescent="0.3"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4:27" x14ac:dyDescent="0.3"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4:27" x14ac:dyDescent="0.3"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4:27" x14ac:dyDescent="0.3"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4:27" x14ac:dyDescent="0.3"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4:27" x14ac:dyDescent="0.3"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4:27" x14ac:dyDescent="0.3"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4:27" x14ac:dyDescent="0.3"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4:27" x14ac:dyDescent="0.3"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4:27" x14ac:dyDescent="0.3"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4:27" x14ac:dyDescent="0.3"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4:27" x14ac:dyDescent="0.3"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4:27" x14ac:dyDescent="0.3"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4:27" x14ac:dyDescent="0.3"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4:27" x14ac:dyDescent="0.3"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4:27" x14ac:dyDescent="0.3"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4:27" x14ac:dyDescent="0.3"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4:27" x14ac:dyDescent="0.3"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4:27" x14ac:dyDescent="0.3"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x14ac:dyDescent="0.3"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x14ac:dyDescent="0.3"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x14ac:dyDescent="0.3"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x14ac:dyDescent="0.3"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x14ac:dyDescent="0.3">
      <c r="B85" s="9" t="s">
        <v>20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x14ac:dyDescent="0.3">
      <c r="N86" s="1" t="s">
        <v>3</v>
      </c>
      <c r="O86" s="1" t="s">
        <v>8</v>
      </c>
      <c r="P86" s="1" t="s">
        <v>9</v>
      </c>
      <c r="Q86" s="1" t="s">
        <v>10</v>
      </c>
      <c r="R86" s="1" t="s">
        <v>11</v>
      </c>
      <c r="S86" s="5" t="s">
        <v>13</v>
      </c>
      <c r="T86" s="5" t="s">
        <v>14</v>
      </c>
      <c r="U86" s="5" t="s">
        <v>15</v>
      </c>
      <c r="V86" s="5" t="s">
        <v>16</v>
      </c>
      <c r="W86" s="1"/>
      <c r="X86" s="1"/>
      <c r="Y86" s="1"/>
      <c r="Z86" s="1"/>
      <c r="AA86" s="1"/>
    </row>
    <row r="87" spans="2:27" x14ac:dyDescent="0.3">
      <c r="N87" s="1">
        <v>-1</v>
      </c>
      <c r="O87" s="1">
        <v>0</v>
      </c>
      <c r="P87" s="1">
        <v>0</v>
      </c>
      <c r="Q87" s="1">
        <v>1.1850000000000001</v>
      </c>
      <c r="R87" s="1">
        <v>4.2699999999999996</v>
      </c>
      <c r="S87" s="1">
        <v>0</v>
      </c>
      <c r="T87" s="1">
        <v>0</v>
      </c>
      <c r="U87" s="1">
        <v>0</v>
      </c>
      <c r="V87" s="1">
        <v>0</v>
      </c>
      <c r="W87" s="1"/>
      <c r="X87" s="1"/>
      <c r="Y87" s="1"/>
      <c r="Z87" s="1"/>
      <c r="AA87" s="1"/>
    </row>
    <row r="88" spans="2:27" x14ac:dyDescent="0.3">
      <c r="N88" s="1">
        <v>-0.5</v>
      </c>
      <c r="O88" s="1">
        <v>0</v>
      </c>
      <c r="P88" s="1">
        <v>0</v>
      </c>
      <c r="Q88" s="1">
        <v>1.155</v>
      </c>
      <c r="R88" s="1">
        <v>3.452</v>
      </c>
      <c r="S88" s="1">
        <v>0</v>
      </c>
      <c r="T88" s="1">
        <v>0</v>
      </c>
      <c r="U88" s="1">
        <v>0</v>
      </c>
      <c r="V88" s="1">
        <v>0</v>
      </c>
      <c r="W88" s="1"/>
      <c r="X88" s="1"/>
      <c r="Y88" s="1"/>
      <c r="Z88" s="1"/>
      <c r="AA88" s="1"/>
    </row>
    <row r="89" spans="2:27" x14ac:dyDescent="0.3">
      <c r="N89" s="1">
        <v>-0.1</v>
      </c>
      <c r="O89" s="1">
        <v>1.111</v>
      </c>
      <c r="P89" s="1">
        <v>3.06</v>
      </c>
      <c r="Q89" s="1">
        <v>1.0680000000000001</v>
      </c>
      <c r="R89" s="1">
        <v>4.2699999999999996</v>
      </c>
      <c r="S89" s="1">
        <v>0</v>
      </c>
      <c r="T89" s="1">
        <v>0</v>
      </c>
      <c r="U89" s="1">
        <v>0</v>
      </c>
      <c r="V89" s="1">
        <v>0</v>
      </c>
      <c r="W89" s="1"/>
      <c r="X89" s="1"/>
      <c r="Y89" s="1"/>
      <c r="Z89" s="1"/>
      <c r="AA89" s="1"/>
    </row>
    <row r="90" spans="2:27" x14ac:dyDescent="0.3">
      <c r="N90" s="1">
        <v>-0.05</v>
      </c>
      <c r="O90" s="1">
        <v>1.1100000000000001</v>
      </c>
      <c r="P90" s="1">
        <v>3.0920000000000001</v>
      </c>
      <c r="Q90" s="1">
        <v>1.04</v>
      </c>
      <c r="R90" s="1">
        <v>4.5979999999999999</v>
      </c>
      <c r="S90" s="1">
        <v>0</v>
      </c>
      <c r="T90" s="1">
        <v>0</v>
      </c>
      <c r="U90" s="1">
        <v>0</v>
      </c>
      <c r="V90" s="1">
        <v>0</v>
      </c>
      <c r="W90" s="1"/>
      <c r="X90" s="1"/>
      <c r="Y90" s="1"/>
      <c r="Z90" s="1"/>
      <c r="AA90" s="1"/>
    </row>
    <row r="91" spans="2:27" x14ac:dyDescent="0.3">
      <c r="N91" s="1">
        <v>-0.01</v>
      </c>
      <c r="O91" s="1">
        <v>1.1080000000000001</v>
      </c>
      <c r="P91" s="1">
        <v>3.0920000000000001</v>
      </c>
      <c r="Q91" s="1">
        <v>1.0089999999999999</v>
      </c>
      <c r="R91" s="1">
        <v>7.3789999999999996</v>
      </c>
      <c r="S91" s="1">
        <v>0</v>
      </c>
      <c r="T91" s="1">
        <v>0</v>
      </c>
      <c r="U91" s="1">
        <v>0</v>
      </c>
      <c r="V91" s="1"/>
      <c r="W91" s="1"/>
      <c r="X91" s="1"/>
      <c r="Y91" s="1"/>
      <c r="Z91" s="1"/>
      <c r="AA91" s="1"/>
    </row>
    <row r="92" spans="2:27" x14ac:dyDescent="0.3"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x14ac:dyDescent="0.3"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x14ac:dyDescent="0.3"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x14ac:dyDescent="0.3"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x14ac:dyDescent="0.3"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4:27" x14ac:dyDescent="0.3"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132" spans="3:27" x14ac:dyDescent="0.3">
      <c r="C132" s="9" t="s">
        <v>22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3:27" x14ac:dyDescent="0.3">
      <c r="N133" s="1" t="s">
        <v>3</v>
      </c>
      <c r="O133" s="1" t="s">
        <v>8</v>
      </c>
      <c r="P133" s="1" t="s">
        <v>9</v>
      </c>
      <c r="Q133" s="1" t="s">
        <v>10</v>
      </c>
      <c r="R133" s="1" t="s">
        <v>11</v>
      </c>
      <c r="S133" s="5" t="s">
        <v>13</v>
      </c>
      <c r="T133" s="5" t="s">
        <v>14</v>
      </c>
      <c r="U133" s="5" t="s">
        <v>15</v>
      </c>
      <c r="V133" s="5" t="s">
        <v>16</v>
      </c>
    </row>
    <row r="134" spans="3:27" x14ac:dyDescent="0.3">
      <c r="N134" s="1">
        <v>-1</v>
      </c>
      <c r="O134" s="1">
        <v>3.2080000000000002</v>
      </c>
      <c r="P134" s="1">
        <v>0.115</v>
      </c>
      <c r="Q134" s="1">
        <v>0</v>
      </c>
      <c r="R134" s="1">
        <v>4.0449999999999999</v>
      </c>
      <c r="S134" s="1">
        <v>0</v>
      </c>
      <c r="T134" s="1">
        <v>0</v>
      </c>
      <c r="U134" s="1">
        <v>0</v>
      </c>
      <c r="V134" s="1">
        <v>0</v>
      </c>
      <c r="W134" s="1"/>
    </row>
    <row r="135" spans="3:27" x14ac:dyDescent="0.3">
      <c r="N135" s="1">
        <v>-0.5</v>
      </c>
      <c r="O135" s="1">
        <v>3.24</v>
      </c>
      <c r="P135" s="1">
        <v>0.108</v>
      </c>
      <c r="Q135" s="1">
        <v>0</v>
      </c>
      <c r="R135" s="1">
        <v>6.0789999999999997</v>
      </c>
      <c r="S135" s="1">
        <v>0</v>
      </c>
      <c r="T135" s="1">
        <v>0</v>
      </c>
      <c r="U135" s="1">
        <v>0</v>
      </c>
      <c r="V135" s="1">
        <v>0</v>
      </c>
      <c r="W135" s="1"/>
    </row>
    <row r="136" spans="3:27" x14ac:dyDescent="0.3">
      <c r="N136" s="1">
        <v>-0.1</v>
      </c>
      <c r="O136" s="1">
        <v>3.3109999999999999</v>
      </c>
      <c r="P136" s="1">
        <v>0.10100000000000001</v>
      </c>
      <c r="Q136" s="1">
        <v>0</v>
      </c>
      <c r="R136" s="1">
        <v>4.7279999999999998</v>
      </c>
      <c r="S136" s="10">
        <v>0.21379999999999999</v>
      </c>
      <c r="T136" s="1">
        <v>0.93500000000000005</v>
      </c>
      <c r="U136" s="1">
        <v>0</v>
      </c>
      <c r="V136" s="1">
        <v>0</v>
      </c>
      <c r="W136" s="1"/>
    </row>
    <row r="137" spans="3:27" x14ac:dyDescent="0.3">
      <c r="N137" s="1">
        <v>-0.05</v>
      </c>
      <c r="O137" s="1">
        <v>3.3180000000000001</v>
      </c>
      <c r="P137" s="1">
        <v>0.1</v>
      </c>
      <c r="Q137" s="1">
        <v>0</v>
      </c>
      <c r="R137" s="1">
        <v>5.4165999999999999</v>
      </c>
      <c r="S137" s="10">
        <v>0.20610000000000001</v>
      </c>
      <c r="T137" s="1">
        <v>0.94199999999999995</v>
      </c>
      <c r="U137" s="1">
        <v>0</v>
      </c>
      <c r="V137" s="1">
        <v>0</v>
      </c>
      <c r="W137" s="1"/>
    </row>
    <row r="138" spans="3:27" x14ac:dyDescent="0.3">
      <c r="N138" s="1">
        <v>-0.01</v>
      </c>
      <c r="O138" s="1">
        <v>3.3260000000000001</v>
      </c>
      <c r="P138" s="1">
        <v>0.1</v>
      </c>
      <c r="Q138" s="1">
        <v>0</v>
      </c>
      <c r="R138" s="1">
        <v>5.8739999999999997</v>
      </c>
      <c r="S138" s="10">
        <v>0.1973</v>
      </c>
      <c r="T138" s="1">
        <v>0.96499999999999997</v>
      </c>
      <c r="U138" s="1">
        <v>0</v>
      </c>
      <c r="V138" s="1">
        <v>0</v>
      </c>
      <c r="W138" s="1"/>
    </row>
    <row r="139" spans="3:27" x14ac:dyDescent="0.3">
      <c r="O139" s="1"/>
      <c r="P139" s="1"/>
      <c r="Q139" s="1"/>
      <c r="R139" s="1"/>
      <c r="S139" s="1"/>
      <c r="T139" s="1"/>
      <c r="U139" s="1"/>
      <c r="V139" s="1"/>
      <c r="W139" s="1"/>
    </row>
  </sheetData>
  <mergeCells count="6">
    <mergeCell ref="B41:AA41"/>
    <mergeCell ref="B85:AA85"/>
    <mergeCell ref="B25:M25"/>
    <mergeCell ref="C132:AA132"/>
    <mergeCell ref="B2:AA3"/>
    <mergeCell ref="B4:A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534B2-BAE8-41D6-997E-1DBBB8C272E7}">
  <dimension ref="A1"/>
  <sheetViews>
    <sheetView topLeftCell="A16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8091-D13C-4353-9811-07421FE6E785}">
  <dimension ref="A1"/>
  <sheetViews>
    <sheetView workbookViewId="0"/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4FC8-3BB0-4B0B-B5FE-677ACE745F1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Comportamiento Tentaivo </vt:lpstr>
      <vt:lpstr>P-Aileron</vt:lpstr>
      <vt:lpstr>I-Aileron </vt:lpstr>
      <vt:lpstr>P-Rudder</vt:lpstr>
      <vt:lpstr>I-Rudder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2023-07-26T22:11:53Z</dcterms:created>
  <dcterms:modified xsi:type="dcterms:W3CDTF">2023-07-27T02:03:45Z</dcterms:modified>
</cp:coreProperties>
</file>