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rgasp\Documents\Archivos MAAJI\"/>
    </mc:Choice>
  </mc:AlternateContent>
  <xr:revisionPtr revIDLastSave="0" documentId="13_ncr:1_{5EE86DDF-5734-4EDE-9385-82EC93FE9BDA}" xr6:coauthVersionLast="28" xr6:coauthVersionMax="28" xr10:uidLastSave="{00000000-0000-0000-0000-000000000000}"/>
  <bookViews>
    <workbookView xWindow="33645" yWindow="465" windowWidth="38355" windowHeight="21135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Hoja1!$A$1:$P$85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1" l="1"/>
  <c r="E47" i="1"/>
  <c r="E48" i="1"/>
  <c r="E49" i="1"/>
  <c r="E77" i="1"/>
  <c r="E78" i="1"/>
  <c r="E70" i="1"/>
  <c r="E50" i="1"/>
  <c r="E74" i="1"/>
  <c r="E21" i="1"/>
  <c r="E22" i="1"/>
  <c r="E23" i="1"/>
  <c r="E79" i="1"/>
  <c r="E80" i="1"/>
  <c r="E51" i="1"/>
  <c r="E52" i="1"/>
  <c r="E53" i="1"/>
  <c r="E54" i="1"/>
  <c r="E55" i="1"/>
  <c r="E56" i="1"/>
  <c r="E57" i="1"/>
  <c r="E58" i="1"/>
  <c r="E59" i="1"/>
  <c r="E60" i="1"/>
  <c r="E2" i="1"/>
  <c r="E3" i="1"/>
  <c r="E5" i="1"/>
  <c r="E6" i="1"/>
  <c r="E7" i="1"/>
  <c r="E8" i="1"/>
  <c r="E71" i="1"/>
  <c r="E72" i="1"/>
  <c r="E25" i="1"/>
  <c r="E61" i="1"/>
  <c r="E62" i="1"/>
  <c r="E63" i="1"/>
  <c r="E33" i="1"/>
  <c r="E34" i="1"/>
  <c r="E35" i="1"/>
  <c r="E36" i="1"/>
  <c r="E37" i="1"/>
  <c r="E64" i="1"/>
  <c r="E26" i="1"/>
  <c r="E38" i="1"/>
  <c r="E9" i="1"/>
  <c r="E65" i="1"/>
  <c r="E66" i="1"/>
  <c r="E10" i="1"/>
  <c r="E27" i="1"/>
  <c r="E67" i="1"/>
  <c r="E75" i="1"/>
  <c r="E76" i="1"/>
  <c r="E39" i="1"/>
  <c r="E40" i="1"/>
  <c r="E41" i="1"/>
  <c r="E42" i="1"/>
  <c r="E28" i="1"/>
  <c r="E29" i="1"/>
  <c r="E11" i="1"/>
  <c r="E12" i="1"/>
  <c r="E13" i="1"/>
  <c r="E68" i="1"/>
  <c r="E14" i="1"/>
  <c r="E69" i="1"/>
  <c r="E73" i="1"/>
  <c r="E81" i="1"/>
  <c r="E82" i="1"/>
  <c r="E83" i="1"/>
  <c r="E30" i="1"/>
  <c r="E43" i="1"/>
  <c r="E44" i="1"/>
  <c r="E45" i="1"/>
  <c r="E15" i="1"/>
  <c r="E16" i="1"/>
  <c r="E17" i="1"/>
  <c r="E18" i="1"/>
  <c r="E19" i="1"/>
  <c r="E20" i="1"/>
  <c r="E46" i="1"/>
  <c r="E31" i="1"/>
  <c r="E32" i="1"/>
  <c r="E84" i="1"/>
</calcChain>
</file>

<file path=xl/sharedStrings.xml><?xml version="1.0" encoding="utf-8"?>
<sst xmlns="http://schemas.openxmlformats.org/spreadsheetml/2006/main" count="1279" uniqueCount="433">
  <si>
    <t>1869ALS03</t>
  </si>
  <si>
    <t>CHAI GRAY</t>
  </si>
  <si>
    <t>SUMMER 2018</t>
  </si>
  <si>
    <t>ACTIVE</t>
  </si>
  <si>
    <t>WOMENS LONG SLEEVE TOP 50% COTTON 50% MODAL KNIT</t>
  </si>
  <si>
    <t>61.14.30.00.00</t>
  </si>
  <si>
    <t>1869ALS01</t>
  </si>
  <si>
    <t>CHAI EVERGREEN</t>
  </si>
  <si>
    <t>1869ALS02</t>
  </si>
  <si>
    <t>CHAI ROSE</t>
  </si>
  <si>
    <t>1892ALY01</t>
  </si>
  <si>
    <t>SCENT DIP DYE GRAY</t>
  </si>
  <si>
    <t>WOMENS LAYER 50% COTTON 50% MODAL KNIT</t>
  </si>
  <si>
    <t>1892ALY02</t>
  </si>
  <si>
    <t>SCENT DIP DYE ORANGE</t>
  </si>
  <si>
    <t>1892ALY03</t>
  </si>
  <si>
    <t>SCENT DIP DYE LILAC</t>
  </si>
  <si>
    <t>1880ATS02</t>
  </si>
  <si>
    <t>EARTH T WHITE</t>
  </si>
  <si>
    <t>WOMENS T-SHIRT 100% COTTON KNIT</t>
  </si>
  <si>
    <t>61.09.10.00.00</t>
  </si>
  <si>
    <t>1880ATS03</t>
  </si>
  <si>
    <t>EARTH T GRAY</t>
  </si>
  <si>
    <t>1837ALM04</t>
  </si>
  <si>
    <t>PULSE SPACE DYE DUSK</t>
  </si>
  <si>
    <t>WOMENS PANTS 84% NYLON 8% SPANDEX 6% POLYESTER 2% COTTON KNIT</t>
  </si>
  <si>
    <t>61.04.63.00.00</t>
  </si>
  <si>
    <t>1870AJK01</t>
  </si>
  <si>
    <t>BREAKERS LEAF</t>
  </si>
  <si>
    <t>WOMENS JACKET 81% POLYESTER 15% NYLON 4% SPANDEX WOVEN</t>
  </si>
  <si>
    <t>62.02.93.00.00</t>
  </si>
  <si>
    <t>1785ALY04</t>
  </si>
  <si>
    <t>MESH WAVES WINGS ECRU</t>
  </si>
  <si>
    <t>WOMENS LAYER 69% NYLON 21% SPANDEX 10% POLYESTER KNIT</t>
  </si>
  <si>
    <t>61.04.33.00.00</t>
  </si>
  <si>
    <t>1765ASB03</t>
  </si>
  <si>
    <t>RADIANT EVERGREEN</t>
  </si>
  <si>
    <t>WOMENS SPORTS BRA 46% NYLON 28% POLYESTER 26% SPANDEX KNIT</t>
  </si>
  <si>
    <t>61.09.90.90.00</t>
  </si>
  <si>
    <t>1760ASB07</t>
  </si>
  <si>
    <t>TWIST SPACED CHARCOAL</t>
  </si>
  <si>
    <t>WOMENS SPORTS BRA 65% POLYESTER 19% NYLON 16% SPANDEX KNIT</t>
  </si>
  <si>
    <t>1885ASH02</t>
  </si>
  <si>
    <t>BOOST SPOTTED EVERGREEN</t>
  </si>
  <si>
    <t>WOMENS SHORT 69% POLYESTER 24% NYLON 7% SPANDEX WOVEN</t>
  </si>
  <si>
    <t>62.04.63.00.00</t>
  </si>
  <si>
    <t>1786ALC06</t>
  </si>
  <si>
    <t>DAZZLING FLORAL ROSE</t>
  </si>
  <si>
    <t>WOMENS PANTS 50% SPANDEX 42% NYLON 6% POLYESTER 2% COTTON KNIT</t>
  </si>
  <si>
    <t>1760ASB06</t>
  </si>
  <si>
    <t>TWIST LEAF ROSE</t>
  </si>
  <si>
    <t>WOMENS SPORTS BRA 41% NYLON 40% SPANDEX 19% POLYESTER KNIT</t>
  </si>
  <si>
    <t>1885ASH01</t>
  </si>
  <si>
    <t>BOOST SPOTTED ROSE</t>
  </si>
  <si>
    <t>1786ALM05</t>
  </si>
  <si>
    <t>DAZZLING JUNGLE</t>
  </si>
  <si>
    <t>WOMENS PANTS 84% POLYESTER 14% SPANDEX 2% COTTON KNIT</t>
  </si>
  <si>
    <t>1881ASB01</t>
  </si>
  <si>
    <t>AGAVE PALMS EVERGREEN</t>
  </si>
  <si>
    <t>WOMENS SPORTS BRA 80% POLYESTER 20% SPANDEX KNIT</t>
  </si>
  <si>
    <t>61.09.90.00.00</t>
  </si>
  <si>
    <t>1881ASB02</t>
  </si>
  <si>
    <t>AGAVE PALMS ROSE</t>
  </si>
  <si>
    <t>1866ALM02</t>
  </si>
  <si>
    <t>NATIVE REVERSE PALMS EVERGREEN</t>
  </si>
  <si>
    <t>WOMENS PANTS 80% POLYESTER 20% SPANDEX KNIT</t>
  </si>
  <si>
    <t>1866ALM01</t>
  </si>
  <si>
    <t>NATIVE REVERSE PALMS ROSE</t>
  </si>
  <si>
    <t>1888ATT01</t>
  </si>
  <si>
    <t>EDEN EVERGREEN</t>
  </si>
  <si>
    <t>WOMENS TANK TOP 70% NYLON 20% SPANDEX 10% COTTON KNIT</t>
  </si>
  <si>
    <t>1888ATT02</t>
  </si>
  <si>
    <t>EDEN ECRU</t>
  </si>
  <si>
    <t>1888ATT03</t>
  </si>
  <si>
    <t>EDEN WINGS BLUE</t>
  </si>
  <si>
    <t>1760ASB05</t>
  </si>
  <si>
    <t>TWIST WINGS ECRU</t>
  </si>
  <si>
    <t>WOMENS SPORTS BRA 58% POLYESTER 27% NYLON 15% SPANDEX KNIT</t>
  </si>
  <si>
    <t>1882AST01</t>
  </si>
  <si>
    <t>OASIS BLACK</t>
  </si>
  <si>
    <t>WOMENS SHORT SLEEVE TOP 64% NYLON 18% SPANDEX 18% COTTON KNIT</t>
  </si>
  <si>
    <t>1865AHL01</t>
  </si>
  <si>
    <t>SANDY WHITE</t>
  </si>
  <si>
    <t>WOMENS LONG SLEEVE HOODIE 70% ACRYLIC 30% COTTON KNIT</t>
  </si>
  <si>
    <t>61.10.30.10.00</t>
  </si>
  <si>
    <t>1865AHL02</t>
  </si>
  <si>
    <t>SANDY EVERGREEN</t>
  </si>
  <si>
    <t>1864ALY01</t>
  </si>
  <si>
    <t>DUNES WHITE</t>
  </si>
  <si>
    <t>WOMENS LAYER 70% ACRYLIC 30% COTTON KNIT</t>
  </si>
  <si>
    <t>61.06.20.00.00</t>
  </si>
  <si>
    <t>1864ALY02</t>
  </si>
  <si>
    <t>DUNES EVERGREEN</t>
  </si>
  <si>
    <t>1833ALL02</t>
  </si>
  <si>
    <t>SCOOPE EVERGREEN</t>
  </si>
  <si>
    <t>WOMENS PANTS 67% NYLON 27% SPANDEX 5% POLYESTER 1% COTTON KNIT</t>
  </si>
  <si>
    <t>1876ASH01</t>
  </si>
  <si>
    <t>CONVERT WINGS DUSK</t>
  </si>
  <si>
    <t>WOMENS SHORT 47% NYLON 27% POLYESTER 26% SPANDEX KNIT</t>
  </si>
  <si>
    <t>1876ASH02</t>
  </si>
  <si>
    <t>CONVERT SPACED CHARCOAL</t>
  </si>
  <si>
    <t>WOMENS SHORT 84% NYLON 16% SPANDEX KNIT</t>
  </si>
  <si>
    <t>1827ASB04</t>
  </si>
  <si>
    <t>INERTIA EVERGREEN</t>
  </si>
  <si>
    <t>1827ASB03</t>
  </si>
  <si>
    <t>INERTIA DUSK</t>
  </si>
  <si>
    <t>WOMENS SPORTS BRA 71% NYLON 20% SPANDEX 9% POLYESTER KNIT</t>
  </si>
  <si>
    <t>1787ALY04</t>
  </si>
  <si>
    <t>WATERFALL GRAY</t>
  </si>
  <si>
    <t>WOMENS LAYER 68% VISCOSE 22% NYLON 10% SPANDEX KNIT</t>
  </si>
  <si>
    <t>61.10.30.90.00</t>
  </si>
  <si>
    <t>1795APA04</t>
  </si>
  <si>
    <t>PURE VIBES TWIG WHITE</t>
  </si>
  <si>
    <t>WOMENS PANTS 78% NYLON 21% SPANDEX 1% COTTON KNIT</t>
  </si>
  <si>
    <t>1795APA05</t>
  </si>
  <si>
    <t>PURE VIBES WINGS DUSK</t>
  </si>
  <si>
    <t>1822ALL04</t>
  </si>
  <si>
    <t>DOUBLE DREAM FLORAL GRAY</t>
  </si>
  <si>
    <t>WOMENS PANTS 76% NYLON 24% SPANDEX KNIT</t>
  </si>
  <si>
    <t>1822ALL05</t>
  </si>
  <si>
    <t>DOUBLE DREAM WINGS DUSK</t>
  </si>
  <si>
    <t>WOMENS PANTS 73% NYLON 20% SPANDEX 7% POLYESTER KNIT</t>
  </si>
  <si>
    <t>1806ALM03</t>
  </si>
  <si>
    <t>LANE DUSK</t>
  </si>
  <si>
    <t>WOMENS PANTS 58% NYLON 33% SPANDEX 7% POLYESTER 2% COTTON KNIT</t>
  </si>
  <si>
    <t>1867ALY01</t>
  </si>
  <si>
    <t>SERENITY RAGLAN GRAY</t>
  </si>
  <si>
    <t>WOMENS LAYER 56% COTTON 44% POLYESTER KNIT</t>
  </si>
  <si>
    <t>1890ASA01</t>
  </si>
  <si>
    <t>WINK GRAY</t>
  </si>
  <si>
    <t>WOMENS SWEATSHIRT 56% COTTON 44% POLYESTER KNIT</t>
  </si>
  <si>
    <t>61.10.20.10.00</t>
  </si>
  <si>
    <t>1786ALM08</t>
  </si>
  <si>
    <t>DAZZLING PALMERA</t>
  </si>
  <si>
    <t>1823ALL04</t>
  </si>
  <si>
    <t>BANNER DARK GRAY</t>
  </si>
  <si>
    <t>WOMENS PANTS 57% NYLON 31% SPANDEX 12% POLYESTER KNIT</t>
  </si>
  <si>
    <t>1823ALC05</t>
  </si>
  <si>
    <t>BANNER WINGS DUSK</t>
  </si>
  <si>
    <t>WOMENS SHORT PANTS 67% NYLON 17% POLYESTER 16% SPANDEX KNIT</t>
  </si>
  <si>
    <t>1823ALL03</t>
  </si>
  <si>
    <t>BANNER CHARCOAL EMANA</t>
  </si>
  <si>
    <t>WOMENS PANTS 77% NYLON 16% SPANDEX 7% POLYESTER KNIT</t>
  </si>
  <si>
    <t>1863ALM03</t>
  </si>
  <si>
    <t>GLOWING WINGS ECRU</t>
  </si>
  <si>
    <t>1863ALM04</t>
  </si>
  <si>
    <t>GLOWING LEAF EVERGREEN</t>
  </si>
  <si>
    <t>1863ALM05</t>
  </si>
  <si>
    <t>GLOWING LEAF GRAY</t>
  </si>
  <si>
    <t>WOMENS PANTS 77% POLYESTER 14% SPANDEX 8% NYLON 1% COTTON KNIT</t>
  </si>
  <si>
    <t>1886ASH01</t>
  </si>
  <si>
    <t>SPRINTER TWIG WHITE</t>
  </si>
  <si>
    <t>WOMENS SHORT 78% NYLON 22% SPANDEX KNIT</t>
  </si>
  <si>
    <t>1886ASH02</t>
  </si>
  <si>
    <t>SPRINTER WINGS ECRU</t>
  </si>
  <si>
    <t>1886ASH03</t>
  </si>
  <si>
    <t>SPRINTER WINGS EVERGREEN</t>
  </si>
  <si>
    <t>WOMENS SHORT 73% NYLON 21% SPANDEX 6% POLYESTER KNIT</t>
  </si>
  <si>
    <t>1779ASB04</t>
  </si>
  <si>
    <t>RIPPLE BLACK</t>
  </si>
  <si>
    <t>WOMENS SPORTS BRA 63% NYLON 25% SPANDEX 12% POLYESTER KNIT</t>
  </si>
  <si>
    <t>1779ASB05</t>
  </si>
  <si>
    <t>RIPPLE ROSE</t>
  </si>
  <si>
    <t>WOMENS SPORTS BRA 70% NYLON 30% SPANDEX KNIT</t>
  </si>
  <si>
    <t>1845AJK03</t>
  </si>
  <si>
    <t>EIGHT TRACK SPOTTED ROSE</t>
  </si>
  <si>
    <t>WOMENS JACKET 45% POLYESTER 44% NYLON 11% SPANDEX WOVEN</t>
  </si>
  <si>
    <t>1845AJK02</t>
  </si>
  <si>
    <t>EIGHT TRACK SPOTTED EVERGREEN</t>
  </si>
  <si>
    <t>1813ALM08</t>
  </si>
  <si>
    <t>DAZEFUL SWITCHBACK CHARCOAL EMANA</t>
  </si>
  <si>
    <t>WOMENS PANTS 69% NYLON 16% SPANDEX 10% POLYESTER 5% COTTON KNIT</t>
  </si>
  <si>
    <t>1873ASB01</t>
  </si>
  <si>
    <t>RESERVOIR CHARCOAL EMANA</t>
  </si>
  <si>
    <t>WOMENS SPORTS BRA 56% NYLON 27 %POLYESTER 17 %SPANDEX KNIT</t>
  </si>
  <si>
    <t>1769ALL05</t>
  </si>
  <si>
    <t>CAMERA ROLL BACK EMANA</t>
  </si>
  <si>
    <t>WOMENS PANTS 76% NYLON 15% SPANDEX 8% POLYESTER 1% COTTON KNIT</t>
  </si>
  <si>
    <t>1825ALM05</t>
  </si>
  <si>
    <t>CROCHETTA DUSK</t>
  </si>
  <si>
    <t>1825ALM04</t>
  </si>
  <si>
    <t>CROCHETTA DARK GRAY</t>
  </si>
  <si>
    <t>WOMENS PANTS 62% NYLON 36% SPANDEX 2% COTTON KNIT</t>
  </si>
  <si>
    <t>1835ALC03</t>
  </si>
  <si>
    <t>CURRENT CHALK EMANA</t>
  </si>
  <si>
    <t>WOMENS SHORT PANTS 77% NYLON 20% SPANDEX 3% POLYESTER KNIT</t>
  </si>
  <si>
    <t>1786ALC07</t>
  </si>
  <si>
    <t>DAZZLING PALMERA CROP</t>
  </si>
  <si>
    <t>WOMENS SHORT PANTS 84% POLYESTER 14% SPANDEX 2% COTTON KNIT</t>
  </si>
  <si>
    <t>1887ASA01</t>
  </si>
  <si>
    <t>CLOUDBURST RAGLAN BLACK</t>
  </si>
  <si>
    <t>1878AVS01</t>
  </si>
  <si>
    <t>SLICKER GRAY</t>
  </si>
  <si>
    <t>WOMENS VEST 58% POLYESTER 33% NYLON 9% SPANDEX WOVEN</t>
  </si>
  <si>
    <t>62.17.10.00.00</t>
  </si>
  <si>
    <t>1868ASB01</t>
  </si>
  <si>
    <t>INSTANT MUSE JUNGLE</t>
  </si>
  <si>
    <t>WOMENS SPORTS BRA 43%NYLON 37%POLYESTER 20%SPANDEX KNIT</t>
  </si>
  <si>
    <t>1872ABD01</t>
  </si>
  <si>
    <t>MOON ECRU</t>
  </si>
  <si>
    <t>WOMENS BODY 56% NYLON 25% POLYESTER 19% SPANDEX KNIT</t>
  </si>
  <si>
    <t>61.08.92.00.00</t>
  </si>
  <si>
    <t>1832ASB02</t>
  </si>
  <si>
    <t>INSTANTANEOUS ECRU</t>
  </si>
  <si>
    <t>WOMENS SPORTS BRA 45% POLYESTER 37% NYLON 18% SPANDEX KNIT</t>
  </si>
  <si>
    <t>1875ASB01</t>
  </si>
  <si>
    <t>INFATUATION BLACK</t>
  </si>
  <si>
    <t>WOMENS SPORTS BRA 59% NYLON 26% SPANDEX 15% POLYESTER KNIT</t>
  </si>
  <si>
    <t>1879ASB01</t>
  </si>
  <si>
    <t>MIRAGE BLUE</t>
  </si>
  <si>
    <t>WOMENS SPORTS BRA 76% NYLON 24% SPANDEX KNIT</t>
  </si>
  <si>
    <t>1877AJG01</t>
  </si>
  <si>
    <t>CANYON BLACK</t>
  </si>
  <si>
    <t>WOMENS PANTS 94% NYLON 6% SPANDEX KNIT</t>
  </si>
  <si>
    <t>1791ALM02</t>
  </si>
  <si>
    <t>SIREN EVERGREEN</t>
  </si>
  <si>
    <t>1889AHL01</t>
  </si>
  <si>
    <t>STARGAZER GRAY</t>
  </si>
  <si>
    <t>WOMENS LONG SLEEVE HOODIE 55% COTTON 45% POLYESTER KNIT</t>
  </si>
  <si>
    <t>61.02.30.00.00</t>
  </si>
  <si>
    <t>1883ATT03</t>
  </si>
  <si>
    <t>UTOPIA LILAC</t>
  </si>
  <si>
    <t>WOMENS TANK TOP 100% COTTON KNIT</t>
  </si>
  <si>
    <t>61.14.20.00.00</t>
  </si>
  <si>
    <t>1883ATT04</t>
  </si>
  <si>
    <t>UTOPIA MINT</t>
  </si>
  <si>
    <t>1891ASA01</t>
  </si>
  <si>
    <t>PAPYRUS GRAY</t>
  </si>
  <si>
    <t>WOMENS SWEATSHIRT 66% COTTON 33% POLYESTER 1% SPANDEX KNIT</t>
  </si>
  <si>
    <t>1884ALY01</t>
  </si>
  <si>
    <t>FULL MOON WHITE</t>
  </si>
  <si>
    <t>WOMENS LAYER 100% COTTON KNIT</t>
  </si>
  <si>
    <t>1883ATT02</t>
  </si>
  <si>
    <t>UTOPIA ECRU</t>
  </si>
  <si>
    <t>1871ASB01</t>
  </si>
  <si>
    <t>VITAL FLORA ROSE</t>
  </si>
  <si>
    <t>1883ATT01</t>
  </si>
  <si>
    <t>UTOPIA ROSE</t>
  </si>
  <si>
    <t>1883ATT05</t>
  </si>
  <si>
    <t>UTOPIA BLACK</t>
  </si>
  <si>
    <t>1883ATT06</t>
  </si>
  <si>
    <t>UTOPIA WHITE</t>
  </si>
  <si>
    <t>Código Producto</t>
  </si>
  <si>
    <t>Nombre Largo Producto</t>
  </si>
  <si>
    <t>Temporada</t>
  </si>
  <si>
    <t>Línea</t>
  </si>
  <si>
    <t>Composición</t>
  </si>
  <si>
    <t>Posición Arancelaria</t>
  </si>
  <si>
    <t>Código EAN</t>
  </si>
  <si>
    <t>Descripción en español</t>
  </si>
  <si>
    <t>Cuidado de la prenda en español</t>
  </si>
  <si>
    <t>Cuidado de la prenda en inglés</t>
  </si>
  <si>
    <t>Relaxed-fit layer.
Symmetric cuts.
Front pocket.
Handcrafted wash.</t>
  </si>
  <si>
    <t>Light fabric.
Short sleeved.
Relaxed fit.
Phrase printed on the front.</t>
  </si>
  <si>
    <t>Flippable waistband.
High rise.
7/8 Length.
Crossed hemline.</t>
  </si>
  <si>
    <t>Waterproof windbreaker.
Light fabric.
Loose fit.
Airy mesh.</t>
  </si>
  <si>
    <t>Relaxed fit layer.
Hood.
Airy and extra soft.
Printed Mesh.</t>
  </si>
  <si>
    <t>Reversible top.
High-impact support.
High neck.
Transparency.</t>
  </si>
  <si>
    <t>4 ways top.
Crossed over the back.
Medium impact support.
Medium cleavage.</t>
  </si>
  <si>
    <t>Medium rise.
Full length
Hidden pocket.
Leaf print.
Envolving cuts.</t>
  </si>
  <si>
    <t>Reversible top.
Medium impact support.
Medium cleavage
Print block.</t>
  </si>
  <si>
    <t>High waist.
Full length.
Reversible.</t>
  </si>
  <si>
    <t>Airy mesh.
Short sleeved.
Relaxed fit.
Knot on front</t>
  </si>
  <si>
    <t>Airy mesh.
Short sleeved.
Relaxed fit.
Knot on front.</t>
  </si>
  <si>
    <t>Short sleeve top.
Knotted at the front.
Loose fit.</t>
  </si>
  <si>
    <t>Cotton knit.
Light loose layer.
Long sleeve with hood.
Contrasting details.</t>
  </si>
  <si>
    <t>Cotton knit.
Light loose layer.
Contrasting details.</t>
  </si>
  <si>
    <t>High rise.
Full length legging.
Mesh panel.
Contrasting colors.</t>
  </si>
  <si>
    <t>High rise.
Tight shorts.
Side Pocket.
Reversible waistband.</t>
  </si>
  <si>
    <t>Reversible top.
High-impact support.
High neck.
Transparency.
Criss-cross back.</t>
  </si>
  <si>
    <t>Relaxed-fit layer.
Symmetric cuts.
A mix of textures.
Transparency.</t>
  </si>
  <si>
    <t>Update of our signature fit.
Soft and airy fabric.
Printed texture.
Inner shorts.</t>
  </si>
  <si>
    <t>High rise
Reversible waistband
Full length
Comfort and coverage.
Reversible.</t>
  </si>
  <si>
    <t xml:space="preserve">Mid rise 7/8th legging
25"
See through detail
Hidden pocket </t>
  </si>
  <si>
    <t>Reversible Layer.
Relaxed fit.
Raw edges.</t>
  </si>
  <si>
    <t>Reversible.
Relaxed fit.
Asymmetric shape.
Raw edges.
Loop Terry.</t>
  </si>
  <si>
    <t>Medium rise.
Full length.
Hidden pocket.
Transparency.
Print and texture blocks.</t>
  </si>
  <si>
    <t>Medium rise.
Capri length.
Hidden pocket.
Transparency.
Print and texture blocks.</t>
  </si>
  <si>
    <t>Medium rise.
Full length.
Hidden pocket.
Transparency.
Color and texture blocks.</t>
  </si>
  <si>
    <t>High rise.
7/8th length
Hidden pocket.
Wings print.
Envolving cuts.</t>
  </si>
  <si>
    <t>High rise.
7/8th length
Hidden pocket.
Leaf print.
Envolving cuts.</t>
  </si>
  <si>
    <t>Running shorts with brief liner.
Printed mesh.
Pockets.</t>
  </si>
  <si>
    <t>Reversible top.
Low cleavage
Medium-impact support.
Strappy back.</t>
  </si>
  <si>
    <t>Medium rise.
7/8th legging.
Cutouts
Transparency.
Hidden pocket.</t>
  </si>
  <si>
    <t>Reversible top.
Medium-impact support.
High neck.
Transparency.
Ultrasonic Seam.</t>
  </si>
  <si>
    <t>Medium rise.
Full length.
Hidden pocket.
Strappy sides.
Emana fabric.</t>
  </si>
  <si>
    <t>Medium rise.
Full length.
Hidden pocket.
Handcrafted stitch.</t>
  </si>
  <si>
    <t>Medium rise.
Capri legging.
Hidden pocket.
Symmetrical cuts.
A mix of solids, textures, and transparency.
Emana Fabric.</t>
  </si>
  <si>
    <t>Medium rise.
Crop Legging
Hidden pocket.
Leaf print.
Envolving cuts.</t>
  </si>
  <si>
    <t>Open back
Cozy Fabric
Funnel neck.</t>
  </si>
  <si>
    <t>Waterproof vest
Light fabric.
Loose fit.
Airy mesh.</t>
  </si>
  <si>
    <t>Reversible top.
Low cleavage
Medium-impact support.
Strappy back.
Lurex elastic bands</t>
  </si>
  <si>
    <t>Reversible body suit.
Transparency.
Mesh.
Strappy back.</t>
  </si>
  <si>
    <t>Reversible top.
Low cleavage
Low-impact support.
Strappy back.</t>
  </si>
  <si>
    <t>Reversible top.
High-impact support.
High neck.
Black and blue panels
Crossed back.</t>
  </si>
  <si>
    <t>Comfy joggers.
Soft fabric.
Low waist.
Loose Fit.</t>
  </si>
  <si>
    <t>Medium rise.
7/8th length.
Hidden pocket.
Transparency blocks.
Symmetric cuts.</t>
  </si>
  <si>
    <t>Hooded sweater with zipper.
Raw edges.
Relaxed fit.
Loop terry.
Pockets.</t>
  </si>
  <si>
    <t>Extra soft fabric.
Relaxed fit.
Racer back.</t>
  </si>
  <si>
    <t>Relaxed fit.
Shades on gray.
Cozy fabric.</t>
  </si>
  <si>
    <t>Long Sleeve. 
Wrap around top.
Soft cotton fabric.
Uncovered shoulders.</t>
  </si>
  <si>
    <t>Low cleavage
Low-impact support.
Racer back.
Lurex elastic band.</t>
  </si>
  <si>
    <t>4 formas de usar.
Cruzado en la espalda.
Impacto medio.
Escote medio.</t>
  </si>
  <si>
    <t xml:space="preserve">Color Principal en español </t>
  </si>
  <si>
    <t>Color Principal en ingles</t>
  </si>
  <si>
    <t>Open Beige</t>
  </si>
  <si>
    <t>Dark Gray</t>
  </si>
  <si>
    <t>Dark Green</t>
  </si>
  <si>
    <t>Black</t>
  </si>
  <si>
    <t>Open Gray</t>
  </si>
  <si>
    <t>Open Pink</t>
  </si>
  <si>
    <t>Open Miscellaneous</t>
  </si>
  <si>
    <t>Open Green</t>
  </si>
  <si>
    <t>Medium Gray</t>
  </si>
  <si>
    <t>Open White</t>
  </si>
  <si>
    <t>Open Blue</t>
  </si>
  <si>
    <t>Navy</t>
  </si>
  <si>
    <t>Dark Blue</t>
  </si>
  <si>
    <t>Beige/Khaki</t>
  </si>
  <si>
    <t>Lt/Pastel Gray</t>
  </si>
  <si>
    <t>White</t>
  </si>
  <si>
    <t>Turquoise/Aqua</t>
  </si>
  <si>
    <t>Charcoal</t>
  </si>
  <si>
    <t>Lt/Pastel Pink</t>
  </si>
  <si>
    <t>Lt/Pastel Purple</t>
  </si>
  <si>
    <t>Lt/Pastel Green</t>
  </si>
  <si>
    <t>Open Orange</t>
  </si>
  <si>
    <t>Open Purple</t>
  </si>
  <si>
    <t>Top reversible.
Alto impacto.
Escote alto.
Transparencia.</t>
  </si>
  <si>
    <t>Actividad sugerida ingles</t>
  </si>
  <si>
    <t>Actividad sugerida español</t>
  </si>
  <si>
    <t>Baile</t>
  </si>
  <si>
    <t>Yoga</t>
  </si>
  <si>
    <t>Correr</t>
  </si>
  <si>
    <t>Viajar</t>
  </si>
  <si>
    <t>Dance</t>
  </si>
  <si>
    <t>Running</t>
  </si>
  <si>
    <t>Travel</t>
  </si>
  <si>
    <t>Negro</t>
  </si>
  <si>
    <t>Gris Oscuro</t>
  </si>
  <si>
    <t>Azul Oscuro</t>
  </si>
  <si>
    <t>Verde Oscuro</t>
  </si>
  <si>
    <t>Gris Claro</t>
  </si>
  <si>
    <t>Verde Claro</t>
  </si>
  <si>
    <t>Rosa Claro</t>
  </si>
  <si>
    <t>Morado Claro</t>
  </si>
  <si>
    <t>Gris Medio</t>
  </si>
  <si>
    <t>Indigo</t>
  </si>
  <si>
    <t>No lavar en seco.
No usar blanqueador.
Secar a la sombra.
No retorcer para escurrir.
No planchar.</t>
  </si>
  <si>
    <t>Do not tumble dry.
Do not bleach.
Dry in shade.
Do not twist while wet.
Do not iron.</t>
  </si>
  <si>
    <t>Blanco</t>
  </si>
  <si>
    <t>Turquesa</t>
  </si>
  <si>
    <t>Beige Abierto</t>
  </si>
  <si>
    <t>Azul Abierto</t>
  </si>
  <si>
    <t>Gris Abierto</t>
  </si>
  <si>
    <t>Verde Abierto</t>
  </si>
  <si>
    <t>Mezcla de colores</t>
  </si>
  <si>
    <t>Naranja Abierto</t>
  </si>
  <si>
    <t>Rosa Abierto</t>
  </si>
  <si>
    <t>Blanco Abierto</t>
  </si>
  <si>
    <t>Morado Abierto</t>
  </si>
  <si>
    <t>Tiro medio.
Largo completo.
Bolsillo escondido.
Tiras en costado.
Tela Emana.</t>
  </si>
  <si>
    <t>Top reversible.
Impacto medio.
Escote pronunciado.
Tiras en la espalda.</t>
  </si>
  <si>
    <t>Silueta amplia.
Capucha.
Ligera y suave.
Malla estampada.</t>
  </si>
  <si>
    <t>Tiro medio.
Largo completo.
Bolsillo escondido.
Estampado de hojas.
Cortes envolventes.</t>
  </si>
  <si>
    <t>Tiro medio.
Largo 7/8s.
Bolsillo escondido.
Bloques con transparencia.
Detalle de transparencia.</t>
  </si>
  <si>
    <t>Tiro medio.
Largo 7/8s.
Bolsillo escondido.
Paneles.
Transparencias.</t>
  </si>
  <si>
    <t>High rise
Reversible waistband
Full length.
Comfort and coverage.
Reversible.</t>
  </si>
  <si>
    <t>Tiro alto.
Largo completo.
Pretina reversible.
Comodidad y cobertura.
Reversible.</t>
  </si>
  <si>
    <t>Tiro medio.
Largo de capri.
Bolsillo escondido.
Transparencias.
Bloques de diferentes estampados y texturas.</t>
  </si>
  <si>
    <t>Tiro medio.
Largo de capri.
Bolsillo escondido.
Transparencias.
Bloques de texturas.</t>
  </si>
  <si>
    <t>Tiro medio.
Largo completo.
Bolsillo escondido.
Puntada artesanal.</t>
  </si>
  <si>
    <t>Top reversible.
Alto impacto.
Escote alto.
Transparencia.
Espalda cruzada.</t>
  </si>
  <si>
    <t>Top reversible.
Bajo impacto.
Escote pronunciado.
Tiras en la espalda.</t>
  </si>
  <si>
    <t>Tiro alto.
Largo completo.
Panel con malla.
Colores contrastantes.</t>
  </si>
  <si>
    <t>Tiro alto.
Largo completo.
Pretina reversible.
Cruzado en la pantorrilla.</t>
  </si>
  <si>
    <t>Tiro alto.
Largo completo.
Reversible</t>
  </si>
  <si>
    <t>Rompe vientos repelente al agua.
Tela ligera.
Silueta amplia.
Malla ligera en el interior.</t>
  </si>
  <si>
    <t>Body reversible.
Transparencias.
Malla estampada en el interior.
Tiras cruzadas en la espalda.</t>
  </si>
  <si>
    <t>Reversible.
Escote alto.
Impacto medio.
Transparencia.
Construido con ultrasonido</t>
  </si>
  <si>
    <t>Reversible.
Bajo impacto.
Escote profundo.
Transparencia.</t>
  </si>
  <si>
    <t>Tiro alto.
Shorts ajustados.
Bolsillo en costados.
Pretina reversible.</t>
  </si>
  <si>
    <t>Pantalones amplios.
Tela suave.
Tiro bajo.</t>
  </si>
  <si>
    <t>Reversible.
Alto impacto.
Escote alto.
Paneles en azul y negro.
Cruzado en la espalda.</t>
  </si>
  <si>
    <t>Tela ligera.
Manga corta.
Silueta amplia.
Frase estampada en el frente.</t>
  </si>
  <si>
    <t>Reversible.
Impacto medio.
Escote medio.
Bloque estampado.</t>
  </si>
  <si>
    <t>Manga corta.
Anudado en el frente.
Silueta amplia.</t>
  </si>
  <si>
    <t>Saco con capucha y cierre en frente.
Bordes sin terminar.
Silueta amplia.
Burda.
Bolsillos.</t>
  </si>
  <si>
    <t>Tiro medio.
Largo completo.
Bolsillo escondido.
Estampado de flores.
Cortes envolventes.</t>
  </si>
  <si>
    <t>Tiro medio.
Largo 7/8s.
Bolsillo escondido.
Bloques con transparencia.
Cortes simétricos.</t>
  </si>
  <si>
    <t>Silueta amplia.
Cortes simétricos.
Mezcla de texturas.
Transparencia.</t>
  </si>
  <si>
    <t>Nueva versión de nuestro silueta insignia.
Tela suave y ligera.
Textura estampada.
Shorts internos.</t>
  </si>
  <si>
    <t>Tiro medio.
Largo de capri.
Bolsillo escondido.
Cortes simétricos.
Mezcla de colores solidos, texturas y transparencia.
Emana.</t>
  </si>
  <si>
    <t>Chaqueta reversible.
Repelente al agua.
Malla ligera adentro.</t>
  </si>
  <si>
    <t>Tiro alto.
Largo 7/8s.
Bolsillo escondido.
Estampado de alas.
Cortes envolventes.</t>
  </si>
  <si>
    <t>Tiro alto.
Largo 7/8s.
Bolsillo escondido.
Estampado de hojas.
Cortes envolventes.</t>
  </si>
  <si>
    <t>Tiro alto.
Largo 7/8s.
Bolsillo escondido.
Estampado de hojas. 
Cortes envolventes.</t>
  </si>
  <si>
    <t>Tejido de algodón.
Ligero y suelto.
Detalles en contraste.</t>
  </si>
  <si>
    <t>Tejido de algodón.
Ligero y suelto.
Manga larga con capucha.
Detalles en contraste.</t>
  </si>
  <si>
    <t>Reversible.
Silueta amplio.
Bordes sin terminar.</t>
  </si>
  <si>
    <t>Reversible.
Escote profundo.
Impacto medio.
Tiras en la espalda.
Elásticos con detalles de lurex.</t>
  </si>
  <si>
    <t>Silueta amplia.
Cortes simétricos.
Bolsillo en el frente
Proceso artesanal de lavandería</t>
  </si>
  <si>
    <t>Bajo impacto.
Escote pronunciado.
Espalda atlética.
Elástico con detalles de lurex.</t>
  </si>
  <si>
    <t>Chaleco repelente al agua.
Tela ligera.
Silueta amplio.
Malla ligera en el interior.</t>
  </si>
  <si>
    <t>Tela extra suave.
Silueta amplia.
Espalda atlética.</t>
  </si>
  <si>
    <t>Manga larga.
Top para amarrar al rededor del cuerpo.
Tela suave de algodón.
Hombros descubiertos.</t>
  </si>
  <si>
    <t>Short suelto para correr con calzón interno.
Tela repelente al agua.
Animal print.
Detalles reflectivos.</t>
  </si>
  <si>
    <t>Short suelto para correr con calzón interno.
Malla ligera estampada
Bolsillos.</t>
  </si>
  <si>
    <t>Espalda abierta.
Tela suave y cómoda.
Cuello alto.</t>
  </si>
  <si>
    <t>Malla ligera.
Manga corta.
Silueta relajada.
Anudado en el frente.</t>
  </si>
  <si>
    <t>Reversible.
Silueta amplio.
Silueta asimétrica.
Bordes sin terminar.
Burda.</t>
  </si>
  <si>
    <t>Silueta amplia.
Tonos de gris.
Tela cómoda.</t>
  </si>
  <si>
    <t>Tela extra suave.
Silueta amplia.
Color que se desvanece.
Proceso artesanal de lavandería.</t>
  </si>
  <si>
    <t>Description end inglés</t>
  </si>
  <si>
    <t>Reversible.
Bomber jacket.
Water repellent fabric.
Airy mesh inside.</t>
  </si>
  <si>
    <t>Reversible top.
Low impact support.
Deep cleavage.
Transparency.</t>
  </si>
  <si>
    <t>Running shorts with brief liner
Water repellent fabric.
Animal print.
Reflective details.</t>
  </si>
  <si>
    <t>Extra soft fabric
Fading color
Dying process.</t>
  </si>
  <si>
    <t>No lavar en seco.
No usar blanqueador.
Secar a la sombra.
No retorcer para escurrir.
No planchar.
Cuidado! Los colores de esta prenda pueden migrar.</t>
  </si>
  <si>
    <t xml:space="preserve">Do not tumble dry.
Do not bleach.
Dry in shade.
Do not twist while wet.
Do not iron.
Carefull! The colors of this garment may migrate. </t>
  </si>
  <si>
    <t>Clasificación</t>
  </si>
  <si>
    <t>Categoria</t>
  </si>
  <si>
    <t>Legging</t>
  </si>
  <si>
    <t>Pant</t>
  </si>
  <si>
    <t>Short</t>
  </si>
  <si>
    <t>shirt</t>
  </si>
  <si>
    <t>T-SHIRT</t>
  </si>
  <si>
    <t>top</t>
  </si>
  <si>
    <t>body</t>
  </si>
  <si>
    <t>SWEATSHIRT</t>
  </si>
  <si>
    <t>sweatshirt</t>
  </si>
  <si>
    <t>jacket</t>
  </si>
  <si>
    <t>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</si>
</sst>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" fontId="1" fillId="0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3" xfId="0" applyFill="1" applyBorder="1"/>
    <xf numFmtId="0" fontId="0" fillId="2" borderId="3" xfId="0" applyFill="1" applyBorder="1" applyAlignment="1">
      <alignment wrapText="1"/>
    </xf>
    <xf numFmtId="0" fontId="0" fillId="2" borderId="4" xfId="0" applyFill="1" applyBorder="1"/>
    <xf numFmtId="1" fontId="2" fillId="2" borderId="0" xfId="0" applyNumberFormat="1" applyFont="1" applyFill="1" applyAlignment="1">
      <alignment horizontal="left" vertical="top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2" fillId="2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mariaescobar/Downloads/Cuadro%20Summ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er 2018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5"/>
  <sheetViews>
    <sheetView tabSelected="1" topLeftCell="A77" workbookViewId="0">
      <selection activeCell="F78" sqref="F78"/>
    </sheetView>
  </sheetViews>
  <sheetFormatPr baseColWidth="10" defaultRowHeight="15" x14ac:dyDescent="0.25"/>
  <cols>
    <col min="1" max="1" width="21.7109375" customWidth="1"/>
    <col min="2" max="2" width="28.85546875" customWidth="1"/>
    <col min="3" max="3" width="14.28515625" customWidth="1"/>
    <col min="4" max="4" width="15.42578125" customWidth="1"/>
    <col min="5" max="6" width="21.42578125" customWidth="1"/>
    <col min="7" max="7" width="28" customWidth="1"/>
    <col min="8" max="8" width="26.42578125" customWidth="1"/>
    <col min="9" max="9" width="17.7109375" customWidth="1"/>
    <col min="10" max="11" width="17.7109375" style="14" customWidth="1"/>
    <col min="12" max="12" width="29.140625" bestFit="1" customWidth="1"/>
    <col min="13" max="13" width="52" bestFit="1" customWidth="1"/>
    <col min="14" max="14" width="22" customWidth="1"/>
    <col min="15" max="15" width="24" customWidth="1"/>
    <col min="16" max="16" width="22.42578125" customWidth="1"/>
    <col min="17" max="17" width="15.140625" bestFit="1" customWidth="1"/>
  </cols>
  <sheetData>
    <row r="1" spans="1:17" s="4" customFormat="1" ht="39" customHeight="1" x14ac:dyDescent="0.25">
      <c r="A1" s="2" t="s">
        <v>242</v>
      </c>
      <c r="B1" s="2" t="s">
        <v>243</v>
      </c>
      <c r="C1" s="2" t="s">
        <v>244</v>
      </c>
      <c r="D1" s="2" t="s">
        <v>245</v>
      </c>
      <c r="E1" s="2" t="s">
        <v>420</v>
      </c>
      <c r="F1" s="15" t="s">
        <v>421</v>
      </c>
      <c r="G1" s="2" t="s">
        <v>246</v>
      </c>
      <c r="H1" s="2" t="s">
        <v>247</v>
      </c>
      <c r="I1" s="3" t="s">
        <v>248</v>
      </c>
      <c r="J1" s="12" t="s">
        <v>329</v>
      </c>
      <c r="K1" s="12" t="s">
        <v>330</v>
      </c>
      <c r="L1" s="6" t="s">
        <v>249</v>
      </c>
      <c r="M1" s="6" t="s">
        <v>413</v>
      </c>
      <c r="N1" s="6" t="s">
        <v>250</v>
      </c>
      <c r="O1" s="6" t="s">
        <v>251</v>
      </c>
      <c r="P1" s="6" t="s">
        <v>303</v>
      </c>
      <c r="Q1" s="6" t="s">
        <v>304</v>
      </c>
    </row>
    <row r="2" spans="1:17" ht="90" x14ac:dyDescent="0.25">
      <c r="A2" s="17" t="s">
        <v>91</v>
      </c>
      <c r="B2" s="17" t="s">
        <v>92</v>
      </c>
      <c r="C2" s="17" t="s">
        <v>2</v>
      </c>
      <c r="D2" s="17" t="s">
        <v>3</v>
      </c>
      <c r="E2" s="17" t="str">
        <f>VLOOKUP(A2,'[1]Summer 2018'!$J:$P,7,0)</f>
        <v>LAYER</v>
      </c>
      <c r="F2" s="17" t="s">
        <v>425</v>
      </c>
      <c r="G2" s="1" t="s">
        <v>89</v>
      </c>
      <c r="H2" s="1" t="s">
        <v>90</v>
      </c>
      <c r="I2" s="5">
        <v>7702781036850</v>
      </c>
      <c r="J2" s="13" t="s">
        <v>332</v>
      </c>
      <c r="K2" s="13" t="s">
        <v>332</v>
      </c>
      <c r="L2" s="8" t="s">
        <v>397</v>
      </c>
      <c r="M2" s="8" t="s">
        <v>266</v>
      </c>
      <c r="N2" s="8" t="s">
        <v>348</v>
      </c>
      <c r="O2" s="8" t="s">
        <v>349</v>
      </c>
      <c r="P2" s="7" t="s">
        <v>321</v>
      </c>
      <c r="Q2" s="7" t="s">
        <v>318</v>
      </c>
    </row>
    <row r="3" spans="1:17" ht="90" x14ac:dyDescent="0.25">
      <c r="A3" s="17" t="s">
        <v>87</v>
      </c>
      <c r="B3" s="17" t="s">
        <v>88</v>
      </c>
      <c r="C3" s="17" t="s">
        <v>2</v>
      </c>
      <c r="D3" s="17" t="s">
        <v>3</v>
      </c>
      <c r="E3" s="17" t="str">
        <f>VLOOKUP(A3,'[1]Summer 2018'!$J:$P,7,0)</f>
        <v>LAYER</v>
      </c>
      <c r="F3" s="17" t="s">
        <v>425</v>
      </c>
      <c r="G3" s="1" t="s">
        <v>89</v>
      </c>
      <c r="H3" s="1" t="s">
        <v>90</v>
      </c>
      <c r="I3" s="5">
        <v>7702781036805</v>
      </c>
      <c r="J3" s="13" t="s">
        <v>332</v>
      </c>
      <c r="K3" s="13" t="s">
        <v>332</v>
      </c>
      <c r="L3" s="8" t="s">
        <v>397</v>
      </c>
      <c r="M3" s="8" t="s">
        <v>266</v>
      </c>
      <c r="N3" s="8" t="s">
        <v>348</v>
      </c>
      <c r="O3" s="8" t="s">
        <v>349</v>
      </c>
      <c r="P3" s="7" t="s">
        <v>320</v>
      </c>
      <c r="Q3" s="7" t="s">
        <v>318</v>
      </c>
    </row>
    <row r="4" spans="1:17" ht="90" x14ac:dyDescent="0.25">
      <c r="A4" s="17" t="s">
        <v>21</v>
      </c>
      <c r="B4" s="17" t="s">
        <v>22</v>
      </c>
      <c r="C4" s="17" t="s">
        <v>2</v>
      </c>
      <c r="D4" s="17" t="s">
        <v>3</v>
      </c>
      <c r="E4" s="17" t="s">
        <v>426</v>
      </c>
      <c r="F4" s="17" t="s">
        <v>425</v>
      </c>
      <c r="G4" s="1" t="s">
        <v>19</v>
      </c>
      <c r="H4" s="1" t="s">
        <v>20</v>
      </c>
      <c r="I4" s="5">
        <v>7702781030827</v>
      </c>
      <c r="J4" s="13" t="s">
        <v>337</v>
      </c>
      <c r="K4" s="13" t="s">
        <v>334</v>
      </c>
      <c r="L4" s="8" t="s">
        <v>384</v>
      </c>
      <c r="M4" s="8" t="s">
        <v>253</v>
      </c>
      <c r="N4" s="8" t="s">
        <v>348</v>
      </c>
      <c r="O4" s="8" t="s">
        <v>349</v>
      </c>
      <c r="P4" s="7" t="s">
        <v>313</v>
      </c>
      <c r="Q4" s="7" t="s">
        <v>318</v>
      </c>
    </row>
    <row r="5" spans="1:17" ht="90" x14ac:dyDescent="0.25">
      <c r="A5" s="17" t="s">
        <v>17</v>
      </c>
      <c r="B5" s="17" t="s">
        <v>18</v>
      </c>
      <c r="C5" s="17" t="s">
        <v>2</v>
      </c>
      <c r="D5" s="17" t="s">
        <v>3</v>
      </c>
      <c r="E5" s="17" t="str">
        <f>VLOOKUP(A5,'[1]Summer 2018'!$J:$P,7,0)</f>
        <v xml:space="preserve">TSHIRT </v>
      </c>
      <c r="F5" s="17" t="s">
        <v>425</v>
      </c>
      <c r="G5" s="1" t="s">
        <v>19</v>
      </c>
      <c r="H5" s="1" t="s">
        <v>20</v>
      </c>
      <c r="I5" s="5">
        <v>7702781030773</v>
      </c>
      <c r="J5" s="13" t="s">
        <v>335</v>
      </c>
      <c r="K5" s="13" t="s">
        <v>331</v>
      </c>
      <c r="L5" s="8" t="s">
        <v>384</v>
      </c>
      <c r="M5" s="8" t="s">
        <v>253</v>
      </c>
      <c r="N5" s="8" t="s">
        <v>348</v>
      </c>
      <c r="O5" s="8" t="s">
        <v>349</v>
      </c>
      <c r="P5" s="7" t="s">
        <v>320</v>
      </c>
      <c r="Q5" s="7" t="s">
        <v>318</v>
      </c>
    </row>
    <row r="6" spans="1:17" ht="90" x14ac:dyDescent="0.25">
      <c r="A6" s="17" t="s">
        <v>71</v>
      </c>
      <c r="B6" s="17" t="s">
        <v>72</v>
      </c>
      <c r="C6" s="17" t="s">
        <v>2</v>
      </c>
      <c r="D6" s="17" t="s">
        <v>3</v>
      </c>
      <c r="E6" s="17" t="str">
        <f>VLOOKUP(A6,'[1]Summer 2018'!$J:$P,7,0)</f>
        <v>TANK TOP</v>
      </c>
      <c r="F6" s="17" t="s">
        <v>427</v>
      </c>
      <c r="G6" s="1" t="s">
        <v>70</v>
      </c>
      <c r="H6" s="1" t="s">
        <v>5</v>
      </c>
      <c r="I6" s="5">
        <v>7702781035952</v>
      </c>
      <c r="J6" s="13" t="s">
        <v>332</v>
      </c>
      <c r="K6" s="13" t="s">
        <v>332</v>
      </c>
      <c r="L6" s="8" t="s">
        <v>409</v>
      </c>
      <c r="M6" s="8" t="s">
        <v>262</v>
      </c>
      <c r="N6" s="8" t="s">
        <v>348</v>
      </c>
      <c r="O6" s="8" t="s">
        <v>349</v>
      </c>
      <c r="P6" s="7" t="s">
        <v>318</v>
      </c>
      <c r="Q6" s="9" t="s">
        <v>338</v>
      </c>
    </row>
    <row r="7" spans="1:17" ht="90" x14ac:dyDescent="0.25">
      <c r="A7" s="17" t="s">
        <v>68</v>
      </c>
      <c r="B7" s="17" t="s">
        <v>69</v>
      </c>
      <c r="C7" s="17" t="s">
        <v>2</v>
      </c>
      <c r="D7" s="17" t="s">
        <v>3</v>
      </c>
      <c r="E7" s="17" t="str">
        <f>VLOOKUP(A7,'[1]Summer 2018'!$J:$P,7,0)</f>
        <v>TANK TOP</v>
      </c>
      <c r="F7" s="17" t="s">
        <v>427</v>
      </c>
      <c r="G7" s="1" t="s">
        <v>70</v>
      </c>
      <c r="H7" s="1" t="s">
        <v>5</v>
      </c>
      <c r="I7" s="5">
        <v>7702781035907</v>
      </c>
      <c r="J7" s="13" t="s">
        <v>336</v>
      </c>
      <c r="K7" s="13" t="s">
        <v>333</v>
      </c>
      <c r="L7" s="8" t="s">
        <v>409</v>
      </c>
      <c r="M7" s="8" t="s">
        <v>262</v>
      </c>
      <c r="N7" s="8" t="s">
        <v>348</v>
      </c>
      <c r="O7" s="8" t="s">
        <v>349</v>
      </c>
      <c r="P7" s="7" t="s">
        <v>307</v>
      </c>
      <c r="Q7" s="9" t="s">
        <v>338</v>
      </c>
    </row>
    <row r="8" spans="1:17" ht="90" x14ac:dyDescent="0.25">
      <c r="A8" s="17" t="s">
        <v>73</v>
      </c>
      <c r="B8" s="17" t="s">
        <v>74</v>
      </c>
      <c r="C8" s="17" t="s">
        <v>2</v>
      </c>
      <c r="D8" s="17" t="s">
        <v>3</v>
      </c>
      <c r="E8" s="17" t="str">
        <f>VLOOKUP(A8,'[1]Summer 2018'!$J:$P,7,0)</f>
        <v>TANK TOP</v>
      </c>
      <c r="F8" s="17" t="s">
        <v>427</v>
      </c>
      <c r="G8" s="1" t="s">
        <v>70</v>
      </c>
      <c r="H8" s="1" t="s">
        <v>5</v>
      </c>
      <c r="I8" s="5">
        <v>7702781036058</v>
      </c>
      <c r="J8" s="13" t="s">
        <v>337</v>
      </c>
      <c r="K8" s="13" t="s">
        <v>334</v>
      </c>
      <c r="L8" s="8" t="s">
        <v>409</v>
      </c>
      <c r="M8" s="8" t="s">
        <v>263</v>
      </c>
      <c r="N8" s="8" t="s">
        <v>348</v>
      </c>
      <c r="O8" s="8" t="s">
        <v>349</v>
      </c>
      <c r="P8" s="7" t="s">
        <v>315</v>
      </c>
      <c r="Q8" s="9" t="s">
        <v>338</v>
      </c>
    </row>
    <row r="9" spans="1:17" ht="90" x14ac:dyDescent="0.25">
      <c r="A9" s="17" t="s">
        <v>198</v>
      </c>
      <c r="B9" s="17" t="s">
        <v>199</v>
      </c>
      <c r="C9" s="17" t="s">
        <v>2</v>
      </c>
      <c r="D9" s="17" t="s">
        <v>3</v>
      </c>
      <c r="E9" s="17" t="str">
        <f>VLOOKUP(A9,'[1]Summer 2018'!$J:$P,7,0)</f>
        <v>BODY</v>
      </c>
      <c r="F9" s="17" t="s">
        <v>428</v>
      </c>
      <c r="G9" s="1" t="s">
        <v>200</v>
      </c>
      <c r="H9" s="1" t="s">
        <v>201</v>
      </c>
      <c r="I9" s="5">
        <v>7702781041953</v>
      </c>
      <c r="J9" s="13" t="s">
        <v>335</v>
      </c>
      <c r="K9" s="13" t="s">
        <v>331</v>
      </c>
      <c r="L9" s="8" t="s">
        <v>378</v>
      </c>
      <c r="M9" s="8" t="s">
        <v>292</v>
      </c>
      <c r="N9" s="8" t="s">
        <v>348</v>
      </c>
      <c r="O9" s="8" t="s">
        <v>349</v>
      </c>
      <c r="P9" s="7" t="s">
        <v>318</v>
      </c>
      <c r="Q9" s="9" t="s">
        <v>338</v>
      </c>
    </row>
    <row r="10" spans="1:17" ht="90" x14ac:dyDescent="0.25">
      <c r="A10" s="17" t="s">
        <v>78</v>
      </c>
      <c r="B10" s="17" t="s">
        <v>79</v>
      </c>
      <c r="C10" s="17" t="s">
        <v>2</v>
      </c>
      <c r="D10" s="17" t="s">
        <v>3</v>
      </c>
      <c r="E10" s="17" t="str">
        <f>VLOOKUP(A10,'[1]Summer 2018'!$J:$P,7,0)</f>
        <v>SHORT SLEEVE TOP</v>
      </c>
      <c r="F10" s="17" t="s">
        <v>427</v>
      </c>
      <c r="G10" s="1" t="s">
        <v>80</v>
      </c>
      <c r="H10" s="1" t="s">
        <v>5</v>
      </c>
      <c r="I10" s="5">
        <v>7702781036157</v>
      </c>
      <c r="J10" s="13" t="s">
        <v>337</v>
      </c>
      <c r="K10" s="13" t="s">
        <v>334</v>
      </c>
      <c r="L10" s="8" t="s">
        <v>386</v>
      </c>
      <c r="M10" s="8" t="s">
        <v>264</v>
      </c>
      <c r="N10" s="8" t="s">
        <v>348</v>
      </c>
      <c r="O10" s="8" t="s">
        <v>349</v>
      </c>
      <c r="P10" s="7" t="s">
        <v>308</v>
      </c>
      <c r="Q10" s="9" t="s">
        <v>338</v>
      </c>
    </row>
    <row r="11" spans="1:17" ht="135" x14ac:dyDescent="0.25">
      <c r="A11" s="17" t="s">
        <v>10</v>
      </c>
      <c r="B11" s="17" t="s">
        <v>11</v>
      </c>
      <c r="C11" s="17" t="s">
        <v>2</v>
      </c>
      <c r="D11" s="17" t="s">
        <v>3</v>
      </c>
      <c r="E11" s="17" t="str">
        <f>VLOOKUP(A11,'[1]Summer 2018'!$J:$P,7,0)</f>
        <v>LAYER</v>
      </c>
      <c r="F11" s="17" t="s">
        <v>425</v>
      </c>
      <c r="G11" s="1" t="s">
        <v>12</v>
      </c>
      <c r="H11" s="1" t="s">
        <v>5</v>
      </c>
      <c r="I11" s="5">
        <v>7702781030124</v>
      </c>
      <c r="J11" s="13" t="s">
        <v>332</v>
      </c>
      <c r="K11" s="13" t="s">
        <v>332</v>
      </c>
      <c r="L11" s="8" t="s">
        <v>412</v>
      </c>
      <c r="M11" s="8" t="s">
        <v>417</v>
      </c>
      <c r="N11" s="8" t="s">
        <v>418</v>
      </c>
      <c r="O11" s="8" t="s">
        <v>419</v>
      </c>
      <c r="P11" s="7" t="s">
        <v>309</v>
      </c>
      <c r="Q11" s="9" t="s">
        <v>338</v>
      </c>
    </row>
    <row r="12" spans="1:17" ht="135" x14ac:dyDescent="0.25">
      <c r="A12" s="17" t="s">
        <v>15</v>
      </c>
      <c r="B12" s="17" t="s">
        <v>16</v>
      </c>
      <c r="C12" s="17" t="s">
        <v>2</v>
      </c>
      <c r="D12" s="17" t="s">
        <v>3</v>
      </c>
      <c r="E12" s="17" t="str">
        <f>VLOOKUP(A12,'[1]Summer 2018'!$J:$P,7,0)</f>
        <v>LAYER</v>
      </c>
      <c r="F12" s="17" t="s">
        <v>425</v>
      </c>
      <c r="G12" s="1" t="s">
        <v>12</v>
      </c>
      <c r="H12" s="1" t="s">
        <v>5</v>
      </c>
      <c r="I12" s="5">
        <v>7702781030223</v>
      </c>
      <c r="J12" s="13" t="s">
        <v>335</v>
      </c>
      <c r="K12" s="13" t="s">
        <v>331</v>
      </c>
      <c r="L12" s="8" t="s">
        <v>412</v>
      </c>
      <c r="M12" s="8" t="s">
        <v>417</v>
      </c>
      <c r="N12" s="8" t="s">
        <v>418</v>
      </c>
      <c r="O12" s="8" t="s">
        <v>419</v>
      </c>
      <c r="P12" s="7" t="s">
        <v>327</v>
      </c>
      <c r="Q12" s="9" t="s">
        <v>339</v>
      </c>
    </row>
    <row r="13" spans="1:17" ht="135" x14ac:dyDescent="0.25">
      <c r="A13" s="17" t="s">
        <v>13</v>
      </c>
      <c r="B13" s="17" t="s">
        <v>14</v>
      </c>
      <c r="C13" s="17" t="s">
        <v>2</v>
      </c>
      <c r="D13" s="17" t="s">
        <v>3</v>
      </c>
      <c r="E13" s="17" t="str">
        <f>VLOOKUP(A13,'[1]Summer 2018'!$J:$P,7,0)</f>
        <v>LAYER</v>
      </c>
      <c r="F13" s="17" t="s">
        <v>425</v>
      </c>
      <c r="G13" s="1" t="s">
        <v>12</v>
      </c>
      <c r="H13" s="1" t="s">
        <v>5</v>
      </c>
      <c r="I13" s="5">
        <v>7702781030179</v>
      </c>
      <c r="J13" s="13" t="s">
        <v>332</v>
      </c>
      <c r="K13" s="13" t="s">
        <v>332</v>
      </c>
      <c r="L13" s="8" t="s">
        <v>412</v>
      </c>
      <c r="M13" s="8" t="s">
        <v>417</v>
      </c>
      <c r="N13" s="8" t="s">
        <v>418</v>
      </c>
      <c r="O13" s="8" t="s">
        <v>419</v>
      </c>
      <c r="P13" s="7" t="s">
        <v>326</v>
      </c>
      <c r="Q13" s="9" t="s">
        <v>339</v>
      </c>
    </row>
    <row r="14" spans="1:17" ht="90" x14ac:dyDescent="0.25">
      <c r="A14" s="1" t="s">
        <v>125</v>
      </c>
      <c r="B14" s="1" t="s">
        <v>126</v>
      </c>
      <c r="C14" s="1" t="s">
        <v>2</v>
      </c>
      <c r="D14" s="1" t="s">
        <v>3</v>
      </c>
      <c r="E14" s="1" t="str">
        <f>VLOOKUP(A14,'[1]Summer 2018'!$J:$P,7,0)</f>
        <v>LAYER</v>
      </c>
      <c r="F14" s="16" t="s">
        <v>425</v>
      </c>
      <c r="G14" s="1" t="s">
        <v>127</v>
      </c>
      <c r="H14" s="1" t="s">
        <v>5</v>
      </c>
      <c r="I14" s="5">
        <v>7702781038434</v>
      </c>
      <c r="J14" s="13" t="s">
        <v>335</v>
      </c>
      <c r="K14" s="13" t="s">
        <v>331</v>
      </c>
      <c r="L14" s="8" t="s">
        <v>399</v>
      </c>
      <c r="M14" s="8" t="s">
        <v>274</v>
      </c>
      <c r="N14" s="8" t="s">
        <v>348</v>
      </c>
      <c r="O14" s="8" t="s">
        <v>349</v>
      </c>
      <c r="P14" s="7" t="s">
        <v>322</v>
      </c>
      <c r="Q14" s="9" t="s">
        <v>339</v>
      </c>
    </row>
    <row r="15" spans="1:17" ht="90" x14ac:dyDescent="0.25">
      <c r="A15" s="1" t="s">
        <v>238</v>
      </c>
      <c r="B15" s="1" t="s">
        <v>239</v>
      </c>
      <c r="C15" s="1" t="s">
        <v>2</v>
      </c>
      <c r="D15" s="1" t="s">
        <v>3</v>
      </c>
      <c r="E15" s="1" t="str">
        <f>VLOOKUP(A15,'[1]Summer 2018'!$J:$P,7,0)</f>
        <v>TANK TOP</v>
      </c>
      <c r="F15" s="16" t="s">
        <v>427</v>
      </c>
      <c r="G15" s="1" t="s">
        <v>222</v>
      </c>
      <c r="H15" s="1" t="s">
        <v>223</v>
      </c>
      <c r="I15" s="5">
        <v>7702781043841</v>
      </c>
      <c r="J15" s="13" t="s">
        <v>335</v>
      </c>
      <c r="K15" s="13" t="s">
        <v>331</v>
      </c>
      <c r="L15" s="8" t="s">
        <v>404</v>
      </c>
      <c r="M15" s="8" t="s">
        <v>298</v>
      </c>
      <c r="N15" s="8" t="s">
        <v>348</v>
      </c>
      <c r="O15" s="8" t="s">
        <v>349</v>
      </c>
      <c r="P15" s="7" t="s">
        <v>308</v>
      </c>
      <c r="Q15" s="9" t="s">
        <v>339</v>
      </c>
    </row>
    <row r="16" spans="1:17" ht="90" x14ac:dyDescent="0.25">
      <c r="A16" s="1" t="s">
        <v>232</v>
      </c>
      <c r="B16" s="1" t="s">
        <v>233</v>
      </c>
      <c r="C16" s="1" t="s">
        <v>2</v>
      </c>
      <c r="D16" s="1" t="s">
        <v>3</v>
      </c>
      <c r="E16" s="1" t="str">
        <f>VLOOKUP(A16,'[1]Summer 2018'!$J:$P,7,0)</f>
        <v>TANK TOP</v>
      </c>
      <c r="F16" s="16" t="s">
        <v>427</v>
      </c>
      <c r="G16" s="1" t="s">
        <v>222</v>
      </c>
      <c r="H16" s="1" t="s">
        <v>223</v>
      </c>
      <c r="I16" s="5">
        <v>7702781043698</v>
      </c>
      <c r="J16" s="13" t="s">
        <v>335</v>
      </c>
      <c r="K16" s="13" t="s">
        <v>331</v>
      </c>
      <c r="L16" s="8" t="s">
        <v>404</v>
      </c>
      <c r="M16" s="8" t="s">
        <v>298</v>
      </c>
      <c r="N16" s="8" t="s">
        <v>348</v>
      </c>
      <c r="O16" s="8" t="s">
        <v>349</v>
      </c>
      <c r="P16" s="7" t="s">
        <v>318</v>
      </c>
      <c r="Q16" s="9" t="s">
        <v>340</v>
      </c>
    </row>
    <row r="17" spans="1:17" ht="90" x14ac:dyDescent="0.25">
      <c r="A17" s="1" t="s">
        <v>220</v>
      </c>
      <c r="B17" s="1" t="s">
        <v>221</v>
      </c>
      <c r="C17" s="1" t="s">
        <v>2</v>
      </c>
      <c r="D17" s="1" t="s">
        <v>3</v>
      </c>
      <c r="E17" s="1" t="str">
        <f>VLOOKUP(A17,'[1]Summer 2018'!$J:$P,7,0)</f>
        <v>TANK TOP</v>
      </c>
      <c r="F17" s="16" t="s">
        <v>427</v>
      </c>
      <c r="G17" s="1" t="s">
        <v>222</v>
      </c>
      <c r="H17" s="1" t="s">
        <v>223</v>
      </c>
      <c r="I17" s="5">
        <v>7702781043483</v>
      </c>
      <c r="J17" s="13" t="s">
        <v>335</v>
      </c>
      <c r="K17" s="13" t="s">
        <v>331</v>
      </c>
      <c r="L17" s="8" t="s">
        <v>404</v>
      </c>
      <c r="M17" s="8" t="s">
        <v>298</v>
      </c>
      <c r="N17" s="8" t="s">
        <v>348</v>
      </c>
      <c r="O17" s="8" t="s">
        <v>349</v>
      </c>
      <c r="P17" s="7" t="s">
        <v>324</v>
      </c>
      <c r="Q17" s="9" t="s">
        <v>340</v>
      </c>
    </row>
    <row r="18" spans="1:17" ht="90" x14ac:dyDescent="0.25">
      <c r="A18" s="1" t="s">
        <v>224</v>
      </c>
      <c r="B18" s="1" t="s">
        <v>225</v>
      </c>
      <c r="C18" s="1" t="s">
        <v>2</v>
      </c>
      <c r="D18" s="1" t="s">
        <v>3</v>
      </c>
      <c r="E18" s="1" t="str">
        <f>VLOOKUP(A18,'[1]Summer 2018'!$J:$P,7,0)</f>
        <v>TANK TOP</v>
      </c>
      <c r="F18" s="16" t="s">
        <v>427</v>
      </c>
      <c r="G18" s="1" t="s">
        <v>222</v>
      </c>
      <c r="H18" s="1" t="s">
        <v>223</v>
      </c>
      <c r="I18" s="5">
        <v>7702781043537</v>
      </c>
      <c r="J18" s="13" t="s">
        <v>335</v>
      </c>
      <c r="K18" s="13" t="s">
        <v>331</v>
      </c>
      <c r="L18" s="8" t="s">
        <v>404</v>
      </c>
      <c r="M18" s="8" t="s">
        <v>298</v>
      </c>
      <c r="N18" s="8" t="s">
        <v>348</v>
      </c>
      <c r="O18" s="8" t="s">
        <v>349</v>
      </c>
      <c r="P18" s="7" t="s">
        <v>325</v>
      </c>
      <c r="Q18" s="9" t="s">
        <v>339</v>
      </c>
    </row>
    <row r="19" spans="1:17" ht="90" x14ac:dyDescent="0.25">
      <c r="A19" s="1" t="s">
        <v>236</v>
      </c>
      <c r="B19" s="1" t="s">
        <v>237</v>
      </c>
      <c r="C19" s="1" t="s">
        <v>2</v>
      </c>
      <c r="D19" s="1" t="s">
        <v>3</v>
      </c>
      <c r="E19" s="1" t="str">
        <f>VLOOKUP(A19,'[1]Summer 2018'!$J:$P,7,0)</f>
        <v>TANK TOP</v>
      </c>
      <c r="F19" s="16" t="s">
        <v>427</v>
      </c>
      <c r="G19" s="1" t="s">
        <v>222</v>
      </c>
      <c r="H19" s="1" t="s">
        <v>223</v>
      </c>
      <c r="I19" s="5">
        <v>7702781043797</v>
      </c>
      <c r="J19" s="13" t="s">
        <v>332</v>
      </c>
      <c r="K19" s="13" t="s">
        <v>332</v>
      </c>
      <c r="L19" s="8" t="s">
        <v>404</v>
      </c>
      <c r="M19" s="8" t="s">
        <v>298</v>
      </c>
      <c r="N19" s="8" t="s">
        <v>348</v>
      </c>
      <c r="O19" s="8" t="s">
        <v>349</v>
      </c>
      <c r="P19" s="7" t="s">
        <v>323</v>
      </c>
      <c r="Q19" s="9" t="s">
        <v>339</v>
      </c>
    </row>
    <row r="20" spans="1:17" ht="90" x14ac:dyDescent="0.25">
      <c r="A20" s="1" t="s">
        <v>240</v>
      </c>
      <c r="B20" s="1" t="s">
        <v>241</v>
      </c>
      <c r="C20" s="1" t="s">
        <v>2</v>
      </c>
      <c r="D20" s="1" t="s">
        <v>3</v>
      </c>
      <c r="E20" s="1" t="str">
        <f>VLOOKUP(A20,'[1]Summer 2018'!$J:$P,7,0)</f>
        <v>TANK TOP</v>
      </c>
      <c r="F20" s="16" t="s">
        <v>427</v>
      </c>
      <c r="G20" s="1" t="s">
        <v>222</v>
      </c>
      <c r="H20" s="1" t="s">
        <v>223</v>
      </c>
      <c r="I20" s="5">
        <v>7702781043896</v>
      </c>
      <c r="J20" s="13" t="s">
        <v>332</v>
      </c>
      <c r="K20" s="13" t="s">
        <v>332</v>
      </c>
      <c r="L20" s="8" t="s">
        <v>404</v>
      </c>
      <c r="M20" s="8" t="s">
        <v>298</v>
      </c>
      <c r="N20" s="8" t="s">
        <v>348</v>
      </c>
      <c r="O20" s="8" t="s">
        <v>349</v>
      </c>
      <c r="P20" s="7" t="s">
        <v>320</v>
      </c>
      <c r="Q20" s="9" t="s">
        <v>339</v>
      </c>
    </row>
    <row r="21" spans="1:17" ht="135" x14ac:dyDescent="0.25">
      <c r="A21" s="1" t="s">
        <v>6</v>
      </c>
      <c r="B21" s="1" t="s">
        <v>7</v>
      </c>
      <c r="C21" s="1" t="s">
        <v>2</v>
      </c>
      <c r="D21" s="1" t="s">
        <v>3</v>
      </c>
      <c r="E21" s="1" t="str">
        <f>VLOOKUP(A21,'[1]Summer 2018'!$J:$P,7,0)</f>
        <v>LONG SLEEVE TOP</v>
      </c>
      <c r="F21" s="16" t="s">
        <v>427</v>
      </c>
      <c r="G21" s="1" t="s">
        <v>4</v>
      </c>
      <c r="H21" s="1" t="s">
        <v>5</v>
      </c>
      <c r="I21" s="5">
        <v>7702781030025</v>
      </c>
      <c r="J21" s="13" t="s">
        <v>332</v>
      </c>
      <c r="K21" s="13" t="s">
        <v>332</v>
      </c>
      <c r="L21" s="8" t="s">
        <v>401</v>
      </c>
      <c r="M21" s="8" t="s">
        <v>252</v>
      </c>
      <c r="N21" s="8" t="s">
        <v>418</v>
      </c>
      <c r="O21" s="8" t="s">
        <v>419</v>
      </c>
      <c r="P21" s="7" t="s">
        <v>321</v>
      </c>
      <c r="Q21" s="9" t="s">
        <v>339</v>
      </c>
    </row>
    <row r="22" spans="1:17" ht="135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tr">
        <f>VLOOKUP(A22,'[1]Summer 2018'!$J:$P,7,0)</f>
        <v>LONG SLEEVE TOP</v>
      </c>
      <c r="F22" s="16" t="s">
        <v>427</v>
      </c>
      <c r="G22" s="1" t="s">
        <v>4</v>
      </c>
      <c r="H22" s="1" t="s">
        <v>5</v>
      </c>
      <c r="I22" s="5">
        <v>7702781029975</v>
      </c>
      <c r="J22" s="13" t="s">
        <v>337</v>
      </c>
      <c r="K22" s="13" t="s">
        <v>334</v>
      </c>
      <c r="L22" s="8" t="s">
        <v>401</v>
      </c>
      <c r="M22" s="8" t="s">
        <v>252</v>
      </c>
      <c r="N22" s="8" t="s">
        <v>418</v>
      </c>
      <c r="O22" s="8" t="s">
        <v>419</v>
      </c>
      <c r="P22" s="7" t="s">
        <v>319</v>
      </c>
      <c r="Q22" s="9" t="s">
        <v>339</v>
      </c>
    </row>
    <row r="23" spans="1:17" ht="135" x14ac:dyDescent="0.25">
      <c r="A23" s="1" t="s">
        <v>8</v>
      </c>
      <c r="B23" s="1" t="s">
        <v>9</v>
      </c>
      <c r="C23" s="1" t="s">
        <v>2</v>
      </c>
      <c r="D23" s="1" t="s">
        <v>3</v>
      </c>
      <c r="E23" s="1" t="str">
        <f>VLOOKUP(A23,'[1]Summer 2018'!$J:$P,7,0)</f>
        <v>LONG SLEEVE TOP</v>
      </c>
      <c r="F23" s="16" t="s">
        <v>427</v>
      </c>
      <c r="G23" s="1" t="s">
        <v>4</v>
      </c>
      <c r="H23" s="1" t="s">
        <v>5</v>
      </c>
      <c r="I23" s="5">
        <v>7702781030070</v>
      </c>
      <c r="J23" s="13" t="s">
        <v>336</v>
      </c>
      <c r="K23" s="13" t="s">
        <v>333</v>
      </c>
      <c r="L23" s="8" t="s">
        <v>401</v>
      </c>
      <c r="M23" s="8" t="s">
        <v>252</v>
      </c>
      <c r="N23" s="8" t="s">
        <v>418</v>
      </c>
      <c r="O23" s="8" t="s">
        <v>419</v>
      </c>
      <c r="P23" s="7" t="s">
        <v>323</v>
      </c>
      <c r="Q23" s="9" t="s">
        <v>339</v>
      </c>
    </row>
    <row r="24" spans="1:17" ht="90" x14ac:dyDescent="0.25">
      <c r="A24" s="1" t="s">
        <v>189</v>
      </c>
      <c r="B24" s="1" t="s">
        <v>190</v>
      </c>
      <c r="C24" s="1" t="s">
        <v>2</v>
      </c>
      <c r="D24" s="1" t="s">
        <v>3</v>
      </c>
      <c r="E24" s="1" t="s">
        <v>429</v>
      </c>
      <c r="F24" s="16" t="s">
        <v>430</v>
      </c>
      <c r="G24" s="1" t="s">
        <v>130</v>
      </c>
      <c r="H24" s="1" t="s">
        <v>131</v>
      </c>
      <c r="I24" s="5">
        <v>7702781041809</v>
      </c>
      <c r="J24" s="13" t="s">
        <v>332</v>
      </c>
      <c r="K24" s="13" t="s">
        <v>332</v>
      </c>
      <c r="L24" s="8" t="s">
        <v>408</v>
      </c>
      <c r="M24" s="8" t="s">
        <v>289</v>
      </c>
      <c r="N24" s="8" t="s">
        <v>348</v>
      </c>
      <c r="O24" s="8" t="s">
        <v>349</v>
      </c>
      <c r="P24" s="7" t="s">
        <v>322</v>
      </c>
      <c r="Q24" s="9" t="s">
        <v>339</v>
      </c>
    </row>
    <row r="25" spans="1:17" ht="90" x14ac:dyDescent="0.25">
      <c r="A25" s="1" t="s">
        <v>229</v>
      </c>
      <c r="B25" s="1" t="s">
        <v>230</v>
      </c>
      <c r="C25" s="1" t="s">
        <v>2</v>
      </c>
      <c r="D25" s="1" t="s">
        <v>3</v>
      </c>
      <c r="E25" s="1" t="str">
        <f>VLOOKUP(A25,'[1]Summer 2018'!$J:$P,7,0)</f>
        <v>LAYER</v>
      </c>
      <c r="F25" s="16" t="s">
        <v>425</v>
      </c>
      <c r="G25" s="1" t="s">
        <v>231</v>
      </c>
      <c r="H25" s="1" t="s">
        <v>223</v>
      </c>
      <c r="I25" s="5">
        <v>7702781043643</v>
      </c>
      <c r="J25" s="13" t="s">
        <v>335</v>
      </c>
      <c r="K25" s="13" t="s">
        <v>331</v>
      </c>
      <c r="L25" s="8" t="s">
        <v>405</v>
      </c>
      <c r="M25" s="8" t="s">
        <v>300</v>
      </c>
      <c r="N25" s="8" t="s">
        <v>348</v>
      </c>
      <c r="O25" s="8" t="s">
        <v>349</v>
      </c>
      <c r="P25" s="7" t="s">
        <v>320</v>
      </c>
      <c r="Q25" s="9" t="s">
        <v>339</v>
      </c>
    </row>
    <row r="26" spans="1:17" ht="90" x14ac:dyDescent="0.25">
      <c r="A26" s="1" t="s">
        <v>31</v>
      </c>
      <c r="B26" s="1" t="s">
        <v>32</v>
      </c>
      <c r="C26" s="1" t="s">
        <v>2</v>
      </c>
      <c r="D26" s="1" t="s">
        <v>3</v>
      </c>
      <c r="E26" s="1" t="str">
        <f>VLOOKUP(A26,'[1]Summer 2018'!$J:$P,7,0)</f>
        <v>LAYER</v>
      </c>
      <c r="F26" s="16" t="s">
        <v>425</v>
      </c>
      <c r="G26" s="1" t="s">
        <v>33</v>
      </c>
      <c r="H26" s="1" t="s">
        <v>34</v>
      </c>
      <c r="I26" s="5">
        <v>7702781033880</v>
      </c>
      <c r="J26" s="13" t="s">
        <v>336</v>
      </c>
      <c r="K26" s="13" t="s">
        <v>333</v>
      </c>
      <c r="L26" s="8" t="s">
        <v>363</v>
      </c>
      <c r="M26" s="8" t="s">
        <v>256</v>
      </c>
      <c r="N26" s="8" t="s">
        <v>348</v>
      </c>
      <c r="O26" s="8" t="s">
        <v>349</v>
      </c>
      <c r="P26" s="7" t="s">
        <v>309</v>
      </c>
      <c r="Q26" s="9" t="s">
        <v>339</v>
      </c>
    </row>
    <row r="27" spans="1:17" ht="90" x14ac:dyDescent="0.25">
      <c r="A27" s="1" t="s">
        <v>226</v>
      </c>
      <c r="B27" s="1" t="s">
        <v>227</v>
      </c>
      <c r="C27" s="1" t="s">
        <v>2</v>
      </c>
      <c r="D27" s="1" t="s">
        <v>3</v>
      </c>
      <c r="E27" s="1" t="str">
        <f>VLOOKUP(A27,'[1]Summer 2018'!$J:$P,7,0)</f>
        <v>SWEATSHIRT</v>
      </c>
      <c r="F27" s="16" t="s">
        <v>430</v>
      </c>
      <c r="G27" s="1" t="s">
        <v>228</v>
      </c>
      <c r="H27" s="1" t="s">
        <v>5</v>
      </c>
      <c r="I27" s="5">
        <v>7702781043582</v>
      </c>
      <c r="J27" s="13" t="s">
        <v>337</v>
      </c>
      <c r="K27" s="13" t="s">
        <v>334</v>
      </c>
      <c r="L27" s="8" t="s">
        <v>411</v>
      </c>
      <c r="M27" s="8" t="s">
        <v>299</v>
      </c>
      <c r="N27" s="8" t="s">
        <v>348</v>
      </c>
      <c r="O27" s="8" t="s">
        <v>349</v>
      </c>
      <c r="P27" s="7" t="s">
        <v>319</v>
      </c>
      <c r="Q27" s="9" t="s">
        <v>341</v>
      </c>
    </row>
    <row r="28" spans="1:17" ht="90" x14ac:dyDescent="0.25">
      <c r="A28" s="1" t="s">
        <v>85</v>
      </c>
      <c r="B28" s="1" t="s">
        <v>86</v>
      </c>
      <c r="C28" s="1" t="s">
        <v>2</v>
      </c>
      <c r="D28" s="1" t="s">
        <v>3</v>
      </c>
      <c r="E28" s="1" t="str">
        <f>VLOOKUP(A28,'[1]Summer 2018'!$J:$P,7,0)</f>
        <v>LONG SLEEVE HOODIE</v>
      </c>
      <c r="F28" s="16" t="s">
        <v>430</v>
      </c>
      <c r="G28" s="1" t="s">
        <v>83</v>
      </c>
      <c r="H28" s="1" t="s">
        <v>84</v>
      </c>
      <c r="I28" s="5">
        <v>7702781036652</v>
      </c>
      <c r="J28" s="13" t="s">
        <v>332</v>
      </c>
      <c r="K28" s="13" t="s">
        <v>332</v>
      </c>
      <c r="L28" s="8" t="s">
        <v>398</v>
      </c>
      <c r="M28" s="8" t="s">
        <v>265</v>
      </c>
      <c r="N28" s="8" t="s">
        <v>348</v>
      </c>
      <c r="O28" s="8" t="s">
        <v>349</v>
      </c>
      <c r="P28" s="7" t="s">
        <v>321</v>
      </c>
      <c r="Q28" s="9" t="s">
        <v>341</v>
      </c>
    </row>
    <row r="29" spans="1:17" ht="90" x14ac:dyDescent="0.25">
      <c r="A29" s="1" t="s">
        <v>81</v>
      </c>
      <c r="B29" s="1" t="s">
        <v>82</v>
      </c>
      <c r="C29" s="1" t="s">
        <v>2</v>
      </c>
      <c r="D29" s="1" t="s">
        <v>3</v>
      </c>
      <c r="E29" s="1" t="str">
        <f>VLOOKUP(A29,'[1]Summer 2018'!$J:$P,7,0)</f>
        <v>LONG SLEEVE HOODIE</v>
      </c>
      <c r="F29" s="16" t="s">
        <v>430</v>
      </c>
      <c r="G29" s="1" t="s">
        <v>83</v>
      </c>
      <c r="H29" s="1" t="s">
        <v>84</v>
      </c>
      <c r="I29" s="5">
        <v>7702781036553</v>
      </c>
      <c r="J29" s="13" t="s">
        <v>332</v>
      </c>
      <c r="K29" s="13" t="s">
        <v>332</v>
      </c>
      <c r="L29" s="8" t="s">
        <v>398</v>
      </c>
      <c r="M29" s="8" t="s">
        <v>265</v>
      </c>
      <c r="N29" s="8" t="s">
        <v>348</v>
      </c>
      <c r="O29" s="8" t="s">
        <v>349</v>
      </c>
      <c r="P29" s="7" t="s">
        <v>320</v>
      </c>
      <c r="Q29" s="9" t="s">
        <v>341</v>
      </c>
    </row>
    <row r="30" spans="1:17" ht="90" x14ac:dyDescent="0.25">
      <c r="A30" s="1" t="s">
        <v>216</v>
      </c>
      <c r="B30" s="1" t="s">
        <v>217</v>
      </c>
      <c r="C30" s="1" t="s">
        <v>2</v>
      </c>
      <c r="D30" s="1" t="s">
        <v>3</v>
      </c>
      <c r="E30" s="1" t="str">
        <f>VLOOKUP(A30,'[1]Summer 2018'!$J:$P,7,0)</f>
        <v>LONG SLEEVE HOODIE</v>
      </c>
      <c r="F30" s="16" t="s">
        <v>430</v>
      </c>
      <c r="G30" s="1" t="s">
        <v>218</v>
      </c>
      <c r="H30" s="1" t="s">
        <v>219</v>
      </c>
      <c r="I30" s="5">
        <v>7702781043216</v>
      </c>
      <c r="J30" s="13" t="s">
        <v>337</v>
      </c>
      <c r="K30" s="13" t="s">
        <v>334</v>
      </c>
      <c r="L30" s="8" t="s">
        <v>387</v>
      </c>
      <c r="M30" s="8" t="s">
        <v>297</v>
      </c>
      <c r="N30" s="8" t="s">
        <v>348</v>
      </c>
      <c r="O30" s="8" t="s">
        <v>349</v>
      </c>
      <c r="P30" s="7" t="s">
        <v>322</v>
      </c>
      <c r="Q30" s="9" t="s">
        <v>341</v>
      </c>
    </row>
    <row r="31" spans="1:17" ht="90" x14ac:dyDescent="0.25">
      <c r="A31" s="1" t="s">
        <v>107</v>
      </c>
      <c r="B31" s="1" t="s">
        <v>108</v>
      </c>
      <c r="C31" s="1" t="s">
        <v>2</v>
      </c>
      <c r="D31" s="1" t="s">
        <v>3</v>
      </c>
      <c r="E31" s="1" t="str">
        <f>VLOOKUP(A31,'[1]Summer 2018'!$J:$P,7,0)</f>
        <v>LONG SLEEVE TOP</v>
      </c>
      <c r="F31" s="16" t="s">
        <v>430</v>
      </c>
      <c r="G31" s="1" t="s">
        <v>109</v>
      </c>
      <c r="H31" s="1" t="s">
        <v>110</v>
      </c>
      <c r="I31" s="5">
        <v>7702781037253</v>
      </c>
      <c r="J31" s="13" t="s">
        <v>337</v>
      </c>
      <c r="K31" s="13" t="s">
        <v>333</v>
      </c>
      <c r="L31" s="8" t="s">
        <v>390</v>
      </c>
      <c r="M31" s="8" t="s">
        <v>270</v>
      </c>
      <c r="N31" s="8" t="s">
        <v>348</v>
      </c>
      <c r="O31" s="8" t="s">
        <v>349</v>
      </c>
      <c r="P31" s="7" t="s">
        <v>313</v>
      </c>
      <c r="Q31" s="9" t="s">
        <v>341</v>
      </c>
    </row>
    <row r="32" spans="1:17" ht="90" x14ac:dyDescent="0.25">
      <c r="A32" s="1" t="s">
        <v>128</v>
      </c>
      <c r="B32" s="1" t="s">
        <v>129</v>
      </c>
      <c r="C32" s="1" t="s">
        <v>2</v>
      </c>
      <c r="D32" s="1" t="s">
        <v>3</v>
      </c>
      <c r="E32" s="1" t="str">
        <f>VLOOKUP(A32,'[1]Summer 2018'!$J:$P,7,0)</f>
        <v>SWEATSHIRT</v>
      </c>
      <c r="F32" s="16" t="s">
        <v>430</v>
      </c>
      <c r="G32" s="1" t="s">
        <v>130</v>
      </c>
      <c r="H32" s="1" t="s">
        <v>131</v>
      </c>
      <c r="I32" s="5">
        <v>7702781038489</v>
      </c>
      <c r="J32" s="13" t="s">
        <v>337</v>
      </c>
      <c r="K32" s="13" t="s">
        <v>334</v>
      </c>
      <c r="L32" s="8" t="s">
        <v>410</v>
      </c>
      <c r="M32" s="8" t="s">
        <v>275</v>
      </c>
      <c r="N32" s="8" t="s">
        <v>348</v>
      </c>
      <c r="O32" s="8" t="s">
        <v>349</v>
      </c>
      <c r="P32" s="7" t="s">
        <v>322</v>
      </c>
      <c r="Q32" s="9" t="s">
        <v>341</v>
      </c>
    </row>
    <row r="33" spans="1:17" ht="90" x14ac:dyDescent="0.25">
      <c r="A33" s="1" t="s">
        <v>104</v>
      </c>
      <c r="B33" s="1" t="s">
        <v>105</v>
      </c>
      <c r="C33" s="1" t="s">
        <v>2</v>
      </c>
      <c r="D33" s="1" t="s">
        <v>3</v>
      </c>
      <c r="E33" s="1" t="str">
        <f>VLOOKUP(A33,'[1]Summer 2018'!$J:$P,7,0)</f>
        <v xml:space="preserve">SPORTS BRA </v>
      </c>
      <c r="F33" s="16" t="s">
        <v>427</v>
      </c>
      <c r="G33" s="1" t="s">
        <v>106</v>
      </c>
      <c r="H33" s="1" t="s">
        <v>5</v>
      </c>
      <c r="I33" s="5">
        <v>7702781037208</v>
      </c>
      <c r="J33" s="13" t="s">
        <v>336</v>
      </c>
      <c r="K33" s="13" t="s">
        <v>333</v>
      </c>
      <c r="L33" s="8" t="s">
        <v>372</v>
      </c>
      <c r="M33" s="8" t="s">
        <v>269</v>
      </c>
      <c r="N33" s="8" t="s">
        <v>348</v>
      </c>
      <c r="O33" s="8" t="s">
        <v>349</v>
      </c>
      <c r="P33" s="7" t="s">
        <v>316</v>
      </c>
      <c r="Q33" s="9" t="s">
        <v>341</v>
      </c>
    </row>
    <row r="34" spans="1:17" ht="90" x14ac:dyDescent="0.25">
      <c r="A34" s="1" t="s">
        <v>102</v>
      </c>
      <c r="B34" s="1" t="s">
        <v>103</v>
      </c>
      <c r="C34" s="1" t="s">
        <v>2</v>
      </c>
      <c r="D34" s="1" t="s">
        <v>3</v>
      </c>
      <c r="E34" s="1" t="str">
        <f>VLOOKUP(A34,'[1]Summer 2018'!$J:$P,7,0)</f>
        <v xml:space="preserve">SPORTS BRA </v>
      </c>
      <c r="F34" s="16" t="s">
        <v>427</v>
      </c>
      <c r="G34" s="1" t="s">
        <v>37</v>
      </c>
      <c r="H34" s="1" t="s">
        <v>5</v>
      </c>
      <c r="I34" s="5">
        <v>7702781037154</v>
      </c>
      <c r="J34" s="13" t="s">
        <v>336</v>
      </c>
      <c r="K34" s="13" t="s">
        <v>333</v>
      </c>
      <c r="L34" s="8" t="s">
        <v>372</v>
      </c>
      <c r="M34" s="8" t="s">
        <v>269</v>
      </c>
      <c r="N34" s="8" t="s">
        <v>348</v>
      </c>
      <c r="O34" s="8" t="s">
        <v>349</v>
      </c>
      <c r="P34" s="7" t="s">
        <v>307</v>
      </c>
      <c r="Q34" s="9" t="s">
        <v>341</v>
      </c>
    </row>
    <row r="35" spans="1:17" ht="90" x14ac:dyDescent="0.25">
      <c r="A35" s="1" t="s">
        <v>205</v>
      </c>
      <c r="B35" s="1" t="s">
        <v>206</v>
      </c>
      <c r="C35" s="1" t="s">
        <v>2</v>
      </c>
      <c r="D35" s="1" t="s">
        <v>3</v>
      </c>
      <c r="E35" s="1" t="str">
        <f>VLOOKUP(A35,'[1]Summer 2018'!$J:$P,7,0)</f>
        <v xml:space="preserve">SPORTS BRA </v>
      </c>
      <c r="F35" s="16" t="s">
        <v>427</v>
      </c>
      <c r="G35" s="1" t="s">
        <v>207</v>
      </c>
      <c r="H35" s="1" t="s">
        <v>5</v>
      </c>
      <c r="I35" s="5">
        <v>7702781042059</v>
      </c>
      <c r="J35" s="13" t="s">
        <v>332</v>
      </c>
      <c r="K35" s="13" t="s">
        <v>332</v>
      </c>
      <c r="L35" s="8" t="s">
        <v>380</v>
      </c>
      <c r="M35" s="8" t="s">
        <v>415</v>
      </c>
      <c r="N35" s="8" t="s">
        <v>348</v>
      </c>
      <c r="O35" s="8" t="s">
        <v>349</v>
      </c>
      <c r="P35" s="7" t="s">
        <v>308</v>
      </c>
      <c r="Q35" s="9" t="s">
        <v>342</v>
      </c>
    </row>
    <row r="36" spans="1:17" ht="90" x14ac:dyDescent="0.25">
      <c r="A36" s="1" t="s">
        <v>195</v>
      </c>
      <c r="B36" s="1" t="s">
        <v>196</v>
      </c>
      <c r="C36" s="1" t="s">
        <v>2</v>
      </c>
      <c r="D36" s="1" t="s">
        <v>3</v>
      </c>
      <c r="E36" s="1" t="str">
        <f>VLOOKUP(A36,'[1]Summer 2018'!$J:$P,7,0)</f>
        <v xml:space="preserve">SPORTS BRA </v>
      </c>
      <c r="F36" s="16" t="s">
        <v>427</v>
      </c>
      <c r="G36" s="1" t="s">
        <v>197</v>
      </c>
      <c r="H36" s="1" t="s">
        <v>5</v>
      </c>
      <c r="I36" s="5">
        <v>7702781041908</v>
      </c>
      <c r="J36" s="13" t="s">
        <v>335</v>
      </c>
      <c r="K36" s="13" t="s">
        <v>331</v>
      </c>
      <c r="L36" s="8" t="s">
        <v>400</v>
      </c>
      <c r="M36" s="8" t="s">
        <v>291</v>
      </c>
      <c r="N36" s="8" t="s">
        <v>348</v>
      </c>
      <c r="O36" s="8" t="s">
        <v>349</v>
      </c>
      <c r="P36" s="7" t="s">
        <v>312</v>
      </c>
      <c r="Q36" s="9" t="s">
        <v>342</v>
      </c>
    </row>
    <row r="37" spans="1:17" ht="90" x14ac:dyDescent="0.25">
      <c r="A37" s="1" t="s">
        <v>202</v>
      </c>
      <c r="B37" s="1" t="s">
        <v>203</v>
      </c>
      <c r="C37" s="1" t="s">
        <v>2</v>
      </c>
      <c r="D37" s="1" t="s">
        <v>3</v>
      </c>
      <c r="E37" s="1" t="str">
        <f>VLOOKUP(A37,'[1]Summer 2018'!$J:$P,7,0)</f>
        <v xml:space="preserve">SPORTS BRA </v>
      </c>
      <c r="F37" s="16" t="s">
        <v>427</v>
      </c>
      <c r="G37" s="1" t="s">
        <v>204</v>
      </c>
      <c r="H37" s="1" t="s">
        <v>5</v>
      </c>
      <c r="I37" s="5">
        <v>7702781042004</v>
      </c>
      <c r="J37" s="13" t="s">
        <v>332</v>
      </c>
      <c r="K37" s="13" t="s">
        <v>332</v>
      </c>
      <c r="L37" s="8" t="s">
        <v>373</v>
      </c>
      <c r="M37" s="8" t="s">
        <v>293</v>
      </c>
      <c r="N37" s="8" t="s">
        <v>348</v>
      </c>
      <c r="O37" s="8" t="s">
        <v>349</v>
      </c>
      <c r="P37" s="7" t="s">
        <v>318</v>
      </c>
      <c r="Q37" s="9" t="s">
        <v>342</v>
      </c>
    </row>
    <row r="38" spans="1:17" ht="90" x14ac:dyDescent="0.25">
      <c r="A38" s="1" t="s">
        <v>208</v>
      </c>
      <c r="B38" s="1" t="s">
        <v>209</v>
      </c>
      <c r="C38" s="1" t="s">
        <v>2</v>
      </c>
      <c r="D38" s="1" t="s">
        <v>3</v>
      </c>
      <c r="E38" s="1" t="str">
        <f>VLOOKUP(A38,'[1]Summer 2018'!$J:$P,7,0)</f>
        <v xml:space="preserve">SPORTS BRA </v>
      </c>
      <c r="F38" s="16" t="s">
        <v>427</v>
      </c>
      <c r="G38" s="1" t="s">
        <v>210</v>
      </c>
      <c r="H38" s="1" t="s">
        <v>5</v>
      </c>
      <c r="I38" s="5">
        <v>7702781042103</v>
      </c>
      <c r="J38" s="13" t="s">
        <v>335</v>
      </c>
      <c r="K38" s="13" t="s">
        <v>331</v>
      </c>
      <c r="L38" s="8" t="s">
        <v>383</v>
      </c>
      <c r="M38" s="8" t="s">
        <v>294</v>
      </c>
      <c r="N38" s="8" t="s">
        <v>348</v>
      </c>
      <c r="O38" s="8" t="s">
        <v>349</v>
      </c>
      <c r="P38" s="7" t="s">
        <v>316</v>
      </c>
      <c r="Q38" s="9" t="s">
        <v>343</v>
      </c>
    </row>
    <row r="39" spans="1:17" ht="90" x14ac:dyDescent="0.25">
      <c r="A39" s="1" t="s">
        <v>35</v>
      </c>
      <c r="B39" s="1" t="s">
        <v>36</v>
      </c>
      <c r="C39" s="1" t="s">
        <v>2</v>
      </c>
      <c r="D39" s="1" t="s">
        <v>3</v>
      </c>
      <c r="E39" s="1" t="str">
        <f>VLOOKUP(A39,'[1]Summer 2018'!$J:$P,7,0)</f>
        <v xml:space="preserve">SPORTS BRA </v>
      </c>
      <c r="F39" s="16" t="s">
        <v>427</v>
      </c>
      <c r="G39" s="1" t="s">
        <v>37</v>
      </c>
      <c r="H39" s="1" t="s">
        <v>38</v>
      </c>
      <c r="I39" s="5">
        <v>7702781033934</v>
      </c>
      <c r="J39" s="13" t="s">
        <v>332</v>
      </c>
      <c r="K39" s="13" t="s">
        <v>332</v>
      </c>
      <c r="L39" s="8" t="s">
        <v>328</v>
      </c>
      <c r="M39" s="8" t="s">
        <v>257</v>
      </c>
      <c r="N39" s="8" t="s">
        <v>348</v>
      </c>
      <c r="O39" s="8" t="s">
        <v>349</v>
      </c>
      <c r="P39" s="7" t="s">
        <v>307</v>
      </c>
      <c r="Q39" s="9" t="s">
        <v>344</v>
      </c>
    </row>
    <row r="40" spans="1:17" ht="90" x14ac:dyDescent="0.25">
      <c r="A40" s="1" t="s">
        <v>172</v>
      </c>
      <c r="B40" s="1" t="s">
        <v>173</v>
      </c>
      <c r="C40" s="1" t="s">
        <v>2</v>
      </c>
      <c r="D40" s="1" t="s">
        <v>3</v>
      </c>
      <c r="E40" s="1" t="str">
        <f>VLOOKUP(A40,'[1]Summer 2018'!$J:$P,7,0)</f>
        <v xml:space="preserve">SPORTS BRA </v>
      </c>
      <c r="F40" s="16" t="s">
        <v>427</v>
      </c>
      <c r="G40" s="1" t="s">
        <v>174</v>
      </c>
      <c r="H40" s="1" t="s">
        <v>38</v>
      </c>
      <c r="I40" s="5">
        <v>7702781041342</v>
      </c>
      <c r="J40" s="13" t="s">
        <v>336</v>
      </c>
      <c r="K40" s="13" t="s">
        <v>333</v>
      </c>
      <c r="L40" s="8" t="s">
        <v>379</v>
      </c>
      <c r="M40" s="8" t="s">
        <v>284</v>
      </c>
      <c r="N40" s="8" t="s">
        <v>348</v>
      </c>
      <c r="O40" s="8" t="s">
        <v>349</v>
      </c>
      <c r="P40" s="7" t="s">
        <v>306</v>
      </c>
      <c r="Q40" s="9" t="s">
        <v>344</v>
      </c>
    </row>
    <row r="41" spans="1:17" ht="90" x14ac:dyDescent="0.25">
      <c r="A41" s="1" t="s">
        <v>158</v>
      </c>
      <c r="B41" s="1" t="s">
        <v>159</v>
      </c>
      <c r="C41" s="1" t="s">
        <v>2</v>
      </c>
      <c r="D41" s="1" t="s">
        <v>3</v>
      </c>
      <c r="E41" s="1" t="str">
        <f>VLOOKUP(A41,'[1]Summer 2018'!$J:$P,7,0)</f>
        <v xml:space="preserve">SPORTS BRA </v>
      </c>
      <c r="F41" s="16" t="s">
        <v>427</v>
      </c>
      <c r="G41" s="1" t="s">
        <v>160</v>
      </c>
      <c r="H41" s="1" t="s">
        <v>5</v>
      </c>
      <c r="I41" s="5">
        <v>7702781039837</v>
      </c>
      <c r="J41" s="13" t="s">
        <v>335</v>
      </c>
      <c r="K41" s="13" t="s">
        <v>331</v>
      </c>
      <c r="L41" s="8" t="s">
        <v>362</v>
      </c>
      <c r="M41" s="8" t="s">
        <v>282</v>
      </c>
      <c r="N41" s="8" t="s">
        <v>348</v>
      </c>
      <c r="O41" s="8" t="s">
        <v>349</v>
      </c>
      <c r="P41" s="7" t="s">
        <v>308</v>
      </c>
      <c r="Q41" s="9" t="s">
        <v>345</v>
      </c>
    </row>
    <row r="42" spans="1:17" ht="90" x14ac:dyDescent="0.25">
      <c r="A42" s="1" t="s">
        <v>161</v>
      </c>
      <c r="B42" s="1" t="s">
        <v>162</v>
      </c>
      <c r="C42" s="1" t="s">
        <v>2</v>
      </c>
      <c r="D42" s="1" t="s">
        <v>3</v>
      </c>
      <c r="E42" s="1" t="str">
        <f>VLOOKUP(A42,'[1]Summer 2018'!$J:$P,7,0)</f>
        <v xml:space="preserve">SPORTS BRA </v>
      </c>
      <c r="F42" s="16" t="s">
        <v>427</v>
      </c>
      <c r="G42" s="1" t="s">
        <v>163</v>
      </c>
      <c r="H42" s="1" t="s">
        <v>5</v>
      </c>
      <c r="I42" s="5">
        <v>7702781039882</v>
      </c>
      <c r="J42" s="13" t="s">
        <v>332</v>
      </c>
      <c r="K42" s="13" t="s">
        <v>332</v>
      </c>
      <c r="L42" s="8" t="s">
        <v>362</v>
      </c>
      <c r="M42" s="8" t="s">
        <v>282</v>
      </c>
      <c r="N42" s="8" t="s">
        <v>348</v>
      </c>
      <c r="O42" s="8" t="s">
        <v>349</v>
      </c>
      <c r="P42" s="7" t="s">
        <v>306</v>
      </c>
      <c r="Q42" s="9" t="s">
        <v>346</v>
      </c>
    </row>
    <row r="43" spans="1:17" ht="90" x14ac:dyDescent="0.25">
      <c r="A43" s="1" t="s">
        <v>49</v>
      </c>
      <c r="B43" s="1" t="s">
        <v>50</v>
      </c>
      <c r="C43" s="1" t="s">
        <v>2</v>
      </c>
      <c r="D43" s="1" t="s">
        <v>3</v>
      </c>
      <c r="E43" s="1" t="str">
        <f>VLOOKUP(A43,'[1]Summer 2018'!$J:$P,7,0)</f>
        <v xml:space="preserve">SPORTS BRA </v>
      </c>
      <c r="F43" s="16" t="s">
        <v>427</v>
      </c>
      <c r="G43" s="1" t="s">
        <v>51</v>
      </c>
      <c r="H43" s="1" t="s">
        <v>5</v>
      </c>
      <c r="I43" s="5">
        <v>7702781035150</v>
      </c>
      <c r="J43" s="13" t="s">
        <v>335</v>
      </c>
      <c r="K43" s="13" t="s">
        <v>331</v>
      </c>
      <c r="L43" s="8" t="s">
        <v>302</v>
      </c>
      <c r="M43" s="8" t="s">
        <v>258</v>
      </c>
      <c r="N43" s="8" t="s">
        <v>348</v>
      </c>
      <c r="O43" s="8" t="s">
        <v>349</v>
      </c>
      <c r="P43" s="7" t="s">
        <v>306</v>
      </c>
      <c r="Q43" s="9" t="s">
        <v>346</v>
      </c>
    </row>
    <row r="44" spans="1:17" ht="90" x14ac:dyDescent="0.25">
      <c r="A44" s="1" t="s">
        <v>39</v>
      </c>
      <c r="B44" s="1" t="s">
        <v>40</v>
      </c>
      <c r="C44" s="1" t="s">
        <v>2</v>
      </c>
      <c r="D44" s="1" t="s">
        <v>3</v>
      </c>
      <c r="E44" s="1" t="str">
        <f>VLOOKUP(A44,'[1]Summer 2018'!$J:$P,7,0)</f>
        <v xml:space="preserve">SPORTS BRA </v>
      </c>
      <c r="F44" s="16" t="s">
        <v>427</v>
      </c>
      <c r="G44" s="1" t="s">
        <v>41</v>
      </c>
      <c r="H44" s="1" t="s">
        <v>5</v>
      </c>
      <c r="I44" s="5">
        <v>7702781034870</v>
      </c>
      <c r="J44" s="13" t="s">
        <v>332</v>
      </c>
      <c r="K44" s="13" t="s">
        <v>332</v>
      </c>
      <c r="L44" s="8" t="s">
        <v>302</v>
      </c>
      <c r="M44" s="8" t="s">
        <v>258</v>
      </c>
      <c r="N44" s="8" t="s">
        <v>348</v>
      </c>
      <c r="O44" s="8" t="s">
        <v>349</v>
      </c>
      <c r="P44" s="7" t="s">
        <v>307</v>
      </c>
      <c r="Q44" s="9" t="s">
        <v>347</v>
      </c>
    </row>
    <row r="45" spans="1:17" ht="90" x14ac:dyDescent="0.25">
      <c r="A45" s="1" t="s">
        <v>75</v>
      </c>
      <c r="B45" s="1" t="s">
        <v>76</v>
      </c>
      <c r="C45" s="1" t="s">
        <v>2</v>
      </c>
      <c r="D45" s="1" t="s">
        <v>3</v>
      </c>
      <c r="E45" s="1" t="str">
        <f>VLOOKUP(A45,'[1]Summer 2018'!$J:$P,7,0)</f>
        <v xml:space="preserve">SPORTS BRA </v>
      </c>
      <c r="F45" s="16" t="s">
        <v>427</v>
      </c>
      <c r="G45" s="1" t="s">
        <v>77</v>
      </c>
      <c r="H45" s="1" t="s">
        <v>5</v>
      </c>
      <c r="I45" s="5">
        <v>7702781036102</v>
      </c>
      <c r="J45" s="13" t="s">
        <v>335</v>
      </c>
      <c r="K45" s="13" t="s">
        <v>331</v>
      </c>
      <c r="L45" s="8" t="s">
        <v>302</v>
      </c>
      <c r="M45" s="8" t="s">
        <v>258</v>
      </c>
      <c r="N45" s="8" t="s">
        <v>348</v>
      </c>
      <c r="O45" s="8" t="s">
        <v>349</v>
      </c>
      <c r="P45" s="7" t="s">
        <v>305</v>
      </c>
      <c r="Q45" s="9" t="s">
        <v>347</v>
      </c>
    </row>
    <row r="46" spans="1:17" ht="90" x14ac:dyDescent="0.25">
      <c r="A46" s="1" t="s">
        <v>234</v>
      </c>
      <c r="B46" s="1" t="s">
        <v>235</v>
      </c>
      <c r="C46" s="1" t="s">
        <v>2</v>
      </c>
      <c r="D46" s="1" t="s">
        <v>3</v>
      </c>
      <c r="E46" s="1" t="str">
        <f>VLOOKUP(A46,'[1]Summer 2018'!$J:$P,7,0)</f>
        <v xml:space="preserve">SPORTS BRA </v>
      </c>
      <c r="F46" s="16" t="s">
        <v>427</v>
      </c>
      <c r="G46" s="1" t="s">
        <v>163</v>
      </c>
      <c r="H46" s="1" t="s">
        <v>5</v>
      </c>
      <c r="I46" s="5">
        <v>7702781043742</v>
      </c>
      <c r="J46" s="13" t="s">
        <v>332</v>
      </c>
      <c r="K46" s="13" t="s">
        <v>332</v>
      </c>
      <c r="L46" s="8" t="s">
        <v>402</v>
      </c>
      <c r="M46" s="8" t="s">
        <v>301</v>
      </c>
      <c r="N46" s="8" t="s">
        <v>348</v>
      </c>
      <c r="O46" s="8" t="s">
        <v>349</v>
      </c>
      <c r="P46" s="7" t="s">
        <v>310</v>
      </c>
      <c r="Q46" s="9" t="s">
        <v>347</v>
      </c>
    </row>
    <row r="47" spans="1:17" ht="90" x14ac:dyDescent="0.25">
      <c r="A47" s="1" t="s">
        <v>140</v>
      </c>
      <c r="B47" s="1" t="s">
        <v>141</v>
      </c>
      <c r="C47" s="1" t="s">
        <v>2</v>
      </c>
      <c r="D47" s="1" t="s">
        <v>3</v>
      </c>
      <c r="E47" s="1" t="str">
        <f>VLOOKUP(A47,'[1]Summer 2018'!$J:$P,7,0)</f>
        <v>FULL LEGGING</v>
      </c>
      <c r="F47" s="16" t="s">
        <v>422</v>
      </c>
      <c r="G47" s="1" t="s">
        <v>142</v>
      </c>
      <c r="H47" s="1" t="s">
        <v>26</v>
      </c>
      <c r="I47" s="5">
        <v>7702781039189</v>
      </c>
      <c r="J47" s="13" t="s">
        <v>335</v>
      </c>
      <c r="K47" s="13" t="s">
        <v>331</v>
      </c>
      <c r="L47" s="8" t="s">
        <v>370</v>
      </c>
      <c r="M47" s="8" t="s">
        <v>278</v>
      </c>
      <c r="N47" s="8" t="s">
        <v>348</v>
      </c>
      <c r="O47" s="8" t="s">
        <v>349</v>
      </c>
      <c r="P47" s="7" t="s">
        <v>306</v>
      </c>
      <c r="Q47" s="9" t="s">
        <v>347</v>
      </c>
    </row>
    <row r="48" spans="1:17" ht="90" x14ac:dyDescent="0.25">
      <c r="A48" s="1" t="s">
        <v>134</v>
      </c>
      <c r="B48" s="1" t="s">
        <v>135</v>
      </c>
      <c r="C48" s="1" t="s">
        <v>2</v>
      </c>
      <c r="D48" s="1" t="s">
        <v>3</v>
      </c>
      <c r="E48" s="1" t="str">
        <f>VLOOKUP(A48,'[1]Summer 2018'!$J:$P,7,0)</f>
        <v>FULL LEGGING</v>
      </c>
      <c r="F48" s="16" t="s">
        <v>422</v>
      </c>
      <c r="G48" s="1" t="s">
        <v>136</v>
      </c>
      <c r="H48" s="1" t="s">
        <v>26</v>
      </c>
      <c r="I48" s="5">
        <v>7702781039035</v>
      </c>
      <c r="J48" s="13" t="s">
        <v>335</v>
      </c>
      <c r="K48" s="13" t="s">
        <v>331</v>
      </c>
      <c r="L48" s="8" t="s">
        <v>369</v>
      </c>
      <c r="M48" s="8" t="s">
        <v>276</v>
      </c>
      <c r="N48" s="8" t="s">
        <v>348</v>
      </c>
      <c r="O48" s="8" t="s">
        <v>349</v>
      </c>
      <c r="P48" s="7" t="s">
        <v>306</v>
      </c>
      <c r="Q48" s="9" t="s">
        <v>347</v>
      </c>
    </row>
    <row r="49" spans="1:17" ht="90" x14ac:dyDescent="0.25">
      <c r="A49" s="1" t="s">
        <v>137</v>
      </c>
      <c r="B49" s="1" t="s">
        <v>138</v>
      </c>
      <c r="C49" s="1" t="s">
        <v>2</v>
      </c>
      <c r="D49" s="1" t="s">
        <v>3</v>
      </c>
      <c r="E49" s="1" t="str">
        <f>VLOOKUP(A49,'[1]Summer 2018'!$J:$P,7,0)</f>
        <v>CAPRI LEGGING</v>
      </c>
      <c r="F49" s="16" t="s">
        <v>422</v>
      </c>
      <c r="G49" s="1" t="s">
        <v>139</v>
      </c>
      <c r="H49" s="1" t="s">
        <v>26</v>
      </c>
      <c r="I49" s="5">
        <v>7702781039080</v>
      </c>
      <c r="J49" s="13" t="s">
        <v>335</v>
      </c>
      <c r="K49" s="13" t="s">
        <v>331</v>
      </c>
      <c r="L49" s="8" t="s">
        <v>369</v>
      </c>
      <c r="M49" s="8" t="s">
        <v>277</v>
      </c>
      <c r="N49" s="8" t="s">
        <v>348</v>
      </c>
      <c r="O49" s="8" t="s">
        <v>349</v>
      </c>
      <c r="P49" s="7" t="s">
        <v>317</v>
      </c>
      <c r="Q49" s="9" t="s">
        <v>352</v>
      </c>
    </row>
    <row r="50" spans="1:17" ht="90" x14ac:dyDescent="0.25">
      <c r="A50" s="1" t="s">
        <v>175</v>
      </c>
      <c r="B50" s="1" t="s">
        <v>176</v>
      </c>
      <c r="C50" s="1" t="s">
        <v>2</v>
      </c>
      <c r="D50" s="1" t="s">
        <v>3</v>
      </c>
      <c r="E50" s="1" t="str">
        <f>VLOOKUP(A50,'[1]Summer 2018'!$J:$P,7,0)</f>
        <v>FULL LEGGING</v>
      </c>
      <c r="F50" s="16" t="s">
        <v>422</v>
      </c>
      <c r="G50" s="1" t="s">
        <v>177</v>
      </c>
      <c r="H50" s="1" t="s">
        <v>26</v>
      </c>
      <c r="I50" s="5">
        <v>7702781041397</v>
      </c>
      <c r="J50" s="13" t="s">
        <v>336</v>
      </c>
      <c r="K50" s="13" t="s">
        <v>333</v>
      </c>
      <c r="L50" s="8" t="s">
        <v>361</v>
      </c>
      <c r="M50" s="8" t="s">
        <v>285</v>
      </c>
      <c r="N50" s="8" t="s">
        <v>348</v>
      </c>
      <c r="O50" s="8" t="s">
        <v>349</v>
      </c>
      <c r="P50" s="7" t="s">
        <v>308</v>
      </c>
      <c r="Q50" s="9" t="s">
        <v>353</v>
      </c>
    </row>
    <row r="51" spans="1:17" ht="90" x14ac:dyDescent="0.25">
      <c r="A51" s="1" t="s">
        <v>180</v>
      </c>
      <c r="B51" s="1" t="s">
        <v>181</v>
      </c>
      <c r="C51" s="1" t="s">
        <v>2</v>
      </c>
      <c r="D51" s="1" t="s">
        <v>3</v>
      </c>
      <c r="E51" s="1" t="str">
        <f>VLOOKUP(A51,'[1]Summer 2018'!$J:$P,7,0)</f>
        <v>MEDIUM LEGGING 7/8</v>
      </c>
      <c r="F51" s="16" t="s">
        <v>422</v>
      </c>
      <c r="G51" s="1" t="s">
        <v>182</v>
      </c>
      <c r="H51" s="1" t="s">
        <v>26</v>
      </c>
      <c r="I51" s="5">
        <v>7702781041496</v>
      </c>
      <c r="J51" s="13" t="s">
        <v>332</v>
      </c>
      <c r="K51" s="13" t="s">
        <v>332</v>
      </c>
      <c r="L51" s="8" t="s">
        <v>371</v>
      </c>
      <c r="M51" s="8" t="s">
        <v>286</v>
      </c>
      <c r="N51" s="8" t="s">
        <v>348</v>
      </c>
      <c r="O51" s="8" t="s">
        <v>349</v>
      </c>
      <c r="P51" s="7" t="s">
        <v>306</v>
      </c>
      <c r="Q51" s="9" t="s">
        <v>353</v>
      </c>
    </row>
    <row r="52" spans="1:17" ht="90" x14ac:dyDescent="0.25">
      <c r="A52" s="1" t="s">
        <v>178</v>
      </c>
      <c r="B52" s="1" t="s">
        <v>179</v>
      </c>
      <c r="C52" s="1" t="s">
        <v>2</v>
      </c>
      <c r="D52" s="1" t="s">
        <v>3</v>
      </c>
      <c r="E52" s="1" t="str">
        <f>VLOOKUP(A52,'[1]Summer 2018'!$J:$P,7,0)</f>
        <v>MEDIUM LEGGING 7/8</v>
      </c>
      <c r="F52" s="16" t="s">
        <v>422</v>
      </c>
      <c r="G52" s="1" t="s">
        <v>136</v>
      </c>
      <c r="H52" s="1" t="s">
        <v>26</v>
      </c>
      <c r="I52" s="5">
        <v>7702781041441</v>
      </c>
      <c r="J52" s="13" t="s">
        <v>335</v>
      </c>
      <c r="K52" s="13" t="s">
        <v>331</v>
      </c>
      <c r="L52" s="8" t="s">
        <v>371</v>
      </c>
      <c r="M52" s="7" t="s">
        <v>286</v>
      </c>
      <c r="N52" s="8" t="s">
        <v>348</v>
      </c>
      <c r="O52" s="8" t="s">
        <v>349</v>
      </c>
      <c r="P52" s="7" t="s">
        <v>316</v>
      </c>
      <c r="Q52" s="9" t="s">
        <v>353</v>
      </c>
    </row>
    <row r="53" spans="1:17" ht="105" x14ac:dyDescent="0.25">
      <c r="A53" s="1" t="s">
        <v>183</v>
      </c>
      <c r="B53" s="1" t="s">
        <v>184</v>
      </c>
      <c r="C53" s="1" t="s">
        <v>2</v>
      </c>
      <c r="D53" s="1" t="s">
        <v>3</v>
      </c>
      <c r="E53" s="1" t="str">
        <f>VLOOKUP(A53,'[1]Summer 2018'!$J:$P,7,0)</f>
        <v>CAPRI LEGGING</v>
      </c>
      <c r="F53" s="16" t="s">
        <v>422</v>
      </c>
      <c r="G53" s="1" t="s">
        <v>185</v>
      </c>
      <c r="H53" s="1" t="s">
        <v>26</v>
      </c>
      <c r="I53" s="5">
        <v>7702781041625</v>
      </c>
      <c r="J53" s="13" t="s">
        <v>336</v>
      </c>
      <c r="K53" s="13" t="s">
        <v>333</v>
      </c>
      <c r="L53" s="8" t="s">
        <v>392</v>
      </c>
      <c r="M53" s="8" t="s">
        <v>287</v>
      </c>
      <c r="N53" s="8" t="s">
        <v>348</v>
      </c>
      <c r="O53" s="8" t="s">
        <v>349</v>
      </c>
      <c r="P53" s="7" t="s">
        <v>319</v>
      </c>
      <c r="Q53" s="9" t="s">
        <v>354</v>
      </c>
    </row>
    <row r="54" spans="1:17" ht="90" x14ac:dyDescent="0.25">
      <c r="A54" s="1" t="s">
        <v>169</v>
      </c>
      <c r="B54" s="1" t="s">
        <v>170</v>
      </c>
      <c r="C54" s="1" t="s">
        <v>2</v>
      </c>
      <c r="D54" s="1" t="s">
        <v>3</v>
      </c>
      <c r="E54" s="1" t="str">
        <f>VLOOKUP(A54,'[1]Summer 2018'!$J:$P,7,0)</f>
        <v>MEDIUM LEGGING 7/8</v>
      </c>
      <c r="F54" s="16" t="s">
        <v>422</v>
      </c>
      <c r="G54" s="1" t="s">
        <v>171</v>
      </c>
      <c r="H54" s="1" t="s">
        <v>26</v>
      </c>
      <c r="I54" s="5">
        <v>7702781040581</v>
      </c>
      <c r="J54" s="13" t="s">
        <v>336</v>
      </c>
      <c r="K54" s="13" t="s">
        <v>333</v>
      </c>
      <c r="L54" s="8" t="s">
        <v>366</v>
      </c>
      <c r="M54" s="8" t="s">
        <v>283</v>
      </c>
      <c r="N54" s="8" t="s">
        <v>348</v>
      </c>
      <c r="O54" s="8" t="s">
        <v>349</v>
      </c>
      <c r="P54" s="7" t="s">
        <v>306</v>
      </c>
      <c r="Q54" s="9" t="s">
        <v>354</v>
      </c>
    </row>
    <row r="55" spans="1:17" ht="90" x14ac:dyDescent="0.25">
      <c r="A55" s="1" t="s">
        <v>46</v>
      </c>
      <c r="B55" s="1" t="s">
        <v>47</v>
      </c>
      <c r="C55" s="1" t="s">
        <v>2</v>
      </c>
      <c r="D55" s="1" t="s">
        <v>3</v>
      </c>
      <c r="E55" s="1" t="str">
        <f>VLOOKUP(A55,'[1]Summer 2018'!$J:$P,7,0)</f>
        <v>CAPRI LEGGING</v>
      </c>
      <c r="F55" s="16" t="s">
        <v>422</v>
      </c>
      <c r="G55" s="1" t="s">
        <v>48</v>
      </c>
      <c r="H55" s="1" t="s">
        <v>26</v>
      </c>
      <c r="I55" s="5">
        <v>7702781034979</v>
      </c>
      <c r="J55" s="13" t="s">
        <v>335</v>
      </c>
      <c r="K55" s="13" t="s">
        <v>331</v>
      </c>
      <c r="L55" s="8" t="s">
        <v>388</v>
      </c>
      <c r="M55" s="8" t="s">
        <v>259</v>
      </c>
      <c r="N55" s="8" t="s">
        <v>348</v>
      </c>
      <c r="O55" s="8" t="s">
        <v>349</v>
      </c>
      <c r="P55" s="7" t="s">
        <v>310</v>
      </c>
      <c r="Q55" s="9" t="s">
        <v>354</v>
      </c>
    </row>
    <row r="56" spans="1:17" ht="90" x14ac:dyDescent="0.25">
      <c r="A56" s="1" t="s">
        <v>54</v>
      </c>
      <c r="B56" s="1" t="s">
        <v>55</v>
      </c>
      <c r="C56" s="1" t="s">
        <v>2</v>
      </c>
      <c r="D56" s="1" t="s">
        <v>3</v>
      </c>
      <c r="E56" s="1" t="str">
        <f>VLOOKUP(A56,'[1]Summer 2018'!$J:$P,7,0)</f>
        <v>MEDIUM LEGGING 7/8</v>
      </c>
      <c r="F56" s="16" t="s">
        <v>422</v>
      </c>
      <c r="G56" s="1" t="s">
        <v>56</v>
      </c>
      <c r="H56" s="1" t="s">
        <v>26</v>
      </c>
      <c r="I56" s="5">
        <v>7702781035259</v>
      </c>
      <c r="J56" s="13" t="s">
        <v>336</v>
      </c>
      <c r="K56" s="13" t="s">
        <v>333</v>
      </c>
      <c r="L56" s="8" t="s">
        <v>364</v>
      </c>
      <c r="M56" s="8" t="s">
        <v>259</v>
      </c>
      <c r="N56" s="8" t="s">
        <v>348</v>
      </c>
      <c r="O56" s="8" t="s">
        <v>349</v>
      </c>
      <c r="P56" s="7" t="s">
        <v>312</v>
      </c>
      <c r="Q56" s="9" t="s">
        <v>354</v>
      </c>
    </row>
    <row r="57" spans="1:17" ht="90" x14ac:dyDescent="0.25">
      <c r="A57" s="1" t="s">
        <v>132</v>
      </c>
      <c r="B57" s="1" t="s">
        <v>133</v>
      </c>
      <c r="C57" s="1" t="s">
        <v>2</v>
      </c>
      <c r="D57" s="1" t="s">
        <v>3</v>
      </c>
      <c r="E57" s="1" t="str">
        <f>VLOOKUP(A57,'[1]Summer 2018'!$J:$P,7,0)</f>
        <v>MEDIUM LEGGING 7/8</v>
      </c>
      <c r="F57" s="16" t="s">
        <v>422</v>
      </c>
      <c r="G57" s="1" t="s">
        <v>56</v>
      </c>
      <c r="H57" s="1" t="s">
        <v>26</v>
      </c>
      <c r="I57" s="5">
        <v>7702781038885</v>
      </c>
      <c r="J57" s="13" t="s">
        <v>336</v>
      </c>
      <c r="K57" s="13" t="s">
        <v>333</v>
      </c>
      <c r="L57" s="8" t="s">
        <v>364</v>
      </c>
      <c r="M57" s="8" t="s">
        <v>259</v>
      </c>
      <c r="N57" s="8" t="s">
        <v>348</v>
      </c>
      <c r="O57" s="8" t="s">
        <v>349</v>
      </c>
      <c r="P57" s="7" t="s">
        <v>311</v>
      </c>
      <c r="Q57" s="9" t="s">
        <v>354</v>
      </c>
    </row>
    <row r="58" spans="1:17" ht="90" x14ac:dyDescent="0.25">
      <c r="A58" s="1" t="s">
        <v>186</v>
      </c>
      <c r="B58" s="1" t="s">
        <v>187</v>
      </c>
      <c r="C58" s="1" t="s">
        <v>2</v>
      </c>
      <c r="D58" s="1" t="s">
        <v>3</v>
      </c>
      <c r="E58" s="1" t="str">
        <f>VLOOKUP(A58,'[1]Summer 2018'!$J:$P,7,0)</f>
        <v xml:space="preserve">CROP LEGGING </v>
      </c>
      <c r="F58" s="16" t="s">
        <v>422</v>
      </c>
      <c r="G58" s="1" t="s">
        <v>188</v>
      </c>
      <c r="H58" s="1" t="s">
        <v>26</v>
      </c>
      <c r="I58" s="5">
        <v>7702781041670</v>
      </c>
      <c r="J58" s="13" t="s">
        <v>336</v>
      </c>
      <c r="K58" s="13" t="s">
        <v>333</v>
      </c>
      <c r="L58" s="8" t="s">
        <v>364</v>
      </c>
      <c r="M58" s="8" t="s">
        <v>288</v>
      </c>
      <c r="N58" s="8" t="s">
        <v>348</v>
      </c>
      <c r="O58" s="8" t="s">
        <v>349</v>
      </c>
      <c r="P58" s="7" t="s">
        <v>311</v>
      </c>
      <c r="Q58" s="9" t="s">
        <v>354</v>
      </c>
    </row>
    <row r="59" spans="1:17" ht="90" x14ac:dyDescent="0.25">
      <c r="A59" s="1" t="s">
        <v>116</v>
      </c>
      <c r="B59" s="1" t="s">
        <v>117</v>
      </c>
      <c r="C59" s="1" t="s">
        <v>2</v>
      </c>
      <c r="D59" s="1" t="s">
        <v>3</v>
      </c>
      <c r="E59" s="1" t="str">
        <f>VLOOKUP(A59,'[1]Summer 2018'!$J:$P,7,0)</f>
        <v>FULL LEGGING</v>
      </c>
      <c r="F59" s="16" t="s">
        <v>422</v>
      </c>
      <c r="G59" s="1" t="s">
        <v>118</v>
      </c>
      <c r="H59" s="1" t="s">
        <v>26</v>
      </c>
      <c r="I59" s="5">
        <v>7702781037956</v>
      </c>
      <c r="J59" s="13" t="s">
        <v>332</v>
      </c>
      <c r="K59" s="13" t="s">
        <v>332</v>
      </c>
      <c r="L59" s="8" t="s">
        <v>368</v>
      </c>
      <c r="M59" s="8" t="s">
        <v>367</v>
      </c>
      <c r="N59" s="8" t="s">
        <v>348</v>
      </c>
      <c r="O59" s="8" t="s">
        <v>349</v>
      </c>
      <c r="P59" s="7" t="s">
        <v>309</v>
      </c>
      <c r="Q59" s="9" t="s">
        <v>354</v>
      </c>
    </row>
    <row r="60" spans="1:17" ht="90" x14ac:dyDescent="0.25">
      <c r="A60" s="1" t="s">
        <v>119</v>
      </c>
      <c r="B60" s="1" t="s">
        <v>120</v>
      </c>
      <c r="C60" s="1" t="s">
        <v>2</v>
      </c>
      <c r="D60" s="1" t="s">
        <v>3</v>
      </c>
      <c r="E60" s="1" t="str">
        <f>VLOOKUP(A60,'[1]Summer 2018'!$J:$P,7,0)</f>
        <v>FULL LEGGING</v>
      </c>
      <c r="F60" s="16" t="s">
        <v>422</v>
      </c>
      <c r="G60" s="1" t="s">
        <v>121</v>
      </c>
      <c r="H60" s="1" t="s">
        <v>26</v>
      </c>
      <c r="I60" s="5">
        <v>7702781038007</v>
      </c>
      <c r="J60" s="13" t="s">
        <v>332</v>
      </c>
      <c r="K60" s="13" t="s">
        <v>332</v>
      </c>
      <c r="L60" s="8" t="s">
        <v>368</v>
      </c>
      <c r="M60" s="8" t="s">
        <v>272</v>
      </c>
      <c r="N60" s="8" t="s">
        <v>348</v>
      </c>
      <c r="O60" s="8" t="s">
        <v>349</v>
      </c>
      <c r="P60" s="7" t="s">
        <v>315</v>
      </c>
      <c r="Q60" s="9" t="s">
        <v>354</v>
      </c>
    </row>
    <row r="61" spans="1:17" ht="90" x14ac:dyDescent="0.25">
      <c r="A61" s="1" t="s">
        <v>145</v>
      </c>
      <c r="B61" s="1" t="s">
        <v>146</v>
      </c>
      <c r="C61" s="1" t="s">
        <v>2</v>
      </c>
      <c r="D61" s="1" t="s">
        <v>3</v>
      </c>
      <c r="E61" s="1" t="str">
        <f>VLOOKUP(A61,'[1]Summer 2018'!$J:$P,7,0)</f>
        <v>MEDIUM LEGGING 7/8</v>
      </c>
      <c r="F61" s="16" t="s">
        <v>422</v>
      </c>
      <c r="G61" s="1" t="s">
        <v>56</v>
      </c>
      <c r="H61" s="1" t="s">
        <v>26</v>
      </c>
      <c r="I61" s="5">
        <v>7702781039585</v>
      </c>
      <c r="J61" s="13" t="s">
        <v>332</v>
      </c>
      <c r="K61" s="13" t="s">
        <v>332</v>
      </c>
      <c r="L61" s="8" t="s">
        <v>395</v>
      </c>
      <c r="M61" s="8" t="s">
        <v>280</v>
      </c>
      <c r="N61" s="8" t="s">
        <v>348</v>
      </c>
      <c r="O61" s="8" t="s">
        <v>349</v>
      </c>
      <c r="P61" s="7" t="s">
        <v>307</v>
      </c>
      <c r="Q61" s="9" t="s">
        <v>354</v>
      </c>
    </row>
    <row r="62" spans="1:17" ht="90" x14ac:dyDescent="0.25">
      <c r="A62" s="1" t="s">
        <v>147</v>
      </c>
      <c r="B62" s="1" t="s">
        <v>148</v>
      </c>
      <c r="C62" s="1" t="s">
        <v>2</v>
      </c>
      <c r="D62" s="1" t="s">
        <v>3</v>
      </c>
      <c r="E62" s="1" t="str">
        <f>VLOOKUP(A62,'[1]Summer 2018'!$J:$P,7,0)</f>
        <v>MEDIUM LEGGING 7/8</v>
      </c>
      <c r="F62" s="16" t="s">
        <v>422</v>
      </c>
      <c r="G62" s="1" t="s">
        <v>149</v>
      </c>
      <c r="H62" s="1" t="s">
        <v>26</v>
      </c>
      <c r="I62" s="5">
        <v>7702781039639</v>
      </c>
      <c r="J62" s="13" t="s">
        <v>336</v>
      </c>
      <c r="K62" s="13" t="s">
        <v>333</v>
      </c>
      <c r="L62" s="8" t="s">
        <v>396</v>
      </c>
      <c r="M62" s="8" t="s">
        <v>280</v>
      </c>
      <c r="N62" s="8" t="s">
        <v>348</v>
      </c>
      <c r="O62" s="8" t="s">
        <v>349</v>
      </c>
      <c r="P62" s="7" t="s">
        <v>309</v>
      </c>
      <c r="Q62" s="9" t="s">
        <v>354</v>
      </c>
    </row>
    <row r="63" spans="1:17" ht="90" x14ac:dyDescent="0.25">
      <c r="A63" s="1" t="s">
        <v>143</v>
      </c>
      <c r="B63" s="1" t="s">
        <v>144</v>
      </c>
      <c r="C63" s="1" t="s">
        <v>2</v>
      </c>
      <c r="D63" s="1" t="s">
        <v>3</v>
      </c>
      <c r="E63" s="1" t="str">
        <f>VLOOKUP(A63,'[1]Summer 2018'!$J:$P,7,0)</f>
        <v>MEDIUM LEGGING 7/8</v>
      </c>
      <c r="F63" s="16" t="s">
        <v>422</v>
      </c>
      <c r="G63" s="1" t="s">
        <v>56</v>
      </c>
      <c r="H63" s="1" t="s">
        <v>26</v>
      </c>
      <c r="I63" s="5">
        <v>7702781039387</v>
      </c>
      <c r="J63" s="13" t="s">
        <v>336</v>
      </c>
      <c r="K63" s="13" t="s">
        <v>333</v>
      </c>
      <c r="L63" s="8" t="s">
        <v>394</v>
      </c>
      <c r="M63" s="8" t="s">
        <v>279</v>
      </c>
      <c r="N63" s="8" t="s">
        <v>348</v>
      </c>
      <c r="O63" s="8" t="s">
        <v>349</v>
      </c>
      <c r="P63" s="7" t="s">
        <v>309</v>
      </c>
      <c r="Q63" s="9" t="s">
        <v>355</v>
      </c>
    </row>
    <row r="64" spans="1:17" ht="90" x14ac:dyDescent="0.25">
      <c r="A64" s="1" t="s">
        <v>122</v>
      </c>
      <c r="B64" s="1" t="s">
        <v>123</v>
      </c>
      <c r="C64" s="1" t="s">
        <v>2</v>
      </c>
      <c r="D64" s="1" t="s">
        <v>3</v>
      </c>
      <c r="E64" s="1" t="str">
        <f>VLOOKUP(A64,'[1]Summer 2018'!$J:$P,7,0)</f>
        <v>MEDIUM LEGGING 7/8</v>
      </c>
      <c r="F64" s="16" t="s">
        <v>422</v>
      </c>
      <c r="G64" s="1" t="s">
        <v>124</v>
      </c>
      <c r="H64" s="1" t="s">
        <v>26</v>
      </c>
      <c r="I64" s="5">
        <v>7702781038052</v>
      </c>
      <c r="J64" s="13" t="s">
        <v>332</v>
      </c>
      <c r="K64" s="13" t="s">
        <v>332</v>
      </c>
      <c r="L64" s="8" t="s">
        <v>365</v>
      </c>
      <c r="M64" s="8" t="s">
        <v>273</v>
      </c>
      <c r="N64" s="8" t="s">
        <v>348</v>
      </c>
      <c r="O64" s="8" t="s">
        <v>349</v>
      </c>
      <c r="P64" s="7" t="s">
        <v>316</v>
      </c>
      <c r="Q64" s="9" t="s">
        <v>355</v>
      </c>
    </row>
    <row r="65" spans="1:17" ht="90" x14ac:dyDescent="0.25">
      <c r="A65" s="1" t="s">
        <v>63</v>
      </c>
      <c r="B65" s="1" t="s">
        <v>64</v>
      </c>
      <c r="C65" s="1" t="s">
        <v>2</v>
      </c>
      <c r="D65" s="1" t="s">
        <v>3</v>
      </c>
      <c r="E65" s="1" t="str">
        <f>VLOOKUP(A65,'[1]Summer 2018'!$J:$P,7,0)</f>
        <v>MEDIUM LEGGING 7/8</v>
      </c>
      <c r="F65" s="16" t="s">
        <v>422</v>
      </c>
      <c r="G65" s="1" t="s">
        <v>65</v>
      </c>
      <c r="H65" s="1" t="s">
        <v>26</v>
      </c>
      <c r="I65" s="5">
        <v>7702781035709</v>
      </c>
      <c r="J65" s="13" t="s">
        <v>335</v>
      </c>
      <c r="K65" s="13" t="s">
        <v>331</v>
      </c>
      <c r="L65" s="8" t="s">
        <v>376</v>
      </c>
      <c r="M65" s="8" t="s">
        <v>261</v>
      </c>
      <c r="N65" s="8" t="s">
        <v>348</v>
      </c>
      <c r="O65" s="8" t="s">
        <v>349</v>
      </c>
      <c r="P65" s="7" t="s">
        <v>312</v>
      </c>
      <c r="Q65" s="9" t="s">
        <v>355</v>
      </c>
    </row>
    <row r="66" spans="1:17" ht="90" x14ac:dyDescent="0.25">
      <c r="A66" s="1" t="s">
        <v>66</v>
      </c>
      <c r="B66" s="1" t="s">
        <v>67</v>
      </c>
      <c r="C66" s="1" t="s">
        <v>2</v>
      </c>
      <c r="D66" s="1" t="s">
        <v>3</v>
      </c>
      <c r="E66" s="1" t="str">
        <f>VLOOKUP(A66,'[1]Summer 2018'!$J:$P,7,0)</f>
        <v>MEDIUM LEGGING 7/8</v>
      </c>
      <c r="F66" s="16" t="s">
        <v>422</v>
      </c>
      <c r="G66" s="1" t="s">
        <v>65</v>
      </c>
      <c r="H66" s="1" t="s">
        <v>26</v>
      </c>
      <c r="I66" s="5">
        <v>7702781035754</v>
      </c>
      <c r="J66" s="13" t="s">
        <v>335</v>
      </c>
      <c r="K66" s="13" t="s">
        <v>331</v>
      </c>
      <c r="L66" s="8" t="s">
        <v>376</v>
      </c>
      <c r="M66" s="8" t="s">
        <v>261</v>
      </c>
      <c r="N66" s="8" t="s">
        <v>348</v>
      </c>
      <c r="O66" s="8" t="s">
        <v>349</v>
      </c>
      <c r="P66" s="7" t="s">
        <v>309</v>
      </c>
      <c r="Q66" s="9" t="s">
        <v>355</v>
      </c>
    </row>
    <row r="67" spans="1:17" ht="90" x14ac:dyDescent="0.25">
      <c r="A67" s="1" t="s">
        <v>23</v>
      </c>
      <c r="B67" s="1" t="s">
        <v>24</v>
      </c>
      <c r="C67" s="1" t="s">
        <v>2</v>
      </c>
      <c r="D67" s="1" t="s">
        <v>3</v>
      </c>
      <c r="E67" s="1" t="str">
        <f>VLOOKUP(A67,'[1]Summer 2018'!$J:$P,7,0)</f>
        <v>MEDIUM LEGGING 7/8</v>
      </c>
      <c r="F67" s="16" t="s">
        <v>422</v>
      </c>
      <c r="G67" s="1" t="s">
        <v>25</v>
      </c>
      <c r="H67" s="1" t="s">
        <v>26</v>
      </c>
      <c r="I67" s="5">
        <v>7702781032043</v>
      </c>
      <c r="J67" s="13" t="s">
        <v>335</v>
      </c>
      <c r="K67" s="13" t="s">
        <v>331</v>
      </c>
      <c r="L67" s="8" t="s">
        <v>375</v>
      </c>
      <c r="M67" s="8" t="s">
        <v>254</v>
      </c>
      <c r="N67" s="8" t="s">
        <v>348</v>
      </c>
      <c r="O67" s="8" t="s">
        <v>349</v>
      </c>
      <c r="P67" s="7" t="s">
        <v>317</v>
      </c>
      <c r="Q67" s="9" t="s">
        <v>355</v>
      </c>
    </row>
    <row r="68" spans="1:17" ht="90" x14ac:dyDescent="0.25">
      <c r="A68" s="1" t="s">
        <v>93</v>
      </c>
      <c r="B68" s="1" t="s">
        <v>94</v>
      </c>
      <c r="C68" s="1" t="s">
        <v>2</v>
      </c>
      <c r="D68" s="1" t="s">
        <v>3</v>
      </c>
      <c r="E68" s="1" t="str">
        <f>VLOOKUP(A68,'[1]Summer 2018'!$J:$P,7,0)</f>
        <v>FULL LEGGING</v>
      </c>
      <c r="F68" s="16" t="s">
        <v>422</v>
      </c>
      <c r="G68" s="1" t="s">
        <v>95</v>
      </c>
      <c r="H68" s="1" t="s">
        <v>26</v>
      </c>
      <c r="I68" s="5">
        <v>7702781037000</v>
      </c>
      <c r="J68" s="13" t="s">
        <v>336</v>
      </c>
      <c r="K68" s="13" t="s">
        <v>333</v>
      </c>
      <c r="L68" s="8" t="s">
        <v>374</v>
      </c>
      <c r="M68" s="8" t="s">
        <v>267</v>
      </c>
      <c r="N68" s="8" t="s">
        <v>348</v>
      </c>
      <c r="O68" s="8" t="s">
        <v>349</v>
      </c>
      <c r="P68" s="7" t="s">
        <v>307</v>
      </c>
      <c r="Q68" s="9" t="s">
        <v>355</v>
      </c>
    </row>
    <row r="69" spans="1:17" ht="90" x14ac:dyDescent="0.25">
      <c r="A69" s="1" t="s">
        <v>214</v>
      </c>
      <c r="B69" s="1" t="s">
        <v>215</v>
      </c>
      <c r="C69" s="1" t="s">
        <v>2</v>
      </c>
      <c r="D69" s="1" t="s">
        <v>3</v>
      </c>
      <c r="E69" s="1" t="str">
        <f>VLOOKUP(A69,'[1]Summer 2018'!$J:$P,7,0)</f>
        <v>MEDIUM LEGGING 7/8</v>
      </c>
      <c r="F69" s="16" t="s">
        <v>422</v>
      </c>
      <c r="G69" s="1" t="s">
        <v>124</v>
      </c>
      <c r="H69" s="1" t="s">
        <v>26</v>
      </c>
      <c r="I69" s="5">
        <v>7702781043162</v>
      </c>
      <c r="J69" s="13" t="s">
        <v>332</v>
      </c>
      <c r="K69" s="13" t="s">
        <v>332</v>
      </c>
      <c r="L69" s="8" t="s">
        <v>389</v>
      </c>
      <c r="M69" s="8" t="s">
        <v>296</v>
      </c>
      <c r="N69" s="8" t="s">
        <v>348</v>
      </c>
      <c r="O69" s="8" t="s">
        <v>349</v>
      </c>
      <c r="P69" s="7" t="s">
        <v>307</v>
      </c>
      <c r="Q69" s="9" t="s">
        <v>356</v>
      </c>
    </row>
    <row r="70" spans="1:17" ht="90" x14ac:dyDescent="0.25">
      <c r="A70" s="1" t="s">
        <v>27</v>
      </c>
      <c r="B70" s="1" t="s">
        <v>28</v>
      </c>
      <c r="C70" s="1" t="s">
        <v>2</v>
      </c>
      <c r="D70" s="1" t="s">
        <v>3</v>
      </c>
      <c r="E70" s="1" t="str">
        <f>VLOOKUP(A70,'[1]Summer 2018'!$J:$P,7,0)</f>
        <v>JACKET</v>
      </c>
      <c r="F70" s="16" t="s">
        <v>431</v>
      </c>
      <c r="G70" s="1" t="s">
        <v>29</v>
      </c>
      <c r="H70" s="1" t="s">
        <v>30</v>
      </c>
      <c r="I70" s="5">
        <v>7702781032821</v>
      </c>
      <c r="J70" s="13" t="s">
        <v>336</v>
      </c>
      <c r="K70" s="13" t="s">
        <v>333</v>
      </c>
      <c r="L70" s="8" t="s">
        <v>377</v>
      </c>
      <c r="M70" s="8" t="s">
        <v>255</v>
      </c>
      <c r="N70" s="8" t="s">
        <v>348</v>
      </c>
      <c r="O70" s="8" t="s">
        <v>349</v>
      </c>
      <c r="P70" s="7" t="s">
        <v>311</v>
      </c>
      <c r="Q70" s="9" t="s">
        <v>356</v>
      </c>
    </row>
    <row r="71" spans="1:17" ht="90" x14ac:dyDescent="0.25">
      <c r="A71" s="1" t="s">
        <v>167</v>
      </c>
      <c r="B71" s="1" t="s">
        <v>168</v>
      </c>
      <c r="C71" s="1" t="s">
        <v>2</v>
      </c>
      <c r="D71" s="1" t="s">
        <v>3</v>
      </c>
      <c r="E71" s="1" t="str">
        <f>VLOOKUP(A71,'[1]Summer 2018'!$J:$P,7,0)</f>
        <v>JACKET</v>
      </c>
      <c r="F71" s="16" t="s">
        <v>431</v>
      </c>
      <c r="G71" s="1" t="s">
        <v>166</v>
      </c>
      <c r="H71" s="1" t="s">
        <v>30</v>
      </c>
      <c r="I71" s="5">
        <v>7702781040536</v>
      </c>
      <c r="J71" s="13" t="s">
        <v>336</v>
      </c>
      <c r="K71" s="13" t="s">
        <v>333</v>
      </c>
      <c r="L71" s="8" t="s">
        <v>393</v>
      </c>
      <c r="M71" s="8" t="s">
        <v>414</v>
      </c>
      <c r="N71" s="8" t="s">
        <v>348</v>
      </c>
      <c r="O71" s="8" t="s">
        <v>349</v>
      </c>
      <c r="P71" s="7" t="s">
        <v>312</v>
      </c>
      <c r="Q71" s="9" t="s">
        <v>356</v>
      </c>
    </row>
    <row r="72" spans="1:17" ht="90" x14ac:dyDescent="0.25">
      <c r="A72" s="1" t="s">
        <v>164</v>
      </c>
      <c r="B72" s="1" t="s">
        <v>165</v>
      </c>
      <c r="C72" s="1" t="s">
        <v>2</v>
      </c>
      <c r="D72" s="1" t="s">
        <v>3</v>
      </c>
      <c r="E72" s="1" t="str">
        <f>VLOOKUP(A72,'[1]Summer 2018'!$J:$P,7,0)</f>
        <v>JACKET</v>
      </c>
      <c r="F72" s="16" t="s">
        <v>431</v>
      </c>
      <c r="G72" s="1" t="s">
        <v>166</v>
      </c>
      <c r="H72" s="1" t="s">
        <v>30</v>
      </c>
      <c r="I72" s="5">
        <v>7702781040482</v>
      </c>
      <c r="J72" s="13" t="s">
        <v>337</v>
      </c>
      <c r="K72" s="13" t="s">
        <v>334</v>
      </c>
      <c r="L72" s="8" t="s">
        <v>393</v>
      </c>
      <c r="M72" s="8" t="s">
        <v>414</v>
      </c>
      <c r="N72" s="8" t="s">
        <v>348</v>
      </c>
      <c r="O72" s="8" t="s">
        <v>349</v>
      </c>
      <c r="P72" s="7" t="s">
        <v>309</v>
      </c>
      <c r="Q72" s="9" t="s">
        <v>357</v>
      </c>
    </row>
    <row r="73" spans="1:17" ht="90" x14ac:dyDescent="0.25">
      <c r="A73" s="1" t="s">
        <v>191</v>
      </c>
      <c r="B73" s="1" t="s">
        <v>192</v>
      </c>
      <c r="C73" s="1" t="s">
        <v>2</v>
      </c>
      <c r="D73" s="1" t="s">
        <v>3</v>
      </c>
      <c r="E73" s="1" t="str">
        <f>VLOOKUP(A73,'[1]Summer 2018'!$J:$P,7,0)</f>
        <v xml:space="preserve">VEST </v>
      </c>
      <c r="F73" s="16" t="s">
        <v>432</v>
      </c>
      <c r="G73" s="1" t="s">
        <v>193</v>
      </c>
      <c r="H73" s="1" t="s">
        <v>194</v>
      </c>
      <c r="I73" s="5">
        <v>7702781041854</v>
      </c>
      <c r="J73" s="13" t="s">
        <v>336</v>
      </c>
      <c r="K73" s="13" t="s">
        <v>333</v>
      </c>
      <c r="L73" s="8" t="s">
        <v>403</v>
      </c>
      <c r="M73" s="8" t="s">
        <v>290</v>
      </c>
      <c r="N73" s="8" t="s">
        <v>348</v>
      </c>
      <c r="O73" s="8" t="s">
        <v>349</v>
      </c>
      <c r="P73" s="7" t="s">
        <v>306</v>
      </c>
      <c r="Q73" s="9" t="s">
        <v>358</v>
      </c>
    </row>
    <row r="74" spans="1:17" ht="90" x14ac:dyDescent="0.25">
      <c r="A74" s="1" t="s">
        <v>211</v>
      </c>
      <c r="B74" s="1" t="s">
        <v>212</v>
      </c>
      <c r="C74" s="1" t="s">
        <v>2</v>
      </c>
      <c r="D74" s="1" t="s">
        <v>3</v>
      </c>
      <c r="E74" s="1" t="str">
        <f>VLOOKUP(A74,'[1]Summer 2018'!$J:$P,7,0)</f>
        <v>JOGGER</v>
      </c>
      <c r="F74" s="16" t="s">
        <v>423</v>
      </c>
      <c r="G74" s="1" t="s">
        <v>213</v>
      </c>
      <c r="H74" s="1" t="s">
        <v>26</v>
      </c>
      <c r="I74" s="5">
        <v>7702781042158</v>
      </c>
      <c r="J74" s="13" t="s">
        <v>337</v>
      </c>
      <c r="K74" s="13" t="s">
        <v>334</v>
      </c>
      <c r="L74" s="8" t="s">
        <v>382</v>
      </c>
      <c r="M74" s="8" t="s">
        <v>295</v>
      </c>
      <c r="N74" s="8" t="s">
        <v>348</v>
      </c>
      <c r="O74" s="8" t="s">
        <v>349</v>
      </c>
      <c r="P74" s="7" t="s">
        <v>308</v>
      </c>
      <c r="Q74" s="9" t="s">
        <v>358</v>
      </c>
    </row>
    <row r="75" spans="1:17" ht="90" x14ac:dyDescent="0.25">
      <c r="A75" s="1" t="s">
        <v>111</v>
      </c>
      <c r="B75" s="1" t="s">
        <v>112</v>
      </c>
      <c r="C75" s="1" t="s">
        <v>2</v>
      </c>
      <c r="D75" s="1" t="s">
        <v>3</v>
      </c>
      <c r="E75" s="1" t="str">
        <f>VLOOKUP(A75,'[1]Summer 2018'!$J:$P,7,0)</f>
        <v xml:space="preserve">PANT </v>
      </c>
      <c r="F75" s="16" t="s">
        <v>423</v>
      </c>
      <c r="G75" s="1" t="s">
        <v>113</v>
      </c>
      <c r="H75" s="1" t="s">
        <v>26</v>
      </c>
      <c r="I75" s="5">
        <v>7702781037857</v>
      </c>
      <c r="J75" s="13" t="s">
        <v>337</v>
      </c>
      <c r="K75" s="13" t="s">
        <v>334</v>
      </c>
      <c r="L75" s="8" t="s">
        <v>391</v>
      </c>
      <c r="M75" s="8" t="s">
        <v>271</v>
      </c>
      <c r="N75" s="8" t="s">
        <v>348</v>
      </c>
      <c r="O75" s="8" t="s">
        <v>349</v>
      </c>
      <c r="P75" s="7" t="s">
        <v>314</v>
      </c>
      <c r="Q75" s="9" t="s">
        <v>360</v>
      </c>
    </row>
    <row r="76" spans="1:17" ht="90" x14ac:dyDescent="0.25">
      <c r="A76" s="1" t="s">
        <v>114</v>
      </c>
      <c r="B76" s="1" t="s">
        <v>115</v>
      </c>
      <c r="C76" s="1" t="s">
        <v>2</v>
      </c>
      <c r="D76" s="1" t="s">
        <v>3</v>
      </c>
      <c r="E76" s="1" t="str">
        <f>VLOOKUP(A76,'[1]Summer 2018'!$J:$P,7,0)</f>
        <v xml:space="preserve">PANT </v>
      </c>
      <c r="F76" s="16" t="s">
        <v>423</v>
      </c>
      <c r="G76" s="1" t="s">
        <v>113</v>
      </c>
      <c r="H76" s="1" t="s">
        <v>26</v>
      </c>
      <c r="I76" s="5">
        <v>7702781037901</v>
      </c>
      <c r="J76" s="13" t="s">
        <v>337</v>
      </c>
      <c r="K76" s="13" t="s">
        <v>334</v>
      </c>
      <c r="L76" s="8" t="s">
        <v>391</v>
      </c>
      <c r="M76" s="8" t="s">
        <v>271</v>
      </c>
      <c r="N76" s="8" t="s">
        <v>348</v>
      </c>
      <c r="O76" s="8" t="s">
        <v>349</v>
      </c>
      <c r="P76" s="7" t="s">
        <v>315</v>
      </c>
      <c r="Q76" s="11" t="s">
        <v>359</v>
      </c>
    </row>
    <row r="77" spans="1:17" ht="90" x14ac:dyDescent="0.25">
      <c r="A77" s="1" t="s">
        <v>42</v>
      </c>
      <c r="B77" s="1" t="s">
        <v>43</v>
      </c>
      <c r="C77" s="1" t="s">
        <v>2</v>
      </c>
      <c r="D77" s="1" t="s">
        <v>3</v>
      </c>
      <c r="E77" s="1" t="str">
        <f>VLOOKUP(A77,'[1]Summer 2018'!$J:$P,7,0)</f>
        <v>SHORT</v>
      </c>
      <c r="F77" s="16" t="s">
        <v>424</v>
      </c>
      <c r="G77" s="1" t="s">
        <v>44</v>
      </c>
      <c r="H77" s="1" t="s">
        <v>45</v>
      </c>
      <c r="I77" s="5">
        <v>7702781034924</v>
      </c>
      <c r="J77" s="13" t="s">
        <v>336</v>
      </c>
      <c r="K77" s="13" t="s">
        <v>333</v>
      </c>
      <c r="L77" s="8" t="s">
        <v>406</v>
      </c>
      <c r="M77" s="8" t="s">
        <v>416</v>
      </c>
      <c r="N77" s="8" t="s">
        <v>348</v>
      </c>
      <c r="O77" s="8" t="s">
        <v>349</v>
      </c>
      <c r="P77" s="7" t="s">
        <v>312</v>
      </c>
      <c r="Q77" s="11" t="s">
        <v>359</v>
      </c>
    </row>
    <row r="78" spans="1:17" ht="90" x14ac:dyDescent="0.25">
      <c r="A78" s="1" t="s">
        <v>52</v>
      </c>
      <c r="B78" s="1" t="s">
        <v>53</v>
      </c>
      <c r="C78" s="1" t="s">
        <v>2</v>
      </c>
      <c r="D78" s="1" t="s">
        <v>3</v>
      </c>
      <c r="E78" s="1" t="str">
        <f>VLOOKUP(A78,'[1]Summer 2018'!$J:$P,7,0)</f>
        <v>SHORT</v>
      </c>
      <c r="F78" s="16" t="s">
        <v>424</v>
      </c>
      <c r="G78" s="1" t="s">
        <v>44</v>
      </c>
      <c r="H78" s="1" t="s">
        <v>45</v>
      </c>
      <c r="I78" s="5">
        <v>7702781035204</v>
      </c>
      <c r="J78" s="13" t="s">
        <v>335</v>
      </c>
      <c r="K78" s="13" t="s">
        <v>331</v>
      </c>
      <c r="L78" s="8" t="s">
        <v>406</v>
      </c>
      <c r="M78" s="8" t="s">
        <v>416</v>
      </c>
      <c r="N78" s="8" t="s">
        <v>348</v>
      </c>
      <c r="O78" s="8" t="s">
        <v>349</v>
      </c>
      <c r="P78" s="7" t="s">
        <v>309</v>
      </c>
      <c r="Q78" s="10" t="s">
        <v>351</v>
      </c>
    </row>
    <row r="79" spans="1:17" ht="90" x14ac:dyDescent="0.25">
      <c r="A79" s="1" t="s">
        <v>99</v>
      </c>
      <c r="B79" s="1" t="s">
        <v>100</v>
      </c>
      <c r="C79" s="1" t="s">
        <v>2</v>
      </c>
      <c r="D79" s="1" t="s">
        <v>3</v>
      </c>
      <c r="E79" s="1" t="str">
        <f>VLOOKUP(A79,'[1]Summer 2018'!$J:$P,7,0)</f>
        <v>SHORT</v>
      </c>
      <c r="F79" s="16" t="s">
        <v>424</v>
      </c>
      <c r="G79" s="1" t="s">
        <v>101</v>
      </c>
      <c r="H79" s="1" t="s">
        <v>26</v>
      </c>
      <c r="I79" s="5">
        <v>7702781037109</v>
      </c>
      <c r="J79" s="13" t="s">
        <v>332</v>
      </c>
      <c r="K79" s="13" t="s">
        <v>332</v>
      </c>
      <c r="L79" s="8" t="s">
        <v>381</v>
      </c>
      <c r="M79" s="8" t="s">
        <v>268</v>
      </c>
      <c r="N79" s="8" t="s">
        <v>348</v>
      </c>
      <c r="O79" s="8" t="s">
        <v>349</v>
      </c>
      <c r="P79" s="7" t="s">
        <v>306</v>
      </c>
      <c r="Q79" s="10" t="s">
        <v>351</v>
      </c>
    </row>
    <row r="80" spans="1:17" ht="90" x14ac:dyDescent="0.25">
      <c r="A80" s="1" t="s">
        <v>96</v>
      </c>
      <c r="B80" s="1" t="s">
        <v>97</v>
      </c>
      <c r="C80" s="1" t="s">
        <v>2</v>
      </c>
      <c r="D80" s="1" t="s">
        <v>3</v>
      </c>
      <c r="E80" s="1" t="str">
        <f>VLOOKUP(A80,'[1]Summer 2018'!$J:$P,7,0)</f>
        <v>SHORT</v>
      </c>
      <c r="F80" s="16" t="s">
        <v>424</v>
      </c>
      <c r="G80" s="1" t="s">
        <v>98</v>
      </c>
      <c r="H80" s="1" t="s">
        <v>26</v>
      </c>
      <c r="I80" s="5">
        <v>7702781037055</v>
      </c>
      <c r="J80" s="13" t="s">
        <v>332</v>
      </c>
      <c r="K80" s="13" t="s">
        <v>332</v>
      </c>
      <c r="L80" s="8" t="s">
        <v>381</v>
      </c>
      <c r="M80" s="8" t="s">
        <v>268</v>
      </c>
      <c r="N80" s="8" t="s">
        <v>348</v>
      </c>
      <c r="O80" s="8" t="s">
        <v>349</v>
      </c>
      <c r="P80" s="7" t="s">
        <v>316</v>
      </c>
      <c r="Q80" s="10" t="s">
        <v>351</v>
      </c>
    </row>
    <row r="81" spans="1:17" ht="90" x14ac:dyDescent="0.25">
      <c r="A81" s="1" t="s">
        <v>150</v>
      </c>
      <c r="B81" s="1" t="s">
        <v>151</v>
      </c>
      <c r="C81" s="1" t="s">
        <v>2</v>
      </c>
      <c r="D81" s="1" t="s">
        <v>3</v>
      </c>
      <c r="E81" s="1" t="str">
        <f>VLOOKUP(A81,'[1]Summer 2018'!$J:$P,7,0)</f>
        <v>SHORT</v>
      </c>
      <c r="F81" s="16" t="s">
        <v>424</v>
      </c>
      <c r="G81" s="1" t="s">
        <v>152</v>
      </c>
      <c r="H81" s="1" t="s">
        <v>26</v>
      </c>
      <c r="I81" s="5">
        <v>7702781039684</v>
      </c>
      <c r="J81" s="13" t="s">
        <v>336</v>
      </c>
      <c r="K81" s="13" t="s">
        <v>333</v>
      </c>
      <c r="L81" s="8" t="s">
        <v>407</v>
      </c>
      <c r="M81" s="8" t="s">
        <v>281</v>
      </c>
      <c r="N81" s="8" t="s">
        <v>348</v>
      </c>
      <c r="O81" s="8" t="s">
        <v>349</v>
      </c>
      <c r="P81" s="7" t="s">
        <v>314</v>
      </c>
      <c r="Q81" s="9" t="s">
        <v>350</v>
      </c>
    </row>
    <row r="82" spans="1:17" ht="90" x14ac:dyDescent="0.25">
      <c r="A82" s="1" t="s">
        <v>153</v>
      </c>
      <c r="B82" s="1" t="s">
        <v>154</v>
      </c>
      <c r="C82" s="1" t="s">
        <v>2</v>
      </c>
      <c r="D82" s="1" t="s">
        <v>3</v>
      </c>
      <c r="E82" s="1" t="str">
        <f>VLOOKUP(A82,'[1]Summer 2018'!$J:$P,7,0)</f>
        <v>SHORT</v>
      </c>
      <c r="F82" s="16" t="s">
        <v>424</v>
      </c>
      <c r="G82" s="1" t="s">
        <v>152</v>
      </c>
      <c r="H82" s="1" t="s">
        <v>26</v>
      </c>
      <c r="I82" s="5">
        <v>7702781039738</v>
      </c>
      <c r="J82" s="13" t="s">
        <v>336</v>
      </c>
      <c r="K82" s="13" t="s">
        <v>333</v>
      </c>
      <c r="L82" s="8" t="s">
        <v>407</v>
      </c>
      <c r="M82" s="8" t="s">
        <v>281</v>
      </c>
      <c r="N82" s="8" t="s">
        <v>348</v>
      </c>
      <c r="O82" s="8" t="s">
        <v>349</v>
      </c>
      <c r="P82" s="7" t="s">
        <v>309</v>
      </c>
      <c r="Q82" s="9" t="s">
        <v>350</v>
      </c>
    </row>
    <row r="83" spans="1:17" ht="90" x14ac:dyDescent="0.25">
      <c r="A83" s="1" t="s">
        <v>155</v>
      </c>
      <c r="B83" s="1" t="s">
        <v>156</v>
      </c>
      <c r="C83" s="1" t="s">
        <v>2</v>
      </c>
      <c r="D83" s="1" t="s">
        <v>3</v>
      </c>
      <c r="E83" s="1" t="str">
        <f>VLOOKUP(A83,'[1]Summer 2018'!$J:$P,7,0)</f>
        <v>SHORT</v>
      </c>
      <c r="F83" s="16" t="s">
        <v>424</v>
      </c>
      <c r="G83" s="1" t="s">
        <v>157</v>
      </c>
      <c r="H83" s="1" t="s">
        <v>26</v>
      </c>
      <c r="I83" s="5">
        <v>7702781039783</v>
      </c>
      <c r="J83" s="13" t="s">
        <v>336</v>
      </c>
      <c r="K83" s="13" t="s">
        <v>333</v>
      </c>
      <c r="L83" s="8" t="s">
        <v>407</v>
      </c>
      <c r="M83" s="8" t="s">
        <v>281</v>
      </c>
      <c r="N83" s="8" t="s">
        <v>348</v>
      </c>
      <c r="O83" s="8" t="s">
        <v>349</v>
      </c>
      <c r="P83" s="7" t="s">
        <v>307</v>
      </c>
      <c r="Q83" s="9" t="s">
        <v>350</v>
      </c>
    </row>
    <row r="84" spans="1:17" ht="90" x14ac:dyDescent="0.25">
      <c r="A84" s="1" t="s">
        <v>57</v>
      </c>
      <c r="B84" s="1" t="s">
        <v>58</v>
      </c>
      <c r="C84" s="1" t="s">
        <v>2</v>
      </c>
      <c r="D84" s="1" t="s">
        <v>3</v>
      </c>
      <c r="E84" s="1" t="str">
        <f>VLOOKUP(A84,'[1]Summer 2018'!$J:$P,7,0)</f>
        <v xml:space="preserve">SPORTS BRA </v>
      </c>
      <c r="F84" s="16" t="s">
        <v>427</v>
      </c>
      <c r="G84" s="1" t="s">
        <v>59</v>
      </c>
      <c r="H84" s="1" t="s">
        <v>60</v>
      </c>
      <c r="I84" s="5">
        <v>7702781035600</v>
      </c>
      <c r="J84" s="13" t="s">
        <v>335</v>
      </c>
      <c r="K84" s="13" t="s">
        <v>331</v>
      </c>
      <c r="L84" s="8" t="s">
        <v>385</v>
      </c>
      <c r="M84" s="8" t="s">
        <v>260</v>
      </c>
      <c r="N84" s="8" t="s">
        <v>348</v>
      </c>
      <c r="O84" s="8" t="s">
        <v>349</v>
      </c>
      <c r="P84" s="7" t="s">
        <v>312</v>
      </c>
      <c r="Q84" s="9" t="s">
        <v>350</v>
      </c>
    </row>
    <row r="85" spans="1:17" ht="90" x14ac:dyDescent="0.25">
      <c r="A85" s="1" t="s">
        <v>61</v>
      </c>
      <c r="B85" s="1" t="s">
        <v>62</v>
      </c>
      <c r="C85" s="1" t="s">
        <v>2</v>
      </c>
      <c r="D85" s="1" t="s">
        <v>3</v>
      </c>
      <c r="E85" s="1" t="str">
        <f>VLOOKUP(A85,'[1]Summer 2018'!$J:$P,7,0)</f>
        <v xml:space="preserve">SPORTS BRA </v>
      </c>
      <c r="F85" s="16" t="s">
        <v>427</v>
      </c>
      <c r="G85" s="1" t="s">
        <v>59</v>
      </c>
      <c r="H85" s="1" t="s">
        <v>60</v>
      </c>
      <c r="I85" s="5">
        <v>7702781035655</v>
      </c>
      <c r="J85" s="13" t="s">
        <v>335</v>
      </c>
      <c r="K85" s="13" t="s">
        <v>331</v>
      </c>
      <c r="L85" s="8" t="s">
        <v>385</v>
      </c>
      <c r="M85" s="8" t="s">
        <v>260</v>
      </c>
      <c r="N85" s="8" t="s">
        <v>348</v>
      </c>
      <c r="O85" s="8" t="s">
        <v>349</v>
      </c>
      <c r="P85" s="7" t="s">
        <v>309</v>
      </c>
      <c r="Q85" s="9" t="s">
        <v>350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Vargas Penagos</dc:creator>
  <cp:lastModifiedBy>Juan David Vargas Penagos</cp:lastModifiedBy>
  <dcterms:created xsi:type="dcterms:W3CDTF">2018-03-06T21:06:16Z</dcterms:created>
  <dcterms:modified xsi:type="dcterms:W3CDTF">2018-03-21T20:04:47Z</dcterms:modified>
</cp:coreProperties>
</file>