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UGM\Mata Kuliah\Semester 6\1. Sistem Berdasar Mikroprosesor\Tugas 2021-Gasal\Project\"/>
    </mc:Choice>
  </mc:AlternateContent>
  <xr:revisionPtr revIDLastSave="0" documentId="13_ncr:1_{931B153C-5B38-4F01-8B82-4F7ED4802529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9" i="1" l="1"/>
  <c r="J7" i="1"/>
  <c r="H9" i="1"/>
  <c r="I8" i="1"/>
  <c r="H8" i="1"/>
  <c r="I7" i="1"/>
  <c r="H7" i="1"/>
  <c r="D8" i="1"/>
  <c r="E21" i="1" l="1"/>
  <c r="E2" i="1"/>
  <c r="B9" i="1" l="1"/>
  <c r="B8" i="1"/>
</calcChain>
</file>

<file path=xl/sharedStrings.xml><?xml version="1.0" encoding="utf-8"?>
<sst xmlns="http://schemas.openxmlformats.org/spreadsheetml/2006/main" count="33" uniqueCount="33">
  <si>
    <t>LCD</t>
  </si>
  <si>
    <t>I2C</t>
  </si>
  <si>
    <t>Kabel USB</t>
  </si>
  <si>
    <t>Servo</t>
  </si>
  <si>
    <t>Arduino Nano</t>
  </si>
  <si>
    <t>Sensor ultrasonik</t>
  </si>
  <si>
    <t>buzzer</t>
  </si>
  <si>
    <t>Kaki pin</t>
  </si>
  <si>
    <t>Seven segment</t>
  </si>
  <si>
    <t>Breadboard 400</t>
  </si>
  <si>
    <t>Breadboard 102</t>
  </si>
  <si>
    <t>Oled</t>
  </si>
  <si>
    <t>Jumper male</t>
  </si>
  <si>
    <t>Jumper female</t>
  </si>
  <si>
    <t>Membrane switch</t>
  </si>
  <si>
    <t>Sensor suhu</t>
  </si>
  <si>
    <t>NodeMCU</t>
  </si>
  <si>
    <t>Resistor</t>
  </si>
  <si>
    <t>push button</t>
  </si>
  <si>
    <t>potensiometer</t>
  </si>
  <si>
    <t>Komponen</t>
  </si>
  <si>
    <t>Harga satuan</t>
  </si>
  <si>
    <t>INPUTS</t>
  </si>
  <si>
    <t>Lampu LED</t>
  </si>
  <si>
    <t>MODULE</t>
  </si>
  <si>
    <t>OUTPUTS</t>
  </si>
  <si>
    <t>MEDIA</t>
  </si>
  <si>
    <t>OLED</t>
  </si>
  <si>
    <t>LED</t>
  </si>
  <si>
    <t>Ultrasonic</t>
  </si>
  <si>
    <t>Buzzer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</si>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</sst>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"/>
  <sheetViews>
    <sheetView tabSelected="1" workbookViewId="0">
      <selection activeCell="J10" sqref="J10"/>
    </sheetView>
  </sheetViews>
  <sheetFormatPr defaultColWidth="14.453125" defaultRowHeight="15.75" customHeight="1" x14ac:dyDescent="0.25"/>
  <cols>
    <col min="3" max="3" width="14.453125" style="1"/>
  </cols>
  <sheetData>
    <row r="1" spans="1:10" ht="15.75" customHeight="1" x14ac:dyDescent="0.25">
      <c r="A1" s="2" t="s">
        <v>20</v>
      </c>
      <c r="B1" s="2" t="s">
        <v>21</v>
      </c>
      <c r="H1" t="s">
        <v>31</v>
      </c>
      <c r="I1" t="s">
        <v>32</v>
      </c>
    </row>
    <row r="2" spans="1:10" ht="15.75" customHeight="1" x14ac:dyDescent="0.25">
      <c r="A2" s="3" t="s">
        <v>4</v>
      </c>
      <c r="B2" s="4">
        <v>39900</v>
      </c>
      <c r="E2" s="9">
        <f>B2+B7</f>
        <v>56900</v>
      </c>
      <c r="G2" t="s">
        <v>27</v>
      </c>
      <c r="H2">
        <v>4</v>
      </c>
      <c r="I2">
        <v>4</v>
      </c>
    </row>
    <row r="3" spans="1:10" ht="15.75" customHeight="1" x14ac:dyDescent="0.25">
      <c r="A3" s="3" t="s">
        <v>2</v>
      </c>
      <c r="B3" s="4">
        <v>10000</v>
      </c>
      <c r="G3" t="s">
        <v>28</v>
      </c>
      <c r="H3">
        <v>6</v>
      </c>
      <c r="I3">
        <v>6</v>
      </c>
    </row>
    <row r="4" spans="1:10" ht="15.75" customHeight="1" x14ac:dyDescent="0.25">
      <c r="A4" s="3" t="s">
        <v>7</v>
      </c>
      <c r="B4" s="4">
        <v>1000</v>
      </c>
      <c r="G4" t="s">
        <v>29</v>
      </c>
      <c r="H4">
        <v>6</v>
      </c>
      <c r="I4">
        <v>6</v>
      </c>
    </row>
    <row r="5" spans="1:10" ht="15.75" customHeight="1" x14ac:dyDescent="0.25">
      <c r="A5" s="6" t="s">
        <v>26</v>
      </c>
      <c r="B5" s="7"/>
      <c r="G5" t="s">
        <v>30</v>
      </c>
      <c r="H5">
        <v>2</v>
      </c>
      <c r="I5">
        <v>0</v>
      </c>
    </row>
    <row r="6" spans="1:10" ht="15.75" customHeight="1" x14ac:dyDescent="0.25">
      <c r="A6" s="3" t="s">
        <v>9</v>
      </c>
      <c r="B6" s="4">
        <v>14400</v>
      </c>
      <c r="H6">
        <v>2</v>
      </c>
    </row>
    <row r="7" spans="1:10" ht="15.75" customHeight="1" x14ac:dyDescent="0.25">
      <c r="A7" s="3" t="s">
        <v>10</v>
      </c>
      <c r="B7" s="4">
        <v>17000</v>
      </c>
      <c r="H7">
        <f>SUM(H2:H6)</f>
        <v>20</v>
      </c>
      <c r="I7">
        <f>SUM(I2:I6)</f>
        <v>16</v>
      </c>
      <c r="J7">
        <f>SUM(H7:I7)</f>
        <v>36</v>
      </c>
    </row>
    <row r="8" spans="1:10" ht="15.75" customHeight="1" x14ac:dyDescent="0.25">
      <c r="A8" s="3" t="s">
        <v>12</v>
      </c>
      <c r="B8" s="4">
        <f>15300/40</f>
        <v>382.5</v>
      </c>
      <c r="C8" s="8">
        <v>40</v>
      </c>
      <c r="D8" s="9">
        <f>AVERAGE(B8:B9)</f>
        <v>350</v>
      </c>
      <c r="H8" s="9">
        <f>H7*B8</f>
        <v>7650</v>
      </c>
      <c r="I8" s="9">
        <f>I7*B9</f>
        <v>5080</v>
      </c>
    </row>
    <row r="9" spans="1:10" ht="15.75" customHeight="1" x14ac:dyDescent="0.25">
      <c r="A9" s="3" t="s">
        <v>13</v>
      </c>
      <c r="B9" s="4">
        <f>12700/40</f>
        <v>317.5</v>
      </c>
      <c r="C9" s="8">
        <v>40</v>
      </c>
      <c r="H9" s="9">
        <f>H8+I8</f>
        <v>12730</v>
      </c>
      <c r="J9" s="9">
        <f>J7*D8</f>
        <v>12600</v>
      </c>
    </row>
    <row r="10" spans="1:10" ht="15.75" customHeight="1" x14ac:dyDescent="0.25">
      <c r="A10" s="3" t="s">
        <v>17</v>
      </c>
      <c r="B10" s="4">
        <v>100</v>
      </c>
      <c r="C10" s="8">
        <v>10</v>
      </c>
    </row>
    <row r="11" spans="1:10" ht="15.75" customHeight="1" x14ac:dyDescent="0.25">
      <c r="A11" s="6" t="s">
        <v>22</v>
      </c>
      <c r="B11" s="7"/>
    </row>
    <row r="12" spans="1:10" ht="15.75" customHeight="1" x14ac:dyDescent="0.25">
      <c r="A12" s="3" t="s">
        <v>5</v>
      </c>
      <c r="B12" s="4">
        <v>12000</v>
      </c>
    </row>
    <row r="13" spans="1:10" ht="15.75" customHeight="1" x14ac:dyDescent="0.25">
      <c r="A13" s="3" t="s">
        <v>14</v>
      </c>
      <c r="B13" s="4">
        <v>9000</v>
      </c>
    </row>
    <row r="14" spans="1:10" ht="15.75" customHeight="1" x14ac:dyDescent="0.25">
      <c r="A14" s="3" t="s">
        <v>15</v>
      </c>
      <c r="B14" s="4">
        <v>15000</v>
      </c>
    </row>
    <row r="15" spans="1:10" ht="15.75" customHeight="1" x14ac:dyDescent="0.25">
      <c r="A15" s="3" t="s">
        <v>18</v>
      </c>
      <c r="B15" s="4">
        <v>1000</v>
      </c>
      <c r="C15" s="8">
        <v>4</v>
      </c>
    </row>
    <row r="16" spans="1:10" ht="15.75" customHeight="1" x14ac:dyDescent="0.25">
      <c r="A16" s="3" t="s">
        <v>19</v>
      </c>
      <c r="B16" s="4">
        <v>3500</v>
      </c>
    </row>
    <row r="17" spans="1:5" ht="15.75" customHeight="1" x14ac:dyDescent="0.25">
      <c r="A17" s="6" t="s">
        <v>25</v>
      </c>
      <c r="B17" s="7"/>
    </row>
    <row r="18" spans="1:5" ht="15.75" customHeight="1" x14ac:dyDescent="0.25">
      <c r="A18" s="5" t="s">
        <v>23</v>
      </c>
      <c r="B18" s="4">
        <v>300</v>
      </c>
      <c r="C18" s="8">
        <v>16</v>
      </c>
    </row>
    <row r="19" spans="1:5" ht="15.75" customHeight="1" x14ac:dyDescent="0.25">
      <c r="A19" s="3" t="s">
        <v>6</v>
      </c>
      <c r="B19" s="4">
        <v>2000</v>
      </c>
    </row>
    <row r="20" spans="1:5" ht="15.75" customHeight="1" x14ac:dyDescent="0.25">
      <c r="A20" s="3" t="s">
        <v>3</v>
      </c>
      <c r="B20" s="4">
        <v>25000</v>
      </c>
    </row>
    <row r="21" spans="1:5" ht="15.75" customHeight="1" x14ac:dyDescent="0.25">
      <c r="A21" s="3" t="s">
        <v>8</v>
      </c>
      <c r="B21" s="4">
        <v>2200</v>
      </c>
      <c r="C21" s="8">
        <v>2</v>
      </c>
      <c r="E21" s="9">
        <f>B21*8</f>
        <v>17600</v>
      </c>
    </row>
    <row r="22" spans="1:5" ht="15.75" customHeight="1" x14ac:dyDescent="0.25">
      <c r="A22" s="3" t="s">
        <v>0</v>
      </c>
      <c r="B22" s="4">
        <v>19000</v>
      </c>
    </row>
    <row r="23" spans="1:5" ht="15.75" customHeight="1" x14ac:dyDescent="0.25">
      <c r="A23" s="3" t="s">
        <v>11</v>
      </c>
      <c r="B23" s="4">
        <v>39000</v>
      </c>
    </row>
    <row r="24" spans="1:5" ht="15.75" customHeight="1" x14ac:dyDescent="0.25">
      <c r="A24" s="6" t="s">
        <v>24</v>
      </c>
      <c r="B24" s="7"/>
    </row>
    <row r="25" spans="1:5" ht="15.75" customHeight="1" x14ac:dyDescent="0.25">
      <c r="A25" s="3" t="s">
        <v>1</v>
      </c>
      <c r="B25" s="4">
        <v>9000</v>
      </c>
    </row>
    <row r="26" spans="1:5" ht="15.75" customHeight="1" x14ac:dyDescent="0.25">
      <c r="A26" s="3" t="s">
        <v>16</v>
      </c>
      <c r="B26" s="4">
        <v>46000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2020-11-29T19:10:12Z</dcterms:modified>
</cp:coreProperties>
</file>