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maadminrmagroup.sharepoint.com/sites/Intranet/QM/QM2020ADC/00 Projects New &amp; Current/02 Golf buggy China/03 Check sheet/02 Torque audit/"/>
    </mc:Choice>
  </mc:AlternateContent>
  <xr:revisionPtr revIDLastSave="4" documentId="13_ncr:1_{5C6D8879-D274-4339-9210-E586FB8B2DF3}" xr6:coauthVersionLast="47" xr6:coauthVersionMax="47" xr10:uidLastSave="{275A365A-F65E-44B8-A1AE-A6DFAE69564B}"/>
  <bookViews>
    <workbookView xWindow="-110" yWindow="-110" windowWidth="19420" windowHeight="10300" tabRatio="471" xr2:uid="{00000000-000D-0000-FFFF-FFFF00000000}"/>
  </bookViews>
  <sheets>
    <sheet name="Torque audit" sheetId="6" r:id="rId1"/>
    <sheet name="Revise log" sheetId="7" r:id="rId2"/>
  </sheets>
  <definedNames>
    <definedName name="\a">#REF!</definedName>
    <definedName name="\m">#N/A</definedName>
    <definedName name="\z">#REF!</definedName>
    <definedName name="_________________21">#REF!</definedName>
    <definedName name="________________21">#REF!</definedName>
    <definedName name="_______________21">#REF!</definedName>
    <definedName name="______________21">#REF!</definedName>
    <definedName name="_____________21">#REF!</definedName>
    <definedName name="____________21">#REF!</definedName>
    <definedName name="___________21">#REF!</definedName>
    <definedName name="__________21">#REF!</definedName>
    <definedName name="_________21">#REF!</definedName>
    <definedName name="________21">#REF!</definedName>
    <definedName name="_______21">#REF!</definedName>
    <definedName name="______21">#REF!</definedName>
    <definedName name="_____21">#REF!</definedName>
    <definedName name="____21">#REF!</definedName>
    <definedName name="___21">#REF!</definedName>
    <definedName name="__123Graph_F" hidden="1">#REF!</definedName>
    <definedName name="__21">#REF!</definedName>
    <definedName name="__jj2" hidden="1">{"'Highlights'!$A$1:$M$123"}</definedName>
    <definedName name="__lev4" hidden="1">{#N/A,#N/A,FALSE,"TEST HOURS MONTHLY REPORT"}</definedName>
    <definedName name="__Ref1">#REF!</definedName>
    <definedName name="__um1" hidden="1">{"'Highlights'!$A$1:$M$123"}</definedName>
    <definedName name="__wrn1" hidden="1">{#N/A,#N/A,FALSE,"MBR PCS";#N/A,#N/A,FALSE,"MBR CIG";#N/A,#N/A,FALSE,"MBR iDEN";#N/A,#N/A,FALSE,"MBR_FWT";#N/A,#N/A,FALSE,"MBR TOTAL"}</definedName>
    <definedName name="_1_1_5_GFS_OSR">#REF!</definedName>
    <definedName name="_2" hidden="1">#REF!</definedName>
    <definedName name="_2_1_5_GFS_OSR">#REF!</definedName>
    <definedName name="_2_1_5_GFS_OSR_NEW">#REF!</definedName>
    <definedName name="_21">#REF!</definedName>
    <definedName name="_22" hidden="1">#REF!</definedName>
    <definedName name="_3" hidden="1">#REF!</definedName>
    <definedName name="_401">#REF!</definedName>
    <definedName name="_Dist_Bin" hidden="1">#REF!</definedName>
    <definedName name="_Dist_Values" hidden="1">#REF!</definedName>
    <definedName name="_Fill" hidden="1">#REF!</definedName>
    <definedName name="_xlnm._FilterDatabase" localSheetId="0" hidden="1">'Torque audit'!$A$11:$AB$11</definedName>
    <definedName name="_jj2" hidden="1">{"'Highlights'!$A$1:$M$123"}</definedName>
    <definedName name="_Key1" hidden="1">#REF!</definedName>
    <definedName name="_Key2" hidden="1">#REF!</definedName>
    <definedName name="_lev4" hidden="1">{#N/A,#N/A,FALSE,"TEST HOURS MONTHLY REPORT"}</definedName>
    <definedName name="_MMT6" hidden="1">{"REVISED",#N/A,FALSE,"Sheet1"}</definedName>
    <definedName name="_Order1" hidden="1">255</definedName>
    <definedName name="_Order2" hidden="1">0</definedName>
    <definedName name="_pag1">#REF!</definedName>
    <definedName name="_Ref1">#REF!</definedName>
    <definedName name="_Ref2">#REF!</definedName>
    <definedName name="_Ref3">#REF!</definedName>
    <definedName name="_sga" hidden="1">#REF!</definedName>
    <definedName name="_sga2" hidden="1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um1" hidden="1">{"'Highlights'!$A$1:$M$123"}</definedName>
    <definedName name="_wrn1" hidden="1">{#N/A,#N/A,FALSE,"MBR PCS";#N/A,#N/A,FALSE,"MBR CIG";#N/A,#N/A,FALSE,"MBR iDEN";#N/A,#N/A,FALSE,"MBR_FWT";#N/A,#N/A,FALSE,"MBR TOTAL"}</definedName>
    <definedName name="A">#REF!</definedName>
    <definedName name="aa" hidden="1">#REF!</definedName>
    <definedName name="AAA">#REF!</definedName>
    <definedName name="AAAA">#REF!</definedName>
    <definedName name="AAAAAAAAAAAAAAAAAAAAAAAAAAAAAAAAAAAA">#REF!</definedName>
    <definedName name="äaiop" hidden="1">{#N/A,#N/A,FALSE,"Profit Status";#N/A,#N/A,FALSE,"Invest";#N/A,#N/A,FALSE,"Revenue";#N/A,#N/A,FALSE,"Variable Cost";#N/A,#N/A,FALSE,"Options &amp; Series"}</definedName>
    <definedName name="äaipri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äajureoi" hidden="1">{#N/A,#N/A,FALSE,"Assumptions";#N/A,#N/A,FALSE,"Volumes";#N/A,#N/A,FALSE,"Pricing";#N/A,#N/A,FALSE,"Variable Cost";#N/A,#N/A,FALSE,"Investment";#N/A,#N/A,FALSE,"Profitability";#N/A,#N/A,FALSE,"Business Comparison"}</definedName>
    <definedName name="äaöoyeu" hidden="1">{#N/A,#N/A,FALSE,"Cover";#N/A,#N/A,FALSE,"Profits";#N/A,#N/A,FALSE,"ABS";#N/A,#N/A,FALSE,"TFLE Detail";#N/A,#N/A,FALSE,"TFLE Walk";#N/A,#N/A,FALSE,"Variable Cost";#N/A,#N/A,FALSE,"V.C. Walk"}</definedName>
    <definedName name="AC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ccess_Button" hidden="1">"master_Sheet1_List"</definedName>
    <definedName name="AccessDatabase" hidden="1">"C:\My Documents\2000 budget model\reporting\master.mdb"</definedName>
    <definedName name="added3" hidden="1">{#N/A,#N/A,FALSE,"Profit Status";#N/A,#N/A,FALSE,"Invest";#N/A,#N/A,FALSE,"Revenue";#N/A,#N/A,FALSE,"Variable Cost";#N/A,#N/A,FALSE,"Options &amp; Series"}</definedName>
    <definedName name="Address">#REF!</definedName>
    <definedName name="admin">OFFSET(_Ref1,0,Wk,29,1)</definedName>
    <definedName name="ANCHOR_Asia_Oceania_LMR">#REF!</definedName>
    <definedName name="ANCHOR_PSLM_Headers">#REF!</definedName>
    <definedName name="anscount" hidden="1">1</definedName>
    <definedName name="anything" hidden="1">{"'和文'!$Q$45:$AP$71"}</definedName>
    <definedName name="ar_discexp">#REF!</definedName>
    <definedName name="ar_fxrates">#REF!</definedName>
    <definedName name="ar_timeline">#REF!</definedName>
    <definedName name="äriuag" hidden="1">{"avrev",#N/A,FALSE,"AVREV";"rates",#N/A,FALSE,"AVREV"}</definedName>
    <definedName name="äsaiop" hidden="1">{"Revenue",#N/A,FALSE,"Series";"Ecprofit",#N/A,FALSE,"Series"}</definedName>
    <definedName name="asdada" hidden="1">{#N/A,#N/A,FALSE,"Cover";#N/A,#N/A,FALSE,"Profits";#N/A,#N/A,FALSE,"ABS";#N/A,#N/A,FALSE,"TFLE Detail";#N/A,#N/A,FALSE,"TFLE Walk";#N/A,#N/A,FALSE,"Variable Cost";#N/A,#N/A,FALSE,"V.C. Walk"}</definedName>
    <definedName name="Assets">#REF!</definedName>
    <definedName name="Audio" hidden="1">{#N/A,#N/A,FALSE,"Profit Status";#N/A,#N/A,FALSE,"Invest";#N/A,#N/A,FALSE,"Revenue";#N/A,#N/A,FALSE,"Variable Cost";#N/A,#N/A,FALSE,"Options &amp; Series"}</definedName>
    <definedName name="awvrevrf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B" hidden="1">#REF!</definedName>
    <definedName name="BaseYear">#REF!</definedName>
    <definedName name="BB">#REF!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NE_MESSAGES_HIDDEN" hidden="1">#REF!</definedName>
    <definedName name="BREAK">#REF!</definedName>
    <definedName name="BS_CDMA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BSD">#REF!</definedName>
    <definedName name="BSFW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BU">#REF!</definedName>
    <definedName name="budcurrent">#REF!</definedName>
    <definedName name="budcurrentbu">#REF!</definedName>
    <definedName name="budgetdescription">#REF!</definedName>
    <definedName name="budytd">#REF!</definedName>
    <definedName name="budytdbud">#REF!</definedName>
    <definedName name="BUS">#REF!</definedName>
    <definedName name="BuyingIncoterm">#REF!</definedName>
    <definedName name="CargoType">#REF!</definedName>
    <definedName name="Cash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CBWorkbookPriority" hidden="1">-1935235038</definedName>
    <definedName name="CC">#REF!</definedName>
    <definedName name="ccc" hidden="1">#REF!</definedName>
    <definedName name="cd" hidden="1">{#N/A,#N/A,FALSE,"UW152PPL"}</definedName>
    <definedName name="cg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Chandler" hidden="1">{"forecast",#N/A,FALSE,"PL";"FCST YTD",#N/A,FALSE,"PL";"new bud adj",#N/A,FALSE,"PL";"new budget",#N/A,FALSE,"PL";"qtr",#N/A,FALSE,"PL";"bal sheet",#N/A,FALSE,"MONTHLY BALANCE SHEET";"fcst w head depre cap",#N/A,FALSE,"PL"}</definedName>
    <definedName name="CHARGEBACK" hidden="1">{#N/A,#N/A,FALSE,"TEST HOURS MONTHLY REPORT"}</definedName>
    <definedName name="Choice">#REF!</definedName>
    <definedName name="ci_ce_gowi_ma">#REF!</definedName>
    <definedName name="ci_cf_delta_fin">#REF!</definedName>
    <definedName name="ci_cf_divp">#REF!</definedName>
    <definedName name="ci_cf_oeqt">#REF!</definedName>
    <definedName name="ci_cf_oeqt_na">#REF!</definedName>
    <definedName name="ci_de_eqin_dai_na">#REF!</definedName>
    <definedName name="ci_de_eqin_dai_nna">#REF!</definedName>
    <definedName name="ci_kfe_cfbit">#REF!</definedName>
    <definedName name="ci_kfe_ebit">#REF!</definedName>
    <definedName name="ci_kfe_fcf">#REF!</definedName>
    <definedName name="ci_kfe_gcf">#REF!</definedName>
    <definedName name="ci_kfe_nepr">#REF!</definedName>
    <definedName name="ci_kfe_ninv">#REF!</definedName>
    <definedName name="ci_kfe_nopr">#REF!</definedName>
    <definedName name="ci_kfe_ntad">#REF!</definedName>
    <definedName name="ci_kfe_rev">#REF!</definedName>
    <definedName name="ci_kfe_snag">#REF!</definedName>
    <definedName name="ci_kfl_ship">#REF!</definedName>
    <definedName name="ci_oi_cfbiat">#REF!</definedName>
    <definedName name="ci_oi_cfbit">#REF!</definedName>
    <definedName name="ci_oi_ebit">#REF!</definedName>
    <definedName name="ci_oi_ninv_ma">#REF!</definedName>
    <definedName name="ci_oi_nopr">#REF!</definedName>
    <definedName name="ci_oi_ntas">#REF!</definedName>
    <definedName name="ci_oi_rev">#REF!</definedName>
    <definedName name="ci_oi_vadj">#REF!</definedName>
    <definedName name="ci_pke_oi_capex">#REF!</definedName>
    <definedName name="ci_pke_oi_fr">#REF!</definedName>
    <definedName name="ci_pke_oi_rd">#REF!</definedName>
    <definedName name="ci_pke_pba_capex">#REF!</definedName>
    <definedName name="ci_pke_pba_fr">#REF!</definedName>
    <definedName name="ci_pke_pba_rd">#REF!</definedName>
    <definedName name="ci_pke_shipments">#REF!</definedName>
    <definedName name="ci_pke_stal_anad">#REF!</definedName>
    <definedName name="ci_pke_stal_ebit">#REF!</definedName>
    <definedName name="ci_pke_stal_nap">#REF!</definedName>
    <definedName name="ci_pke_stal_nop">#REF!</definedName>
    <definedName name="ci_pke_stal_nrev">#REF!</definedName>
    <definedName name="ci_pke_stal_ros">#REF!</definedName>
    <definedName name="ci_prs_vag_pp">#REF!</definedName>
    <definedName name="ci_pva_stal_cfbiat">#REF!</definedName>
    <definedName name="ci_shipmentunit">#REF!</definedName>
    <definedName name="ci_val_purch_price">#REF!</definedName>
    <definedName name="CIQWBGuid" hidden="1">"3 Derivative Book March 2012_Beverage.xlsx"</definedName>
    <definedName name="City">#REF!</definedName>
    <definedName name="Code" hidden="1">#REF!</definedName>
    <definedName name="ColumnTitle1">" "</definedName>
    <definedName name="Comments_CIG_FW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mmon" hidden="1">{#N/A,#N/A,FALSE,"Assumptions";#N/A,#N/A,FALSE,"Volumes";#N/A,#N/A,FALSE,"Pricing";#N/A,#N/A,FALSE,"Variable Cost";#N/A,#N/A,FALSE,"Investment";#N/A,#N/A,FALSE,"Profitability";#N/A,#N/A,FALSE,"Business Comparison"}</definedName>
    <definedName name="Company">#REF!</definedName>
    <definedName name="conversion" hidden="1">{"'Highlights'!$A$1:$M$123"}</definedName>
    <definedName name="Copuy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untermeasures" hidden="1">#REF!</definedName>
    <definedName name="Country">#REF!</definedName>
    <definedName name="Country_Entity">#REF!</definedName>
    <definedName name="Currency">#REF!</definedName>
    <definedName name="Customer">#REF!</definedName>
    <definedName name="Cycle">#REF!</definedName>
    <definedName name="d" hidden="1">{#N/A,#N/A,FALSE,"UW152PPL"}</definedName>
    <definedName name="DATA" hidden="1">#N/A</definedName>
    <definedName name="data1" hidden="1">#REF!</definedName>
    <definedName name="data10">#REF!</definedName>
    <definedName name="data2" hidden="1">#REF!</definedName>
    <definedName name="data3" hidden="1">#REF!</definedName>
    <definedName name="data84">#REF!</definedName>
    <definedName name="_xlnm.Database">#REF!</definedName>
    <definedName name="DD">#REF!</definedName>
    <definedName name="dddd" hidden="1">{"REVISED",#N/A,FALSE,"Sheet1"}</definedName>
    <definedName name="de">#REF!</definedName>
    <definedName name="dennis" hidden="1">{#N/A,#N/A,FALSE,"TEST HOURS MONTHLY REPORT"}</definedName>
    <definedName name="Department">#REF!</definedName>
    <definedName name="Depre">#REF!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fsdf" hidden="1">#REF!</definedName>
    <definedName name="dhn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diff">#REF!</definedName>
    <definedName name="Discount" hidden="1">#REF!</definedName>
    <definedName name="DiscountRate">#REF!</definedName>
    <definedName name="display_area_2" hidden="1">#REF!</definedName>
    <definedName name="Display_Week">#REF!</definedName>
    <definedName name="dsfsdfds" hidden="1">{#N/A,#N/A,FALSE,"TEST HOURS MONTHLY REPORT"}</definedName>
    <definedName name="duh" hidden="1">{"'Highlights'!$A$1:$M$123"}</definedName>
    <definedName name="dummy2" hidden="1">{"REVISED",#N/A,FALSE,"Sheet1"}</definedName>
    <definedName name="dummy3" hidden="1">{"REVISED",#N/A,FALSE,"Sheet1"}</definedName>
    <definedName name="dx" hidden="1">{"'Highlights'!$A$1:$M$123"}</definedName>
    <definedName name="e" hidden="1">{#N/A,#N/A,FALSE,"Profit Status";#N/A,#N/A,FALSE,"Invest";#N/A,#N/A,FALSE,"Revenue";#N/A,#N/A,FALSE,"Variable Cost";#N/A,#N/A,FALSE,"Options &amp; Series"}</definedName>
    <definedName name="earfe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EE">#REF!</definedName>
    <definedName name="EEE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ef" hidden="1">{"'Highlights'!$A$1:$M$123"}</definedName>
    <definedName name="Email">#REF!</definedName>
    <definedName name="emp">#REF!</definedName>
    <definedName name="Entity">#REF!</definedName>
    <definedName name="ergegdb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eror">#REF!</definedName>
    <definedName name="Exclusions">#REF!</definedName>
    <definedName name="f" hidden="1">{#N/A,#N/A,FALSE,"UW152PPL"}</definedName>
    <definedName name="Fax">#REF!</definedName>
    <definedName name="FCode" hidden="1">#REF!</definedName>
    <definedName name="FEB" hidden="1">{"2001 actual",#N/A,FALSE,"Raw Data month";"2002actual",#N/A,FALSE,"Raw Data month";"2002 plan",#N/A,FALSE,"Raw Data month"}</definedName>
    <definedName name="ferfe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ff" hidden="1">{#N/A,#N/A,FALSE,"TEST HOURS MONTHLY REPORT"}</definedName>
    <definedName name="fjwhf" hidden="1">{#N/A,#N/A,FALSE,"Profit Status";#N/A,#N/A,FALSE,"Invest";#N/A,#N/A,FALSE,"Revenue";#N/A,#N/A,FALSE,"Variable Cost";#N/A,#N/A,FALSE,"Options &amp; Series"}</definedName>
    <definedName name="FreightCategory">#REF!</definedName>
    <definedName name="Frequency">#REF!</definedName>
    <definedName name="FS_Month">#REF!</definedName>
    <definedName name="FS_Year">#REF!</definedName>
    <definedName name="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fdsged" hidden="1">{"REVISED",#N/A,FALSE,"Sheet1"}</definedName>
    <definedName name="gfg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gfs" hidden="1">#REF!</definedName>
    <definedName name="GG">#REF!</definedName>
    <definedName name="gh" hidden="1">{"'Highlights'!$A$1:$M$123"}</definedName>
    <definedName name="GoDef">OFFSET(RefDef,0,Wk,10,1)</definedName>
    <definedName name="GoN">OFFSET(RefN,0,Wk,10,1)</definedName>
    <definedName name="GRAPH" hidden="1">"Chart 2"</definedName>
    <definedName name="gty" hidden="1">{#N/A,#N/A,FALSE,"Assumptions";#N/A,#N/A,FALSE,"Volumes";#N/A,#N/A,FALSE,"Pricing";#N/A,#N/A,FALSE,"Variable Cost";#N/A,#N/A,FALSE,"Investment";#N/A,#N/A,FALSE,"Profitability";#N/A,#N/A,FALSE,"Business Comparison"}</definedName>
    <definedName name="h" hidden="1">{#N/A,#N/A,FALSE,"TEST HOURS MONTHLY REPORT"}</definedName>
    <definedName name="Headcount_SPS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hghg" hidden="1">{"'Highlights'!$A$1:$M$123"}</definedName>
    <definedName name="hh" hidden="1">{"'Highlights'!$A$1:$M$123"}</definedName>
    <definedName name="hhg" hidden="1">{#N/A,#N/A,TRUE,"GPH_OVERALL";#N/A,#N/A,TRUE,"GPH_SUPPLR";#N/A,#N/A,TRUE,"GPH_RTNS"}</definedName>
    <definedName name="HiddenRows" hidden="1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olidays">OFFSET(#REF!,1,0,COUNTA(#REF!),1)</definedName>
    <definedName name="Hook">#REF!</definedName>
    <definedName name="HTML_CodePage" hidden="1">932</definedName>
    <definedName name="HTML_Control" hidden="1">{"'和文'!$Q$45:$AP$71"}</definedName>
    <definedName name="HTML_Description" hidden="1">""</definedName>
    <definedName name="HTML_Email" hidden="1">""</definedName>
    <definedName name="HTML_Header" hidden="1">"和文"</definedName>
    <definedName name="HTML_LastUpdate" hidden="1">"00/06/01"</definedName>
    <definedName name="HTML_LineAfter" hidden="1">FALSE</definedName>
    <definedName name="HTML_LineBefore" hidden="1">FALSE</definedName>
    <definedName name="HTML_Name" hidden="1">"ＭＡＺＤＡ"</definedName>
    <definedName name="HTML_OBDlg2" hidden="1">TRUE</definedName>
    <definedName name="HTML_OBDlg4" hidden="1">TRUE</definedName>
    <definedName name="HTML_OS" hidden="1">0</definedName>
    <definedName name="HTML_PathFile" hidden="1">"E:\f5.ﾌﾟﾛｾｽｼｰﾄ作成\Web Trial\TOP Page.htm"</definedName>
    <definedName name="HTML_Title" hidden="1">"V1 Map(Test Version)"</definedName>
    <definedName name="HTML1_1" hidden="1">"[pmt1ppl.xls]Sheet1!$B$1:$O$217"</definedName>
    <definedName name="HTML1_10" hidden="1">"estratte@tre011.ve.ford.com"</definedName>
    <definedName name="HTML1_11" hidden="1">-4146</definedName>
    <definedName name="HTML1_12" hidden="1">"H:\www\pmt1ppl.html"</definedName>
    <definedName name="HTML1_2" hidden="1">1</definedName>
    <definedName name="HTML1_3" hidden="1">"U152 PMT#1 PPL"</definedName>
    <definedName name="HTML1_4" hidden="1">"U152 Front End &amp; Underbody"</definedName>
    <definedName name="HTML1_5" hidden="1">""</definedName>
    <definedName name="HTML1_6" hidden="1">1</definedName>
    <definedName name="HTML1_7" hidden="1">1</definedName>
    <definedName name="HTML1_8" hidden="1">"8/2/96"</definedName>
    <definedName name="HTML1_9" hidden="1">"Eric Stratten"</definedName>
    <definedName name="HTML2_1" hidden="1">"[pmt1ppl.xls]Sheet1!$B$1:$F$217,$J$1:$J$217,$O$1:$O$217"</definedName>
    <definedName name="HTML2_10" hidden="1">"estratte@tre011.ve.ford.com"</definedName>
    <definedName name="HTML2_11" hidden="1">-4146</definedName>
    <definedName name="HTML2_12" hidden="1">"H:\www\pmt1ppl.html"</definedName>
    <definedName name="HTML2_2" hidden="1">1</definedName>
    <definedName name="HTML2_3" hidden="1">"U152 PMT#1 PPL"</definedName>
    <definedName name="HTML2_4" hidden="1">"U152 Front End &amp; Underbody"</definedName>
    <definedName name="HTML2_5" hidden="1">""</definedName>
    <definedName name="HTML2_6" hidden="1">1</definedName>
    <definedName name="HTML2_7" hidden="1">1</definedName>
    <definedName name="HTML2_8" hidden="1">"8/2/96"</definedName>
    <definedName name="HTML2_9" hidden="1">"Eric Stratten"</definedName>
    <definedName name="HTML3_1" hidden="1">"[pmt1ppl.xls]Sheet1!$A$1:$O$215"</definedName>
    <definedName name="HTML3_10" hidden="1">"estratte@tre011.ve.ford.com"</definedName>
    <definedName name="HTML3_11" hidden="1">-4146</definedName>
    <definedName name="HTML3_12" hidden="1">"H:\www\pmt1ppl.html"</definedName>
    <definedName name="HTML3_2" hidden="1">1</definedName>
    <definedName name="HTML3_3" hidden="1">"U152 PMT#1 PPL"</definedName>
    <definedName name="HTML3_4" hidden="1">"PMT#1 Program Parts List"</definedName>
    <definedName name="HTML3_5" hidden="1">""</definedName>
    <definedName name="HTML3_6" hidden="1">1</definedName>
    <definedName name="HTML3_7" hidden="1">1</definedName>
    <definedName name="HTML3_8" hidden="1">"8/26/96"</definedName>
    <definedName name="HTML3_9" hidden="1">"Eric Stratten"</definedName>
    <definedName name="HTMLCount" hidden="1">3</definedName>
    <definedName name="i" hidden="1">{#N/A,#N/A,FALSE,"TEST HOURS MONTHLY REPORT"}</definedName>
    <definedName name="II">#REF!</definedName>
    <definedName name="ik" hidden="1">{"'Highlights'!$A$1:$M$123"}</definedName>
    <definedName name="Input">OFFSET(_Ref1,0,Wk,29,1)</definedName>
    <definedName name="Inquirytype">#REF!</definedName>
    <definedName name="Insurance">#REF!</definedName>
    <definedName name="Inves1" hidden="1">{#N/A,#N/A,FALSE,"Cover";#N/A,#N/A,FALSE,"Profits";#N/A,#N/A,FALSE,"ABS";#N/A,#N/A,FALSE,"TFLE Detail";#N/A,#N/A,FALSE,"TFLE Walk";#N/A,#N/A,FALSE,"Variable Cost";#N/A,#N/A,FALSE,"V.C. Walk"}</definedName>
    <definedName name="Investment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ERT" hidden="1">"c2536"</definedName>
    <definedName name="IQ_CONVERT_PCT" hidden="1">"c2537"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41380.1499305556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39113.4951041667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namesrvdate" hidden="1">40956.7215162037</definedName>
    <definedName name="ISPK1ACCOUNT">#REF!</definedName>
    <definedName name="ISPK1CATEGORY">#REF!</definedName>
    <definedName name="jack" hidden="1">{"forecast",#N/A,FALSE,"PL";"FCST YTD",#N/A,FALSE,"PL";"new bud adj",#N/A,FALSE,"PL";"new budget",#N/A,FALSE,"PL";"qtr",#N/A,FALSE,"PL";"bal sheet",#N/A,FALSE,"MONTHLY BALANCE SHEET";"fcst w head depre cap",#N/A,FALSE,"PL"}</definedName>
    <definedName name="jack1" hidden="1">{"forecast",#N/A,FALSE,"PL";"FCST YTD",#N/A,FALSE,"PL";"new bud adj",#N/A,FALSE,"PL";"new budget",#N/A,FALSE,"PL";"qtr",#N/A,FALSE,"PL";"bal sheet",#N/A,FALSE,"MONTHLY BALANCE SHEET";"fcst w head depre cap",#N/A,FALSE,"PL"}</definedName>
    <definedName name="janeiro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jh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jhwty" hidden="1">{"'和文'!$Q$45:$AP$71"}</definedName>
    <definedName name="JJ" hidden="1">{"'Highlights'!$A$1:$M$123"}</definedName>
    <definedName name="jjl" hidden="1">{"'Highlights'!$A$1:$M$123"}</definedName>
    <definedName name="jnj" hidden="1">{"'Highlights'!$A$1:$M$123"}</definedName>
    <definedName name="ju" hidden="1">{"'Highlights'!$A$1:$M$123"}</definedName>
    <definedName name="junk" hidden="1">#REF!</definedName>
    <definedName name="k" hidden="1">{#N/A,#N/A,FALSE,"Profit Status";#N/A,#N/A,FALSE,"Invest";#N/A,#N/A,FALSE,"Revenue";#N/A,#N/A,FALSE,"Variable Cost";#N/A,#N/A,FALSE,"Options &amp; Series"}</definedName>
    <definedName name="kdlpwyu" hidden="1">{#N/A,#N/A,FALSE,"UW152PPL"}</definedName>
    <definedName name="kjetui" hidden="1">{#N/A,#N/A,FALSE,"Profit Status";#N/A,#N/A,FALSE,"Invest";#N/A,#N/A,FALSE,"Revenue";#N/A,#N/A,FALSE,"Variable Cost";#N/A,#N/A,FALSE,"Options &amp; Series"}</definedName>
    <definedName name="kjhdrt" hidden="1">{#N/A,#N/A,FALSE,"UW152PPL"}</definedName>
    <definedName name="kk" hidden="1">{"'Highlights'!$A$1:$M$123"}</definedName>
    <definedName name="LB">#REF!</definedName>
    <definedName name="lessonsLogEarlywarning">#REF!</definedName>
    <definedName name="LessonsLogPreviousRisk">#REF!</definedName>
    <definedName name="lessonsLogPriority">#REF!</definedName>
    <definedName name="LessonsLogType">#REF!</definedName>
    <definedName name="lINE3">#REF!</definedName>
    <definedName name="lk" hidden="1">{"'Highlights'!$A$1:$M$123"}</definedName>
    <definedName name="lkiuy" hidden="1">{#N/A,#N/A,FALSE,"Cover";#N/A,#N/A,FALSE,"Profits";#N/A,#N/A,FALSE,"ABS";#N/A,#N/A,FALSE,"TFLE Detail";#N/A,#N/A,FALSE,"TFLE Walk";#N/A,#N/A,FALSE,"Variable Cost";#N/A,#N/A,FALSE,"V.C. Walk"}</definedName>
    <definedName name="lkjey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lkjhg" hidden="1">{#N/A,#N/A,FALSE,"Profit Status";#N/A,#N/A,FALSE,"Invest";#N/A,#N/A,FALSE,"Revenue";#N/A,#N/A,FALSE,"Variable Cost";#N/A,#N/A,FALSE,"Options &amp; Series"}</definedName>
    <definedName name="lkjhyt" hidden="1">{#N/A,#N/A,FALSE,"Cover";#N/A,#N/A,FALSE,"Profits";#N/A,#N/A,FALSE,"ABS";#N/A,#N/A,FALSE,"TFLE Detail";#N/A,#N/A,FALSE,"TFLE Walk";#N/A,#N/A,FALSE,"Variable Cost";#N/A,#N/A,FALSE,"V.C. Walk"}</definedName>
    <definedName name="lkkhhj" hidden="1">{#N/A,#N/A,FALSE,"Profit Status";#N/A,#N/A,FALSE,"Invest";#N/A,#N/A,FALSE,"Revenue";#N/A,#N/A,FALSE,"Variable Cost";#N/A,#N/A,FALSE,"Options &amp; Series"}</definedName>
    <definedName name="ll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LM">#REF!</definedName>
    <definedName name="LOCATION">#REF!</definedName>
    <definedName name="maniwan">OFFSET(_Ref1,0,Wk,29,1)</definedName>
    <definedName name="MASTERAPRIL">#REF!</definedName>
    <definedName name="MASTERDIVISION">#REF!</definedName>
    <definedName name="MASTERFEB">#REF!</definedName>
    <definedName name="MASTERJAN">#REF!</definedName>
    <definedName name="MASTERMAR">#REF!</definedName>
    <definedName name="MASTERMAY">#REF!</definedName>
    <definedName name="MATERAILS">OFFSET(RefN,0,Wk,10,1)</definedName>
    <definedName name="MATERIALS">OFFSET(RefN,0,Wk,10,1)</definedName>
    <definedName name="MBR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MBR_CGISS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MBR_FWT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Michael" hidden="1">{#N/A,#N/A,FALSE,"Profit Status";#N/A,#N/A,FALSE,"Invest";#N/A,#N/A,FALSE,"Revenue";#N/A,#N/A,FALSE,"Variable Cost";#N/A,#N/A,FALSE,"Options &amp; Series"}</definedName>
    <definedName name="mile3">"indirect(Pictures!$O$6)"</definedName>
    <definedName name="Milestone_Marker">#REF!</definedName>
    <definedName name="Mode">#REF!</definedName>
    <definedName name="ModelType">#REF!</definedName>
    <definedName name="Month">#REF!</definedName>
    <definedName name="MonthlyPayment">#REF!</definedName>
    <definedName name="monthNames">#REF!</definedName>
    <definedName name="Montri">#REF!</definedName>
    <definedName name="mp">OFFSET(RefDef,0,Wk,10,1)</definedName>
    <definedName name="N">#REF!</definedName>
    <definedName name="Name">#REF!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uy">OFFSET(_Ref1,0,Wk,29,1)</definedName>
    <definedName name="o" hidden="1">{"'和文'!$Q$45:$AP$71"}</definedName>
    <definedName name="öagtyu" hidden="1">{#N/A,#N/A,FALSE,"Cover";#N/A,#N/A,FALSE,"Profits";#N/A,#N/A,FALSE,"ABS";#N/A,#N/A,FALSE,"TFLE Detail";#N/A,#N/A,FALSE,"TFLE Walk";#N/A,#N/A,FALSE,"Variable Cost";#N/A,#N/A,FALSE,"V.C. Walk"}</definedName>
    <definedName name="OBSOLETE">#REF!</definedName>
    <definedName name="ok" hidden="1">{#N/A,#N/A,FALSE,"TEST HOURS MONTHLY REPORT"}</definedName>
    <definedName name="ol" hidden="1">{#N/A,#N/A,TRUE,"GPH_OVERALL";#N/A,#N/A,TRUE,"GPH_SUPPLR";#N/A,#N/A,TRUE,"GPH_RTNS"}</definedName>
    <definedName name="old" hidden="1">{"'Highlights'!$A$1:$M$123"}</definedName>
    <definedName name="öleuya" hidden="1">{#N/A,#N/A,FALSE,"UW152PPL"}</definedName>
    <definedName name="öloåek" hidden="1">{#N/A,#N/A,FALSE,"Cover";#N/A,#N/A,FALSE,"Profits";#N/A,#N/A,FALSE,"ABS";#N/A,#N/A,FALSE,"TFLE Detail";#N/A,#N/A,FALSE,"TFLE Walk";#N/A,#N/A,FALSE,"Variable Cost";#N/A,#N/A,FALSE,"V.C. Walk"}</definedName>
    <definedName name="opx_version" hidden="1">0</definedName>
    <definedName name="OrderTable" hidden="1">#REF!</definedName>
    <definedName name="Overhead_BU">#REF!</definedName>
    <definedName name="pa_first_plan_year">#REF!</definedName>
    <definedName name="pa_part_quota">#REF!</definedName>
    <definedName name="pa_tax_dai">#REF!</definedName>
    <definedName name="pa_valuation_year">#REF!</definedName>
    <definedName name="pa_wacc_calc">#REF!</definedName>
    <definedName name="pa_wacc_dai_at">#REF!</definedName>
    <definedName name="pa_wacc_dai_pre">#REF!</definedName>
    <definedName name="partshop">#REF!</definedName>
    <definedName name="PASTE_START">#REF!</definedName>
    <definedName name="PD.chart" hidden="1">#REF!</definedName>
    <definedName name="PD.chart1A" hidden="1">#REF!</definedName>
    <definedName name="PD.chart2A" hidden="1">#REF!</definedName>
    <definedName name="Phone">#REF!</definedName>
    <definedName name="PL" hidden="1">{"forecast",#N/A,FALSE,"PL";"FCST YTD",#N/A,FALSE,"PL";"new bud adj",#N/A,FALSE,"PL";"new budget",#N/A,FALSE,"PL";"qtr",#N/A,FALSE,"PL";"bal sheet",#N/A,FALSE,"MONTHLY BALANCE SHEET";"fcst w head depre cap",#N/A,FALSE,"PL"}</definedName>
    <definedName name="Plan_Currency">#REF!</definedName>
    <definedName name="Plan_Version">#REF!</definedName>
    <definedName name="Plant_Selection">#REF!</definedName>
    <definedName name="pm" hidden="1">{"'Highlights'!$A$1:$M$123"}</definedName>
    <definedName name="poiuy" hidden="1">{#N/A,#N/A,FALSE,"Assumptions";#N/A,#N/A,FALSE,"Volumes";#N/A,#N/A,FALSE,"Pricing";#N/A,#N/A,FALSE,"Variable Cost";#N/A,#N/A,FALSE,"Investment";#N/A,#N/A,FALSE,"Profitability";#N/A,#N/A,FALSE,"Business Comparison"}</definedName>
    <definedName name="Pongsak">#REF!</definedName>
    <definedName name="_xlnm.Print_Area" localSheetId="0">'Torque audit'!$A$1:$T$95</definedName>
    <definedName name="_xlnm.Print_Area">#REF!</definedName>
    <definedName name="Print_Area_MI">#REF!</definedName>
    <definedName name="_xlnm.Print_Titles" localSheetId="0">'Torque audit'!$10:$11</definedName>
    <definedName name="_xlnm.Print_Titles">#REF!</definedName>
    <definedName name="PRINTALL">#REF!</definedName>
    <definedName name="PRINTALL1">#REF!</definedName>
    <definedName name="PRINTBS_MONTH">#REF!</definedName>
    <definedName name="PRINTBS_MONTH1">#REF!</definedName>
    <definedName name="PRINTCF_MONTH">#REF!</definedName>
    <definedName name="PRINTCF_MONTH1">#REF!</definedName>
    <definedName name="printer">#REF!</definedName>
    <definedName name="printers">#REF!</definedName>
    <definedName name="PRINTEVA_MONTH">#REF!</definedName>
    <definedName name="PRINTEVA_MONTH1">#REF!</definedName>
    <definedName name="PRINTINDEX">#REF!</definedName>
    <definedName name="PRINTINDEX1">#REF!</definedName>
    <definedName name="PRINTIS_MONTH">#REF!</definedName>
    <definedName name="PRINTIS_MONTH1">#REF!</definedName>
    <definedName name="PRINTKEY_MEAS">#REF!</definedName>
    <definedName name="PRINTKEY_MEAS1">#REF!</definedName>
    <definedName name="PRINTQTR_COMP">#REF!</definedName>
    <definedName name="PRINTQTR_COMP1">#REF!</definedName>
    <definedName name="PRINTWC_MONTH">#REF!</definedName>
    <definedName name="PRINTWC_MONTH1">#REF!</definedName>
    <definedName name="ProdForm" hidden="1">#REF!</definedName>
    <definedName name="Product" hidden="1">#REF!</definedName>
    <definedName name="production">OFFSET(_Ref1,0,Wk,29,1)</definedName>
    <definedName name="Profit_BU">#REF!</definedName>
    <definedName name="ProfitBU">#REF!</definedName>
    <definedName name="Program">#REF!</definedName>
    <definedName name="Project_Start">#REF!</definedName>
    <definedName name="PSO">#REF!</definedName>
    <definedName name="PTSB" hidden="1">{"'Highlights'!$A$1:$M$123"}</definedName>
    <definedName name="Q" hidden="1">#REF!</definedName>
    <definedName name="qa" hidden="1">{"'Highlights'!$A$1:$M$123"}</definedName>
    <definedName name="QIII" hidden="1">#REF!</definedName>
    <definedName name="qqq" hidden="1">{"fcst w head depre cap",#N/A,FALSE,"PL";"new bud adj",#N/A,FALSE,"PL";"qtr",#N/A,FALSE,"PL";"quick",#N/A,FALSE,"PL";"bal sheet",#N/A,FALSE,"PL";"fixed assets",#N/A,FALSE,"PL"}</definedName>
    <definedName name="QR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qryBOM">#REF!</definedName>
    <definedName name="RCArea" hidden="1">#REF!</definedName>
    <definedName name="rd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e_co_pp">#REF!</definedName>
    <definedName name="re_con_afs_ebit">#REF!</definedName>
    <definedName name="re_con_afs_nrev">#REF!</definedName>
    <definedName name="re_con_afs_ntas_div">#REF!</definedName>
    <definedName name="re_con_ateq_ebit">#REF!</definedName>
    <definedName name="re_con_ateq_nrev">#REF!</definedName>
    <definedName name="re_con_ateq_ntas_div">#REF!</definedName>
    <definedName name="re_con_fcco_ebit">#REF!</definedName>
    <definedName name="re_con_fcco_nrev">#REF!</definedName>
    <definedName name="re_con_fcco_ntas_div">#REF!</definedName>
    <definedName name="re_dcva_stal_pp">#REF!</definedName>
    <definedName name="re_fr_pp">#REF!</definedName>
    <definedName name="re_irr_pp">#REF!</definedName>
    <definedName name="re_payback_pp">#REF!</definedName>
    <definedName name="re_ros_avg_pp">#REF!</definedName>
    <definedName name="re_tfe_capex">#REF!</definedName>
    <definedName name="re_tfe_nonrec">#REF!</definedName>
    <definedName name="re_tfe_pp">#REF!</definedName>
    <definedName name="re_tfe_rd">#REF!</definedName>
    <definedName name="re_units_pp">#REF!</definedName>
    <definedName name="re_val_price">#REF!</definedName>
    <definedName name="_xlnm.Recorder">#REF!</definedName>
    <definedName name="Ref">#REF!</definedName>
    <definedName name="RefDef">#REF!</definedName>
    <definedName name="RefN">#REF!</definedName>
    <definedName name="REGION">#REF!</definedName>
    <definedName name="replacement" hidden="1">{"fcst w head depre cap",#N/A,FALSE,"PL";"new bud adj",#N/A,FALSE,"PL";"qtr",#N/A,FALSE,"PL";"quick",#N/A,FALSE,"PL";"bal sheet",#N/A,FALSE,"PL";"fixed assets",#N/A,FALSE,"PL"}</definedName>
    <definedName name="Reply">#REF!</definedName>
    <definedName name="Reserves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Rev.00">#REF!</definedName>
    <definedName name="revmultiple">#REF!</definedName>
    <definedName name="rg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isk_Area">#REF!</definedName>
    <definedName name="rma">OFFSET(RefN,0,Wk,10,1)</definedName>
    <definedName name="rtyug" hidden="1">{#N/A,#N/A,FALSE,"UW152PPL"}</definedName>
    <definedName name="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adf">OFFSET(_Ref1,0,Wk,29,1)</definedName>
    <definedName name="sadfd" hidden="1">#REF!</definedName>
    <definedName name="Sales">#REF!</definedName>
    <definedName name="SAPBEXsysID" hidden="1">"PS3"</definedName>
    <definedName name="SAPBEXwbID" hidden="1">"3DLYQIGVD4DH10IYH0XHDV093"</definedName>
    <definedName name="Scrolling_Increment">#REF!</definedName>
    <definedName name="sdfsf" hidden="1">{#N/A,#N/A,FALSE,"UW152PPL"}</definedName>
    <definedName name="se_department_tag">#REF!</definedName>
    <definedName name="se_mathunit">#REF!</definedName>
    <definedName name="se_projectname_l">#REF!</definedName>
    <definedName name="se_projecttype_s">#REF!</definedName>
    <definedName name="se_valuation_date">#REF!</definedName>
    <definedName name="se_version_tag">#REF!</definedName>
    <definedName name="SellingIncoterm">#REF!</definedName>
    <definedName name="sencount" hidden="1">1</definedName>
    <definedName name="sfsdfas" hidden="1">#REF!</definedName>
    <definedName name="sheet" hidden="1">#REF!</definedName>
    <definedName name="showad">#REF!</definedName>
    <definedName name="showce">#REF!</definedName>
    <definedName name="showcoc">#REF!</definedName>
    <definedName name="showdep">#REF!</definedName>
    <definedName name="showgw">#REF!</definedName>
    <definedName name="showinv">#REF!</definedName>
    <definedName name="showtax">#REF!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pecialPrice" hidden="1">#REF!</definedName>
    <definedName name="spike" hidden="1">{"'Highlights'!$A$1:$M$123"}</definedName>
    <definedName name="spike1" hidden="1">{"'Highlights'!$A$1:$M$123"}</definedName>
    <definedName name="SSDD" hidden="1">#REF!</definedName>
    <definedName name="sss" hidden="1">{#N/A,#N/A,FALSE,"Balance SPS";#N/A,#N/A,FALSE,"P&amp;L_SPS"}</definedName>
    <definedName name="ssssssssssss">#REF!</definedName>
    <definedName name="ST">#REF!</definedName>
    <definedName name="Staff_Salary_Permanent_Expat">#REF!</definedName>
    <definedName name="Staff_Salary_Permanent_local">#REF!</definedName>
    <definedName name="startDates">#REF!</definedName>
    <definedName name="StartYear">#REF!</definedName>
    <definedName name="State">#REF!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ubgroup" hidden="1">#REF!</definedName>
    <definedName name="summary" hidden="1">{"'Highlights'!$A$1:$M$123"}</definedName>
    <definedName name="summary1" hidden="1">{"'Highlights'!$A$1:$M$123"}</definedName>
    <definedName name="summary3" hidden="1">{"'Highlights'!$A$1:$M$123"}</definedName>
    <definedName name="summary4" hidden="1">{"'Highlights'!$A$1:$M$123"}</definedName>
    <definedName name="summary5" hidden="1">{"'Highlights'!$A$1:$M$123"}</definedName>
    <definedName name="summary6" hidden="1">{"'Highlights'!$A$1:$M$123"}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able">#REF!</definedName>
    <definedName name="Table1">#REF!</definedName>
    <definedName name="Table2">#REF!</definedName>
    <definedName name="Tax">#REF!</definedName>
    <definedName name="TaxRate">#REF!</definedName>
    <definedName name="taxregime">#REF!</definedName>
    <definedName name="tbl_ProdInfo" hidden="1">#REF!</definedName>
    <definedName name="temp" hidden="1">{"'和文'!$Q$45:$AP$71"}</definedName>
    <definedName name="teo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rminal">#REF!</definedName>
    <definedName name="test1" hidden="1">{#N/A,#N/A,FALSE,"Cover";#N/A,#N/A,FALSE,"Profits";#N/A,#N/A,FALSE,"ABS";#N/A,#N/A,FALSE,"TFLE Detail";#N/A,#N/A,FALSE,"TFLE Walk";#N/A,#N/A,FALSE,"Variable Cost";#N/A,#N/A,FALSE,"V.C. Walk"}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e1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17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18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19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teste2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30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40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g" hidden="1">{"'Highlights'!$A$1:$M$123"}</definedName>
    <definedName name="tiew">OFFSET(_Ref1,0,Wk,29,1)</definedName>
    <definedName name="tiew1">OFFSET(_Ref1,0,Wk,29,1)</definedName>
    <definedName name="TIEW1973">OFFSET(_Ref1,0,Wk,29,1)</definedName>
    <definedName name="tiew2">OFFSET(_Ref1,0,Wk,29,1)</definedName>
    <definedName name="tiew2516">OFFSET(RefN,0,Wk,10,1)</definedName>
    <definedName name="tiewadmin">OFFSET(RefDef,0,Wk,10,1)</definedName>
    <definedName name="tiewmat">OFFSET(_Ref1,0,Wk,29,1)</definedName>
    <definedName name="Title1">#REF!</definedName>
    <definedName name="TM1REBUILDOPTION">1</definedName>
    <definedName name="Total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rans" hidden="1">{#N/A,#N/A,FALSE,"Summary Page";#N/A,#N/A,FALSE,"Backup Factory Order Request";#N/A,#N/A,FALSE,"Mix Updated to Include V227";#N/A,#N/A,FALSE,"2000 Bus Plan Status"}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ype">#REF!</definedName>
    <definedName name="u" hidden="1">{#N/A,#N/A,FALSE,"Cover";#N/A,#N/A,FALSE,"Profits";#N/A,#N/A,FALSE,"ABS";#N/A,#N/A,FALSE,"TFLE Detail";#N/A,#N/A,FALSE,"TFLE Walk";#N/A,#N/A,FALSE,"Variable Cost";#N/A,#N/A,FALSE,"V.C. Walk"}</definedName>
    <definedName name="UIO49X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ujhgr" hidden="1">{#N/A,#N/A,FALSE,"Cover";#N/A,#N/A,FALSE,"Profits";#N/A,#N/A,FALSE,"ABS";#N/A,#N/A,FALSE,"TFLE Detail";#N/A,#N/A,FALSE,"TFLE Walk";#N/A,#N/A,FALSE,"Variable Cost";#N/A,#N/A,FALSE,"V.C. Walk"}</definedName>
    <definedName name="um" hidden="1">{"'Highlights'!$A$1:$M$123"}</definedName>
    <definedName name="Unit">#REF!</definedName>
    <definedName name="UnitHead">#REF!</definedName>
    <definedName name="uyt" hidden="1">{"avrev",#N/A,FALSE,"AVREV";"rates",#N/A,FALSE,"AVREV"}</definedName>
    <definedName name="va_shipmentunits_pp">#REF!</definedName>
    <definedName name="Valid_Tags">#REF!</definedName>
    <definedName name="valuevx">42.314159</definedName>
    <definedName name="Vehicle">#REF!</definedName>
    <definedName name="VEHICLE_YEAR" localSheetId="0">#REF!</definedName>
    <definedName name="VEHICLE_YEAR">#REF!</definedName>
    <definedName name="Version">#REF!</definedName>
    <definedName name="vertex42_copyright" hidden="1">"© 2017 Vertex42 LLC"</definedName>
    <definedName name="vertex42_id" hidden="1">"construction-schedule.xlsx"</definedName>
    <definedName name="vertex42_title" hidden="1">"Construction Schedule Template"</definedName>
    <definedName name="vsm" hidden="1">{#N/A,#N/A,FALSE,"TEST HOURS MONTHLY REPORT"}</definedName>
    <definedName name="vvv" hidden="1">#REF!</definedName>
    <definedName name="W" hidden="1">{"'Highlights'!$A$1:$M$123"}</definedName>
    <definedName name="waefar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ARR" hidden="1">#REF!</definedName>
    <definedName name="we" hidden="1">{"'Highlights'!$A$1:$M$123"}</definedName>
    <definedName name="WeekDay">{1,2,3,4,5,6,7}</definedName>
    <definedName name="WeekNo">{1;2;3;4;5;6}</definedName>
    <definedName name="wil" hidden="1">{"forecast",#N/A,FALSE,"PL";"FCST YTD",#N/A,FALSE,"PL";"new bud adj",#N/A,FALSE,"PL";"new budget",#N/A,FALSE,"PL";"qtr",#N/A,FALSE,"PL";"bal sheet",#N/A,FALSE,"MONTHLY BALANCE SHEET";"fcst w head depre cap",#N/A,FALSE,"PL"}</definedName>
    <definedName name="willwtt" hidden="1">{"forecast",#N/A,FALSE,"PL";"FCST YTD",#N/A,FALSE,"PL";"new bud adj",#N/A,FALSE,"PL";"new budget",#N/A,FALSE,"PL";"qtr",#N/A,FALSE,"PL";"bal sheet",#N/A,FALSE,"MONTHLY BALANCE SHEET";"fcst w head depre cap",#N/A,FALSE,"PL"}</definedName>
    <definedName name="Wk">#REF!</definedName>
    <definedName name="wrn" hidden="1">{#N/A,#N/A,FALSE,"Balance SPS";#N/A,#N/A,FALSE,"P&amp;L_SPS"}</definedName>
    <definedName name="wrn.01_All_Package.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wrn.02_PCS.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wrn.03_Corporate." hidden="1">{#N/A,#N/A,FALSE,"BS_CORPORATE"}</definedName>
    <definedName name="wrn.03_NSS.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Inventory";#N/A,#N/A,FALSE,"FWT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04_ESG." hidden="1">{#N/A,#N/A,FALSE,"BS_ESG ";#N/A,#N/A,FALSE,"P&amp;L_ESG"}</definedName>
    <definedName name="wrn.05_SPS." hidden="1">{#N/A,#N/A,FALSE,"Balance SPS";#N/A,#N/A,FALSE,"P&amp;L_SPS"}</definedName>
    <definedName name="wrn.1_Complete._.Package._.less._.Backup." hidden="1">{#N/A,#N/A,FALSE,"Cover";#N/A,#N/A,FALSE,"General Assumptions";#N/A,#N/A,FALSE,"Comments CCS";#N/A,#N/A,FALSE,"Comments CIG";#N/A,#N/A,FALSE,"Comments IDEN";#N/A,#N/A,FALSE,"BS CSS";#N/A,#N/A,FALSE,"BS CIG";#N/A,#N/A,FALSE,"BS IDEN";#N/A,#N/A,FALSE,"BS TOTAL";#N/A,#N/A,FALSE,"P&amp;L CSS";#N/A,#N/A,FALSE,"P&amp;L CIG";#N/A,#N/A,FALSE,"P&amp;L IDEN";#N/A,#N/A,FALSE,"P&amp;L TOTAL";#N/A,#N/A,FALSE,"Cash Flow CSS";#N/A,#N/A,FALSE,"Cash Flow CIG";#N/A,#N/A,FALSE,"Cash Flow IDEN";#N/A,#N/A,FALSE,"Cash Flow Total";#N/A,#N/A,FALSE,"MBR CSS";#N/A,#N/A,FALSE,"MBR CIG";#N/A,#N/A,FALSE,"MBR IDEN";#N/A,#N/A,FALSE,"MBR JAG PLANT";#N/A,#N/A,FALSE,"Headcount - CSS";#N/A,#N/A,FALSE,"Headcount - CIG";#N/A,#N/A,FALSE,"Headcount - IDEN";#N/A,#N/A,FALSE,"Headcount JAG PLANT";#N/A,#N/A,FALSE,"CSS MFG";#N/A,#N/A,FALSE,"CSS Distr ";#N/A,#N/A,FALSE,"CIG MFG";#N/A,#N/A,FALSE,"IDEN MFG";#N/A,#N/A,FALSE,"CSS Inventory";#N/A,#N/A,FALSE,"CIG Inventory";#N/A,#N/A,FALSE,"IDEN Inventory";#N/A,#N/A,FALSE,"Capital CSS";#N/A,#N/A,FALSE,"Capital CIG";#N/A,#N/A,FALSE,"Capital iDEN";#N/A,#N/A,FALSE,"BACK UP CORPORATE"}</definedName>
    <definedName name="wrn.2_PCS." hidden="1">{#N/A,#N/A,FALSE,"Cover";#N/A,#N/A,FALSE,"General Assumptions";#N/A,#N/A,FALSE,"Comments CCS";#N/A,#N/A,FALSE,"BS CSS";#N/A,#N/A,FALSE,"P&amp;L CSS";#N/A,#N/A,FALSE,"Cash Flow CSS";#N/A,#N/A,FALSE,"MBR CSS";#N/A,#N/A,FALSE,"Headcount - CSS";#N/A,#N/A,FALSE,"CSS MFG";#N/A,#N/A,FALSE,"CSS Distr ";#N/A,#N/A,FALSE,"CSS Inventory";#N/A,#N/A,FALSE,"Capital CSS"}</definedName>
    <definedName name="wrn.3_CIG." hidden="1">{#N/A,#N/A,FALSE,"Cover";#N/A,#N/A,FALSE,"General Assumptions";#N/A,#N/A,FALSE,"Comments CIG";#N/A,#N/A,FALSE,"BS CIG";#N/A,#N/A,FALSE,"P&amp;L CIG";#N/A,#N/A,FALSE,"Cash Flow CIG";#N/A,#N/A,FALSE,"MBR CIG";#N/A,#N/A,FALSE,"Headcount - CIG";#N/A,#N/A,FALSE,"CIG MFG";#N/A,#N/A,FALSE,"CIG Inventory";#N/A,#N/A,FALSE,"Capital CIG"}</definedName>
    <definedName name="wrn.4_iDEN." hidden="1">{#N/A,#N/A,FALSE,"Cover";#N/A,#N/A,FALSE,"Comments IDEN";#N/A,#N/A,FALSE,"General Assumptions";#N/A,#N/A,FALSE,"Comments IDEN";#N/A,#N/A,FALSE,"BS IDEN";#N/A,#N/A,FALSE,"P&amp;L IDEN";#N/A,#N/A,FALSE,"Cash Flow IDEN";#N/A,#N/A,FALSE,"MBR IDEN";#N/A,#N/A,FALSE,"Headcount - IDEN";#N/A,#N/A,FALSE,"IDEN MFG";#N/A,#N/A,FALSE,"IDEN Inventory";#N/A,#N/A,FALSE,"Capital iDEN"}</definedName>
    <definedName name="wrn.5_Total._.Back._.Up." hidden="1">{#N/A,#N/A,FALSE,"BACK UP CIG";#N/A,#N/A,FALSE,"BACK UP Balance FDM";#N/A,#N/A,FALSE,"BACK UP ASP nsad";#N/A,#N/A,FALSE,"BACK UP CORPORATE"}</definedName>
    <definedName name="wrn.All." hidden="1">{#N/A,#N/A,FALSE,"Summary Page";#N/A,#N/A,FALSE,"Backup Factory Order Request";#N/A,#N/A,FALSE,"Mix Updated to Include V227";#N/A,#N/A,FALSE,"2000 Bus Plan Status"}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ll_Package.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wrn.Avrev." hidden="1">{"avrev",#N/A,FALSE,"AVREV";"rates",#N/A,FALSE,"AVREV"}</definedName>
    <definedName name="wrn.Backup._.Corporate." hidden="1">{#N/A,#N/A,FALSE,"BACK UP CORPORATE"}</definedName>
    <definedName name="wrn.bud" hidden="1">{"forecast",#N/A,FALSE,"PL";"FCST YTD",#N/A,FALSE,"PL";"new bud adj",#N/A,FALSE,"PL";"new budget",#N/A,FALSE,"PL";"qtr",#N/A,FALSE,"PL";"bal sheet",#N/A,FALSE,"MONTHLY BALANCE SHEET";"fcst w head depre cap",#N/A,FALSE,"PL"}</definedName>
    <definedName name="wrn.CIG.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wrn.CIG._.Back._.up._.Files." hidden="1">{#N/A,#N/A,FALSE,"BACK UP CIG"}</definedName>
    <definedName name="wrn.COMPARISON." hidden="1">{"COMPARISON",#N/A,FALSE,"Sheet1"}</definedName>
    <definedName name="wrn.Complete_Package.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rn.DDEC_GPH.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wrn.fcst." hidden="1">{"forecast",#N/A,FALSE,"PL";"FCST YTD",#N/A,FALSE,"PL";"new bud adj",#N/A,FALSE,"PL";"new budget",#N/A,FALSE,"PL";"qtr",#N/A,FALSE,"PL";"bal sheet",#N/A,FALSE,"MONTHLY BALANCE SHEET";"fcst w head depre cap",#N/A,FALSE,"PL"}</definedName>
    <definedName name="wrn.fcst.prior" hidden="1">{#N/A,#N/A,FALSE,"IS_FCST";#N/A,#N/A,FALSE,"BS_FCST";#N/A,#N/A,FALSE,"CF_FCST"}</definedName>
    <definedName name="wrn.Headcount." hidden="1">{#N/A,#N/A,FALSE,"Headcount_PCS ";#N/A,#N/A,FALSE,"Headcount CIG";#N/A,#N/A,FALSE,"Headcount iDEN";#N/A,#N/A,FALSE,"JAG PLANT TREND"}</definedName>
    <definedName name="wrn.IDEN.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wrn.iDEN._.Back._.up._.Files." hidden="1">{#N/A,#N/A,FALSE,"BACK UP Balance FDM";#N/A,#N/A,FALSE,"BACK UP ASP nsad"}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kk1" hidden="1">{#N/A,#N/A,FALSE,"Cover";#N/A,#N/A,FALSE,"Profits";#N/A,#N/A,FALSE,"ABS";#N/A,#N/A,FALSE,"TFLE Detail";#N/A,#N/A,FALSE,"TFLE Walk";#N/A,#N/A,FALSE,"Variable Cost";#N/A,#N/A,FALSE,"V.C. Walk"}</definedName>
    <definedName name="wrn.MBRS." hidden="1">{#N/A,#N/A,FALSE,"MBR PCS";#N/A,#N/A,FALSE,"MBR CIG";#N/A,#N/A,FALSE,"MBR iDEN";#N/A,#N/A,FALSE,"MBR_FWT";#N/A,#N/A,FALSE,"MBR TOTAL"}</definedName>
    <definedName name="wrn.monthly._.productivity." hidden="1">{#N/A,#N/A,FALSE,"TEST HOURS MONTHLY REPORT"}</definedName>
    <definedName name="wrn.NSS.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P_CHRT1." hidden="1">{#N/A,#N/A,TRUE,"GPH_OVERALL";#N/A,#N/A,TRUE,"GPH_SUPPLR";#N/A,#N/A,TRUE,"GPH_RTNS"}</definedName>
    <definedName name="wrn.PCS.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.PCS_CSG_PPG.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wrn.plan." hidden="1">{"2001 actual",#N/A,FALSE,"Raw Data month";"2002actual",#N/A,FALSE,"Raw Data month";"2002 plan",#N/A,FALSE,"Raw Data month"}</definedName>
    <definedName name="wrn.Profit._.Analysis." hidden="1">{#N/A,#N/A,FALSE,"Profit Status";#N/A,#N/A,FALSE,"Invest";#N/A,#N/A,FALSE,"Revenue";#N/A,#N/A,FALSE,"Variable Cost";#N/A,#N/A,FALSE,"Options &amp; Series"}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VISED." hidden="1">{"REVISED",#N/A,FALSE,"Sheet1"}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ries." hidden="1">{"Revenue",#N/A,FALSE,"Series";"Ecprofit",#N/A,FALSE,"Series"}</definedName>
    <definedName name="wrn.target." hidden="1">{#N/A,#N/A,TRUE,"RIDE";#N/A,#N/A,TRUE,"STEERING";#N/A,#N/A,TRUE,"HANDLING";#N/A,#N/A,TRUE,"BRAKING"}</definedName>
    <definedName name="wrn.total." hidden="1">{"fcst w head depre cap",#N/A,FALSE,"PL";"new bud adj",#N/A,FALSE,"PL";"qtr",#N/A,FALSE,"PL";"quick",#N/A,FALSE,"PL";"bal sheet",#N/A,FALSE,"PL";"fixed assets",#N/A,FALSE,"PL"}</definedName>
    <definedName name="wrn.total.bud" hidden="1">{"fcst w head depre cap",#N/A,FALSE,"PL";"new bud adj",#N/A,FALSE,"PL";"qtr",#N/A,FALSE,"PL";"quick",#N/A,FALSE,"PL";"bal sheet",#N/A,FALSE,"PL";"fixed assets",#N/A,FALSE,"PL"}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Weight." hidden="1">{#N/A,#N/A,FALSE,"UW152PPL"}</definedName>
    <definedName name="wrn1.total.bud" hidden="1">{"fcst w head depre cap",#N/A,FALSE,"PL";"new bud adj",#N/A,FALSE,"PL";"qtr",#N/A,FALSE,"PL";"quick",#N/A,FALSE,"PL";"bal sheet",#N/A,FALSE,"PL";"fixed assets",#N/A,FALSE,"PL"}</definedName>
    <definedName name="wrna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c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e" hidden="1">{#N/A,#N/A,FALSE,"Headcount_PCS ";#N/A,#N/A,FALSE,"Headcount CIG";#N/A,#N/A,FALSE,"Headcount iDEN";#N/A,#N/A,FALSE,"JAG PLANT TREND"}</definedName>
    <definedName name="X" hidden="1">{"COMPARISON",#N/A,FALSE,"Sheet1"}</definedName>
    <definedName name="xaxis" hidden="1">#REF!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x" hidden="1">{#N/A,#N/A,FALSE,"Assumptions";#N/A,#N/A,FALSE,"Volumes";#N/A,#N/A,FALSE,"Pricing";#N/A,#N/A,FALSE,"Variable Cost";#N/A,#N/A,FALSE,"Investment";#N/A,#N/A,FALSE,"Profitability";#N/A,#N/A,FALSE,"Business Comparison"}</definedName>
    <definedName name="xxxxx" hidden="1">{#N/A,#N/A,FALSE,"TEST HOURS MONTHLY REPORT"}</definedName>
    <definedName name="xxxxxxxxxxx" hidden="1">{"forecast",#N/A,FALSE,"PL";"FCST YTD",#N/A,FALSE,"PL";"new bud adj",#N/A,FALSE,"PL";"new budget",#N/A,FALSE,"PL";"qtr",#N/A,FALSE,"PL";"bal sheet",#N/A,FALSE,"MONTHLY BALANCE SHEET";"fcst w head depre cap",#N/A,FALSE,"PL"}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y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Year" localSheetId="0">#REF!</definedName>
    <definedName name="Year">#REF!</definedName>
    <definedName name="Year1">#REF!</definedName>
    <definedName name="Year2">#REF!</definedName>
    <definedName name="yh" hidden="1">{"'Highlights'!$A$1:$M$123"}</definedName>
    <definedName name="yhio" hidden="1">{"Revenue",#N/A,FALSE,"Series";"Ecprofit",#N/A,FALSE,"Series"}</definedName>
    <definedName name="yul" hidden="1">{"'Highlights'!$A$1:$M$123"}</definedName>
    <definedName name="yx" hidden="1">{#N/A,#N/A,FALSE,"Profit Status";#N/A,#N/A,FALSE,"Invest";#N/A,#N/A,FALSE,"Revenue";#N/A,#N/A,FALSE,"Variable Cost";#N/A,#N/A,FALSE,"Options &amp; Series"}</definedName>
    <definedName name="yyyy" hidden="1">{#N/A,#N/A,FALSE,"TEST HOURS MONTHLY REPORT"}</definedName>
    <definedName name="Zip">#REF!</definedName>
    <definedName name="เงินถอน">#REF!</definedName>
    <definedName name="共用全共">#REF!</definedName>
    <definedName name="日付・色">#REF!</definedName>
    <definedName name="板金ﾚｰﾄ">#REF!</definedName>
    <definedName name="治工具ﾚｰﾄ">#REF!</definedName>
    <definedName name="現図4WDDZ">#REF!</definedName>
    <definedName name="現図4WDDZL">#REF!</definedName>
    <definedName name="現図4WDDZX">#REF!</definedName>
    <definedName name="現図4WD共用">#REF!</definedName>
    <definedName name="現図DOMDZ">#REF!</definedName>
    <definedName name="現図DOMDZL">#REF!</definedName>
    <definedName name="現図DOM共用">#REF!</definedName>
    <definedName name="現図LHDDZ">#REF!</definedName>
    <definedName name="現図LHDDZL">#REF!</definedName>
    <definedName name="現図LHD共用">#REF!</definedName>
    <definedName name="現図まとめ">#REF!</definedName>
    <definedName name="現図共用">#REF!</definedName>
    <definedName name="現図共用DZ">#REF!</definedName>
    <definedName name="現図共用DZX">#REF!</definedName>
    <definedName name="短縮日程">#REF!</definedName>
    <definedName name="自動半田付">#REF!</definedName>
    <definedName name="高ﾊﾞﾘ低減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6" l="1"/>
  <c r="I20" i="6"/>
  <c r="G20" i="6"/>
  <c r="G81" i="6"/>
  <c r="I41" i="6"/>
  <c r="G41" i="6"/>
  <c r="I32" i="6" l="1"/>
  <c r="G32" i="6"/>
  <c r="A16" i="6" l="1"/>
  <c r="A20" i="6" l="1"/>
  <c r="A23" i="6"/>
  <c r="A26" i="6" s="1"/>
  <c r="A29" i="6" s="1"/>
  <c r="A32" i="6" s="1"/>
  <c r="A37" i="6" s="1"/>
  <c r="A41" i="6" s="1"/>
  <c r="A57" i="6" s="1"/>
  <c r="A61" i="6" s="1"/>
  <c r="A65" i="6" s="1"/>
  <c r="A69" i="6" s="1"/>
  <c r="A73" i="6" s="1"/>
  <c r="A77" i="6" s="1"/>
</calcChain>
</file>

<file path=xl/sharedStrings.xml><?xml version="1.0" encoding="utf-8"?>
<sst xmlns="http://schemas.openxmlformats.org/spreadsheetml/2006/main" count="178" uniqueCount="107">
  <si>
    <t xml:space="preserve">LSL  (Nm)    </t>
  </si>
  <si>
    <t xml:space="preserve">USL  (Nm)    </t>
  </si>
  <si>
    <t>Result</t>
  </si>
  <si>
    <t>Average</t>
  </si>
  <si>
    <t>Torque Assurance</t>
  </si>
  <si>
    <t>Document :  FM-QU-57 Torque audit record</t>
  </si>
  <si>
    <t>Position</t>
  </si>
  <si>
    <t>Standard torque (Nm.)</t>
  </si>
  <si>
    <r>
      <t xml:space="preserve">OK / </t>
    </r>
    <r>
      <rPr>
        <b/>
        <sz val="12"/>
        <color rgb="FFFF0000"/>
        <rFont val="Arial"/>
        <family val="2"/>
      </rPr>
      <t>NG</t>
    </r>
  </si>
  <si>
    <t>Left side</t>
  </si>
  <si>
    <t>Right side</t>
  </si>
  <si>
    <t>Tool no.</t>
  </si>
  <si>
    <t>Due date</t>
  </si>
  <si>
    <t>Audit by:</t>
  </si>
  <si>
    <t>Date :</t>
  </si>
  <si>
    <r>
      <t xml:space="preserve">Revision :  </t>
    </r>
    <r>
      <rPr>
        <b/>
        <sz val="10"/>
        <rFont val="Arial"/>
        <family val="2"/>
      </rPr>
      <t xml:space="preserve"> 02</t>
    </r>
  </si>
  <si>
    <r>
      <t xml:space="preserve">Effective date : </t>
    </r>
    <r>
      <rPr>
        <b/>
        <sz val="9"/>
        <rFont val="Arial"/>
        <family val="2"/>
      </rPr>
      <t xml:space="preserve"> 7-Apr-17</t>
    </r>
  </si>
  <si>
    <t>Tooling</t>
  </si>
  <si>
    <t>Revise date</t>
  </si>
  <si>
    <t>Rev.</t>
  </si>
  <si>
    <t>Item no.</t>
  </si>
  <si>
    <t>Description</t>
  </si>
  <si>
    <t>Revise by</t>
  </si>
  <si>
    <t>All</t>
  </si>
  <si>
    <t>Apichai S.</t>
  </si>
  <si>
    <r>
      <t xml:space="preserve">Vin no :  </t>
    </r>
    <r>
      <rPr>
        <b/>
        <sz val="14"/>
        <color rgb="FF0000FF"/>
        <rFont val="Arial"/>
        <family val="2"/>
      </rPr>
      <t>___________________________________________</t>
    </r>
  </si>
  <si>
    <r>
      <t xml:space="preserve">Date    :  </t>
    </r>
    <r>
      <rPr>
        <b/>
        <sz val="14"/>
        <color rgb="FF0000FF"/>
        <rFont val="Arial"/>
        <family val="2"/>
      </rPr>
      <t>__________________________________________</t>
    </r>
  </si>
  <si>
    <t xml:space="preserve">New release </t>
  </si>
  <si>
    <t>L1</t>
  </si>
  <si>
    <t>L2</t>
  </si>
  <si>
    <t>R1</t>
  </si>
  <si>
    <t>R2</t>
  </si>
  <si>
    <t>In-process &amp; Final</t>
  </si>
  <si>
    <r>
      <t xml:space="preserve">Detail  :  </t>
    </r>
    <r>
      <rPr>
        <b/>
        <sz val="14"/>
        <color rgb="FF0000FF"/>
        <rFont val="Arial"/>
        <family val="2"/>
      </rPr>
      <t>Common for each model</t>
    </r>
  </si>
  <si>
    <r>
      <t xml:space="preserve">Project : </t>
    </r>
    <r>
      <rPr>
        <b/>
        <sz val="14"/>
        <color rgb="FF0000FF"/>
        <rFont val="Arial"/>
        <family val="2"/>
      </rPr>
      <t>Golf Buggy China</t>
    </r>
  </si>
  <si>
    <r>
      <t xml:space="preserve">MSC    :  </t>
    </r>
    <r>
      <rPr>
        <b/>
        <sz val="14"/>
        <color rgb="FF0000FF"/>
        <rFont val="Arial"/>
        <family val="2"/>
      </rPr>
      <t>N/A</t>
    </r>
  </si>
  <si>
    <t>Point 1</t>
  </si>
  <si>
    <t>Point 2</t>
  </si>
  <si>
    <t>Point 3</t>
  </si>
  <si>
    <t>12.5
(±3.5)</t>
  </si>
  <si>
    <t>CTB20
Block no.</t>
  </si>
  <si>
    <t xml:space="preserve">Rear axle sub-assy battery carrier
</t>
  </si>
  <si>
    <t xml:space="preserve">Rear axle assy - motor
</t>
  </si>
  <si>
    <t>Steering gear</t>
  </si>
  <si>
    <t>26.5
(±3.5)</t>
  </si>
  <si>
    <t>CTB50
Block no.</t>
  </si>
  <si>
    <t>Brake oil pump assembly</t>
  </si>
  <si>
    <t>25.5
(±2.5)</t>
  </si>
  <si>
    <t>Added for Suspension, Steering and Brake system</t>
  </si>
  <si>
    <t>Lower arm - Chassis mount</t>
  </si>
  <si>
    <t>Rear watt link</t>
  </si>
  <si>
    <t>1L</t>
  </si>
  <si>
    <t>2L</t>
  </si>
  <si>
    <t>1R</t>
  </si>
  <si>
    <t>2R</t>
  </si>
  <si>
    <t>Upper arm - Chassis mount</t>
  </si>
  <si>
    <t>LH Upper</t>
  </si>
  <si>
    <t>LH Lower</t>
  </si>
  <si>
    <t>RH Upper</t>
  </si>
  <si>
    <t>RH Lower</t>
  </si>
  <si>
    <t>60
(±5)</t>
  </si>
  <si>
    <t>CTB100
Block no.</t>
  </si>
  <si>
    <t>CTB10
Block no.</t>
  </si>
  <si>
    <t>Front shock Upper-Lower mount</t>
  </si>
  <si>
    <t>40
(±5)</t>
  </si>
  <si>
    <t>80
(±5)</t>
  </si>
  <si>
    <t>Rear shock Upper mount</t>
  </si>
  <si>
    <t>45
(±5)</t>
  </si>
  <si>
    <t>L3</t>
  </si>
  <si>
    <t>R3</t>
  </si>
  <si>
    <t>Tailing arm</t>
  </si>
  <si>
    <t>Revised spec from 23-30 N.m. to 28 - 35 N.m.</t>
  </si>
  <si>
    <t>31.5
(±3.5)</t>
  </si>
  <si>
    <t>Steering gear Bracket</t>
  </si>
  <si>
    <t>Added for Steering bracket</t>
  </si>
  <si>
    <r>
      <rPr>
        <b/>
        <sz val="12"/>
        <color rgb="FFFF0000"/>
        <rFont val="Arial"/>
        <family val="2"/>
      </rPr>
      <t>Rear</t>
    </r>
    <r>
      <rPr>
        <b/>
        <sz val="12"/>
        <color rgb="FF0070C0"/>
        <rFont val="Arial"/>
        <family val="2"/>
      </rPr>
      <t xml:space="preserve"> brake Hollow bolt</t>
    </r>
  </si>
  <si>
    <r>
      <rPr>
        <b/>
        <sz val="12"/>
        <color rgb="FFFF0000"/>
        <rFont val="Arial"/>
        <family val="2"/>
      </rPr>
      <t>Front</t>
    </r>
    <r>
      <rPr>
        <b/>
        <sz val="12"/>
        <color rgb="FF0070C0"/>
        <rFont val="Arial"/>
        <family val="2"/>
      </rPr>
      <t xml:space="preserve"> brake Hollow bolt</t>
    </r>
  </si>
  <si>
    <t>7 -  21</t>
  </si>
  <si>
    <t>25
(±2)</t>
  </si>
  <si>
    <t>reduce check position from 5 to 3 points and cancelled CC symbol.</t>
  </si>
  <si>
    <t>Changed from CC to SC symbol.</t>
  </si>
  <si>
    <t>Cancelled due to this point will removed before packing.</t>
  </si>
  <si>
    <t>8-10, 12-13</t>
  </si>
  <si>
    <t>Remove from Torque audit check sheet which 100% digital torque after get engineering approved and will add to Quality gate 1 to check 100% by click wrench as set torque to 20 N.m. included green mark.</t>
  </si>
  <si>
    <t>6 - 14</t>
  </si>
  <si>
    <t>Added SC symbol</t>
  </si>
  <si>
    <t>Page: 1/2</t>
  </si>
  <si>
    <t>Page: 2/2</t>
  </si>
  <si>
    <t>N/A</t>
  </si>
  <si>
    <t xml:space="preserve">Kannapat S. </t>
  </si>
  <si>
    <t>Separate for 2 sheet</t>
  </si>
  <si>
    <t>Added Item 15</t>
  </si>
  <si>
    <t>Pattanate</t>
  </si>
  <si>
    <t>15 Steering joint</t>
  </si>
  <si>
    <t>Brake oil pump assembly with Pedal Accerelator &amp; Brake</t>
  </si>
  <si>
    <t>25-30 N.m.</t>
  </si>
  <si>
    <t>16 Brake pipe (Click Torque Wrench)</t>
  </si>
  <si>
    <t>CL50N</t>
  </si>
  <si>
    <t xml:space="preserve"> -</t>
  </si>
  <si>
    <t>Point B
Front brake pipe</t>
  </si>
  <si>
    <t>Point C
Brake Pump</t>
  </si>
  <si>
    <t>Point A
FRT 3 ways brake pipe</t>
  </si>
  <si>
    <t>Point D
RR 3 ways  brake pipe</t>
  </si>
  <si>
    <t>Point E
Rear brake pipe</t>
  </si>
  <si>
    <t>Added Item 16</t>
  </si>
  <si>
    <t>Issue by : Pattanate P.   Date : 1-Jul-26  REV 07</t>
  </si>
  <si>
    <t>Note : Item 16, ให้บันทึกค่า OK / NG 
           - ทุกจุดหลังจากการตรวจสอบให้มาร์คสีเขียวด้วยปากกามาร์คเกอร์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</si>
</sst>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\-mmm\-yyyy;@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9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9"/>
      <color theme="0" tint="-0.499984740745262"/>
      <name val="Arial"/>
      <family val="2"/>
    </font>
    <font>
      <b/>
      <sz val="10"/>
      <color rgb="FF0070C0"/>
      <name val="Arial"/>
      <family val="2"/>
    </font>
    <font>
      <b/>
      <sz val="14"/>
      <color rgb="FF0070C0"/>
      <name val="Arial"/>
      <family val="2"/>
    </font>
    <font>
      <b/>
      <sz val="12"/>
      <color rgb="FF0070C0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1"/>
      <color theme="0" tint="-0.499984740745262"/>
      <name val="Arial"/>
      <family val="2"/>
    </font>
    <font>
      <b/>
      <sz val="11"/>
      <color rgb="FF0000FF"/>
      <name val="Arial"/>
      <family val="2"/>
    </font>
    <font>
      <b/>
      <sz val="14"/>
      <color rgb="FF0000FF"/>
      <name val="Arial"/>
      <family val="2"/>
    </font>
    <font>
      <sz val="10"/>
      <color theme="0" tint="-0.34998626667073579"/>
      <name val="Arial"/>
      <family val="2"/>
    </font>
    <font>
      <sz val="8"/>
      <name val="Arial"/>
      <family val="2"/>
    </font>
    <font>
      <b/>
      <sz val="16"/>
      <color rgb="FF0000FF"/>
      <name val="Arial"/>
      <family val="2"/>
    </font>
    <font>
      <sz val="10"/>
      <color theme="1" tint="0.3499862666707357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0" fontId="5" fillId="0" borderId="0"/>
    <xf numFmtId="0" fontId="4" fillId="0" borderId="0"/>
    <xf numFmtId="0" fontId="5" fillId="0" borderId="0"/>
    <xf numFmtId="0" fontId="3" fillId="0" borderId="0"/>
    <xf numFmtId="0" fontId="2" fillId="0" borderId="0"/>
    <xf numFmtId="0" fontId="5" fillId="0" borderId="0"/>
    <xf numFmtId="0" fontId="1" fillId="0" borderId="0"/>
  </cellStyleXfs>
  <cellXfs count="239">
    <xf numFmtId="0" fontId="0" fillId="0" borderId="0" xfId="0"/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center"/>
    </xf>
    <xf numFmtId="0" fontId="5" fillId="0" borderId="12" xfId="0" applyFont="1" applyBorder="1" applyAlignment="1">
      <alignment vertical="center"/>
    </xf>
    <xf numFmtId="164" fontId="5" fillId="0" borderId="12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0" fillId="0" borderId="22" xfId="0" applyBorder="1" applyAlignment="1">
      <alignment horizontal="left" vertical="top"/>
    </xf>
    <xf numFmtId="0" fontId="10" fillId="0" borderId="0" xfId="0" applyFont="1" applyAlignment="1">
      <alignment horizontal="center"/>
    </xf>
    <xf numFmtId="0" fontId="11" fillId="0" borderId="0" xfId="0" applyFont="1"/>
    <xf numFmtId="0" fontId="10" fillId="0" borderId="0" xfId="0" applyFont="1"/>
    <xf numFmtId="0" fontId="6" fillId="0" borderId="26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31" xfId="0" applyFont="1" applyBorder="1" applyAlignment="1">
      <alignment vertical="center"/>
    </xf>
    <xf numFmtId="0" fontId="19" fillId="0" borderId="0" xfId="0" applyFont="1" applyAlignment="1">
      <alignment horizontal="right" vertical="center"/>
    </xf>
    <xf numFmtId="164" fontId="20" fillId="0" borderId="0" xfId="0" applyNumberFormat="1" applyFont="1" applyAlignment="1">
      <alignment vertical="center"/>
    </xf>
    <xf numFmtId="165" fontId="20" fillId="0" borderId="3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/>
    </xf>
    <xf numFmtId="2" fontId="15" fillId="0" borderId="0" xfId="0" applyNumberFormat="1" applyFont="1" applyAlignment="1">
      <alignment horizontal="left" vertical="top"/>
    </xf>
    <xf numFmtId="0" fontId="0" fillId="0" borderId="28" xfId="0" applyBorder="1" applyAlignment="1">
      <alignment vertical="center"/>
    </xf>
    <xf numFmtId="164" fontId="5" fillId="0" borderId="31" xfId="0" applyNumberFormat="1" applyFont="1" applyBorder="1" applyAlignment="1">
      <alignment horizontal="center" vertical="center"/>
    </xf>
    <xf numFmtId="164" fontId="5" fillId="0" borderId="31" xfId="0" applyNumberFormat="1" applyFont="1" applyBorder="1" applyAlignment="1">
      <alignment vertical="center"/>
    </xf>
    <xf numFmtId="49" fontId="5" fillId="0" borderId="28" xfId="0" applyNumberFormat="1" applyFont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8" fillId="0" borderId="0" xfId="0" applyFont="1" applyAlignment="1">
      <alignment horizontal="center" vertical="top"/>
    </xf>
    <xf numFmtId="0" fontId="16" fillId="0" borderId="0" xfId="0" applyFont="1" applyAlignment="1">
      <alignment horizontal="left" vertical="top" wrapText="1"/>
    </xf>
    <xf numFmtId="0" fontId="19" fillId="0" borderId="31" xfId="0" applyFont="1" applyBorder="1" applyAlignment="1">
      <alignment horizontal="right" vertical="center"/>
    </xf>
    <xf numFmtId="0" fontId="0" fillId="0" borderId="31" xfId="0" applyBorder="1" applyAlignment="1">
      <alignment vertical="center"/>
    </xf>
    <xf numFmtId="0" fontId="19" fillId="0" borderId="8" xfId="0" applyFont="1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5" fillId="2" borderId="4" xfId="6" applyFill="1" applyBorder="1" applyAlignment="1">
      <alignment horizontal="center"/>
    </xf>
    <xf numFmtId="0" fontId="5" fillId="0" borderId="0" xfId="6"/>
    <xf numFmtId="165" fontId="5" fillId="0" borderId="4" xfId="6" applyNumberFormat="1" applyBorder="1" applyAlignment="1">
      <alignment horizontal="center" vertical="top"/>
    </xf>
    <xf numFmtId="0" fontId="5" fillId="0" borderId="4" xfId="6" applyBorder="1" applyAlignment="1">
      <alignment horizontal="center" vertical="top"/>
    </xf>
    <xf numFmtId="0" fontId="5" fillId="0" borderId="4" xfId="6" applyBorder="1" applyAlignment="1">
      <alignment horizontal="left" vertical="top" wrapText="1"/>
    </xf>
    <xf numFmtId="165" fontId="5" fillId="0" borderId="4" xfId="6" applyNumberFormat="1" applyBorder="1" applyAlignment="1">
      <alignment vertical="top"/>
    </xf>
    <xf numFmtId="0" fontId="5" fillId="0" borderId="0" xfId="6" applyAlignment="1">
      <alignment vertical="top"/>
    </xf>
    <xf numFmtId="1" fontId="5" fillId="0" borderId="4" xfId="6" applyNumberFormat="1" applyBorder="1" applyAlignment="1">
      <alignment horizontal="center" vertical="top"/>
    </xf>
    <xf numFmtId="0" fontId="0" fillId="0" borderId="24" xfId="0" applyBorder="1" applyAlignment="1">
      <alignment vertical="center"/>
    </xf>
    <xf numFmtId="0" fontId="11" fillId="0" borderId="21" xfId="0" applyFont="1" applyBorder="1" applyAlignment="1">
      <alignment horizontal="center"/>
    </xf>
    <xf numFmtId="0" fontId="13" fillId="0" borderId="0" xfId="0" applyFont="1" applyAlignment="1">
      <alignment vertical="top" wrapText="1"/>
    </xf>
    <xf numFmtId="0" fontId="13" fillId="0" borderId="7" xfId="0" applyFont="1" applyBorder="1" applyAlignment="1">
      <alignment vertical="top" wrapText="1"/>
    </xf>
    <xf numFmtId="0" fontId="13" fillId="0" borderId="31" xfId="0" applyFont="1" applyBorder="1" applyAlignment="1">
      <alignment vertical="top" wrapText="1"/>
    </xf>
    <xf numFmtId="0" fontId="13" fillId="0" borderId="30" xfId="0" applyFont="1" applyBorder="1" applyAlignment="1">
      <alignment vertical="top" wrapText="1"/>
    </xf>
    <xf numFmtId="0" fontId="13" fillId="0" borderId="21" xfId="0" applyFont="1" applyBorder="1" applyAlignment="1">
      <alignment horizontal="center" vertical="top" wrapText="1"/>
    </xf>
    <xf numFmtId="0" fontId="13" fillId="0" borderId="34" xfId="0" applyFont="1" applyBorder="1" applyAlignment="1">
      <alignment horizontal="center" vertical="top" wrapText="1"/>
    </xf>
    <xf numFmtId="0" fontId="18" fillId="0" borderId="21" xfId="0" applyFont="1" applyBorder="1" applyAlignment="1">
      <alignment horizontal="center" vertical="top" wrapText="1"/>
    </xf>
    <xf numFmtId="0" fontId="12" fillId="0" borderId="40" xfId="0" applyFont="1" applyBorder="1" applyAlignment="1">
      <alignment vertical="center"/>
    </xf>
    <xf numFmtId="0" fontId="5" fillId="0" borderId="0" xfId="0" applyFont="1" applyAlignment="1">
      <alignment horizontal="center" vertical="top"/>
    </xf>
    <xf numFmtId="165" fontId="5" fillId="0" borderId="44" xfId="6" applyNumberFormat="1" applyBorder="1" applyAlignment="1">
      <alignment horizontal="center" vertical="top"/>
    </xf>
    <xf numFmtId="1" fontId="5" fillId="0" borderId="44" xfId="6" applyNumberFormat="1" applyBorder="1" applyAlignment="1">
      <alignment horizontal="center" vertical="top"/>
    </xf>
    <xf numFmtId="165" fontId="5" fillId="0" borderId="3" xfId="6" applyNumberFormat="1" applyBorder="1" applyAlignment="1">
      <alignment horizontal="center" vertical="top"/>
    </xf>
    <xf numFmtId="1" fontId="5" fillId="0" borderId="3" xfId="6" applyNumberFormat="1" applyBorder="1" applyAlignment="1">
      <alignment horizontal="center" vertical="top"/>
    </xf>
    <xf numFmtId="0" fontId="5" fillId="0" borderId="44" xfId="6" applyBorder="1" applyAlignment="1">
      <alignment horizontal="center" vertical="top"/>
    </xf>
    <xf numFmtId="165" fontId="5" fillId="0" borderId="3" xfId="6" applyNumberFormat="1" applyBorder="1" applyAlignment="1">
      <alignment vertical="top"/>
    </xf>
    <xf numFmtId="0" fontId="5" fillId="0" borderId="4" xfId="6" quotePrefix="1" applyBorder="1" applyAlignment="1">
      <alignment horizontal="center" vertical="top"/>
    </xf>
    <xf numFmtId="165" fontId="5" fillId="0" borderId="10" xfId="6" applyNumberFormat="1" applyBorder="1" applyAlignment="1">
      <alignment horizontal="center" vertical="top"/>
    </xf>
    <xf numFmtId="1" fontId="5" fillId="0" borderId="10" xfId="6" applyNumberFormat="1" applyBorder="1" applyAlignment="1">
      <alignment horizontal="center" vertical="top"/>
    </xf>
    <xf numFmtId="0" fontId="5" fillId="0" borderId="10" xfId="6" applyBorder="1" applyAlignment="1">
      <alignment horizontal="center" vertical="top"/>
    </xf>
    <xf numFmtId="0" fontId="18" fillId="0" borderId="45" xfId="0" applyFont="1" applyBorder="1" applyAlignment="1">
      <alignment horizontal="center" vertical="top" wrapText="1"/>
    </xf>
    <xf numFmtId="165" fontId="5" fillId="0" borderId="4" xfId="6" applyNumberFormat="1" applyBorder="1" applyAlignment="1">
      <alignment vertical="top" wrapText="1"/>
    </xf>
    <xf numFmtId="16" fontId="5" fillId="0" borderId="4" xfId="6" quotePrefix="1" applyNumberFormat="1" applyBorder="1" applyAlignment="1">
      <alignment horizontal="center" vertical="top"/>
    </xf>
    <xf numFmtId="165" fontId="5" fillId="0" borderId="10" xfId="6" applyNumberFormat="1" applyBorder="1" applyAlignment="1">
      <alignment vertical="top"/>
    </xf>
    <xf numFmtId="0" fontId="18" fillId="3" borderId="21" xfId="0" applyFont="1" applyFill="1" applyBorder="1" applyAlignment="1">
      <alignment horizontal="center" vertical="top" wrapText="1"/>
    </xf>
    <xf numFmtId="0" fontId="13" fillId="3" borderId="21" xfId="0" applyFont="1" applyFill="1" applyBorder="1" applyAlignment="1">
      <alignment horizontal="center" vertical="top" wrapText="1"/>
    </xf>
    <xf numFmtId="0" fontId="13" fillId="3" borderId="34" xfId="0" applyFont="1" applyFill="1" applyBorder="1" applyAlignment="1">
      <alignment horizontal="center" vertical="top" wrapText="1"/>
    </xf>
    <xf numFmtId="0" fontId="18" fillId="3" borderId="45" xfId="0" applyFont="1" applyFill="1" applyBorder="1" applyAlignment="1">
      <alignment horizontal="center" vertical="top" wrapText="1"/>
    </xf>
    <xf numFmtId="49" fontId="5" fillId="0" borderId="12" xfId="0" applyNumberFormat="1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164" fontId="5" fillId="0" borderId="24" xfId="0" applyNumberFormat="1" applyFont="1" applyBorder="1" applyAlignment="1">
      <alignment horizontal="center" vertical="center"/>
    </xf>
    <xf numFmtId="164" fontId="5" fillId="0" borderId="24" xfId="0" applyNumberFormat="1" applyFont="1" applyBorder="1" applyAlignment="1">
      <alignment vertical="center"/>
    </xf>
    <xf numFmtId="2" fontId="21" fillId="0" borderId="0" xfId="0" applyNumberFormat="1" applyFont="1" applyAlignment="1">
      <alignment horizontal="left" vertical="top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left" vertical="top" wrapText="1"/>
    </xf>
    <xf numFmtId="0" fontId="17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4" fillId="0" borderId="5" xfId="0" applyFont="1" applyBorder="1" applyAlignment="1">
      <alignment horizontal="left" vertical="top" wrapText="1"/>
    </xf>
    <xf numFmtId="0" fontId="24" fillId="0" borderId="8" xfId="0" applyFont="1" applyBorder="1" applyAlignment="1">
      <alignment horizontal="left" vertical="top" wrapText="1"/>
    </xf>
    <xf numFmtId="0" fontId="24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top" wrapText="1"/>
    </xf>
    <xf numFmtId="0" fontId="24" fillId="0" borderId="30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165" fontId="20" fillId="0" borderId="0" xfId="0" applyNumberFormat="1" applyFont="1" applyAlignment="1">
      <alignment horizontal="center" vertical="center"/>
    </xf>
    <xf numFmtId="165" fontId="20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center" vertical="top" wrapText="1"/>
    </xf>
    <xf numFmtId="0" fontId="26" fillId="0" borderId="4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18" fillId="0" borderId="28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3" fillId="0" borderId="44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/>
    </xf>
    <xf numFmtId="0" fontId="17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/>
    </xf>
    <xf numFmtId="2" fontId="21" fillId="0" borderId="5" xfId="0" applyNumberFormat="1" applyFont="1" applyBorder="1" applyAlignment="1">
      <alignment horizontal="left" vertical="top" wrapText="1"/>
    </xf>
    <xf numFmtId="2" fontId="21" fillId="0" borderId="8" xfId="0" applyNumberFormat="1" applyFont="1" applyBorder="1" applyAlignment="1">
      <alignment horizontal="left" vertical="top" wrapText="1"/>
    </xf>
    <xf numFmtId="2" fontId="21" fillId="0" borderId="6" xfId="0" applyNumberFormat="1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top"/>
    </xf>
    <xf numFmtId="2" fontId="21" fillId="0" borderId="41" xfId="0" applyNumberFormat="1" applyFont="1" applyBorder="1" applyAlignment="1">
      <alignment horizontal="left" vertical="top" wrapText="1"/>
    </xf>
    <xf numFmtId="2" fontId="21" fillId="0" borderId="42" xfId="0" applyNumberFormat="1" applyFont="1" applyBorder="1" applyAlignment="1">
      <alignment horizontal="left" vertical="top" wrapText="1"/>
    </xf>
    <xf numFmtId="2" fontId="21" fillId="0" borderId="43" xfId="0" applyNumberFormat="1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24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/>
    </xf>
    <xf numFmtId="0" fontId="10" fillId="0" borderId="21" xfId="0" applyFont="1" applyBorder="1" applyAlignment="1">
      <alignment horizontal="left" wrapText="1"/>
    </xf>
    <xf numFmtId="0" fontId="10" fillId="0" borderId="0" xfId="0" applyFont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2" fontId="21" fillId="0" borderId="1" xfId="0" applyNumberFormat="1" applyFont="1" applyBorder="1" applyAlignment="1">
      <alignment horizontal="left" vertical="top"/>
    </xf>
    <xf numFmtId="2" fontId="21" fillId="0" borderId="28" xfId="0" applyNumberFormat="1" applyFont="1" applyBorder="1" applyAlignment="1">
      <alignment horizontal="left" vertical="top"/>
    </xf>
    <xf numFmtId="2" fontId="21" fillId="0" borderId="29" xfId="0" applyNumberFormat="1" applyFont="1" applyBorder="1" applyAlignment="1">
      <alignment horizontal="left" vertical="top"/>
    </xf>
    <xf numFmtId="2" fontId="21" fillId="0" borderId="2" xfId="0" applyNumberFormat="1" applyFont="1" applyBorder="1" applyAlignment="1">
      <alignment horizontal="left" vertical="top"/>
    </xf>
    <xf numFmtId="2" fontId="21" fillId="0" borderId="31" xfId="0" applyNumberFormat="1" applyFont="1" applyBorder="1" applyAlignment="1">
      <alignment horizontal="left" vertical="top"/>
    </xf>
    <xf numFmtId="2" fontId="21" fillId="0" borderId="30" xfId="0" applyNumberFormat="1" applyFont="1" applyBorder="1" applyAlignment="1">
      <alignment horizontal="left" vertical="top"/>
    </xf>
    <xf numFmtId="2" fontId="21" fillId="0" borderId="9" xfId="0" applyNumberFormat="1" applyFont="1" applyBorder="1" applyAlignment="1">
      <alignment horizontal="left" vertical="top"/>
    </xf>
    <xf numFmtId="2" fontId="21" fillId="0" borderId="0" xfId="0" applyNumberFormat="1" applyFont="1" applyAlignment="1">
      <alignment horizontal="left" vertical="top"/>
    </xf>
    <xf numFmtId="2" fontId="21" fillId="0" borderId="7" xfId="0" applyNumberFormat="1" applyFont="1" applyBorder="1" applyAlignment="1">
      <alignment horizontal="left" vertical="top"/>
    </xf>
    <xf numFmtId="2" fontId="21" fillId="0" borderId="1" xfId="0" applyNumberFormat="1" applyFont="1" applyBorder="1" applyAlignment="1">
      <alignment horizontal="left" vertical="top" wrapText="1"/>
    </xf>
    <xf numFmtId="2" fontId="21" fillId="0" borderId="28" xfId="0" applyNumberFormat="1" applyFont="1" applyBorder="1" applyAlignment="1">
      <alignment horizontal="left" vertical="top" wrapText="1"/>
    </xf>
    <xf numFmtId="2" fontId="21" fillId="0" borderId="29" xfId="0" applyNumberFormat="1" applyFont="1" applyBorder="1" applyAlignment="1">
      <alignment horizontal="left" vertical="top" wrapText="1"/>
    </xf>
    <xf numFmtId="2" fontId="21" fillId="0" borderId="9" xfId="0" applyNumberFormat="1" applyFont="1" applyBorder="1" applyAlignment="1">
      <alignment horizontal="left" vertical="top" wrapText="1"/>
    </xf>
    <xf numFmtId="2" fontId="21" fillId="0" borderId="0" xfId="0" applyNumberFormat="1" applyFont="1" applyAlignment="1">
      <alignment horizontal="left" vertical="top" wrapText="1"/>
    </xf>
    <xf numFmtId="2" fontId="21" fillId="0" borderId="7" xfId="0" applyNumberFormat="1" applyFont="1" applyBorder="1" applyAlignment="1">
      <alignment horizontal="left" vertical="top" wrapText="1"/>
    </xf>
    <xf numFmtId="2" fontId="21" fillId="0" borderId="2" xfId="0" applyNumberFormat="1" applyFont="1" applyBorder="1" applyAlignment="1">
      <alignment horizontal="left" vertical="top" wrapText="1"/>
    </xf>
    <xf numFmtId="2" fontId="21" fillId="0" borderId="31" xfId="0" applyNumberFormat="1" applyFont="1" applyBorder="1" applyAlignment="1">
      <alignment horizontal="left" vertical="top" wrapText="1"/>
    </xf>
    <xf numFmtId="2" fontId="21" fillId="0" borderId="30" xfId="0" applyNumberFormat="1" applyFont="1" applyBorder="1" applyAlignment="1">
      <alignment horizontal="left" vertical="top" wrapText="1"/>
    </xf>
    <xf numFmtId="0" fontId="19" fillId="0" borderId="5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165" fontId="20" fillId="0" borderId="44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12" fillId="0" borderId="1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5" fillId="0" borderId="22" xfId="0" applyNumberFormat="1" applyFont="1" applyBorder="1" applyAlignment="1">
      <alignment horizontal="right" vertical="center"/>
    </xf>
    <xf numFmtId="164" fontId="5" fillId="0" borderId="24" xfId="0" applyNumberFormat="1" applyFont="1" applyBorder="1" applyAlignment="1">
      <alignment horizontal="right" vertical="center"/>
    </xf>
    <xf numFmtId="164" fontId="5" fillId="0" borderId="27" xfId="0" applyNumberFormat="1" applyFont="1" applyBorder="1" applyAlignment="1">
      <alignment horizontal="right" vertical="center"/>
    </xf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164" fontId="5" fillId="0" borderId="24" xfId="0" applyNumberFormat="1" applyFont="1" applyBorder="1" applyAlignment="1">
      <alignment horizontal="left" vertical="center"/>
    </xf>
    <xf numFmtId="0" fontId="18" fillId="0" borderId="0" xfId="0" applyFont="1" applyAlignment="1">
      <alignment horizontal="left" vertical="top" wrapText="1"/>
    </xf>
    <xf numFmtId="0" fontId="18" fillId="0" borderId="7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164" fontId="5" fillId="0" borderId="31" xfId="0" applyNumberFormat="1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2" fontId="21" fillId="0" borderId="5" xfId="0" applyNumberFormat="1" applyFont="1" applyBorder="1" applyAlignment="1">
      <alignment horizontal="left" vertical="top"/>
    </xf>
    <xf numFmtId="2" fontId="21" fillId="0" borderId="8" xfId="0" applyNumberFormat="1" applyFont="1" applyBorder="1" applyAlignment="1">
      <alignment horizontal="left" vertical="top"/>
    </xf>
    <xf numFmtId="2" fontId="21" fillId="0" borderId="6" xfId="0" applyNumberFormat="1" applyFont="1" applyBorder="1" applyAlignment="1">
      <alignment horizontal="left" vertical="top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</cellXfs>
  <cellStyles count="8">
    <cellStyle name="Normal" xfId="0" builtinId="0"/>
    <cellStyle name="Normal 2" xfId="2" xr:uid="{00000000-0005-0000-0000-000001000000}"/>
    <cellStyle name="Normal 2 2" xfId="4" xr:uid="{00000000-0005-0000-0000-000002000000}"/>
    <cellStyle name="Normal 2 3" xfId="6" xr:uid="{00000000-0005-0000-0000-000003000000}"/>
    <cellStyle name="Normal 3" xfId="5" xr:uid="{00000000-0005-0000-0000-000004000000}"/>
    <cellStyle name="Normal 4" xfId="7" xr:uid="{00000000-0005-0000-0000-000005000000}"/>
    <cellStyle name="Normal 5" xfId="1" xr:uid="{00000000-0005-0000-0000-000006000000}"/>
    <cellStyle name="Normal 5 2" xfId="3" xr:uid="{00000000-0005-0000-0000-000007000000}"/>
  </cellStyles>
  <dxfs count="0"/>
  <tableStyles count="0" defaultTableStyle="TableStyleMedium2" defaultPivotStyle="PivotStyleLight16"/>
  <colors>
    <mruColors>
      <color rgb="FF00FF00"/>
      <color rgb="FF0000FF"/>
      <color rgb="FFFFFF00"/>
      <color rgb="FFFFFF99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microsoft.com/office/2007/relationships/hdphoto" Target="../media/hdphoto2.wdp"/><Relationship Id="rId18" Type="http://schemas.openxmlformats.org/officeDocument/2006/relationships/image" Target="../media/image15.png"/><Relationship Id="rId3" Type="http://schemas.openxmlformats.org/officeDocument/2006/relationships/image" Target="../media/image2.png"/><Relationship Id="rId21" Type="http://schemas.openxmlformats.org/officeDocument/2006/relationships/image" Target="../media/image18.png"/><Relationship Id="rId7" Type="http://schemas.openxmlformats.org/officeDocument/2006/relationships/image" Target="../media/image6.jpeg"/><Relationship Id="rId12" Type="http://schemas.openxmlformats.org/officeDocument/2006/relationships/image" Target="../media/image11.png"/><Relationship Id="rId17" Type="http://schemas.openxmlformats.org/officeDocument/2006/relationships/image" Target="../media/image14.png"/><Relationship Id="rId25" Type="http://schemas.openxmlformats.org/officeDocument/2006/relationships/image" Target="../media/image22.png"/><Relationship Id="rId2" Type="http://schemas.microsoft.com/office/2007/relationships/hdphoto" Target="../media/hdphoto1.wdp"/><Relationship Id="rId16" Type="http://schemas.microsoft.com/office/2007/relationships/hdphoto" Target="../media/hdphoto3.wdp"/><Relationship Id="rId20" Type="http://schemas.openxmlformats.org/officeDocument/2006/relationships/image" Target="../media/image17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24" Type="http://schemas.openxmlformats.org/officeDocument/2006/relationships/image" Target="../media/image21.png"/><Relationship Id="rId5" Type="http://schemas.openxmlformats.org/officeDocument/2006/relationships/image" Target="../media/image4.png"/><Relationship Id="rId15" Type="http://schemas.openxmlformats.org/officeDocument/2006/relationships/image" Target="../media/image13.png"/><Relationship Id="rId23" Type="http://schemas.openxmlformats.org/officeDocument/2006/relationships/image" Target="../media/image20.jpeg"/><Relationship Id="rId10" Type="http://schemas.openxmlformats.org/officeDocument/2006/relationships/image" Target="../media/image9.png"/><Relationship Id="rId19" Type="http://schemas.openxmlformats.org/officeDocument/2006/relationships/image" Target="../media/image16.png"/><Relationship Id="rId4" Type="http://schemas.openxmlformats.org/officeDocument/2006/relationships/image" Target="../media/image3.png"/><Relationship Id="rId9" Type="http://schemas.openxmlformats.org/officeDocument/2006/relationships/image" Target="../media/image8.png"/><Relationship Id="rId14" Type="http://schemas.openxmlformats.org/officeDocument/2006/relationships/image" Target="../media/image12.png"/><Relationship Id="rId2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190501</xdr:colOff>
      <xdr:row>25</xdr:row>
      <xdr:rowOff>210299</xdr:rowOff>
    </xdr:from>
    <xdr:to>
      <xdr:col>4</xdr:col>
      <xdr:colOff>526676</xdr:colOff>
      <xdr:row>27</xdr:row>
      <xdr:rowOff>463737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18000" contrast="-2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37030" y="20817917"/>
          <a:ext cx="2644587" cy="1261967"/>
        </a:xfrm>
        <a:prstGeom prst="rect">
          <a:avLst/>
        </a:prstGeom>
      </xdr:spPr>
    </xdr:pic>
    <xdr:clientData/>
  </xdr:twoCellAnchor>
  <xdr:twoCellAnchor>
    <xdr:from>
      <xdr:col>1</xdr:col>
      <xdr:colOff>143434</xdr:colOff>
      <xdr:row>15</xdr:row>
      <xdr:rowOff>256615</xdr:rowOff>
    </xdr:from>
    <xdr:to>
      <xdr:col>4</xdr:col>
      <xdr:colOff>495299</xdr:colOff>
      <xdr:row>18</xdr:row>
      <xdr:rowOff>432012</xdr:rowOff>
    </xdr:to>
    <xdr:pic>
      <xdr:nvPicPr>
        <xdr:cNvPr id="134" name="图片 8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391084" y="10267390"/>
          <a:ext cx="2656915" cy="1689872"/>
        </a:xfrm>
        <a:prstGeom prst="rect">
          <a:avLst/>
        </a:prstGeom>
        <a:noFill/>
        <a:ln w="12700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201706</xdr:colOff>
      <xdr:row>76</xdr:row>
      <xdr:rowOff>369794</xdr:rowOff>
    </xdr:from>
    <xdr:to>
      <xdr:col>4</xdr:col>
      <xdr:colOff>634234</xdr:colOff>
      <xdr:row>79</xdr:row>
      <xdr:rowOff>358589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1706" y="42156529"/>
          <a:ext cx="2987469" cy="1501589"/>
        </a:xfrm>
        <a:prstGeom prst="rect">
          <a:avLst/>
        </a:prstGeom>
      </xdr:spPr>
    </xdr:pic>
    <xdr:clientData/>
  </xdr:twoCellAnchor>
  <xdr:twoCellAnchor>
    <xdr:from>
      <xdr:col>1</xdr:col>
      <xdr:colOff>456795</xdr:colOff>
      <xdr:row>72</xdr:row>
      <xdr:rowOff>246530</xdr:rowOff>
    </xdr:from>
    <xdr:to>
      <xdr:col>4</xdr:col>
      <xdr:colOff>156883</xdr:colOff>
      <xdr:row>75</xdr:row>
      <xdr:rowOff>435054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3324" y="30435177"/>
          <a:ext cx="2008500" cy="1701318"/>
        </a:xfrm>
        <a:prstGeom prst="rect">
          <a:avLst/>
        </a:prstGeom>
      </xdr:spPr>
    </xdr:pic>
    <xdr:clientData/>
  </xdr:twoCellAnchor>
  <xdr:twoCellAnchor>
    <xdr:from>
      <xdr:col>1</xdr:col>
      <xdr:colOff>33975</xdr:colOff>
      <xdr:row>31</xdr:row>
      <xdr:rowOff>238125</xdr:rowOff>
    </xdr:from>
    <xdr:to>
      <xdr:col>4</xdr:col>
      <xdr:colOff>685800</xdr:colOff>
      <xdr:row>35</xdr:row>
      <xdr:rowOff>428625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6248"/>
        <a:stretch/>
      </xdr:blipFill>
      <xdr:spPr>
        <a:xfrm>
          <a:off x="281625" y="3686175"/>
          <a:ext cx="2956875" cy="2209800"/>
        </a:xfrm>
        <a:prstGeom prst="rect">
          <a:avLst/>
        </a:prstGeom>
      </xdr:spPr>
    </xdr:pic>
    <xdr:clientData/>
  </xdr:twoCellAnchor>
  <xdr:twoCellAnchor>
    <xdr:from>
      <xdr:col>1</xdr:col>
      <xdr:colOff>166688</xdr:colOff>
      <xdr:row>33</xdr:row>
      <xdr:rowOff>342900</xdr:rowOff>
    </xdr:from>
    <xdr:to>
      <xdr:col>1</xdr:col>
      <xdr:colOff>438150</xdr:colOff>
      <xdr:row>35</xdr:row>
      <xdr:rowOff>57150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>
          <a:stCxn id="197" idx="0"/>
        </xdr:cNvCxnSpPr>
      </xdr:nvCxnSpPr>
      <xdr:spPr>
        <a:xfrm flipV="1">
          <a:off x="414338" y="4800600"/>
          <a:ext cx="271462" cy="7239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376238</xdr:colOff>
      <xdr:row>32</xdr:row>
      <xdr:rowOff>180975</xdr:rowOff>
    </xdr:from>
    <xdr:to>
      <xdr:col>2</xdr:col>
      <xdr:colOff>438150</xdr:colOff>
      <xdr:row>34</xdr:row>
      <xdr:rowOff>219075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stCxn id="81" idx="0"/>
        </xdr:cNvCxnSpPr>
      </xdr:nvCxnSpPr>
      <xdr:spPr>
        <a:xfrm flipV="1">
          <a:off x="1319213" y="4133850"/>
          <a:ext cx="61912" cy="10477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633413</xdr:colOff>
      <xdr:row>33</xdr:row>
      <xdr:rowOff>276225</xdr:rowOff>
    </xdr:from>
    <xdr:to>
      <xdr:col>3</xdr:col>
      <xdr:colOff>790575</xdr:colOff>
      <xdr:row>34</xdr:row>
      <xdr:rowOff>466725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>
          <a:stCxn id="84" idx="0"/>
        </xdr:cNvCxnSpPr>
      </xdr:nvCxnSpPr>
      <xdr:spPr>
        <a:xfrm flipV="1">
          <a:off x="2271713" y="4733925"/>
          <a:ext cx="157162" cy="6953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48595</xdr:colOff>
      <xdr:row>0</xdr:row>
      <xdr:rowOff>57344</xdr:rowOff>
    </xdr:from>
    <xdr:to>
      <xdr:col>2</xdr:col>
      <xdr:colOff>435996</xdr:colOff>
      <xdr:row>1</xdr:row>
      <xdr:rowOff>204106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595" y="57344"/>
          <a:ext cx="1330376" cy="394412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35</xdr:row>
      <xdr:rowOff>57150</xdr:rowOff>
    </xdr:from>
    <xdr:to>
      <xdr:col>1</xdr:col>
      <xdr:colOff>257175</xdr:colOff>
      <xdr:row>35</xdr:row>
      <xdr:rowOff>228599</xdr:rowOff>
    </xdr:to>
    <xdr:sp macro="" textlink="">
      <xdr:nvSpPr>
        <xdr:cNvPr id="197" name="Rounded Rectangl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323850" y="5524500"/>
          <a:ext cx="180975" cy="171449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9</xdr:col>
      <xdr:colOff>399066</xdr:colOff>
      <xdr:row>2</xdr:row>
      <xdr:rowOff>67235</xdr:rowOff>
    </xdr:from>
    <xdr:to>
      <xdr:col>12</xdr:col>
      <xdr:colOff>190501</xdr:colOff>
      <xdr:row>6</xdr:row>
      <xdr:rowOff>303565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95066" y="560294"/>
          <a:ext cx="2043817" cy="1849977"/>
        </a:xfrm>
        <a:prstGeom prst="rect">
          <a:avLst/>
        </a:prstGeom>
      </xdr:spPr>
    </xdr:pic>
    <xdr:clientData/>
  </xdr:twoCellAnchor>
  <xdr:twoCellAnchor>
    <xdr:from>
      <xdr:col>12</xdr:col>
      <xdr:colOff>403412</xdr:colOff>
      <xdr:row>2</xdr:row>
      <xdr:rowOff>59644</xdr:rowOff>
    </xdr:from>
    <xdr:to>
      <xdr:col>17</xdr:col>
      <xdr:colOff>471462</xdr:colOff>
      <xdr:row>6</xdr:row>
      <xdr:rowOff>313764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751794" y="552703"/>
          <a:ext cx="3653933" cy="1867767"/>
        </a:xfrm>
        <a:prstGeom prst="rect">
          <a:avLst/>
        </a:prstGeom>
      </xdr:spPr>
    </xdr:pic>
    <xdr:clientData/>
  </xdr:twoCellAnchor>
  <xdr:twoCellAnchor>
    <xdr:from>
      <xdr:col>2</xdr:col>
      <xdr:colOff>285750</xdr:colOff>
      <xdr:row>34</xdr:row>
      <xdr:rowOff>219075</xdr:rowOff>
    </xdr:from>
    <xdr:to>
      <xdr:col>2</xdr:col>
      <xdr:colOff>466725</xdr:colOff>
      <xdr:row>34</xdr:row>
      <xdr:rowOff>390524</xdr:rowOff>
    </xdr:to>
    <xdr:sp macro="" textlink="">
      <xdr:nvSpPr>
        <xdr:cNvPr id="81" name="Rounded Rectangl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1228725" y="5181600"/>
          <a:ext cx="180975" cy="171449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3</xdr:col>
      <xdr:colOff>542925</xdr:colOff>
      <xdr:row>34</xdr:row>
      <xdr:rowOff>466725</xdr:rowOff>
    </xdr:from>
    <xdr:to>
      <xdr:col>3</xdr:col>
      <xdr:colOff>723900</xdr:colOff>
      <xdr:row>35</xdr:row>
      <xdr:rowOff>133349</xdr:rowOff>
    </xdr:to>
    <xdr:sp macro="" textlink="">
      <xdr:nvSpPr>
        <xdr:cNvPr id="84" name="Rounded Rectangl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2181225" y="5429250"/>
          <a:ext cx="180975" cy="171449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1</xdr:col>
      <xdr:colOff>123265</xdr:colOff>
      <xdr:row>36</xdr:row>
      <xdr:rowOff>212914</xdr:rowOff>
    </xdr:from>
    <xdr:to>
      <xdr:col>4</xdr:col>
      <xdr:colOff>537883</xdr:colOff>
      <xdr:row>39</xdr:row>
      <xdr:rowOff>437030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9794" y="6196855"/>
          <a:ext cx="2723030" cy="1736910"/>
        </a:xfrm>
        <a:prstGeom prst="rect">
          <a:avLst/>
        </a:prstGeom>
      </xdr:spPr>
    </xdr:pic>
    <xdr:clientData/>
  </xdr:twoCellAnchor>
  <xdr:twoCellAnchor>
    <xdr:from>
      <xdr:col>2</xdr:col>
      <xdr:colOff>219355</xdr:colOff>
      <xdr:row>37</xdr:row>
      <xdr:rowOff>296954</xdr:rowOff>
    </xdr:from>
    <xdr:to>
      <xdr:col>2</xdr:col>
      <xdr:colOff>428625</xdr:colOff>
      <xdr:row>38</xdr:row>
      <xdr:rowOff>123825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CxnSpPr>
          <a:stCxn id="98" idx="2"/>
        </xdr:cNvCxnSpPr>
      </xdr:nvCxnSpPr>
      <xdr:spPr>
        <a:xfrm>
          <a:off x="1162330" y="6773954"/>
          <a:ext cx="209270" cy="33169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128867</xdr:colOff>
      <xdr:row>37</xdr:row>
      <xdr:rowOff>125505</xdr:rowOff>
    </xdr:from>
    <xdr:to>
      <xdr:col>2</xdr:col>
      <xdr:colOff>309842</xdr:colOff>
      <xdr:row>37</xdr:row>
      <xdr:rowOff>296954</xdr:rowOff>
    </xdr:to>
    <xdr:sp macro="" textlink="">
      <xdr:nvSpPr>
        <xdr:cNvPr id="98" name="Rounded Rectangl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1071842" y="6602505"/>
          <a:ext cx="180975" cy="171449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1</xdr:col>
      <xdr:colOff>309842</xdr:colOff>
      <xdr:row>39</xdr:row>
      <xdr:rowOff>123825</xdr:rowOff>
    </xdr:from>
    <xdr:to>
      <xdr:col>2</xdr:col>
      <xdr:colOff>95250</xdr:colOff>
      <xdr:row>39</xdr:row>
      <xdr:rowOff>316005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CxnSpPr>
          <a:stCxn id="100" idx="3"/>
        </xdr:cNvCxnSpPr>
      </xdr:nvCxnSpPr>
      <xdr:spPr>
        <a:xfrm flipV="1">
          <a:off x="557492" y="7610475"/>
          <a:ext cx="480733" cy="19218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128867</xdr:colOff>
      <xdr:row>11</xdr:row>
      <xdr:rowOff>0</xdr:rowOff>
    </xdr:from>
    <xdr:to>
      <xdr:col>1</xdr:col>
      <xdr:colOff>309842</xdr:colOff>
      <xdr:row>11</xdr:row>
      <xdr:rowOff>0</xdr:rowOff>
    </xdr:to>
    <xdr:sp macro="" textlink="">
      <xdr:nvSpPr>
        <xdr:cNvPr id="100" name="Rounded Rectangl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376517" y="7716930"/>
          <a:ext cx="180975" cy="171449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4</xdr:col>
      <xdr:colOff>57150</xdr:colOff>
      <xdr:row>39</xdr:row>
      <xdr:rowOff>190500</xdr:rowOff>
    </xdr:from>
    <xdr:to>
      <xdr:col>4</xdr:col>
      <xdr:colOff>395567</xdr:colOff>
      <xdr:row>39</xdr:row>
      <xdr:rowOff>354105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CxnSpPr>
          <a:stCxn id="106" idx="1"/>
        </xdr:cNvCxnSpPr>
      </xdr:nvCxnSpPr>
      <xdr:spPr>
        <a:xfrm flipH="1" flipV="1">
          <a:off x="2609850" y="7677150"/>
          <a:ext cx="338417" cy="16360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395567</xdr:colOff>
      <xdr:row>11</xdr:row>
      <xdr:rowOff>0</xdr:rowOff>
    </xdr:from>
    <xdr:to>
      <xdr:col>4</xdr:col>
      <xdr:colOff>576542</xdr:colOff>
      <xdr:row>11</xdr:row>
      <xdr:rowOff>0</xdr:rowOff>
    </xdr:to>
    <xdr:sp macro="" textlink="">
      <xdr:nvSpPr>
        <xdr:cNvPr id="106" name="Rounded Rectangl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2948267" y="7755030"/>
          <a:ext cx="180975" cy="171449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1</xdr:col>
      <xdr:colOff>68357</xdr:colOff>
      <xdr:row>11</xdr:row>
      <xdr:rowOff>209550</xdr:rowOff>
    </xdr:from>
    <xdr:to>
      <xdr:col>4</xdr:col>
      <xdr:colOff>609600</xdr:colOff>
      <xdr:row>14</xdr:row>
      <xdr:rowOff>374471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5400000">
          <a:off x="900856" y="7624580"/>
          <a:ext cx="1677715" cy="2849655"/>
        </a:xfrm>
        <a:prstGeom prst="rect">
          <a:avLst/>
        </a:prstGeom>
      </xdr:spPr>
    </xdr:pic>
    <xdr:clientData/>
  </xdr:twoCellAnchor>
  <xdr:twoCellAnchor>
    <xdr:from>
      <xdr:col>2</xdr:col>
      <xdr:colOff>153871</xdr:colOff>
      <xdr:row>12</xdr:row>
      <xdr:rowOff>466024</xdr:rowOff>
    </xdr:from>
    <xdr:to>
      <xdr:col>2</xdr:col>
      <xdr:colOff>562980</xdr:colOff>
      <xdr:row>13</xdr:row>
      <xdr:rowOff>361043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>
          <a:stCxn id="123" idx="3"/>
        </xdr:cNvCxnSpPr>
      </xdr:nvCxnSpPr>
      <xdr:spPr>
        <a:xfrm>
          <a:off x="1100418" y="8967087"/>
          <a:ext cx="409109" cy="40103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159824</xdr:colOff>
      <xdr:row>14</xdr:row>
      <xdr:rowOff>103984</xdr:rowOff>
    </xdr:from>
    <xdr:to>
      <xdr:col>2</xdr:col>
      <xdr:colOff>542139</xdr:colOff>
      <xdr:row>14</xdr:row>
      <xdr:rowOff>227899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CxnSpPr>
          <a:stCxn id="124" idx="3"/>
        </xdr:cNvCxnSpPr>
      </xdr:nvCxnSpPr>
      <xdr:spPr>
        <a:xfrm flipV="1">
          <a:off x="1106371" y="9617078"/>
          <a:ext cx="382315" cy="12391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232171</xdr:colOff>
      <xdr:row>13</xdr:row>
      <xdr:rowOff>55259</xdr:rowOff>
    </xdr:from>
    <xdr:to>
      <xdr:col>3</xdr:col>
      <xdr:colOff>717036</xdr:colOff>
      <xdr:row>13</xdr:row>
      <xdr:rowOff>386953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CxnSpPr>
          <a:stCxn id="119" idx="1"/>
        </xdr:cNvCxnSpPr>
      </xdr:nvCxnSpPr>
      <xdr:spPr>
        <a:xfrm flipH="1">
          <a:off x="1875234" y="9062337"/>
          <a:ext cx="484865" cy="33169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230847</xdr:colOff>
      <xdr:row>14</xdr:row>
      <xdr:rowOff>67391</xdr:rowOff>
    </xdr:from>
    <xdr:to>
      <xdr:col>3</xdr:col>
      <xdr:colOff>728942</xdr:colOff>
      <xdr:row>14</xdr:row>
      <xdr:rowOff>186227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CxnSpPr>
          <a:stCxn id="117" idx="1"/>
        </xdr:cNvCxnSpPr>
      </xdr:nvCxnSpPr>
      <xdr:spPr>
        <a:xfrm flipH="1" flipV="1">
          <a:off x="1873910" y="9580485"/>
          <a:ext cx="498095" cy="11883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728942</xdr:colOff>
      <xdr:row>14</xdr:row>
      <xdr:rowOff>100502</xdr:rowOff>
    </xdr:from>
    <xdr:to>
      <xdr:col>3</xdr:col>
      <xdr:colOff>909917</xdr:colOff>
      <xdr:row>14</xdr:row>
      <xdr:rowOff>271951</xdr:rowOff>
    </xdr:to>
    <xdr:sp macro="" textlink="">
      <xdr:nvSpPr>
        <xdr:cNvPr id="117" name="Rounded Rectangl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2372005" y="9613596"/>
          <a:ext cx="180975" cy="171449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L1</a:t>
          </a:r>
        </a:p>
      </xdr:txBody>
    </xdr:sp>
    <xdr:clientData/>
  </xdr:twoCellAnchor>
  <xdr:twoCellAnchor>
    <xdr:from>
      <xdr:col>3</xdr:col>
      <xdr:colOff>717036</xdr:colOff>
      <xdr:row>12</xdr:row>
      <xdr:rowOff>475549</xdr:rowOff>
    </xdr:from>
    <xdr:to>
      <xdr:col>3</xdr:col>
      <xdr:colOff>898011</xdr:colOff>
      <xdr:row>13</xdr:row>
      <xdr:rowOff>140983</xdr:rowOff>
    </xdr:to>
    <xdr:sp macro="" textlink="">
      <xdr:nvSpPr>
        <xdr:cNvPr id="119" name="Rounded Rectangl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2360099" y="8976612"/>
          <a:ext cx="180975" cy="171449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L2</a:t>
          </a:r>
        </a:p>
      </xdr:txBody>
    </xdr:sp>
    <xdr:clientData/>
  </xdr:twoCellAnchor>
  <xdr:twoCellAnchor>
    <xdr:from>
      <xdr:col>1</xdr:col>
      <xdr:colOff>669412</xdr:colOff>
      <xdr:row>12</xdr:row>
      <xdr:rowOff>380299</xdr:rowOff>
    </xdr:from>
    <xdr:to>
      <xdr:col>2</xdr:col>
      <xdr:colOff>153871</xdr:colOff>
      <xdr:row>13</xdr:row>
      <xdr:rowOff>45733</xdr:rowOff>
    </xdr:to>
    <xdr:sp macro="" textlink="">
      <xdr:nvSpPr>
        <xdr:cNvPr id="123" name="Rounded Rectangl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919443" y="8881362"/>
          <a:ext cx="180975" cy="171449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R2</a:t>
          </a:r>
        </a:p>
      </xdr:txBody>
    </xdr:sp>
    <xdr:clientData/>
  </xdr:twoCellAnchor>
  <xdr:twoCellAnchor>
    <xdr:from>
      <xdr:col>1</xdr:col>
      <xdr:colOff>675365</xdr:colOff>
      <xdr:row>14</xdr:row>
      <xdr:rowOff>142174</xdr:rowOff>
    </xdr:from>
    <xdr:to>
      <xdr:col>2</xdr:col>
      <xdr:colOff>159824</xdr:colOff>
      <xdr:row>14</xdr:row>
      <xdr:rowOff>313623</xdr:rowOff>
    </xdr:to>
    <xdr:sp macro="" textlink="">
      <xdr:nvSpPr>
        <xdr:cNvPr id="124" name="Rounded Rectangl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925396" y="9655268"/>
          <a:ext cx="180975" cy="171449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R1</a:t>
          </a:r>
        </a:p>
      </xdr:txBody>
    </xdr:sp>
    <xdr:clientData/>
  </xdr:twoCellAnchor>
  <xdr:twoCellAnchor>
    <xdr:from>
      <xdr:col>1</xdr:col>
      <xdr:colOff>33619</xdr:colOff>
      <xdr:row>56</xdr:row>
      <xdr:rowOff>470646</xdr:rowOff>
    </xdr:from>
    <xdr:to>
      <xdr:col>6</xdr:col>
      <xdr:colOff>100853</xdr:colOff>
      <xdr:row>59</xdr:row>
      <xdr:rowOff>404221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rightnessContrast bright="24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80148" y="16539881"/>
          <a:ext cx="4011705" cy="1446369"/>
        </a:xfrm>
        <a:prstGeom prst="rect">
          <a:avLst/>
        </a:prstGeom>
      </xdr:spPr>
    </xdr:pic>
    <xdr:clientData/>
  </xdr:twoCellAnchor>
  <xdr:twoCellAnchor>
    <xdr:from>
      <xdr:col>1</xdr:col>
      <xdr:colOff>582707</xdr:colOff>
      <xdr:row>57</xdr:row>
      <xdr:rowOff>294994</xdr:rowOff>
    </xdr:from>
    <xdr:to>
      <xdr:col>2</xdr:col>
      <xdr:colOff>560294</xdr:colOff>
      <xdr:row>58</xdr:row>
      <xdr:rowOff>44823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>
          <a:stCxn id="82" idx="3"/>
        </xdr:cNvCxnSpPr>
      </xdr:nvCxnSpPr>
      <xdr:spPr>
        <a:xfrm>
          <a:off x="829236" y="16868494"/>
          <a:ext cx="672352" cy="25409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325533</xdr:colOff>
      <xdr:row>57</xdr:row>
      <xdr:rowOff>194981</xdr:rowOff>
    </xdr:from>
    <xdr:to>
      <xdr:col>1</xdr:col>
      <xdr:colOff>582707</xdr:colOff>
      <xdr:row>57</xdr:row>
      <xdr:rowOff>395006</xdr:rowOff>
    </xdr:to>
    <xdr:sp macro="" textlink="">
      <xdr:nvSpPr>
        <xdr:cNvPr id="82" name="Rounded Rectangl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572062" y="16768481"/>
          <a:ext cx="257174" cy="200025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1L</a:t>
          </a:r>
        </a:p>
      </xdr:txBody>
    </xdr:sp>
    <xdr:clientData/>
  </xdr:twoCellAnchor>
  <xdr:twoCellAnchor>
    <xdr:from>
      <xdr:col>1</xdr:col>
      <xdr:colOff>322171</xdr:colOff>
      <xdr:row>59</xdr:row>
      <xdr:rowOff>168089</xdr:rowOff>
    </xdr:from>
    <xdr:to>
      <xdr:col>1</xdr:col>
      <xdr:colOff>579345</xdr:colOff>
      <xdr:row>59</xdr:row>
      <xdr:rowOff>368114</xdr:rowOff>
    </xdr:to>
    <xdr:sp macro="" textlink="">
      <xdr:nvSpPr>
        <xdr:cNvPr id="85" name="Rounded Rectangl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568700" y="17750118"/>
          <a:ext cx="257174" cy="200025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2L</a:t>
          </a:r>
        </a:p>
      </xdr:txBody>
    </xdr:sp>
    <xdr:clientData/>
  </xdr:twoCellAnchor>
  <xdr:twoCellAnchor>
    <xdr:from>
      <xdr:col>5</xdr:col>
      <xdr:colOff>760881</xdr:colOff>
      <xdr:row>57</xdr:row>
      <xdr:rowOff>131108</xdr:rowOff>
    </xdr:from>
    <xdr:to>
      <xdr:col>6</xdr:col>
      <xdr:colOff>99173</xdr:colOff>
      <xdr:row>57</xdr:row>
      <xdr:rowOff>331133</xdr:rowOff>
    </xdr:to>
    <xdr:sp macro="" textlink="">
      <xdr:nvSpPr>
        <xdr:cNvPr id="86" name="Rounded Rectangl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4032999" y="16704608"/>
          <a:ext cx="257174" cy="200025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1R</a:t>
          </a:r>
        </a:p>
      </xdr:txBody>
    </xdr:sp>
    <xdr:clientData/>
  </xdr:twoCellAnchor>
  <xdr:twoCellAnchor>
    <xdr:from>
      <xdr:col>5</xdr:col>
      <xdr:colOff>671234</xdr:colOff>
      <xdr:row>59</xdr:row>
      <xdr:rowOff>182656</xdr:rowOff>
    </xdr:from>
    <xdr:to>
      <xdr:col>6</xdr:col>
      <xdr:colOff>9526</xdr:colOff>
      <xdr:row>59</xdr:row>
      <xdr:rowOff>382681</xdr:rowOff>
    </xdr:to>
    <xdr:sp macro="" textlink="">
      <xdr:nvSpPr>
        <xdr:cNvPr id="87" name="Rounded Rectangl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3943352" y="17764685"/>
          <a:ext cx="257174" cy="200025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2R</a:t>
          </a:r>
        </a:p>
      </xdr:txBody>
    </xdr:sp>
    <xdr:clientData/>
  </xdr:twoCellAnchor>
  <xdr:twoCellAnchor>
    <xdr:from>
      <xdr:col>1</xdr:col>
      <xdr:colOff>579345</xdr:colOff>
      <xdr:row>58</xdr:row>
      <xdr:rowOff>437029</xdr:rowOff>
    </xdr:from>
    <xdr:to>
      <xdr:col>2</xdr:col>
      <xdr:colOff>571500</xdr:colOff>
      <xdr:row>59</xdr:row>
      <xdr:rowOff>268102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>
          <a:stCxn id="85" idx="3"/>
        </xdr:cNvCxnSpPr>
      </xdr:nvCxnSpPr>
      <xdr:spPr>
        <a:xfrm flipV="1">
          <a:off x="825874" y="17514794"/>
          <a:ext cx="686920" cy="3353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649941</xdr:colOff>
      <xdr:row>58</xdr:row>
      <xdr:rowOff>481853</xdr:rowOff>
    </xdr:from>
    <xdr:to>
      <xdr:col>5</xdr:col>
      <xdr:colOff>671234</xdr:colOff>
      <xdr:row>59</xdr:row>
      <xdr:rowOff>282669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CxnSpPr>
          <a:stCxn id="87" idx="1"/>
        </xdr:cNvCxnSpPr>
      </xdr:nvCxnSpPr>
      <xdr:spPr>
        <a:xfrm flipH="1" flipV="1">
          <a:off x="3204882" y="17559618"/>
          <a:ext cx="738470" cy="30508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57</xdr:row>
      <xdr:rowOff>231121</xdr:rowOff>
    </xdr:from>
    <xdr:to>
      <xdr:col>5</xdr:col>
      <xdr:colOff>760881</xdr:colOff>
      <xdr:row>58</xdr:row>
      <xdr:rowOff>134470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CxnSpPr>
          <a:stCxn id="86" idx="1"/>
        </xdr:cNvCxnSpPr>
      </xdr:nvCxnSpPr>
      <xdr:spPr>
        <a:xfrm flipH="1">
          <a:off x="3272118" y="16804621"/>
          <a:ext cx="760881" cy="40761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571500</xdr:colOff>
      <xdr:row>77</xdr:row>
      <xdr:rowOff>437029</xdr:rowOff>
    </xdr:from>
    <xdr:to>
      <xdr:col>2</xdr:col>
      <xdr:colOff>29416</xdr:colOff>
      <xdr:row>79</xdr:row>
      <xdr:rowOff>22412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CxnSpPr>
          <a:stCxn id="114" idx="2"/>
        </xdr:cNvCxnSpPr>
      </xdr:nvCxnSpPr>
      <xdr:spPr>
        <a:xfrm flipH="1">
          <a:off x="818029" y="33147000"/>
          <a:ext cx="152681" cy="59391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619125</xdr:colOff>
      <xdr:row>77</xdr:row>
      <xdr:rowOff>233643</xdr:rowOff>
    </xdr:from>
    <xdr:to>
      <xdr:col>2</xdr:col>
      <xdr:colOff>134471</xdr:colOff>
      <xdr:row>77</xdr:row>
      <xdr:rowOff>437029</xdr:rowOff>
    </xdr:to>
    <xdr:sp macro="" textlink="">
      <xdr:nvSpPr>
        <xdr:cNvPr id="114" name="Rounded Rectangl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865654" y="32943614"/>
          <a:ext cx="210111" cy="203386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3</xdr:col>
      <xdr:colOff>495300</xdr:colOff>
      <xdr:row>77</xdr:row>
      <xdr:rowOff>133350</xdr:rowOff>
    </xdr:from>
    <xdr:to>
      <xdr:col>3</xdr:col>
      <xdr:colOff>717176</xdr:colOff>
      <xdr:row>77</xdr:row>
      <xdr:rowOff>347382</xdr:rowOff>
    </xdr:to>
    <xdr:sp macro="" textlink="">
      <xdr:nvSpPr>
        <xdr:cNvPr id="115" name="Rounded Rectangl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2131359" y="32843321"/>
          <a:ext cx="221876" cy="214032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3</xdr:col>
      <xdr:colOff>606238</xdr:colOff>
      <xdr:row>77</xdr:row>
      <xdr:rowOff>347382</xdr:rowOff>
    </xdr:from>
    <xdr:to>
      <xdr:col>4</xdr:col>
      <xdr:colOff>123265</xdr:colOff>
      <xdr:row>78</xdr:row>
      <xdr:rowOff>235324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CxnSpPr>
          <a:stCxn id="115" idx="2"/>
        </xdr:cNvCxnSpPr>
      </xdr:nvCxnSpPr>
      <xdr:spPr>
        <a:xfrm>
          <a:off x="2242297" y="33057353"/>
          <a:ext cx="435909" cy="39220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33619</xdr:colOff>
      <xdr:row>60</xdr:row>
      <xdr:rowOff>470646</xdr:rowOff>
    </xdr:from>
    <xdr:to>
      <xdr:col>6</xdr:col>
      <xdr:colOff>100853</xdr:colOff>
      <xdr:row>63</xdr:row>
      <xdr:rowOff>404221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rightnessContrast bright="24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80148" y="16539881"/>
          <a:ext cx="4011705" cy="1446369"/>
        </a:xfrm>
        <a:prstGeom prst="rect">
          <a:avLst/>
        </a:prstGeom>
      </xdr:spPr>
    </xdr:pic>
    <xdr:clientData/>
  </xdr:twoCellAnchor>
  <xdr:twoCellAnchor>
    <xdr:from>
      <xdr:col>1</xdr:col>
      <xdr:colOff>582707</xdr:colOff>
      <xdr:row>61</xdr:row>
      <xdr:rowOff>294994</xdr:rowOff>
    </xdr:from>
    <xdr:to>
      <xdr:col>2</xdr:col>
      <xdr:colOff>560294</xdr:colOff>
      <xdr:row>62</xdr:row>
      <xdr:rowOff>44823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CxnSpPr>
          <a:stCxn id="107" idx="3"/>
        </xdr:cNvCxnSpPr>
      </xdr:nvCxnSpPr>
      <xdr:spPr>
        <a:xfrm>
          <a:off x="829236" y="16868494"/>
          <a:ext cx="672352" cy="25409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325533</xdr:colOff>
      <xdr:row>61</xdr:row>
      <xdr:rowOff>194981</xdr:rowOff>
    </xdr:from>
    <xdr:to>
      <xdr:col>1</xdr:col>
      <xdr:colOff>582707</xdr:colOff>
      <xdr:row>61</xdr:row>
      <xdr:rowOff>395006</xdr:rowOff>
    </xdr:to>
    <xdr:sp macro="" textlink="">
      <xdr:nvSpPr>
        <xdr:cNvPr id="107" name="Rounded Rectangl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572062" y="16768481"/>
          <a:ext cx="257174" cy="200025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1L</a:t>
          </a:r>
        </a:p>
      </xdr:txBody>
    </xdr:sp>
    <xdr:clientData/>
  </xdr:twoCellAnchor>
  <xdr:twoCellAnchor>
    <xdr:from>
      <xdr:col>1</xdr:col>
      <xdr:colOff>322171</xdr:colOff>
      <xdr:row>63</xdr:row>
      <xdr:rowOff>168089</xdr:rowOff>
    </xdr:from>
    <xdr:to>
      <xdr:col>1</xdr:col>
      <xdr:colOff>579345</xdr:colOff>
      <xdr:row>63</xdr:row>
      <xdr:rowOff>368114</xdr:rowOff>
    </xdr:to>
    <xdr:sp macro="" textlink="">
      <xdr:nvSpPr>
        <xdr:cNvPr id="118" name="Rounded Rectangl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568700" y="17750118"/>
          <a:ext cx="257174" cy="200025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2L</a:t>
          </a:r>
        </a:p>
      </xdr:txBody>
    </xdr:sp>
    <xdr:clientData/>
  </xdr:twoCellAnchor>
  <xdr:twoCellAnchor>
    <xdr:from>
      <xdr:col>5</xdr:col>
      <xdr:colOff>760881</xdr:colOff>
      <xdr:row>61</xdr:row>
      <xdr:rowOff>131108</xdr:rowOff>
    </xdr:from>
    <xdr:to>
      <xdr:col>6</xdr:col>
      <xdr:colOff>99173</xdr:colOff>
      <xdr:row>61</xdr:row>
      <xdr:rowOff>331133</xdr:rowOff>
    </xdr:to>
    <xdr:sp macro="" textlink="">
      <xdr:nvSpPr>
        <xdr:cNvPr id="120" name="Rounded Rectangl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4032999" y="16704608"/>
          <a:ext cx="257174" cy="200025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1R</a:t>
          </a:r>
        </a:p>
      </xdr:txBody>
    </xdr:sp>
    <xdr:clientData/>
  </xdr:twoCellAnchor>
  <xdr:twoCellAnchor>
    <xdr:from>
      <xdr:col>5</xdr:col>
      <xdr:colOff>671234</xdr:colOff>
      <xdr:row>63</xdr:row>
      <xdr:rowOff>182656</xdr:rowOff>
    </xdr:from>
    <xdr:to>
      <xdr:col>6</xdr:col>
      <xdr:colOff>9526</xdr:colOff>
      <xdr:row>63</xdr:row>
      <xdr:rowOff>382681</xdr:rowOff>
    </xdr:to>
    <xdr:sp macro="" textlink="">
      <xdr:nvSpPr>
        <xdr:cNvPr id="121" name="Rounded Rectangl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3943352" y="17764685"/>
          <a:ext cx="257174" cy="200025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2R</a:t>
          </a:r>
        </a:p>
      </xdr:txBody>
    </xdr:sp>
    <xdr:clientData/>
  </xdr:twoCellAnchor>
  <xdr:twoCellAnchor>
    <xdr:from>
      <xdr:col>1</xdr:col>
      <xdr:colOff>579345</xdr:colOff>
      <xdr:row>62</xdr:row>
      <xdr:rowOff>437029</xdr:rowOff>
    </xdr:from>
    <xdr:to>
      <xdr:col>2</xdr:col>
      <xdr:colOff>571500</xdr:colOff>
      <xdr:row>63</xdr:row>
      <xdr:rowOff>268102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>
          <a:stCxn id="118" idx="3"/>
        </xdr:cNvCxnSpPr>
      </xdr:nvCxnSpPr>
      <xdr:spPr>
        <a:xfrm flipV="1">
          <a:off x="825874" y="17514794"/>
          <a:ext cx="686920" cy="3353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649941</xdr:colOff>
      <xdr:row>62</xdr:row>
      <xdr:rowOff>481853</xdr:rowOff>
    </xdr:from>
    <xdr:to>
      <xdr:col>5</xdr:col>
      <xdr:colOff>671234</xdr:colOff>
      <xdr:row>63</xdr:row>
      <xdr:rowOff>282669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CxnSpPr>
          <a:stCxn id="121" idx="1"/>
        </xdr:cNvCxnSpPr>
      </xdr:nvCxnSpPr>
      <xdr:spPr>
        <a:xfrm flipH="1" flipV="1">
          <a:off x="3204882" y="17559618"/>
          <a:ext cx="738470" cy="30508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61</xdr:row>
      <xdr:rowOff>231121</xdr:rowOff>
    </xdr:from>
    <xdr:to>
      <xdr:col>5</xdr:col>
      <xdr:colOff>760881</xdr:colOff>
      <xdr:row>62</xdr:row>
      <xdr:rowOff>134470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CxnSpPr>
          <a:stCxn id="120" idx="1"/>
        </xdr:cNvCxnSpPr>
      </xdr:nvCxnSpPr>
      <xdr:spPr>
        <a:xfrm flipH="1">
          <a:off x="3272118" y="16804621"/>
          <a:ext cx="760881" cy="40761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437029</xdr:colOff>
      <xdr:row>60</xdr:row>
      <xdr:rowOff>206187</xdr:rowOff>
    </xdr:from>
    <xdr:to>
      <xdr:col>4</xdr:col>
      <xdr:colOff>459442</xdr:colOff>
      <xdr:row>60</xdr:row>
      <xdr:rowOff>448235</xdr:rowOff>
    </xdr:to>
    <xdr:sp macro="" textlink="">
      <xdr:nvSpPr>
        <xdr:cNvPr id="127" name="Rounded Rectangl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683558" y="20309540"/>
          <a:ext cx="2330825" cy="242048"/>
        </a:xfrm>
        <a:prstGeom prst="roundRect">
          <a:avLst>
            <a:gd name="adj" fmla="val 6271"/>
          </a:avLst>
        </a:prstGeom>
        <a:solidFill>
          <a:schemeClr val="bg1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th-TH" sz="1100">
              <a:solidFill>
                <a:sysClr val="windowText" lastClr="000000"/>
              </a:solidFill>
            </a:rPr>
            <a:t>ตำแหน่งปีกนกบน รูปแบบเดียวกับข้อ</a:t>
          </a:r>
          <a:r>
            <a:rPr lang="th-TH" sz="1100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6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760881</xdr:colOff>
      <xdr:row>61</xdr:row>
      <xdr:rowOff>131108</xdr:rowOff>
    </xdr:from>
    <xdr:to>
      <xdr:col>6</xdr:col>
      <xdr:colOff>99173</xdr:colOff>
      <xdr:row>61</xdr:row>
      <xdr:rowOff>331133</xdr:rowOff>
    </xdr:to>
    <xdr:sp macro="" textlink="">
      <xdr:nvSpPr>
        <xdr:cNvPr id="154" name="Rounded Rectangl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4032999" y="18721667"/>
          <a:ext cx="257174" cy="200025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1R</a:t>
          </a:r>
        </a:p>
      </xdr:txBody>
    </xdr:sp>
    <xdr:clientData/>
  </xdr:twoCellAnchor>
  <xdr:twoCellAnchor>
    <xdr:from>
      <xdr:col>5</xdr:col>
      <xdr:colOff>671234</xdr:colOff>
      <xdr:row>63</xdr:row>
      <xdr:rowOff>182656</xdr:rowOff>
    </xdr:from>
    <xdr:to>
      <xdr:col>6</xdr:col>
      <xdr:colOff>9526</xdr:colOff>
      <xdr:row>63</xdr:row>
      <xdr:rowOff>382681</xdr:rowOff>
    </xdr:to>
    <xdr:sp macro="" textlink="">
      <xdr:nvSpPr>
        <xdr:cNvPr id="155" name="Rounded Rectangl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3943352" y="19781744"/>
          <a:ext cx="257174" cy="200025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2R</a:t>
          </a:r>
        </a:p>
      </xdr:txBody>
    </xdr:sp>
    <xdr:clientData/>
  </xdr:twoCellAnchor>
  <xdr:twoCellAnchor>
    <xdr:from>
      <xdr:col>1</xdr:col>
      <xdr:colOff>168088</xdr:colOff>
      <xdr:row>64</xdr:row>
      <xdr:rowOff>224118</xdr:rowOff>
    </xdr:from>
    <xdr:to>
      <xdr:col>4</xdr:col>
      <xdr:colOff>549088</xdr:colOff>
      <xdr:row>67</xdr:row>
      <xdr:rowOff>432778</xdr:rowOff>
    </xdr:to>
    <xdr:pic>
      <xdr:nvPicPr>
        <xdr:cNvPr id="156" name="图片 84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617" y="22344530"/>
          <a:ext cx="2689412" cy="1721455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773206</xdr:colOff>
      <xdr:row>64</xdr:row>
      <xdr:rowOff>470648</xdr:rowOff>
    </xdr:from>
    <xdr:to>
      <xdr:col>4</xdr:col>
      <xdr:colOff>150290</xdr:colOff>
      <xdr:row>65</xdr:row>
      <xdr:rowOff>182549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CxnSpPr>
          <a:stCxn id="165" idx="1"/>
        </xdr:cNvCxnSpPr>
      </xdr:nvCxnSpPr>
      <xdr:spPr>
        <a:xfrm flipH="1" flipV="1">
          <a:off x="2414437" y="22641917"/>
          <a:ext cx="292949" cy="217459"/>
        </a:xfrm>
        <a:prstGeom prst="straightConnector1">
          <a:avLst/>
        </a:prstGeom>
        <a:ln w="28575">
          <a:solidFill>
            <a:srgbClr val="0000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835269</xdr:colOff>
      <xdr:row>67</xdr:row>
      <xdr:rowOff>146539</xdr:rowOff>
    </xdr:from>
    <xdr:to>
      <xdr:col>4</xdr:col>
      <xdr:colOff>499784</xdr:colOff>
      <xdr:row>67</xdr:row>
      <xdr:rowOff>360958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CxnSpPr>
          <a:stCxn id="170" idx="1"/>
        </xdr:cNvCxnSpPr>
      </xdr:nvCxnSpPr>
      <xdr:spPr>
        <a:xfrm flipH="1" flipV="1">
          <a:off x="2476500" y="23834481"/>
          <a:ext cx="580380" cy="214419"/>
        </a:xfrm>
        <a:prstGeom prst="straightConnector1">
          <a:avLst/>
        </a:prstGeom>
        <a:ln w="28575">
          <a:solidFill>
            <a:srgbClr val="0000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150290</xdr:colOff>
      <xdr:row>65</xdr:row>
      <xdr:rowOff>73485</xdr:rowOff>
    </xdr:from>
    <xdr:to>
      <xdr:col>4</xdr:col>
      <xdr:colOff>660156</xdr:colOff>
      <xdr:row>65</xdr:row>
      <xdr:rowOff>291612</xdr:rowOff>
    </xdr:to>
    <xdr:sp macro="" textlink="">
      <xdr:nvSpPr>
        <xdr:cNvPr id="165" name="Rounded Rectangl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2707386" y="22750312"/>
          <a:ext cx="509866" cy="218127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LH</a:t>
          </a:r>
          <a:r>
            <a:rPr lang="en-US" sz="1100" baseline="0">
              <a:solidFill>
                <a:sysClr val="windowText" lastClr="000000"/>
              </a:solidFill>
            </a:rPr>
            <a:t> UPR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23534</xdr:colOff>
      <xdr:row>64</xdr:row>
      <xdr:rowOff>230281</xdr:rowOff>
    </xdr:from>
    <xdr:to>
      <xdr:col>1</xdr:col>
      <xdr:colOff>533400</xdr:colOff>
      <xdr:row>64</xdr:row>
      <xdr:rowOff>447675</xdr:rowOff>
    </xdr:to>
    <xdr:sp macro="" textlink="">
      <xdr:nvSpPr>
        <xdr:cNvPr id="166" name="Rounded Rectangl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271184" y="22356856"/>
          <a:ext cx="509866" cy="217394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RH</a:t>
          </a:r>
          <a:r>
            <a:rPr lang="en-US" sz="1100" baseline="0">
              <a:solidFill>
                <a:sysClr val="windowText" lastClr="000000"/>
              </a:solidFill>
            </a:rPr>
            <a:t> UPR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533400</xdr:colOff>
      <xdr:row>64</xdr:row>
      <xdr:rowOff>307731</xdr:rowOff>
    </xdr:from>
    <xdr:to>
      <xdr:col>2</xdr:col>
      <xdr:colOff>293077</xdr:colOff>
      <xdr:row>64</xdr:row>
      <xdr:rowOff>338978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CxnSpPr>
          <a:stCxn id="166" idx="3"/>
        </xdr:cNvCxnSpPr>
      </xdr:nvCxnSpPr>
      <xdr:spPr>
        <a:xfrm flipV="1">
          <a:off x="782515" y="22479000"/>
          <a:ext cx="455735" cy="31247"/>
        </a:xfrm>
        <a:prstGeom prst="straightConnector1">
          <a:avLst/>
        </a:prstGeom>
        <a:ln w="28575">
          <a:solidFill>
            <a:srgbClr val="0000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162745</xdr:colOff>
      <xdr:row>67</xdr:row>
      <xdr:rowOff>164338</xdr:rowOff>
    </xdr:from>
    <xdr:to>
      <xdr:col>1</xdr:col>
      <xdr:colOff>423496</xdr:colOff>
      <xdr:row>67</xdr:row>
      <xdr:rowOff>381732</xdr:rowOff>
    </xdr:to>
    <xdr:sp macro="" textlink="">
      <xdr:nvSpPr>
        <xdr:cNvPr id="168" name="Rounded Rectangl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162745" y="23852280"/>
          <a:ext cx="509866" cy="217394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RH</a:t>
          </a:r>
          <a:r>
            <a:rPr lang="en-US" sz="1100" baseline="0">
              <a:solidFill>
                <a:sysClr val="windowText" lastClr="000000"/>
              </a:solidFill>
            </a:rPr>
            <a:t> LWR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423496</xdr:colOff>
      <xdr:row>66</xdr:row>
      <xdr:rowOff>490903</xdr:rowOff>
    </xdr:from>
    <xdr:to>
      <xdr:col>2</xdr:col>
      <xdr:colOff>58615</xdr:colOff>
      <xdr:row>67</xdr:row>
      <xdr:rowOff>273035</xdr:rowOff>
    </xdr:to>
    <xdr:cxnSp macro="">
      <xdr:nvCxnSpPr>
        <xdr:cNvPr id="169" name="Straight Arrow Connector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CxnSpPr>
          <a:stCxn id="168" idx="3"/>
        </xdr:cNvCxnSpPr>
      </xdr:nvCxnSpPr>
      <xdr:spPr>
        <a:xfrm flipV="1">
          <a:off x="672611" y="23673288"/>
          <a:ext cx="331177" cy="287689"/>
        </a:xfrm>
        <a:prstGeom prst="straightConnector1">
          <a:avLst/>
        </a:prstGeom>
        <a:ln w="28575">
          <a:solidFill>
            <a:srgbClr val="0000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499784</xdr:colOff>
      <xdr:row>67</xdr:row>
      <xdr:rowOff>252261</xdr:rowOff>
    </xdr:from>
    <xdr:to>
      <xdr:col>5</xdr:col>
      <xdr:colOff>291611</xdr:colOff>
      <xdr:row>67</xdr:row>
      <xdr:rowOff>469655</xdr:rowOff>
    </xdr:to>
    <xdr:sp macro="" textlink="">
      <xdr:nvSpPr>
        <xdr:cNvPr id="170" name="Rounded Rectangl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3056880" y="23940203"/>
          <a:ext cx="509866" cy="217394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LH</a:t>
          </a:r>
          <a:r>
            <a:rPr lang="en-US" sz="1100" baseline="0">
              <a:solidFill>
                <a:sysClr val="windowText" lastClr="000000"/>
              </a:solidFill>
            </a:rPr>
            <a:t> LWR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273750</xdr:colOff>
      <xdr:row>73</xdr:row>
      <xdr:rowOff>24381</xdr:rowOff>
    </xdr:from>
    <xdr:to>
      <xdr:col>4</xdr:col>
      <xdr:colOff>257736</xdr:colOff>
      <xdr:row>73</xdr:row>
      <xdr:rowOff>402392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CxnSpPr>
          <a:stCxn id="188" idx="1"/>
        </xdr:cNvCxnSpPr>
      </xdr:nvCxnSpPr>
      <xdr:spPr>
        <a:xfrm flipH="1">
          <a:off x="1909809" y="30717293"/>
          <a:ext cx="902868" cy="37801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11207</xdr:colOff>
      <xdr:row>68</xdr:row>
      <xdr:rowOff>228025</xdr:rowOff>
    </xdr:from>
    <xdr:to>
      <xdr:col>5</xdr:col>
      <xdr:colOff>56029</xdr:colOff>
      <xdr:row>71</xdr:row>
      <xdr:rowOff>418460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408082" y="31081088"/>
          <a:ext cx="3211885" cy="1714435"/>
          <a:chOff x="123265" y="28422025"/>
          <a:chExt cx="3070411" cy="1703229"/>
        </a:xfrm>
      </xdr:grpSpPr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BEBA8EAE-BF5A-486C-A8C5-ECC9F3942E4B}">
                <a14:imgProps xmlns:a14="http://schemas.microsoft.com/office/drawing/2010/main">
                  <a14:imgLayer r:embed="rId16">
                    <a14:imgEffect>
                      <a14:brightnessContrast bright="19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23265" y="28622454"/>
            <a:ext cx="3070411" cy="1502800"/>
          </a:xfrm>
          <a:prstGeom prst="rect">
            <a:avLst/>
          </a:prstGeom>
        </xdr:spPr>
      </xdr:pic>
      <xdr:cxnSp macro="">
        <xdr:nvCxnSpPr>
          <xdr:cNvPr id="176" name="Straight Arrow Connector 175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CxnSpPr>
            <a:stCxn id="177" idx="2"/>
          </xdr:cNvCxnSpPr>
        </xdr:nvCxnSpPr>
        <xdr:spPr>
          <a:xfrm flipH="1">
            <a:off x="598954" y="28628789"/>
            <a:ext cx="232091" cy="294714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7" name="Rounded Rectangle 176">
            <a:extLst>
              <a:ext uri="{FF2B5EF4-FFF2-40B4-BE49-F238E27FC236}">
                <a16:creationId xmlns:a16="http://schemas.microsoft.com/office/drawing/2014/main" id="{00000000-0008-0000-0000-0000B1000000}"/>
              </a:ext>
            </a:extLst>
          </xdr:cNvPr>
          <xdr:cNvSpPr/>
        </xdr:nvSpPr>
        <xdr:spPr>
          <a:xfrm>
            <a:off x="741829" y="28422025"/>
            <a:ext cx="178432" cy="206764"/>
          </a:xfrm>
          <a:prstGeom prst="roundRect">
            <a:avLst>
              <a:gd name="adj" fmla="val 6271"/>
            </a:avLst>
          </a:prstGeom>
          <a:solidFill>
            <a:srgbClr val="FFFF00"/>
          </a:solidFill>
          <a:ln w="3175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3</a:t>
            </a:r>
          </a:p>
        </xdr:txBody>
      </xdr:sp>
      <xdr:cxnSp macro="">
        <xdr:nvCxnSpPr>
          <xdr:cNvPr id="178" name="Straight Arrow Connector 177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CxnSpPr>
            <a:stCxn id="179" idx="2"/>
          </xdr:cNvCxnSpPr>
        </xdr:nvCxnSpPr>
        <xdr:spPr>
          <a:xfrm>
            <a:off x="2617869" y="28799118"/>
            <a:ext cx="284455" cy="593911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9" name="Rounded Rectangle 178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SpPr/>
        </xdr:nvSpPr>
        <xdr:spPr>
          <a:xfrm>
            <a:off x="2521323" y="28571060"/>
            <a:ext cx="193091" cy="228058"/>
          </a:xfrm>
          <a:prstGeom prst="roundRect">
            <a:avLst>
              <a:gd name="adj" fmla="val 6271"/>
            </a:avLst>
          </a:prstGeom>
          <a:solidFill>
            <a:srgbClr val="FFFF00"/>
          </a:solidFill>
          <a:ln w="3175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1</a:t>
            </a:r>
          </a:p>
        </xdr:txBody>
      </xdr:sp>
      <xdr:sp macro="" textlink="">
        <xdr:nvSpPr>
          <xdr:cNvPr id="186" name="Rounded Rectangle 185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SpPr/>
        </xdr:nvSpPr>
        <xdr:spPr>
          <a:xfrm>
            <a:off x="1223614" y="28444436"/>
            <a:ext cx="193929" cy="212927"/>
          </a:xfrm>
          <a:prstGeom prst="roundRect">
            <a:avLst>
              <a:gd name="adj" fmla="val 6271"/>
            </a:avLst>
          </a:prstGeom>
          <a:solidFill>
            <a:srgbClr val="FFFF00"/>
          </a:solidFill>
          <a:ln w="3175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2</a:t>
            </a:r>
          </a:p>
        </xdr:txBody>
      </xdr:sp>
      <xdr:cxnSp macro="">
        <xdr:nvCxnSpPr>
          <xdr:cNvPr id="187" name="Straight Arrow Connector 186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CxnSpPr>
            <a:stCxn id="186" idx="2"/>
          </xdr:cNvCxnSpPr>
        </xdr:nvCxnSpPr>
        <xdr:spPr>
          <a:xfrm flipH="1">
            <a:off x="1131794" y="28657363"/>
            <a:ext cx="188785" cy="389965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257736</xdr:colOff>
      <xdr:row>72</xdr:row>
      <xdr:rowOff>414617</xdr:rowOff>
    </xdr:from>
    <xdr:to>
      <xdr:col>4</xdr:col>
      <xdr:colOff>450827</xdr:colOff>
      <xdr:row>73</xdr:row>
      <xdr:rowOff>138410</xdr:rowOff>
    </xdr:to>
    <xdr:sp macro="" textlink="">
      <xdr:nvSpPr>
        <xdr:cNvPr id="188" name="Rounded Rectangl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2812677" y="30603264"/>
          <a:ext cx="193091" cy="228058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3</xdr:col>
      <xdr:colOff>123265</xdr:colOff>
      <xdr:row>75</xdr:row>
      <xdr:rowOff>46793</xdr:rowOff>
    </xdr:from>
    <xdr:to>
      <xdr:col>4</xdr:col>
      <xdr:colOff>268941</xdr:colOff>
      <xdr:row>75</xdr:row>
      <xdr:rowOff>313765</xdr:rowOff>
    </xdr:to>
    <xdr:cxnSp macro="">
      <xdr:nvCxnSpPr>
        <xdr:cNvPr id="189" name="Straight Arrow Connector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CxnSpPr>
          <a:stCxn id="190" idx="1"/>
        </xdr:cNvCxnSpPr>
      </xdr:nvCxnSpPr>
      <xdr:spPr>
        <a:xfrm flipH="1">
          <a:off x="1759324" y="31748234"/>
          <a:ext cx="1064558" cy="26697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268941</xdr:colOff>
      <xdr:row>74</xdr:row>
      <xdr:rowOff>437029</xdr:rowOff>
    </xdr:from>
    <xdr:to>
      <xdr:col>4</xdr:col>
      <xdr:colOff>462032</xdr:colOff>
      <xdr:row>75</xdr:row>
      <xdr:rowOff>160822</xdr:rowOff>
    </xdr:to>
    <xdr:sp macro="" textlink="">
      <xdr:nvSpPr>
        <xdr:cNvPr id="190" name="Rounded Rectangl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2823882" y="31634205"/>
          <a:ext cx="193091" cy="228058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1</xdr:col>
      <xdr:colOff>273214</xdr:colOff>
      <xdr:row>16</xdr:row>
      <xdr:rowOff>435452</xdr:rowOff>
    </xdr:from>
    <xdr:to>
      <xdr:col>2</xdr:col>
      <xdr:colOff>428625</xdr:colOff>
      <xdr:row>17</xdr:row>
      <xdr:rowOff>295275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>
          <a:stCxn id="132" idx="3"/>
        </xdr:cNvCxnSpPr>
      </xdr:nvCxnSpPr>
      <xdr:spPr>
        <a:xfrm>
          <a:off x="520864" y="10951052"/>
          <a:ext cx="850736" cy="36464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258437</xdr:colOff>
      <xdr:row>18</xdr:row>
      <xdr:rowOff>201004</xdr:rowOff>
    </xdr:from>
    <xdr:to>
      <xdr:col>2</xdr:col>
      <xdr:colOff>390525</xdr:colOff>
      <xdr:row>18</xdr:row>
      <xdr:rowOff>342900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CxnSpPr>
          <a:stCxn id="133" idx="3"/>
        </xdr:cNvCxnSpPr>
      </xdr:nvCxnSpPr>
      <xdr:spPr>
        <a:xfrm>
          <a:off x="506087" y="11726254"/>
          <a:ext cx="827413" cy="14189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552450</xdr:colOff>
      <xdr:row>16</xdr:row>
      <xdr:rowOff>445537</xdr:rowOff>
    </xdr:from>
    <xdr:to>
      <xdr:col>4</xdr:col>
      <xdr:colOff>470507</xdr:colOff>
      <xdr:row>17</xdr:row>
      <xdr:rowOff>285750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CxnSpPr>
          <a:stCxn id="131" idx="1"/>
        </xdr:cNvCxnSpPr>
      </xdr:nvCxnSpPr>
      <xdr:spPr>
        <a:xfrm flipH="1">
          <a:off x="2190750" y="10961137"/>
          <a:ext cx="832457" cy="34503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495300</xdr:colOff>
      <xdr:row>18</xdr:row>
      <xdr:rowOff>283158</xdr:rowOff>
    </xdr:from>
    <xdr:to>
      <xdr:col>4</xdr:col>
      <xdr:colOff>454398</xdr:colOff>
      <xdr:row>18</xdr:row>
      <xdr:rowOff>323850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CxnSpPr>
          <a:stCxn id="130" idx="1"/>
        </xdr:cNvCxnSpPr>
      </xdr:nvCxnSpPr>
      <xdr:spPr>
        <a:xfrm flipH="1">
          <a:off x="2133600" y="11808408"/>
          <a:ext cx="873498" cy="4069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454398</xdr:colOff>
      <xdr:row>18</xdr:row>
      <xdr:rowOff>197433</xdr:rowOff>
    </xdr:from>
    <xdr:to>
      <xdr:col>4</xdr:col>
      <xdr:colOff>635373</xdr:colOff>
      <xdr:row>18</xdr:row>
      <xdr:rowOff>368882</xdr:rowOff>
    </xdr:to>
    <xdr:sp macro="" textlink="">
      <xdr:nvSpPr>
        <xdr:cNvPr id="130" name="Rounded Rectangl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3007098" y="11722683"/>
          <a:ext cx="180975" cy="171449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R2</a:t>
          </a:r>
        </a:p>
      </xdr:txBody>
    </xdr:sp>
    <xdr:clientData/>
  </xdr:twoCellAnchor>
  <xdr:twoCellAnchor>
    <xdr:from>
      <xdr:col>4</xdr:col>
      <xdr:colOff>470507</xdr:colOff>
      <xdr:row>16</xdr:row>
      <xdr:rowOff>360688</xdr:rowOff>
    </xdr:from>
    <xdr:to>
      <xdr:col>4</xdr:col>
      <xdr:colOff>651482</xdr:colOff>
      <xdr:row>17</xdr:row>
      <xdr:rowOff>25561</xdr:rowOff>
    </xdr:to>
    <xdr:sp macro="" textlink="">
      <xdr:nvSpPr>
        <xdr:cNvPr id="131" name="Rounded Rectangl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3023207" y="10876288"/>
          <a:ext cx="180975" cy="169698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R1</a:t>
          </a:r>
        </a:p>
      </xdr:txBody>
    </xdr:sp>
    <xdr:clientData/>
  </xdr:twoCellAnchor>
  <xdr:twoCellAnchor>
    <xdr:from>
      <xdr:col>1</xdr:col>
      <xdr:colOff>93990</xdr:colOff>
      <xdr:row>16</xdr:row>
      <xdr:rowOff>350603</xdr:rowOff>
    </xdr:from>
    <xdr:to>
      <xdr:col>1</xdr:col>
      <xdr:colOff>273214</xdr:colOff>
      <xdr:row>17</xdr:row>
      <xdr:rowOff>15476</xdr:rowOff>
    </xdr:to>
    <xdr:sp macro="" textlink="">
      <xdr:nvSpPr>
        <xdr:cNvPr id="132" name="Rounded Rectangl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341640" y="10866203"/>
          <a:ext cx="179224" cy="169698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L1</a:t>
          </a:r>
        </a:p>
      </xdr:txBody>
    </xdr:sp>
    <xdr:clientData/>
  </xdr:twoCellAnchor>
  <xdr:twoCellAnchor>
    <xdr:from>
      <xdr:col>1</xdr:col>
      <xdr:colOff>79213</xdr:colOff>
      <xdr:row>18</xdr:row>
      <xdr:rowOff>115279</xdr:rowOff>
    </xdr:from>
    <xdr:to>
      <xdr:col>1</xdr:col>
      <xdr:colOff>258437</xdr:colOff>
      <xdr:row>18</xdr:row>
      <xdr:rowOff>286728</xdr:rowOff>
    </xdr:to>
    <xdr:sp macro="" textlink="">
      <xdr:nvSpPr>
        <xdr:cNvPr id="133" name="Rounded Rectangl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326863" y="11640529"/>
          <a:ext cx="179224" cy="171449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L2</a:t>
          </a:r>
        </a:p>
      </xdr:txBody>
    </xdr:sp>
    <xdr:clientData/>
  </xdr:twoCellAnchor>
  <xdr:twoCellAnchor>
    <xdr:from>
      <xdr:col>1</xdr:col>
      <xdr:colOff>171449</xdr:colOff>
      <xdr:row>28</xdr:row>
      <xdr:rowOff>187815</xdr:rowOff>
    </xdr:from>
    <xdr:to>
      <xdr:col>4</xdr:col>
      <xdr:colOff>590550</xdr:colOff>
      <xdr:row>30</xdr:row>
      <xdr:rowOff>449067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19099" y="22314390"/>
          <a:ext cx="2724151" cy="1270902"/>
        </a:xfrm>
        <a:prstGeom prst="rect">
          <a:avLst/>
        </a:prstGeom>
      </xdr:spPr>
    </xdr:pic>
    <xdr:clientData/>
  </xdr:twoCellAnchor>
  <xdr:twoCellAnchor>
    <xdr:from>
      <xdr:col>1</xdr:col>
      <xdr:colOff>685800</xdr:colOff>
      <xdr:row>28</xdr:row>
      <xdr:rowOff>466165</xdr:rowOff>
    </xdr:from>
    <xdr:to>
      <xdr:col>2</xdr:col>
      <xdr:colOff>419740</xdr:colOff>
      <xdr:row>29</xdr:row>
      <xdr:rowOff>333375</xdr:rowOff>
    </xdr:to>
    <xdr:cxnSp macro="">
      <xdr:nvCxnSpPr>
        <xdr:cNvPr id="231" name="Straight Arrow Connector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CxnSpPr>
          <a:stCxn id="232" idx="1"/>
        </xdr:cNvCxnSpPr>
      </xdr:nvCxnSpPr>
      <xdr:spPr>
        <a:xfrm flipH="1">
          <a:off x="933450" y="22592740"/>
          <a:ext cx="429265" cy="37203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419740</xdr:colOff>
      <xdr:row>28</xdr:row>
      <xdr:rowOff>362350</xdr:rowOff>
    </xdr:from>
    <xdr:to>
      <xdr:col>2</xdr:col>
      <xdr:colOff>610242</xdr:colOff>
      <xdr:row>29</xdr:row>
      <xdr:rowOff>65155</xdr:rowOff>
    </xdr:to>
    <xdr:sp macro="" textlink="">
      <xdr:nvSpPr>
        <xdr:cNvPr id="232" name="Rounded Rectangl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1362715" y="22488925"/>
          <a:ext cx="190502" cy="207630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3</xdr:col>
      <xdr:colOff>553010</xdr:colOff>
      <xdr:row>28</xdr:row>
      <xdr:rowOff>472608</xdr:rowOff>
    </xdr:from>
    <xdr:to>
      <xdr:col>4</xdr:col>
      <xdr:colOff>114300</xdr:colOff>
      <xdr:row>29</xdr:row>
      <xdr:rowOff>333375</xdr:rowOff>
    </xdr:to>
    <xdr:cxnSp macro="">
      <xdr:nvCxnSpPr>
        <xdr:cNvPr id="233" name="Straight Arrow Connector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CxnSpPr>
          <a:stCxn id="234" idx="3"/>
        </xdr:cNvCxnSpPr>
      </xdr:nvCxnSpPr>
      <xdr:spPr>
        <a:xfrm>
          <a:off x="2191310" y="22599183"/>
          <a:ext cx="475690" cy="36559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362508</xdr:colOff>
      <xdr:row>28</xdr:row>
      <xdr:rowOff>368112</xdr:rowOff>
    </xdr:from>
    <xdr:to>
      <xdr:col>3</xdr:col>
      <xdr:colOff>553010</xdr:colOff>
      <xdr:row>29</xdr:row>
      <xdr:rowOff>72278</xdr:rowOff>
    </xdr:to>
    <xdr:sp macro="" textlink="">
      <xdr:nvSpPr>
        <xdr:cNvPr id="234" name="Rounded Rectangl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2000808" y="22494687"/>
          <a:ext cx="190502" cy="208991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1</xdr:col>
      <xdr:colOff>407276</xdr:colOff>
      <xdr:row>25</xdr:row>
      <xdr:rowOff>446951</xdr:rowOff>
    </xdr:from>
    <xdr:to>
      <xdr:col>2</xdr:col>
      <xdr:colOff>25602</xdr:colOff>
      <xdr:row>26</xdr:row>
      <xdr:rowOff>0</xdr:rowOff>
    </xdr:to>
    <xdr:cxnSp macro="">
      <xdr:nvCxnSpPr>
        <xdr:cNvPr id="270" name="Straight Arrow Connector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CxnSpPr>
          <a:stCxn id="271" idx="1"/>
        </xdr:cNvCxnSpPr>
      </xdr:nvCxnSpPr>
      <xdr:spPr>
        <a:xfrm flipH="1">
          <a:off x="656897" y="21099779"/>
          <a:ext cx="314636" cy="5885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25602</xdr:colOff>
      <xdr:row>25</xdr:row>
      <xdr:rowOff>342643</xdr:rowOff>
    </xdr:from>
    <xdr:to>
      <xdr:col>2</xdr:col>
      <xdr:colOff>216104</xdr:colOff>
      <xdr:row>26</xdr:row>
      <xdr:rowOff>45448</xdr:rowOff>
    </xdr:to>
    <xdr:sp macro="" textlink="">
      <xdr:nvSpPr>
        <xdr:cNvPr id="271" name="Rounded Rectangl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971533" y="20995471"/>
          <a:ext cx="190502" cy="208615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3</xdr:col>
      <xdr:colOff>802631</xdr:colOff>
      <xdr:row>25</xdr:row>
      <xdr:rowOff>433686</xdr:rowOff>
    </xdr:from>
    <xdr:to>
      <xdr:col>4</xdr:col>
      <xdr:colOff>328448</xdr:colOff>
      <xdr:row>25</xdr:row>
      <xdr:rowOff>499241</xdr:rowOff>
    </xdr:to>
    <xdr:cxnSp macro="">
      <xdr:nvCxnSpPr>
        <xdr:cNvPr id="272" name="Straight Arrow Connector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CxnSpPr>
          <a:stCxn id="273" idx="3"/>
        </xdr:cNvCxnSpPr>
      </xdr:nvCxnSpPr>
      <xdr:spPr>
        <a:xfrm>
          <a:off x="2444872" y="21086514"/>
          <a:ext cx="438904" cy="6555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612129</xdr:colOff>
      <xdr:row>25</xdr:row>
      <xdr:rowOff>328698</xdr:rowOff>
    </xdr:from>
    <xdr:to>
      <xdr:col>3</xdr:col>
      <xdr:colOff>802631</xdr:colOff>
      <xdr:row>26</xdr:row>
      <xdr:rowOff>32864</xdr:rowOff>
    </xdr:to>
    <xdr:sp macro="" textlink="">
      <xdr:nvSpPr>
        <xdr:cNvPr id="273" name="Rounded Rectangl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2254370" y="20981526"/>
          <a:ext cx="190502" cy="209976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6</xdr:col>
      <xdr:colOff>163285</xdr:colOff>
      <xdr:row>11</xdr:row>
      <xdr:rowOff>231321</xdr:rowOff>
    </xdr:from>
    <xdr:to>
      <xdr:col>6</xdr:col>
      <xdr:colOff>464764</xdr:colOff>
      <xdr:row>12</xdr:row>
      <xdr:rowOff>86444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340678" y="8177892"/>
          <a:ext cx="301479" cy="358588"/>
        </a:xfrm>
        <a:prstGeom prst="rect">
          <a:avLst/>
        </a:prstGeom>
      </xdr:spPr>
    </xdr:pic>
    <xdr:clientData/>
  </xdr:twoCellAnchor>
  <xdr:twoCellAnchor>
    <xdr:from>
      <xdr:col>6</xdr:col>
      <xdr:colOff>136072</xdr:colOff>
      <xdr:row>15</xdr:row>
      <xdr:rowOff>231322</xdr:rowOff>
    </xdr:from>
    <xdr:to>
      <xdr:col>6</xdr:col>
      <xdr:colOff>437551</xdr:colOff>
      <xdr:row>16</xdr:row>
      <xdr:rowOff>86446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313465" y="10191751"/>
          <a:ext cx="301479" cy="358588"/>
        </a:xfrm>
        <a:prstGeom prst="rect">
          <a:avLst/>
        </a:prstGeom>
      </xdr:spPr>
    </xdr:pic>
    <xdr:clientData/>
  </xdr:twoCellAnchor>
  <xdr:twoCellAnchor>
    <xdr:from>
      <xdr:col>5</xdr:col>
      <xdr:colOff>650120</xdr:colOff>
      <xdr:row>17</xdr:row>
      <xdr:rowOff>394607</xdr:rowOff>
    </xdr:from>
    <xdr:to>
      <xdr:col>8</xdr:col>
      <xdr:colOff>244928</xdr:colOff>
      <xdr:row>18</xdr:row>
      <xdr:rowOff>340180</xdr:rowOff>
    </xdr:to>
    <xdr:sp macro="" textlink="">
      <xdr:nvSpPr>
        <xdr:cNvPr id="157" name="Rounded Rectangl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3915834" y="11361964"/>
          <a:ext cx="1839987" cy="449037"/>
        </a:xfrm>
        <a:prstGeom prst="roundRect">
          <a:avLst>
            <a:gd name="adj" fmla="val 6271"/>
          </a:avLst>
        </a:prstGeom>
        <a:solidFill>
          <a:srgbClr val="FF00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Only Hunting Model</a:t>
          </a:r>
          <a:r>
            <a:rPr lang="en-US" sz="1100" baseline="0">
              <a:solidFill>
                <a:sysClr val="windowText" lastClr="000000"/>
              </a:solidFill>
            </a:rPr>
            <a:t> J</a:t>
          </a:r>
        </a:p>
        <a:p>
          <a:pPr algn="ctr"/>
          <a:r>
            <a:rPr lang="en-US" sz="1100" baseline="0">
              <a:solidFill>
                <a:sysClr val="windowText" lastClr="000000"/>
              </a:solidFill>
            </a:rPr>
            <a:t>&amp;  J Golf to be review</a:t>
          </a:r>
        </a:p>
      </xdr:txBody>
    </xdr:sp>
    <xdr:clientData/>
  </xdr:twoCellAnchor>
  <xdr:twoCellAnchor>
    <xdr:from>
      <xdr:col>1</xdr:col>
      <xdr:colOff>361952</xdr:colOff>
      <xdr:row>40</xdr:row>
      <xdr:rowOff>209550</xdr:rowOff>
    </xdr:from>
    <xdr:to>
      <xdr:col>3</xdr:col>
      <xdr:colOff>809626</xdr:colOff>
      <xdr:row>42</xdr:row>
      <xdr:rowOff>400050</xdr:rowOff>
    </xdr:to>
    <xdr:grpSp>
      <xdr:nvGrpSpPr>
        <xdr:cNvPr id="191" name="Group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GrpSpPr/>
      </xdr:nvGrpSpPr>
      <xdr:grpSpPr>
        <a:xfrm>
          <a:off x="758827" y="19338925"/>
          <a:ext cx="1908174" cy="1206500"/>
          <a:chOff x="247650" y="12030075"/>
          <a:chExt cx="2558055" cy="2305050"/>
        </a:xfrm>
      </xdr:grpSpPr>
      <xdr:pic>
        <xdr:nvPicPr>
          <xdr:cNvPr id="196" name="Picture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247650" y="12030075"/>
            <a:ext cx="2558055" cy="2305050"/>
          </a:xfrm>
          <a:prstGeom prst="rect">
            <a:avLst/>
          </a:prstGeom>
        </xdr:spPr>
      </xdr:pic>
      <xdr:cxnSp macro="">
        <xdr:nvCxnSpPr>
          <xdr:cNvPr id="198" name="Straight Arrow Connector 197">
            <a:extLst>
              <a:ext uri="{FF2B5EF4-FFF2-40B4-BE49-F238E27FC236}">
                <a16:creationId xmlns:a16="http://schemas.microsoft.com/office/drawing/2014/main" id="{00000000-0008-0000-0000-0000C6000000}"/>
              </a:ext>
            </a:extLst>
          </xdr:cNvPr>
          <xdr:cNvCxnSpPr/>
        </xdr:nvCxnSpPr>
        <xdr:spPr>
          <a:xfrm>
            <a:off x="661810" y="12638051"/>
            <a:ext cx="433568" cy="515976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140155</xdr:colOff>
      <xdr:row>22</xdr:row>
      <xdr:rowOff>210911</xdr:rowOff>
    </xdr:from>
    <xdr:to>
      <xdr:col>6</xdr:col>
      <xdr:colOff>437029</xdr:colOff>
      <xdr:row>22</xdr:row>
      <xdr:rowOff>605119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465626" y="8951499"/>
          <a:ext cx="296874" cy="394208"/>
        </a:xfrm>
        <a:prstGeom prst="rect">
          <a:avLst/>
        </a:prstGeom>
      </xdr:spPr>
    </xdr:pic>
    <xdr:clientData/>
  </xdr:twoCellAnchor>
  <xdr:twoCellAnchor>
    <xdr:from>
      <xdr:col>6</xdr:col>
      <xdr:colOff>133350</xdr:colOff>
      <xdr:row>25</xdr:row>
      <xdr:rowOff>238125</xdr:rowOff>
    </xdr:from>
    <xdr:to>
      <xdr:col>6</xdr:col>
      <xdr:colOff>434829</xdr:colOff>
      <xdr:row>26</xdr:row>
      <xdr:rowOff>93249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314825" y="21859875"/>
          <a:ext cx="301479" cy="359949"/>
        </a:xfrm>
        <a:prstGeom prst="rect">
          <a:avLst/>
        </a:prstGeom>
      </xdr:spPr>
    </xdr:pic>
    <xdr:clientData/>
  </xdr:twoCellAnchor>
  <xdr:twoCellAnchor>
    <xdr:from>
      <xdr:col>6</xdr:col>
      <xdr:colOff>152400</xdr:colOff>
      <xdr:row>28</xdr:row>
      <xdr:rowOff>257175</xdr:rowOff>
    </xdr:from>
    <xdr:to>
      <xdr:col>6</xdr:col>
      <xdr:colOff>453879</xdr:colOff>
      <xdr:row>29</xdr:row>
      <xdr:rowOff>112299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333875" y="26422350"/>
          <a:ext cx="301479" cy="359949"/>
        </a:xfrm>
        <a:prstGeom prst="rect">
          <a:avLst/>
        </a:prstGeom>
      </xdr:spPr>
    </xdr:pic>
    <xdr:clientData/>
  </xdr:twoCellAnchor>
  <xdr:twoCellAnchor editAs="oneCell">
    <xdr:from>
      <xdr:col>6</xdr:col>
      <xdr:colOff>40822</xdr:colOff>
      <xdr:row>31</xdr:row>
      <xdr:rowOff>299358</xdr:rowOff>
    </xdr:from>
    <xdr:to>
      <xdr:col>6</xdr:col>
      <xdr:colOff>505964</xdr:colOff>
      <xdr:row>32</xdr:row>
      <xdr:rowOff>217715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18215" y="14287501"/>
          <a:ext cx="465142" cy="421820"/>
        </a:xfrm>
        <a:prstGeom prst="rect">
          <a:avLst/>
        </a:prstGeom>
      </xdr:spPr>
    </xdr:pic>
    <xdr:clientData/>
  </xdr:twoCellAnchor>
  <xdr:twoCellAnchor editAs="oneCell">
    <xdr:from>
      <xdr:col>6</xdr:col>
      <xdr:colOff>81644</xdr:colOff>
      <xdr:row>36</xdr:row>
      <xdr:rowOff>285751</xdr:rowOff>
    </xdr:from>
    <xdr:to>
      <xdr:col>6</xdr:col>
      <xdr:colOff>546786</xdr:colOff>
      <xdr:row>37</xdr:row>
      <xdr:rowOff>204107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59037" y="16791215"/>
          <a:ext cx="465142" cy="421820"/>
        </a:xfrm>
        <a:prstGeom prst="rect">
          <a:avLst/>
        </a:prstGeom>
      </xdr:spPr>
    </xdr:pic>
    <xdr:clientData/>
  </xdr:twoCellAnchor>
  <xdr:twoCellAnchor editAs="oneCell">
    <xdr:from>
      <xdr:col>6</xdr:col>
      <xdr:colOff>81644</xdr:colOff>
      <xdr:row>40</xdr:row>
      <xdr:rowOff>285751</xdr:rowOff>
    </xdr:from>
    <xdr:to>
      <xdr:col>6</xdr:col>
      <xdr:colOff>546786</xdr:colOff>
      <xdr:row>41</xdr:row>
      <xdr:rowOff>204106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59037" y="18805072"/>
          <a:ext cx="465142" cy="421820"/>
        </a:xfrm>
        <a:prstGeom prst="rect">
          <a:avLst/>
        </a:prstGeom>
      </xdr:spPr>
    </xdr:pic>
    <xdr:clientData/>
  </xdr:twoCellAnchor>
  <xdr:twoCellAnchor editAs="oneCell">
    <xdr:from>
      <xdr:col>6</xdr:col>
      <xdr:colOff>81644</xdr:colOff>
      <xdr:row>56</xdr:row>
      <xdr:rowOff>231322</xdr:rowOff>
    </xdr:from>
    <xdr:to>
      <xdr:col>6</xdr:col>
      <xdr:colOff>546786</xdr:colOff>
      <xdr:row>57</xdr:row>
      <xdr:rowOff>149677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59037" y="20261036"/>
          <a:ext cx="465142" cy="421820"/>
        </a:xfrm>
        <a:prstGeom prst="rect">
          <a:avLst/>
        </a:prstGeom>
      </xdr:spPr>
    </xdr:pic>
    <xdr:clientData/>
  </xdr:twoCellAnchor>
  <xdr:twoCellAnchor editAs="oneCell">
    <xdr:from>
      <xdr:col>6</xdr:col>
      <xdr:colOff>81644</xdr:colOff>
      <xdr:row>60</xdr:row>
      <xdr:rowOff>244929</xdr:rowOff>
    </xdr:from>
    <xdr:to>
      <xdr:col>6</xdr:col>
      <xdr:colOff>546786</xdr:colOff>
      <xdr:row>61</xdr:row>
      <xdr:rowOff>163283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59037" y="22288500"/>
          <a:ext cx="465142" cy="421820"/>
        </a:xfrm>
        <a:prstGeom prst="rect">
          <a:avLst/>
        </a:prstGeom>
      </xdr:spPr>
    </xdr:pic>
    <xdr:clientData/>
  </xdr:twoCellAnchor>
  <xdr:twoCellAnchor editAs="oneCell">
    <xdr:from>
      <xdr:col>6</xdr:col>
      <xdr:colOff>81644</xdr:colOff>
      <xdr:row>64</xdr:row>
      <xdr:rowOff>272143</xdr:rowOff>
    </xdr:from>
    <xdr:to>
      <xdr:col>6</xdr:col>
      <xdr:colOff>546786</xdr:colOff>
      <xdr:row>65</xdr:row>
      <xdr:rowOff>190499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59037" y="24329572"/>
          <a:ext cx="465142" cy="421820"/>
        </a:xfrm>
        <a:prstGeom prst="rect">
          <a:avLst/>
        </a:prstGeom>
      </xdr:spPr>
    </xdr:pic>
    <xdr:clientData/>
  </xdr:twoCellAnchor>
  <xdr:twoCellAnchor editAs="oneCell">
    <xdr:from>
      <xdr:col>6</xdr:col>
      <xdr:colOff>81644</xdr:colOff>
      <xdr:row>68</xdr:row>
      <xdr:rowOff>312965</xdr:rowOff>
    </xdr:from>
    <xdr:to>
      <xdr:col>6</xdr:col>
      <xdr:colOff>546786</xdr:colOff>
      <xdr:row>69</xdr:row>
      <xdr:rowOff>231322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59037" y="26384251"/>
          <a:ext cx="465142" cy="421820"/>
        </a:xfrm>
        <a:prstGeom prst="rect">
          <a:avLst/>
        </a:prstGeom>
      </xdr:spPr>
    </xdr:pic>
    <xdr:clientData/>
  </xdr:twoCellAnchor>
  <xdr:twoCellAnchor editAs="oneCell">
    <xdr:from>
      <xdr:col>6</xdr:col>
      <xdr:colOff>68036</xdr:colOff>
      <xdr:row>72</xdr:row>
      <xdr:rowOff>272144</xdr:rowOff>
    </xdr:from>
    <xdr:to>
      <xdr:col>6</xdr:col>
      <xdr:colOff>533178</xdr:colOff>
      <xdr:row>73</xdr:row>
      <xdr:rowOff>190500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45429" y="28357287"/>
          <a:ext cx="465142" cy="42182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95251</xdr:colOff>
      <xdr:row>76</xdr:row>
      <xdr:rowOff>272144</xdr:rowOff>
    </xdr:from>
    <xdr:to>
      <xdr:col>6</xdr:col>
      <xdr:colOff>560393</xdr:colOff>
      <xdr:row>77</xdr:row>
      <xdr:rowOff>190500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72644" y="30371144"/>
          <a:ext cx="465142" cy="421820"/>
        </a:xfrm>
        <a:prstGeom prst="rect">
          <a:avLst/>
        </a:prstGeom>
      </xdr:spPr>
    </xdr:pic>
    <xdr:clientData/>
  </xdr:twoCellAnchor>
  <xdr:twoCellAnchor>
    <xdr:from>
      <xdr:col>0</xdr:col>
      <xdr:colOff>48595</xdr:colOff>
      <xdr:row>47</xdr:row>
      <xdr:rowOff>57344</xdr:rowOff>
    </xdr:from>
    <xdr:to>
      <xdr:col>2</xdr:col>
      <xdr:colOff>435996</xdr:colOff>
      <xdr:row>48</xdr:row>
      <xdr:rowOff>204106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595" y="57344"/>
          <a:ext cx="1385258" cy="391691"/>
        </a:xfrm>
        <a:prstGeom prst="rect">
          <a:avLst/>
        </a:prstGeom>
      </xdr:spPr>
    </xdr:pic>
    <xdr:clientData/>
  </xdr:twoCellAnchor>
  <xdr:twoCellAnchor>
    <xdr:from>
      <xdr:col>9</xdr:col>
      <xdr:colOff>399066</xdr:colOff>
      <xdr:row>49</xdr:row>
      <xdr:rowOff>67235</xdr:rowOff>
    </xdr:from>
    <xdr:to>
      <xdr:col>12</xdr:col>
      <xdr:colOff>190501</xdr:colOff>
      <xdr:row>53</xdr:row>
      <xdr:rowOff>303565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03495" y="557092"/>
          <a:ext cx="2159077" cy="1832902"/>
        </a:xfrm>
        <a:prstGeom prst="rect">
          <a:avLst/>
        </a:prstGeom>
      </xdr:spPr>
    </xdr:pic>
    <xdr:clientData/>
  </xdr:twoCellAnchor>
  <xdr:twoCellAnchor>
    <xdr:from>
      <xdr:col>12</xdr:col>
      <xdr:colOff>403412</xdr:colOff>
      <xdr:row>49</xdr:row>
      <xdr:rowOff>59644</xdr:rowOff>
    </xdr:from>
    <xdr:to>
      <xdr:col>17</xdr:col>
      <xdr:colOff>471462</xdr:colOff>
      <xdr:row>53</xdr:row>
      <xdr:rowOff>313764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75483" y="549501"/>
          <a:ext cx="3832693" cy="1850692"/>
        </a:xfrm>
        <a:prstGeom prst="rect">
          <a:avLst/>
        </a:prstGeom>
      </xdr:spPr>
    </xdr:pic>
    <xdr:clientData/>
  </xdr:twoCellAnchor>
  <xdr:oneCellAnchor>
    <xdr:from>
      <xdr:col>6</xdr:col>
      <xdr:colOff>81644</xdr:colOff>
      <xdr:row>80</xdr:row>
      <xdr:rowOff>285751</xdr:rowOff>
    </xdr:from>
    <xdr:ext cx="465142" cy="426355"/>
    <xdr:pic>
      <xdr:nvPicPr>
        <xdr:cNvPr id="9" name="Picture 8">
          <a:extLst>
            <a:ext uri="{FF2B5EF4-FFF2-40B4-BE49-F238E27FC236}">
              <a16:creationId xmlns:a16="http://schemas.microsoft.com/office/drawing/2014/main" id="{8ACCF6EF-F901-40D5-B244-D4779A7DC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490358" y="16695965"/>
          <a:ext cx="465142" cy="426355"/>
        </a:xfrm>
        <a:prstGeom prst="rect">
          <a:avLst/>
        </a:prstGeom>
      </xdr:spPr>
    </xdr:pic>
    <xdr:clientData/>
  </xdr:oneCellAnchor>
  <xdr:twoCellAnchor>
    <xdr:from>
      <xdr:col>2</xdr:col>
      <xdr:colOff>375790</xdr:colOff>
      <xdr:row>80</xdr:row>
      <xdr:rowOff>91772</xdr:rowOff>
    </xdr:from>
    <xdr:to>
      <xdr:col>4</xdr:col>
      <xdr:colOff>107223</xdr:colOff>
      <xdr:row>82</xdr:row>
      <xdr:rowOff>610740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98ADE342-4126-9A23-53C3-FD23020F8AD9}"/>
            </a:ext>
          </a:extLst>
        </xdr:cNvPr>
        <xdr:cNvGrpSpPr/>
      </xdr:nvGrpSpPr>
      <xdr:grpSpPr>
        <a:xfrm>
          <a:off x="1502915" y="37040835"/>
          <a:ext cx="1422121" cy="1947718"/>
          <a:chOff x="1373647" y="34336415"/>
          <a:chExt cx="1427790" cy="1952254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A4647BC9-3824-D6C4-E0D0-3655CE1435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418281" y="34435138"/>
            <a:ext cx="1383156" cy="1853531"/>
          </a:xfrm>
          <a:prstGeom prst="rect">
            <a:avLst/>
          </a:prstGeom>
        </xdr:spPr>
      </xdr:pic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17E8BFF2-9355-43CE-8703-F4B0A3A80BA3}"/>
              </a:ext>
            </a:extLst>
          </xdr:cNvPr>
          <xdr:cNvCxnSpPr>
            <a:stCxn id="12" idx="3"/>
          </xdr:cNvCxnSpPr>
        </xdr:nvCxnSpPr>
        <xdr:spPr>
          <a:xfrm>
            <a:off x="1623779" y="35730436"/>
            <a:ext cx="254007" cy="31035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Rounded Rectangle 113">
            <a:extLst>
              <a:ext uri="{FF2B5EF4-FFF2-40B4-BE49-F238E27FC236}">
                <a16:creationId xmlns:a16="http://schemas.microsoft.com/office/drawing/2014/main" id="{F648C8A7-DDC6-4F2C-BABC-BF11966A9C5B}"/>
              </a:ext>
            </a:extLst>
          </xdr:cNvPr>
          <xdr:cNvSpPr/>
        </xdr:nvSpPr>
        <xdr:spPr>
          <a:xfrm>
            <a:off x="1373647" y="35628743"/>
            <a:ext cx="250132" cy="203386"/>
          </a:xfrm>
          <a:prstGeom prst="roundRect">
            <a:avLst>
              <a:gd name="adj" fmla="val 6271"/>
            </a:avLst>
          </a:prstGeom>
          <a:solidFill>
            <a:srgbClr val="FFFF00"/>
          </a:solidFill>
          <a:ln w="3175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1</a:t>
            </a:r>
          </a:p>
        </xdr:txBody>
      </xdr:sp>
      <xdr:sp macro="" textlink="">
        <xdr:nvSpPr>
          <xdr:cNvPr id="16" name="Rounded Rectangle 114">
            <a:extLst>
              <a:ext uri="{FF2B5EF4-FFF2-40B4-BE49-F238E27FC236}">
                <a16:creationId xmlns:a16="http://schemas.microsoft.com/office/drawing/2014/main" id="{8F8FE746-8C1D-4B2C-96D0-B1E6BBBDDD06}"/>
              </a:ext>
            </a:extLst>
          </xdr:cNvPr>
          <xdr:cNvSpPr/>
        </xdr:nvSpPr>
        <xdr:spPr>
          <a:xfrm>
            <a:off x="1789364" y="34675739"/>
            <a:ext cx="228226" cy="214032"/>
          </a:xfrm>
          <a:prstGeom prst="roundRect">
            <a:avLst>
              <a:gd name="adj" fmla="val 6271"/>
            </a:avLst>
          </a:prstGeom>
          <a:solidFill>
            <a:srgbClr val="FFFF00"/>
          </a:solidFill>
          <a:ln w="3175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2</a:t>
            </a:r>
          </a:p>
        </xdr:txBody>
      </xdr:sp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8BEC3D4D-5E31-434B-8882-34A0A2A1D0F2}"/>
              </a:ext>
            </a:extLst>
          </xdr:cNvPr>
          <xdr:cNvCxnSpPr/>
        </xdr:nvCxnSpPr>
        <xdr:spPr>
          <a:xfrm>
            <a:off x="2033652" y="34808128"/>
            <a:ext cx="415634" cy="180372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" name="Rounded Rectangle 114">
            <a:extLst>
              <a:ext uri="{FF2B5EF4-FFF2-40B4-BE49-F238E27FC236}">
                <a16:creationId xmlns:a16="http://schemas.microsoft.com/office/drawing/2014/main" id="{727880EB-D360-4E43-8A4B-84A2E8DE75E3}"/>
              </a:ext>
            </a:extLst>
          </xdr:cNvPr>
          <xdr:cNvSpPr/>
        </xdr:nvSpPr>
        <xdr:spPr>
          <a:xfrm>
            <a:off x="1897581" y="34336415"/>
            <a:ext cx="221876" cy="214032"/>
          </a:xfrm>
          <a:prstGeom prst="roundRect">
            <a:avLst>
              <a:gd name="adj" fmla="val 6271"/>
            </a:avLst>
          </a:prstGeom>
          <a:solidFill>
            <a:srgbClr val="FFFF00"/>
          </a:solidFill>
          <a:ln w="3175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3</a:t>
            </a:r>
          </a:p>
        </xdr:txBody>
      </xdr:sp>
      <xdr:cxnSp macro="">
        <xdr:nvCxnSpPr>
          <xdr:cNvPr id="20" name="Straight Arrow Connector 19">
            <a:extLst>
              <a:ext uri="{FF2B5EF4-FFF2-40B4-BE49-F238E27FC236}">
                <a16:creationId xmlns:a16="http://schemas.microsoft.com/office/drawing/2014/main" id="{822B4DCF-6AF5-4F1C-AB34-D7EF7B3B83F6}"/>
              </a:ext>
            </a:extLst>
          </xdr:cNvPr>
          <xdr:cNvCxnSpPr/>
        </xdr:nvCxnSpPr>
        <xdr:spPr>
          <a:xfrm>
            <a:off x="2117376" y="34441590"/>
            <a:ext cx="359124" cy="338267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333376</xdr:colOff>
      <xdr:row>19</xdr:row>
      <xdr:rowOff>247650</xdr:rowOff>
    </xdr:from>
    <xdr:to>
      <xdr:col>4</xdr:col>
      <xdr:colOff>209550</xdr:colOff>
      <xdr:row>21</xdr:row>
      <xdr:rowOff>438149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A0D0824-FFCF-4FE3-B38B-8DC86BB0B318}"/>
            </a:ext>
          </a:extLst>
        </xdr:cNvPr>
        <xdr:cNvGrpSpPr/>
      </xdr:nvGrpSpPr>
      <xdr:grpSpPr>
        <a:xfrm>
          <a:off x="730251" y="7502525"/>
          <a:ext cx="2297112" cy="1206499"/>
          <a:chOff x="295276" y="14287500"/>
          <a:chExt cx="2266950" cy="1685925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737D2C50-6B89-08AB-D705-CB0EC962825B}"/>
              </a:ext>
            </a:extLst>
          </xdr:cNvPr>
          <xdr:cNvGrpSpPr/>
        </xdr:nvGrpSpPr>
        <xdr:grpSpPr>
          <a:xfrm>
            <a:off x="295276" y="14287500"/>
            <a:ext cx="2266950" cy="1685925"/>
            <a:chOff x="6038854" y="6953179"/>
            <a:chExt cx="3057527" cy="2251538"/>
          </a:xfrm>
        </xdr:grpSpPr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0730DDDB-D35F-9879-E9E0-57D0DFAFABB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6038854" y="6953179"/>
              <a:ext cx="3057527" cy="2251538"/>
            </a:xfrm>
            <a:prstGeom prst="rect">
              <a:avLst/>
            </a:prstGeom>
          </xdr:spPr>
        </xdr:pic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CAA73130-C9CE-9EE8-AF56-834CA9D6FB7A}"/>
                </a:ext>
              </a:extLst>
            </xdr:cNvPr>
            <xdr:cNvCxnSpPr>
              <a:stCxn id="13" idx="3"/>
            </xdr:cNvCxnSpPr>
          </xdr:nvCxnSpPr>
          <xdr:spPr>
            <a:xfrm>
              <a:off x="7053745" y="7199414"/>
              <a:ext cx="690089" cy="125234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ABAFB165-3F0F-8482-C12F-D7F6A7CC09A9}"/>
                </a:ext>
              </a:extLst>
            </xdr:cNvPr>
            <xdr:cNvCxnSpPr>
              <a:stCxn id="14" idx="3"/>
            </xdr:cNvCxnSpPr>
          </xdr:nvCxnSpPr>
          <xdr:spPr>
            <a:xfrm flipV="1">
              <a:off x="7053745" y="8143879"/>
              <a:ext cx="747231" cy="45618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3" name="Rounded Rectangle 146">
            <a:extLst>
              <a:ext uri="{FF2B5EF4-FFF2-40B4-BE49-F238E27FC236}">
                <a16:creationId xmlns:a16="http://schemas.microsoft.com/office/drawing/2014/main" id="{4BBC2189-0131-FEDA-5517-925A26EAF6DF}"/>
              </a:ext>
            </a:extLst>
          </xdr:cNvPr>
          <xdr:cNvSpPr/>
        </xdr:nvSpPr>
        <xdr:spPr>
          <a:xfrm>
            <a:off x="829840" y="14335126"/>
            <a:ext cx="217909" cy="273503"/>
          </a:xfrm>
          <a:prstGeom prst="roundRect">
            <a:avLst>
              <a:gd name="adj" fmla="val 6271"/>
            </a:avLst>
          </a:prstGeom>
          <a:solidFill>
            <a:srgbClr val="FFFF00"/>
          </a:solidFill>
          <a:ln w="3175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1</a:t>
            </a:r>
          </a:p>
        </xdr:txBody>
      </xdr:sp>
      <xdr:sp macro="" textlink="">
        <xdr:nvSpPr>
          <xdr:cNvPr id="14" name="Rounded Rectangle 147">
            <a:extLst>
              <a:ext uri="{FF2B5EF4-FFF2-40B4-BE49-F238E27FC236}">
                <a16:creationId xmlns:a16="http://schemas.microsoft.com/office/drawing/2014/main" id="{78041189-313F-53FD-38AC-28B60B10853B}"/>
              </a:ext>
            </a:extLst>
          </xdr:cNvPr>
          <xdr:cNvSpPr/>
        </xdr:nvSpPr>
        <xdr:spPr>
          <a:xfrm>
            <a:off x="869437" y="15068550"/>
            <a:ext cx="178312" cy="289380"/>
          </a:xfrm>
          <a:prstGeom prst="roundRect">
            <a:avLst>
              <a:gd name="adj" fmla="val 6271"/>
            </a:avLst>
          </a:prstGeom>
          <a:solidFill>
            <a:srgbClr val="FFFF00"/>
          </a:solidFill>
          <a:ln w="3175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2</a:t>
            </a:r>
          </a:p>
        </xdr:txBody>
      </xdr:sp>
    </xdr:grpSp>
    <xdr:clientData/>
  </xdr:twoCellAnchor>
  <xdr:twoCellAnchor>
    <xdr:from>
      <xdr:col>6</xdr:col>
      <xdr:colOff>140154</xdr:colOff>
      <xdr:row>19</xdr:row>
      <xdr:rowOff>210910</xdr:rowOff>
    </xdr:from>
    <xdr:to>
      <xdr:col>6</xdr:col>
      <xdr:colOff>441633</xdr:colOff>
      <xdr:row>20</xdr:row>
      <xdr:rowOff>66034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E92D728-751A-4FDB-B90E-86278C2FF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331154" y="8951498"/>
          <a:ext cx="301479" cy="359389"/>
        </a:xfrm>
        <a:prstGeom prst="rect">
          <a:avLst/>
        </a:prstGeom>
      </xdr:spPr>
    </xdr:pic>
    <xdr:clientData/>
  </xdr:twoCellAnchor>
  <xdr:twoCellAnchor editAs="oneCell">
    <xdr:from>
      <xdr:col>1</xdr:col>
      <xdr:colOff>346098</xdr:colOff>
      <xdr:row>22</xdr:row>
      <xdr:rowOff>435274</xdr:rowOff>
    </xdr:from>
    <xdr:to>
      <xdr:col>3</xdr:col>
      <xdr:colOff>324970</xdr:colOff>
      <xdr:row>24</xdr:row>
      <xdr:rowOff>537291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068B8A8-1BA3-841B-15F2-344008DACE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000" t="23332" r="12047" b="18201"/>
        <a:stretch>
          <a:fillRect/>
        </a:stretch>
      </xdr:blipFill>
      <xdr:spPr>
        <a:xfrm>
          <a:off x="727098" y="9175862"/>
          <a:ext cx="1368401" cy="1872547"/>
        </a:xfrm>
        <a:prstGeom prst="rect">
          <a:avLst/>
        </a:prstGeom>
      </xdr:spPr>
    </xdr:pic>
    <xdr:clientData/>
  </xdr:twoCellAnchor>
  <xdr:twoCellAnchor>
    <xdr:from>
      <xdr:col>2</xdr:col>
      <xdr:colOff>38774</xdr:colOff>
      <xdr:row>23</xdr:row>
      <xdr:rowOff>98631</xdr:rowOff>
    </xdr:from>
    <xdr:to>
      <xdr:col>2</xdr:col>
      <xdr:colOff>531839</xdr:colOff>
      <xdr:row>23</xdr:row>
      <xdr:rowOff>165323</xdr:rowOff>
    </xdr:to>
    <xdr:cxnSp macro="">
      <xdr:nvCxnSpPr>
        <xdr:cNvPr id="227" name="Straight Arrow Connector 226">
          <a:extLst>
            <a:ext uri="{FF2B5EF4-FFF2-40B4-BE49-F238E27FC236}">
              <a16:creationId xmlns:a16="http://schemas.microsoft.com/office/drawing/2014/main" id="{14742B43-F3F8-136C-E3F7-4137B179229D}"/>
            </a:ext>
          </a:extLst>
        </xdr:cNvPr>
        <xdr:cNvCxnSpPr>
          <a:stCxn id="224" idx="3"/>
        </xdr:cNvCxnSpPr>
      </xdr:nvCxnSpPr>
      <xdr:spPr>
        <a:xfrm>
          <a:off x="1114539" y="9343484"/>
          <a:ext cx="493065" cy="6669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688716</xdr:colOff>
      <xdr:row>23</xdr:row>
      <xdr:rowOff>814507</xdr:rowOff>
    </xdr:from>
    <xdr:to>
      <xdr:col>2</xdr:col>
      <xdr:colOff>527843</xdr:colOff>
      <xdr:row>23</xdr:row>
      <xdr:rowOff>838800</xdr:rowOff>
    </xdr:to>
    <xdr:cxnSp macro="">
      <xdr:nvCxnSpPr>
        <xdr:cNvPr id="228" name="Straight Arrow Connector 227">
          <a:extLst>
            <a:ext uri="{FF2B5EF4-FFF2-40B4-BE49-F238E27FC236}">
              <a16:creationId xmlns:a16="http://schemas.microsoft.com/office/drawing/2014/main" id="{77757970-2030-F51A-80A9-647A605FBCAC}"/>
            </a:ext>
          </a:extLst>
        </xdr:cNvPr>
        <xdr:cNvCxnSpPr>
          <a:stCxn id="225" idx="3"/>
        </xdr:cNvCxnSpPr>
      </xdr:nvCxnSpPr>
      <xdr:spPr>
        <a:xfrm flipV="1">
          <a:off x="1069716" y="10059360"/>
          <a:ext cx="533892" cy="2429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523547</xdr:colOff>
      <xdr:row>23</xdr:row>
      <xdr:rowOff>1374</xdr:rowOff>
    </xdr:from>
    <xdr:to>
      <xdr:col>2</xdr:col>
      <xdr:colOff>38774</xdr:colOff>
      <xdr:row>23</xdr:row>
      <xdr:rowOff>195889</xdr:rowOff>
    </xdr:to>
    <xdr:sp macro="" textlink="">
      <xdr:nvSpPr>
        <xdr:cNvPr id="224" name="Rounded Rectangle 146">
          <a:extLst>
            <a:ext uri="{FF2B5EF4-FFF2-40B4-BE49-F238E27FC236}">
              <a16:creationId xmlns:a16="http://schemas.microsoft.com/office/drawing/2014/main" id="{0A60DB8A-8611-E436-C948-BFC0672FC244}"/>
            </a:ext>
          </a:extLst>
        </xdr:cNvPr>
        <xdr:cNvSpPr/>
      </xdr:nvSpPr>
      <xdr:spPr>
        <a:xfrm>
          <a:off x="904547" y="9246227"/>
          <a:ext cx="209992" cy="194515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1</xdr:col>
      <xdr:colOff>516882</xdr:colOff>
      <xdr:row>23</xdr:row>
      <xdr:rowOff>735896</xdr:rowOff>
    </xdr:from>
    <xdr:to>
      <xdr:col>1</xdr:col>
      <xdr:colOff>688715</xdr:colOff>
      <xdr:row>23</xdr:row>
      <xdr:rowOff>941703</xdr:rowOff>
    </xdr:to>
    <xdr:sp macro="" textlink="">
      <xdr:nvSpPr>
        <xdr:cNvPr id="225" name="Rounded Rectangle 147">
          <a:extLst>
            <a:ext uri="{FF2B5EF4-FFF2-40B4-BE49-F238E27FC236}">
              <a16:creationId xmlns:a16="http://schemas.microsoft.com/office/drawing/2014/main" id="{A77430CE-DD4D-E310-E16C-8A53EA36EB8C}"/>
            </a:ext>
          </a:extLst>
        </xdr:cNvPr>
        <xdr:cNvSpPr/>
      </xdr:nvSpPr>
      <xdr:spPr>
        <a:xfrm>
          <a:off x="897882" y="9980749"/>
          <a:ext cx="171833" cy="205807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3</xdr:col>
      <xdr:colOff>78442</xdr:colOff>
      <xdr:row>23</xdr:row>
      <xdr:rowOff>9565</xdr:rowOff>
    </xdr:from>
    <xdr:to>
      <xdr:col>3</xdr:col>
      <xdr:colOff>460853</xdr:colOff>
      <xdr:row>23</xdr:row>
      <xdr:rowOff>212912</xdr:rowOff>
    </xdr:to>
    <xdr:cxnSp macro="">
      <xdr:nvCxnSpPr>
        <xdr:cNvPr id="230" name="Straight Arrow Connector 229">
          <a:extLst>
            <a:ext uri="{FF2B5EF4-FFF2-40B4-BE49-F238E27FC236}">
              <a16:creationId xmlns:a16="http://schemas.microsoft.com/office/drawing/2014/main" id="{9DDFA011-E8F0-F101-8B92-9E32E8CAB8BC}"/>
            </a:ext>
          </a:extLst>
        </xdr:cNvPr>
        <xdr:cNvCxnSpPr>
          <a:stCxn id="235" idx="1"/>
        </xdr:cNvCxnSpPr>
      </xdr:nvCxnSpPr>
      <xdr:spPr>
        <a:xfrm flipH="1">
          <a:off x="1848971" y="9254418"/>
          <a:ext cx="382411" cy="20334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460853</xdr:colOff>
      <xdr:row>22</xdr:row>
      <xdr:rowOff>410926</xdr:rowOff>
    </xdr:from>
    <xdr:to>
      <xdr:col>3</xdr:col>
      <xdr:colOff>632686</xdr:colOff>
      <xdr:row>23</xdr:row>
      <xdr:rowOff>112468</xdr:rowOff>
    </xdr:to>
    <xdr:sp macro="" textlink="">
      <xdr:nvSpPr>
        <xdr:cNvPr id="235" name="Rounded Rectangle 147">
          <a:extLst>
            <a:ext uri="{FF2B5EF4-FFF2-40B4-BE49-F238E27FC236}">
              <a16:creationId xmlns:a16="http://schemas.microsoft.com/office/drawing/2014/main" id="{AD44A20E-7E4F-DD29-B0FA-7D3243968E5A}"/>
            </a:ext>
          </a:extLst>
        </xdr:cNvPr>
        <xdr:cNvSpPr/>
      </xdr:nvSpPr>
      <xdr:spPr>
        <a:xfrm>
          <a:off x="2231382" y="9151514"/>
          <a:ext cx="171833" cy="205807"/>
        </a:xfrm>
        <a:prstGeom prst="roundRect">
          <a:avLst>
            <a:gd name="adj" fmla="val 6271"/>
          </a:avLst>
        </a:prstGeom>
        <a:solidFill>
          <a:srgbClr val="FFFF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0</xdr:col>
      <xdr:colOff>95251</xdr:colOff>
      <xdr:row>83</xdr:row>
      <xdr:rowOff>63500</xdr:rowOff>
    </xdr:from>
    <xdr:to>
      <xdr:col>8</xdr:col>
      <xdr:colOff>550295</xdr:colOff>
      <xdr:row>88</xdr:row>
      <xdr:rowOff>307257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0221DFAD-868A-A320-8C60-B6D0EEC8858F}"/>
            </a:ext>
          </a:extLst>
        </xdr:cNvPr>
        <xdr:cNvGrpSpPr/>
      </xdr:nvGrpSpPr>
      <xdr:grpSpPr>
        <a:xfrm>
          <a:off x="95251" y="39155688"/>
          <a:ext cx="6368482" cy="2347194"/>
          <a:chOff x="95251" y="39155688"/>
          <a:chExt cx="6368482" cy="2347194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9DF22767-1333-BBDA-8A12-E301D8C081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95251" y="39616063"/>
            <a:ext cx="6368482" cy="1833563"/>
          </a:xfrm>
          <a:prstGeom prst="rect">
            <a:avLst/>
          </a:prstGeom>
        </xdr:spPr>
      </xdr:pic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84DA1B2A-ADC3-1C04-E950-07602C90F834}"/>
              </a:ext>
            </a:extLst>
          </xdr:cNvPr>
          <xdr:cNvSpPr/>
        </xdr:nvSpPr>
        <xdr:spPr>
          <a:xfrm>
            <a:off x="952500" y="40116126"/>
            <a:ext cx="357188" cy="349250"/>
          </a:xfrm>
          <a:prstGeom prst="ellipse">
            <a:avLst/>
          </a:prstGeom>
          <a:solidFill>
            <a:srgbClr val="FFC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rgbClr val="FF0000"/>
                </a:solidFill>
              </a:rPr>
              <a:t>A</a:t>
            </a:r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F0D9AE-45A2-4121-8E1B-08C5F477180E}"/>
              </a:ext>
            </a:extLst>
          </xdr:cNvPr>
          <xdr:cNvSpPr/>
        </xdr:nvSpPr>
        <xdr:spPr>
          <a:xfrm>
            <a:off x="2366962" y="39704964"/>
            <a:ext cx="357188" cy="349250"/>
          </a:xfrm>
          <a:prstGeom prst="ellipse">
            <a:avLst/>
          </a:prstGeom>
          <a:solidFill>
            <a:srgbClr val="FFC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rgbClr val="FF0000"/>
                </a:solidFill>
              </a:rPr>
              <a:t>B</a:t>
            </a:r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C56364C8-902D-4C6F-8F6F-9A6C5708A028}"/>
              </a:ext>
            </a:extLst>
          </xdr:cNvPr>
          <xdr:cNvSpPr/>
        </xdr:nvSpPr>
        <xdr:spPr>
          <a:xfrm>
            <a:off x="3614737" y="39682739"/>
            <a:ext cx="357188" cy="349250"/>
          </a:xfrm>
          <a:prstGeom prst="ellipse">
            <a:avLst/>
          </a:prstGeom>
          <a:solidFill>
            <a:srgbClr val="FFC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rgbClr val="FF0000"/>
                </a:solidFill>
              </a:rPr>
              <a:t>C</a:t>
            </a:r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5F167FFF-E9EB-4720-B395-F148BD7FDF11}"/>
              </a:ext>
            </a:extLst>
          </xdr:cNvPr>
          <xdr:cNvSpPr/>
        </xdr:nvSpPr>
        <xdr:spPr>
          <a:xfrm>
            <a:off x="1036641" y="41041639"/>
            <a:ext cx="357188" cy="349250"/>
          </a:xfrm>
          <a:prstGeom prst="ellipse">
            <a:avLst/>
          </a:prstGeom>
          <a:solidFill>
            <a:srgbClr val="FFC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rgbClr val="FF0000"/>
                </a:solidFill>
              </a:rPr>
              <a:t>D</a:t>
            </a:r>
          </a:p>
        </xdr:txBody>
      </xdr:sp>
      <xdr:sp macro="" textlink="">
        <xdr:nvSpPr>
          <xdr:cNvPr id="31" name="Oval 30">
            <a:extLst>
              <a:ext uri="{FF2B5EF4-FFF2-40B4-BE49-F238E27FC236}">
                <a16:creationId xmlns:a16="http://schemas.microsoft.com/office/drawing/2014/main" id="{AE0DC151-07A7-4339-90F1-47A6C214031B}"/>
              </a:ext>
            </a:extLst>
          </xdr:cNvPr>
          <xdr:cNvSpPr/>
        </xdr:nvSpPr>
        <xdr:spPr>
          <a:xfrm>
            <a:off x="1784354" y="40614601"/>
            <a:ext cx="357188" cy="349250"/>
          </a:xfrm>
          <a:prstGeom prst="ellipse">
            <a:avLst/>
          </a:prstGeom>
          <a:solidFill>
            <a:srgbClr val="FFC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rgbClr val="FF0000"/>
                </a:solidFill>
              </a:rPr>
              <a:t>E</a:t>
            </a:r>
          </a:p>
        </xdr:txBody>
      </xdr:sp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7EB796FB-2B45-4B27-B5FD-89899F9BDD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4595813" y="39155688"/>
            <a:ext cx="465142" cy="426355"/>
          </a:xfrm>
          <a:prstGeom prst="rect">
            <a:avLst/>
          </a:prstGeom>
        </xdr:spPr>
      </xdr:pic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D9DBEB04-5A43-DA4B-97B6-36FEF8D0C0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3937001" y="40641087"/>
            <a:ext cx="1166812" cy="861795"/>
          </a:xfrm>
          <a:prstGeom prst="rect">
            <a:avLst/>
          </a:prstGeom>
          <a:ln w="28575">
            <a:solidFill>
              <a:srgbClr val="00FF00"/>
            </a:solidFill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FF00"/>
  </sheetPr>
  <dimension ref="A1:AB1040"/>
  <sheetViews>
    <sheetView showGridLines="0" tabSelected="1" zoomScale="80" zoomScaleNormal="80" zoomScaleSheetLayoutView="70" workbookViewId="0">
      <selection activeCell="A6" sqref="A6:I6"/>
    </sheetView>
  </sheetViews>
  <sheetFormatPr defaultColWidth="9.1796875" defaultRowHeight="12.5" x14ac:dyDescent="0.25"/>
  <cols>
    <col min="1" max="1" width="5.7265625" style="7" customWidth="1"/>
    <col min="2" max="3" width="10.453125" style="7" customWidth="1"/>
    <col min="4" max="4" width="13.7265625" style="7" customWidth="1"/>
    <col min="5" max="5" width="10.7265625" style="7" customWidth="1"/>
    <col min="6" max="6" width="13.7265625" style="7" customWidth="1"/>
    <col min="7" max="7" width="8.7265625" style="21" customWidth="1"/>
    <col min="8" max="8" width="11.1796875" style="21" customWidth="1"/>
    <col min="9" max="9" width="8.7265625" style="21" customWidth="1"/>
    <col min="10" max="10" width="12.26953125" style="22" customWidth="1"/>
    <col min="11" max="17" width="10.7265625" style="7" customWidth="1"/>
    <col min="18" max="18" width="9.54296875" style="7" customWidth="1"/>
    <col min="19" max="20" width="4" style="7" customWidth="1"/>
    <col min="21" max="21" width="7.7265625" style="6" customWidth="1"/>
    <col min="22" max="23" width="9.1796875" style="6" customWidth="1"/>
    <col min="24" max="24" width="9.1796875" style="6"/>
    <col min="25" max="25" width="9.1796875" style="26"/>
    <col min="26" max="16384" width="9.1796875" style="7"/>
  </cols>
  <sheetData>
    <row r="1" spans="1:28" ht="19.5" customHeight="1" x14ac:dyDescent="0.25">
      <c r="A1" s="1"/>
      <c r="B1" s="3"/>
      <c r="C1" s="2"/>
      <c r="D1" s="182" t="s">
        <v>5</v>
      </c>
      <c r="E1" s="183"/>
      <c r="F1" s="183"/>
      <c r="G1" s="183"/>
      <c r="H1" s="183"/>
      <c r="I1" s="184"/>
      <c r="J1" s="207" t="s">
        <v>15</v>
      </c>
      <c r="K1" s="208"/>
      <c r="L1" s="39"/>
      <c r="M1" s="40"/>
      <c r="N1" s="36"/>
      <c r="O1" s="36"/>
      <c r="P1" s="36"/>
      <c r="Q1" s="36"/>
      <c r="R1" s="204" t="s">
        <v>86</v>
      </c>
      <c r="S1" s="205"/>
      <c r="T1" s="206"/>
    </row>
    <row r="2" spans="1:28" ht="19.5" customHeight="1" thickBot="1" x14ac:dyDescent="0.3">
      <c r="A2" s="4"/>
      <c r="B2" s="5"/>
      <c r="C2" s="58"/>
      <c r="D2" s="185"/>
      <c r="E2" s="186"/>
      <c r="F2" s="186"/>
      <c r="G2" s="186"/>
      <c r="H2" s="186"/>
      <c r="I2" s="187"/>
      <c r="J2" s="180" t="s">
        <v>16</v>
      </c>
      <c r="K2" s="181"/>
      <c r="L2" s="209"/>
      <c r="M2" s="209"/>
      <c r="N2" s="37"/>
      <c r="O2" s="38"/>
      <c r="P2" s="38"/>
      <c r="Q2" s="37"/>
      <c r="R2" s="177"/>
      <c r="S2" s="178"/>
      <c r="T2" s="179"/>
    </row>
    <row r="3" spans="1:28" ht="25" customHeight="1" x14ac:dyDescent="0.4">
      <c r="A3" s="198" t="s">
        <v>34</v>
      </c>
      <c r="B3" s="199"/>
      <c r="C3" s="199"/>
      <c r="D3" s="199"/>
      <c r="E3" s="199"/>
      <c r="F3" s="199"/>
      <c r="G3" s="199"/>
      <c r="H3" s="199"/>
      <c r="I3" s="200"/>
      <c r="J3" s="8"/>
      <c r="K3" s="8"/>
      <c r="L3" s="9"/>
      <c r="M3" s="9"/>
      <c r="N3" s="9"/>
      <c r="O3" s="9"/>
      <c r="P3" s="9"/>
      <c r="Q3" s="9"/>
      <c r="R3" s="2"/>
      <c r="S3" s="10"/>
      <c r="T3" s="11"/>
      <c r="Y3" s="140"/>
      <c r="Z3" s="140"/>
      <c r="AA3" s="140"/>
      <c r="AB3" s="140"/>
    </row>
    <row r="4" spans="1:28" ht="25" customHeight="1" x14ac:dyDescent="0.4">
      <c r="A4" s="141" t="s">
        <v>33</v>
      </c>
      <c r="B4" s="142"/>
      <c r="C4" s="142"/>
      <c r="D4" s="142"/>
      <c r="E4" s="142"/>
      <c r="F4" s="142"/>
      <c r="G4" s="142"/>
      <c r="H4" s="142"/>
      <c r="I4" s="143"/>
      <c r="J4" s="13"/>
      <c r="K4" s="13"/>
      <c r="L4" s="24"/>
      <c r="M4" s="24"/>
      <c r="N4" s="24"/>
      <c r="O4" s="24"/>
      <c r="P4" s="24"/>
      <c r="Q4" s="24"/>
      <c r="S4" s="14"/>
      <c r="T4" s="15"/>
      <c r="Y4" s="140"/>
      <c r="Z4" s="140"/>
      <c r="AA4" s="140"/>
      <c r="AB4" s="140"/>
    </row>
    <row r="5" spans="1:28" ht="25" customHeight="1" x14ac:dyDescent="0.4">
      <c r="A5" s="144" t="s">
        <v>35</v>
      </c>
      <c r="B5" s="142"/>
      <c r="C5" s="142"/>
      <c r="D5" s="142"/>
      <c r="E5" s="142"/>
      <c r="F5" s="142"/>
      <c r="G5" s="142"/>
      <c r="H5" s="142"/>
      <c r="I5" s="143"/>
      <c r="J5" s="13"/>
      <c r="K5" s="13"/>
      <c r="L5" s="24"/>
      <c r="M5" s="24"/>
      <c r="N5" s="24"/>
      <c r="O5" s="24"/>
      <c r="P5" s="24"/>
      <c r="Q5" s="24"/>
      <c r="S5" s="14"/>
      <c r="T5" s="15"/>
      <c r="Y5" s="140"/>
      <c r="Z5" s="140"/>
      <c r="AA5" s="140"/>
      <c r="AB5" s="140"/>
    </row>
    <row r="6" spans="1:28" ht="31.5" customHeight="1" x14ac:dyDescent="0.4">
      <c r="A6" s="144" t="s">
        <v>25</v>
      </c>
      <c r="B6" s="142"/>
      <c r="C6" s="142"/>
      <c r="D6" s="142"/>
      <c r="E6" s="142"/>
      <c r="F6" s="142"/>
      <c r="G6" s="142"/>
      <c r="H6" s="142"/>
      <c r="I6" s="143"/>
      <c r="J6" s="13"/>
      <c r="K6" s="13"/>
      <c r="L6" s="24"/>
      <c r="M6" s="24"/>
      <c r="N6" s="24"/>
      <c r="O6" s="24"/>
      <c r="P6" s="24"/>
      <c r="Q6" s="24"/>
      <c r="S6" s="14"/>
      <c r="T6" s="15"/>
    </row>
    <row r="7" spans="1:28" ht="31.5" customHeight="1" x14ac:dyDescent="0.4">
      <c r="A7" s="144" t="s">
        <v>26</v>
      </c>
      <c r="B7" s="142"/>
      <c r="C7" s="142"/>
      <c r="D7" s="142"/>
      <c r="E7" s="142"/>
      <c r="F7" s="142"/>
      <c r="G7" s="142"/>
      <c r="H7" s="142"/>
      <c r="I7" s="143"/>
      <c r="J7" s="13"/>
      <c r="K7" s="13"/>
      <c r="L7" s="24"/>
      <c r="M7" s="24"/>
      <c r="N7" s="24"/>
      <c r="O7" s="24"/>
      <c r="P7" s="24"/>
      <c r="Q7" s="24"/>
      <c r="S7" s="14"/>
      <c r="T7" s="15"/>
    </row>
    <row r="8" spans="1:28" ht="10.5" customHeight="1" x14ac:dyDescent="0.4">
      <c r="A8" s="59"/>
      <c r="B8" s="17"/>
      <c r="C8" s="17"/>
      <c r="D8" s="18"/>
      <c r="E8" s="18"/>
      <c r="F8" s="18"/>
      <c r="G8" s="16"/>
      <c r="H8" s="12"/>
      <c r="I8" s="48"/>
      <c r="J8" s="190" t="s">
        <v>32</v>
      </c>
      <c r="K8" s="191"/>
      <c r="L8" s="191"/>
      <c r="M8" s="191"/>
      <c r="N8" s="191"/>
      <c r="O8" s="194" t="s">
        <v>105</v>
      </c>
      <c r="P8" s="194"/>
      <c r="Q8" s="194"/>
      <c r="R8" s="194"/>
      <c r="S8" s="194"/>
      <c r="T8" s="195"/>
      <c r="U8" s="25"/>
    </row>
    <row r="9" spans="1:28" ht="10.5" customHeight="1" thickBot="1" x14ac:dyDescent="0.3">
      <c r="A9" s="19"/>
      <c r="B9" s="20"/>
      <c r="C9" s="20"/>
      <c r="D9" s="20"/>
      <c r="E9" s="20"/>
      <c r="F9" s="20"/>
      <c r="G9" s="23"/>
      <c r="H9" s="23"/>
      <c r="I9" s="49"/>
      <c r="J9" s="192"/>
      <c r="K9" s="193"/>
      <c r="L9" s="193"/>
      <c r="M9" s="193"/>
      <c r="N9" s="193"/>
      <c r="O9" s="196"/>
      <c r="P9" s="196"/>
      <c r="Q9" s="196"/>
      <c r="R9" s="196"/>
      <c r="S9" s="196"/>
      <c r="T9" s="197"/>
      <c r="U9" s="25"/>
    </row>
    <row r="10" spans="1:28" ht="25" customHeight="1" x14ac:dyDescent="0.25">
      <c r="A10" s="218" t="s">
        <v>4</v>
      </c>
      <c r="B10" s="219"/>
      <c r="C10" s="219"/>
      <c r="D10" s="219"/>
      <c r="E10" s="220"/>
      <c r="F10" s="210" t="s">
        <v>17</v>
      </c>
      <c r="G10" s="210" t="s">
        <v>0</v>
      </c>
      <c r="H10" s="224" t="s">
        <v>7</v>
      </c>
      <c r="I10" s="210" t="s">
        <v>1</v>
      </c>
      <c r="J10" s="212" t="s">
        <v>6</v>
      </c>
      <c r="K10" s="213"/>
      <c r="L10" s="213"/>
      <c r="M10" s="213"/>
      <c r="N10" s="213"/>
      <c r="O10" s="213"/>
      <c r="P10" s="213"/>
      <c r="Q10" s="214"/>
      <c r="R10" s="47" t="s">
        <v>2</v>
      </c>
      <c r="S10" s="228" t="s">
        <v>3</v>
      </c>
      <c r="T10" s="229"/>
      <c r="U10" s="227"/>
      <c r="V10" s="227"/>
      <c r="W10" s="226"/>
      <c r="X10" s="226"/>
    </row>
    <row r="11" spans="1:28" ht="29.25" customHeight="1" thickBot="1" x14ac:dyDescent="0.3">
      <c r="A11" s="221"/>
      <c r="B11" s="222"/>
      <c r="C11" s="222"/>
      <c r="D11" s="222"/>
      <c r="E11" s="223"/>
      <c r="F11" s="211"/>
      <c r="G11" s="211"/>
      <c r="H11" s="225"/>
      <c r="I11" s="211"/>
      <c r="J11" s="215" t="s">
        <v>9</v>
      </c>
      <c r="K11" s="216"/>
      <c r="L11" s="216"/>
      <c r="M11" s="217"/>
      <c r="N11" s="215" t="s">
        <v>10</v>
      </c>
      <c r="O11" s="216"/>
      <c r="P11" s="216"/>
      <c r="Q11" s="217"/>
      <c r="R11" s="67" t="s">
        <v>8</v>
      </c>
      <c r="S11" s="230"/>
      <c r="T11" s="231"/>
      <c r="U11" s="41"/>
      <c r="W11" s="226"/>
      <c r="X11" s="226"/>
    </row>
    <row r="12" spans="1:28" ht="40" customHeight="1" x14ac:dyDescent="0.25">
      <c r="A12" s="83">
        <v>1</v>
      </c>
      <c r="B12" s="116" t="s">
        <v>43</v>
      </c>
      <c r="C12" s="116"/>
      <c r="D12" s="116"/>
      <c r="E12" s="117"/>
      <c r="F12" s="119" t="s">
        <v>45</v>
      </c>
      <c r="G12" s="121">
        <v>28</v>
      </c>
      <c r="H12" s="123" t="s">
        <v>72</v>
      </c>
      <c r="I12" s="121">
        <v>35</v>
      </c>
      <c r="J12" s="145" t="s">
        <v>30</v>
      </c>
      <c r="K12" s="146"/>
      <c r="L12" s="146"/>
      <c r="M12" s="147"/>
      <c r="N12" s="145" t="s">
        <v>28</v>
      </c>
      <c r="O12" s="146"/>
      <c r="P12" s="146"/>
      <c r="Q12" s="147"/>
      <c r="R12" s="128"/>
      <c r="S12" s="128"/>
      <c r="T12" s="130"/>
      <c r="U12" s="132"/>
      <c r="W12" s="68"/>
      <c r="X12" s="68"/>
    </row>
    <row r="13" spans="1:28" ht="40" customHeight="1" x14ac:dyDescent="0.25">
      <c r="A13" s="84"/>
      <c r="B13" s="60"/>
      <c r="C13" s="60"/>
      <c r="D13" s="60"/>
      <c r="E13" s="61"/>
      <c r="F13" s="119"/>
      <c r="G13" s="122"/>
      <c r="H13" s="124"/>
      <c r="I13" s="122"/>
      <c r="J13" s="148"/>
      <c r="K13" s="149"/>
      <c r="L13" s="149"/>
      <c r="M13" s="150"/>
      <c r="N13" s="148"/>
      <c r="O13" s="149"/>
      <c r="P13" s="149"/>
      <c r="Q13" s="150"/>
      <c r="R13" s="129"/>
      <c r="S13" s="129"/>
      <c r="T13" s="131"/>
      <c r="U13" s="132"/>
      <c r="W13" s="68"/>
      <c r="X13" s="68"/>
    </row>
    <row r="14" spans="1:28" ht="40" customHeight="1" x14ac:dyDescent="0.25">
      <c r="A14" s="84"/>
      <c r="B14" s="60"/>
      <c r="C14" s="60"/>
      <c r="D14" s="60"/>
      <c r="E14" s="61"/>
      <c r="F14" s="119"/>
      <c r="G14" s="122"/>
      <c r="H14" s="124"/>
      <c r="I14" s="122"/>
      <c r="J14" s="145" t="s">
        <v>31</v>
      </c>
      <c r="K14" s="146"/>
      <c r="L14" s="146"/>
      <c r="M14" s="147"/>
      <c r="N14" s="145" t="s">
        <v>29</v>
      </c>
      <c r="O14" s="146"/>
      <c r="P14" s="146"/>
      <c r="Q14" s="147"/>
      <c r="R14" s="129"/>
      <c r="S14" s="129"/>
      <c r="T14" s="131"/>
      <c r="U14" s="132"/>
      <c r="W14" s="68"/>
      <c r="X14" s="68"/>
    </row>
    <row r="15" spans="1:28" ht="40" customHeight="1" x14ac:dyDescent="0.25">
      <c r="A15" s="85"/>
      <c r="B15" s="62"/>
      <c r="C15" s="62"/>
      <c r="D15" s="62"/>
      <c r="E15" s="63"/>
      <c r="F15" s="120"/>
      <c r="G15" s="122"/>
      <c r="H15" s="124"/>
      <c r="I15" s="122"/>
      <c r="J15" s="148"/>
      <c r="K15" s="149"/>
      <c r="L15" s="149"/>
      <c r="M15" s="150"/>
      <c r="N15" s="148"/>
      <c r="O15" s="149"/>
      <c r="P15" s="149"/>
      <c r="Q15" s="150"/>
      <c r="R15" s="129"/>
      <c r="S15" s="129"/>
      <c r="T15" s="131"/>
      <c r="U15" s="132"/>
      <c r="W15" s="68"/>
      <c r="X15" s="68"/>
    </row>
    <row r="16" spans="1:28" ht="40" customHeight="1" x14ac:dyDescent="0.25">
      <c r="A16" s="83">
        <f>A12+1</f>
        <v>2</v>
      </c>
      <c r="B16" s="116" t="s">
        <v>73</v>
      </c>
      <c r="C16" s="116"/>
      <c r="D16" s="116"/>
      <c r="E16" s="117"/>
      <c r="F16" s="119" t="s">
        <v>45</v>
      </c>
      <c r="G16" s="121">
        <v>23</v>
      </c>
      <c r="H16" s="123" t="s">
        <v>44</v>
      </c>
      <c r="I16" s="121">
        <v>30</v>
      </c>
      <c r="J16" s="145" t="s">
        <v>30</v>
      </c>
      <c r="K16" s="146"/>
      <c r="L16" s="146"/>
      <c r="M16" s="147"/>
      <c r="N16" s="145" t="s">
        <v>28</v>
      </c>
      <c r="O16" s="146"/>
      <c r="P16" s="146"/>
      <c r="Q16" s="147"/>
      <c r="R16" s="128"/>
      <c r="S16" s="128"/>
      <c r="T16" s="130"/>
      <c r="U16" s="132"/>
      <c r="W16" s="68"/>
      <c r="X16" s="68"/>
    </row>
    <row r="17" spans="1:25" ht="40" customHeight="1" x14ac:dyDescent="0.25">
      <c r="A17" s="84"/>
      <c r="B17" s="60"/>
      <c r="C17" s="60"/>
      <c r="D17" s="60"/>
      <c r="E17" s="61"/>
      <c r="F17" s="119"/>
      <c r="G17" s="122"/>
      <c r="H17" s="124"/>
      <c r="I17" s="122"/>
      <c r="J17" s="148"/>
      <c r="K17" s="149"/>
      <c r="L17" s="149"/>
      <c r="M17" s="150"/>
      <c r="N17" s="148"/>
      <c r="O17" s="149"/>
      <c r="P17" s="149"/>
      <c r="Q17" s="150"/>
      <c r="R17" s="129"/>
      <c r="S17" s="129"/>
      <c r="T17" s="131"/>
      <c r="U17" s="132"/>
      <c r="W17" s="68"/>
      <c r="X17" s="68"/>
    </row>
    <row r="18" spans="1:25" ht="40" customHeight="1" x14ac:dyDescent="0.25">
      <c r="A18" s="84"/>
      <c r="B18" s="60"/>
      <c r="C18" s="60"/>
      <c r="D18" s="60"/>
      <c r="E18" s="61"/>
      <c r="F18" s="119"/>
      <c r="G18" s="122"/>
      <c r="H18" s="124"/>
      <c r="I18" s="122"/>
      <c r="J18" s="145" t="s">
        <v>31</v>
      </c>
      <c r="K18" s="146"/>
      <c r="L18" s="146"/>
      <c r="M18" s="147"/>
      <c r="N18" s="145" t="s">
        <v>29</v>
      </c>
      <c r="O18" s="146"/>
      <c r="P18" s="146"/>
      <c r="Q18" s="147"/>
      <c r="R18" s="129"/>
      <c r="S18" s="129"/>
      <c r="T18" s="131"/>
      <c r="U18" s="132"/>
      <c r="W18" s="68"/>
      <c r="X18" s="68"/>
    </row>
    <row r="19" spans="1:25" ht="40" customHeight="1" x14ac:dyDescent="0.25">
      <c r="A19" s="85"/>
      <c r="B19" s="62"/>
      <c r="C19" s="62"/>
      <c r="D19" s="62"/>
      <c r="E19" s="63"/>
      <c r="F19" s="120"/>
      <c r="G19" s="122"/>
      <c r="H19" s="124"/>
      <c r="I19" s="122"/>
      <c r="J19" s="148"/>
      <c r="K19" s="149"/>
      <c r="L19" s="149"/>
      <c r="M19" s="150"/>
      <c r="N19" s="148"/>
      <c r="O19" s="149"/>
      <c r="P19" s="149"/>
      <c r="Q19" s="150"/>
      <c r="R19" s="129"/>
      <c r="S19" s="129"/>
      <c r="T19" s="131"/>
      <c r="U19" s="132"/>
      <c r="W19" s="68"/>
      <c r="X19" s="68"/>
    </row>
    <row r="20" spans="1:25" ht="40" customHeight="1" x14ac:dyDescent="0.25">
      <c r="A20" s="83">
        <f>A16+1</f>
        <v>3</v>
      </c>
      <c r="B20" s="116" t="s">
        <v>46</v>
      </c>
      <c r="C20" s="116"/>
      <c r="D20" s="116"/>
      <c r="E20" s="117"/>
      <c r="F20" s="118" t="s">
        <v>45</v>
      </c>
      <c r="G20" s="121">
        <f>25.5-2.5</f>
        <v>23</v>
      </c>
      <c r="H20" s="123" t="s">
        <v>47</v>
      </c>
      <c r="I20" s="121">
        <f>25.5+2.5</f>
        <v>28</v>
      </c>
      <c r="J20" s="125" t="s">
        <v>36</v>
      </c>
      <c r="K20" s="126"/>
      <c r="L20" s="126"/>
      <c r="M20" s="126"/>
      <c r="N20" s="126"/>
      <c r="O20" s="126"/>
      <c r="P20" s="126"/>
      <c r="Q20" s="127"/>
      <c r="R20" s="128"/>
      <c r="S20" s="128"/>
      <c r="T20" s="130"/>
      <c r="U20" s="132"/>
      <c r="W20" s="68"/>
      <c r="X20" s="68"/>
      <c r="Y20" s="7"/>
    </row>
    <row r="21" spans="1:25" ht="40" customHeight="1" x14ac:dyDescent="0.25">
      <c r="A21" s="84">
        <v>3.1</v>
      </c>
      <c r="B21" s="60"/>
      <c r="C21" s="60"/>
      <c r="D21" s="60"/>
      <c r="E21" s="61"/>
      <c r="F21" s="119"/>
      <c r="G21" s="122"/>
      <c r="H21" s="124"/>
      <c r="I21" s="122"/>
      <c r="J21" s="125" t="s">
        <v>37</v>
      </c>
      <c r="K21" s="126"/>
      <c r="L21" s="126"/>
      <c r="M21" s="126"/>
      <c r="N21" s="126"/>
      <c r="O21" s="126"/>
      <c r="P21" s="126"/>
      <c r="Q21" s="127"/>
      <c r="R21" s="129"/>
      <c r="S21" s="129"/>
      <c r="T21" s="131"/>
      <c r="U21" s="132"/>
      <c r="W21" s="68"/>
      <c r="X21" s="68"/>
      <c r="Y21" s="7"/>
    </row>
    <row r="22" spans="1:25" ht="40" customHeight="1" x14ac:dyDescent="0.25">
      <c r="A22" s="85"/>
      <c r="B22" s="60"/>
      <c r="C22" s="60"/>
      <c r="D22" s="60"/>
      <c r="E22" s="61"/>
      <c r="F22" s="120"/>
      <c r="G22" s="122"/>
      <c r="H22" s="124"/>
      <c r="I22" s="122"/>
      <c r="J22" s="133"/>
      <c r="K22" s="134"/>
      <c r="L22" s="134"/>
      <c r="M22" s="134"/>
      <c r="N22" s="134"/>
      <c r="O22" s="134"/>
      <c r="P22" s="134"/>
      <c r="Q22" s="135"/>
      <c r="R22" s="129"/>
      <c r="S22" s="129"/>
      <c r="T22" s="131"/>
      <c r="U22" s="132"/>
      <c r="W22" s="68"/>
      <c r="X22" s="68"/>
      <c r="Y22" s="7"/>
    </row>
    <row r="23" spans="1:25" ht="63.75" customHeight="1" x14ac:dyDescent="0.25">
      <c r="A23" s="83">
        <f>A16+1</f>
        <v>3</v>
      </c>
      <c r="B23" s="116" t="s">
        <v>94</v>
      </c>
      <c r="C23" s="116"/>
      <c r="D23" s="116"/>
      <c r="E23" s="117"/>
      <c r="F23" s="118" t="s">
        <v>45</v>
      </c>
      <c r="G23" s="121">
        <f>25</f>
        <v>25</v>
      </c>
      <c r="H23" s="123" t="s">
        <v>95</v>
      </c>
      <c r="I23" s="121">
        <v>30</v>
      </c>
      <c r="J23" s="125" t="s">
        <v>36</v>
      </c>
      <c r="K23" s="126"/>
      <c r="L23" s="126"/>
      <c r="M23" s="126"/>
      <c r="N23" s="126"/>
      <c r="O23" s="126"/>
      <c r="P23" s="126"/>
      <c r="Q23" s="127"/>
      <c r="R23" s="128"/>
      <c r="S23" s="128"/>
      <c r="T23" s="130"/>
      <c r="U23" s="132"/>
      <c r="W23" s="68"/>
      <c r="X23" s="68"/>
      <c r="Y23" s="7"/>
    </row>
    <row r="24" spans="1:25" ht="75.75" customHeight="1" x14ac:dyDescent="0.25">
      <c r="A24" s="84">
        <v>3.2</v>
      </c>
      <c r="B24" s="60"/>
      <c r="C24" s="60"/>
      <c r="D24" s="60"/>
      <c r="E24" s="61"/>
      <c r="F24" s="119"/>
      <c r="G24" s="122"/>
      <c r="H24" s="124"/>
      <c r="I24" s="122"/>
      <c r="J24" s="125" t="s">
        <v>37</v>
      </c>
      <c r="K24" s="126"/>
      <c r="L24" s="126"/>
      <c r="M24" s="126"/>
      <c r="N24" s="126"/>
      <c r="O24" s="126"/>
      <c r="P24" s="126"/>
      <c r="Q24" s="127"/>
      <c r="R24" s="129"/>
      <c r="S24" s="129"/>
      <c r="T24" s="131"/>
      <c r="U24" s="132"/>
      <c r="W24" s="68"/>
      <c r="X24" s="68"/>
      <c r="Y24" s="7"/>
    </row>
    <row r="25" spans="1:25" ht="75.75" customHeight="1" x14ac:dyDescent="0.25">
      <c r="A25" s="85"/>
      <c r="B25" s="60"/>
      <c r="C25" s="60"/>
      <c r="D25" s="60"/>
      <c r="E25" s="61"/>
      <c r="F25" s="120"/>
      <c r="G25" s="122"/>
      <c r="H25" s="124"/>
      <c r="I25" s="122"/>
      <c r="J25" s="125" t="s">
        <v>38</v>
      </c>
      <c r="K25" s="126"/>
      <c r="L25" s="126"/>
      <c r="M25" s="126"/>
      <c r="N25" s="126"/>
      <c r="O25" s="126"/>
      <c r="P25" s="126"/>
      <c r="Q25" s="127"/>
      <c r="R25" s="129"/>
      <c r="S25" s="129"/>
      <c r="T25" s="131"/>
      <c r="U25" s="132"/>
      <c r="W25" s="68"/>
      <c r="X25" s="68"/>
      <c r="Y25" s="7"/>
    </row>
    <row r="26" spans="1:25" ht="40" customHeight="1" x14ac:dyDescent="0.25">
      <c r="A26" s="86">
        <f>A23+1</f>
        <v>4</v>
      </c>
      <c r="B26" s="116" t="s">
        <v>76</v>
      </c>
      <c r="C26" s="116"/>
      <c r="D26" s="116"/>
      <c r="E26" s="117"/>
      <c r="F26" s="118" t="s">
        <v>45</v>
      </c>
      <c r="G26" s="137">
        <v>23</v>
      </c>
      <c r="H26" s="138" t="s">
        <v>78</v>
      </c>
      <c r="I26" s="137">
        <v>27</v>
      </c>
      <c r="J26" s="145" t="s">
        <v>36</v>
      </c>
      <c r="K26" s="146"/>
      <c r="L26" s="146"/>
      <c r="M26" s="147"/>
      <c r="N26" s="145" t="s">
        <v>37</v>
      </c>
      <c r="O26" s="146"/>
      <c r="P26" s="146"/>
      <c r="Q26" s="147"/>
      <c r="R26" s="128"/>
      <c r="S26" s="128"/>
      <c r="T26" s="130"/>
      <c r="U26" s="132"/>
      <c r="W26" s="68"/>
      <c r="X26" s="68"/>
      <c r="Y26" s="7"/>
    </row>
    <row r="27" spans="1:25" ht="40" customHeight="1" x14ac:dyDescent="0.25">
      <c r="A27" s="84"/>
      <c r="B27" s="60"/>
      <c r="C27" s="60"/>
      <c r="D27" s="60"/>
      <c r="E27" s="61"/>
      <c r="F27" s="119"/>
      <c r="G27" s="122"/>
      <c r="H27" s="124"/>
      <c r="I27" s="122"/>
      <c r="J27" s="151"/>
      <c r="K27" s="152"/>
      <c r="L27" s="152"/>
      <c r="M27" s="153"/>
      <c r="N27" s="151"/>
      <c r="O27" s="152"/>
      <c r="P27" s="152"/>
      <c r="Q27" s="153"/>
      <c r="R27" s="129"/>
      <c r="S27" s="129"/>
      <c r="T27" s="131"/>
      <c r="U27" s="132"/>
      <c r="W27" s="68"/>
      <c r="X27" s="68"/>
      <c r="Y27" s="7"/>
    </row>
    <row r="28" spans="1:25" ht="40" customHeight="1" x14ac:dyDescent="0.25">
      <c r="A28" s="85"/>
      <c r="B28" s="62"/>
      <c r="C28" s="62"/>
      <c r="D28" s="62"/>
      <c r="E28" s="63"/>
      <c r="F28" s="120"/>
      <c r="G28" s="122"/>
      <c r="H28" s="124"/>
      <c r="I28" s="122"/>
      <c r="J28" s="148"/>
      <c r="K28" s="149"/>
      <c r="L28" s="149"/>
      <c r="M28" s="150"/>
      <c r="N28" s="148"/>
      <c r="O28" s="149"/>
      <c r="P28" s="149"/>
      <c r="Q28" s="150"/>
      <c r="R28" s="129"/>
      <c r="S28" s="129"/>
      <c r="T28" s="131"/>
      <c r="U28" s="132"/>
      <c r="W28" s="68"/>
      <c r="X28" s="68"/>
      <c r="Y28" s="7"/>
    </row>
    <row r="29" spans="1:25" ht="40" customHeight="1" x14ac:dyDescent="0.25">
      <c r="A29" s="86">
        <f>A26+1</f>
        <v>5</v>
      </c>
      <c r="B29" s="116" t="s">
        <v>75</v>
      </c>
      <c r="C29" s="116"/>
      <c r="D29" s="116"/>
      <c r="E29" s="117"/>
      <c r="F29" s="118" t="s">
        <v>45</v>
      </c>
      <c r="G29" s="137">
        <v>23</v>
      </c>
      <c r="H29" s="138" t="s">
        <v>78</v>
      </c>
      <c r="I29" s="137">
        <v>27</v>
      </c>
      <c r="J29" s="145" t="s">
        <v>36</v>
      </c>
      <c r="K29" s="146"/>
      <c r="L29" s="146"/>
      <c r="M29" s="147"/>
      <c r="N29" s="145" t="s">
        <v>37</v>
      </c>
      <c r="O29" s="146"/>
      <c r="P29" s="146"/>
      <c r="Q29" s="147"/>
      <c r="R29" s="129"/>
      <c r="S29" s="129"/>
      <c r="T29" s="131"/>
      <c r="U29" s="132"/>
      <c r="W29" s="68"/>
      <c r="X29" s="68"/>
      <c r="Y29" s="7"/>
    </row>
    <row r="30" spans="1:25" ht="40" customHeight="1" x14ac:dyDescent="0.25">
      <c r="A30" s="84"/>
      <c r="B30" s="60"/>
      <c r="C30" s="60"/>
      <c r="D30" s="60"/>
      <c r="E30" s="61"/>
      <c r="F30" s="119"/>
      <c r="G30" s="122"/>
      <c r="H30" s="124"/>
      <c r="I30" s="122"/>
      <c r="J30" s="151"/>
      <c r="K30" s="152"/>
      <c r="L30" s="152"/>
      <c r="M30" s="153"/>
      <c r="N30" s="151"/>
      <c r="O30" s="152"/>
      <c r="P30" s="152"/>
      <c r="Q30" s="153"/>
      <c r="R30" s="129"/>
      <c r="S30" s="129"/>
      <c r="T30" s="131"/>
      <c r="U30" s="132"/>
      <c r="W30" s="68"/>
      <c r="X30" s="68"/>
      <c r="Y30" s="7"/>
    </row>
    <row r="31" spans="1:25" ht="40" customHeight="1" x14ac:dyDescent="0.25">
      <c r="A31" s="85"/>
      <c r="B31" s="62"/>
      <c r="C31" s="62"/>
      <c r="D31" s="62"/>
      <c r="E31" s="63"/>
      <c r="F31" s="120"/>
      <c r="G31" s="122"/>
      <c r="H31" s="124"/>
      <c r="I31" s="122"/>
      <c r="J31" s="148"/>
      <c r="K31" s="149"/>
      <c r="L31" s="149"/>
      <c r="M31" s="150"/>
      <c r="N31" s="148"/>
      <c r="O31" s="149"/>
      <c r="P31" s="149"/>
      <c r="Q31" s="150"/>
      <c r="R31" s="129"/>
      <c r="S31" s="129"/>
      <c r="T31" s="131"/>
      <c r="U31" s="132"/>
      <c r="W31" s="68"/>
      <c r="X31" s="68"/>
      <c r="Y31" s="7"/>
    </row>
    <row r="32" spans="1:25" ht="40" customHeight="1" x14ac:dyDescent="0.25">
      <c r="A32" s="66">
        <f>A29+1</f>
        <v>6</v>
      </c>
      <c r="B32" s="202" t="s">
        <v>42</v>
      </c>
      <c r="C32" s="202"/>
      <c r="D32" s="202"/>
      <c r="E32" s="203"/>
      <c r="F32" s="119" t="s">
        <v>40</v>
      </c>
      <c r="G32" s="121">
        <f>12.5-3.5</f>
        <v>9</v>
      </c>
      <c r="H32" s="123" t="s">
        <v>39</v>
      </c>
      <c r="I32" s="121">
        <f>12.5+3.5</f>
        <v>16</v>
      </c>
      <c r="J32" s="157" t="s">
        <v>36</v>
      </c>
      <c r="K32" s="158"/>
      <c r="L32" s="158"/>
      <c r="M32" s="158"/>
      <c r="N32" s="158"/>
      <c r="O32" s="158"/>
      <c r="P32" s="158"/>
      <c r="Q32" s="159"/>
      <c r="R32" s="128"/>
      <c r="S32" s="128"/>
      <c r="T32" s="130"/>
      <c r="U32" s="132"/>
      <c r="W32" s="68"/>
      <c r="X32" s="68"/>
    </row>
    <row r="33" spans="1:25" ht="40" customHeight="1" x14ac:dyDescent="0.25">
      <c r="A33" s="64"/>
      <c r="B33" s="60"/>
      <c r="C33" s="60"/>
      <c r="D33" s="60"/>
      <c r="E33" s="61"/>
      <c r="F33" s="119"/>
      <c r="G33" s="122"/>
      <c r="H33" s="124"/>
      <c r="I33" s="122"/>
      <c r="J33" s="160"/>
      <c r="K33" s="161"/>
      <c r="L33" s="161"/>
      <c r="M33" s="161"/>
      <c r="N33" s="161"/>
      <c r="O33" s="161"/>
      <c r="P33" s="161"/>
      <c r="Q33" s="162"/>
      <c r="R33" s="129"/>
      <c r="S33" s="129"/>
      <c r="T33" s="131"/>
      <c r="U33" s="132"/>
      <c r="W33" s="68"/>
      <c r="X33" s="68"/>
    </row>
    <row r="34" spans="1:25" ht="40" customHeight="1" x14ac:dyDescent="0.25">
      <c r="A34" s="64"/>
      <c r="B34" s="60"/>
      <c r="C34" s="60"/>
      <c r="D34" s="60"/>
      <c r="E34" s="61"/>
      <c r="F34" s="119"/>
      <c r="G34" s="122"/>
      <c r="H34" s="124"/>
      <c r="I34" s="122"/>
      <c r="J34" s="154" t="s">
        <v>37</v>
      </c>
      <c r="K34" s="155"/>
      <c r="L34" s="155"/>
      <c r="M34" s="155"/>
      <c r="N34" s="155"/>
      <c r="O34" s="155"/>
      <c r="P34" s="155"/>
      <c r="Q34" s="156"/>
      <c r="R34" s="129"/>
      <c r="S34" s="129"/>
      <c r="T34" s="131"/>
      <c r="U34" s="132"/>
      <c r="W34" s="68"/>
      <c r="X34" s="68"/>
    </row>
    <row r="35" spans="1:25" ht="40" customHeight="1" x14ac:dyDescent="0.25">
      <c r="A35" s="64"/>
      <c r="B35" s="60"/>
      <c r="C35" s="60"/>
      <c r="D35" s="60"/>
      <c r="E35" s="61"/>
      <c r="F35" s="119"/>
      <c r="G35" s="122"/>
      <c r="H35" s="124"/>
      <c r="I35" s="122"/>
      <c r="J35" s="160"/>
      <c r="K35" s="161"/>
      <c r="L35" s="161"/>
      <c r="M35" s="161"/>
      <c r="N35" s="161"/>
      <c r="O35" s="161"/>
      <c r="P35" s="161"/>
      <c r="Q35" s="162"/>
      <c r="R35" s="129"/>
      <c r="S35" s="129"/>
      <c r="T35" s="131"/>
      <c r="U35" s="132"/>
      <c r="W35" s="68"/>
      <c r="X35" s="68"/>
    </row>
    <row r="36" spans="1:25" ht="40" customHeight="1" x14ac:dyDescent="0.25">
      <c r="A36" s="65"/>
      <c r="B36" s="62"/>
      <c r="C36" s="62"/>
      <c r="D36" s="62"/>
      <c r="E36" s="63"/>
      <c r="F36" s="120"/>
      <c r="G36" s="122"/>
      <c r="H36" s="124"/>
      <c r="I36" s="122"/>
      <c r="J36" s="125" t="s">
        <v>38</v>
      </c>
      <c r="K36" s="126"/>
      <c r="L36" s="126"/>
      <c r="M36" s="126"/>
      <c r="N36" s="126"/>
      <c r="O36" s="126"/>
      <c r="P36" s="126"/>
      <c r="Q36" s="127"/>
      <c r="R36" s="129"/>
      <c r="S36" s="129"/>
      <c r="T36" s="131"/>
      <c r="U36" s="132"/>
      <c r="W36" s="68"/>
      <c r="X36" s="68"/>
    </row>
    <row r="37" spans="1:25" ht="40" customHeight="1" x14ac:dyDescent="0.25">
      <c r="A37" s="66">
        <f>A32+1</f>
        <v>7</v>
      </c>
      <c r="B37" s="116" t="s">
        <v>41</v>
      </c>
      <c r="C37" s="116"/>
      <c r="D37" s="116"/>
      <c r="E37" s="117"/>
      <c r="F37" s="119" t="s">
        <v>40</v>
      </c>
      <c r="G37" s="121">
        <v>9</v>
      </c>
      <c r="H37" s="123" t="s">
        <v>39</v>
      </c>
      <c r="I37" s="121">
        <v>16</v>
      </c>
      <c r="J37" s="160" t="s">
        <v>36</v>
      </c>
      <c r="K37" s="161"/>
      <c r="L37" s="161"/>
      <c r="M37" s="161"/>
      <c r="N37" s="161"/>
      <c r="O37" s="161"/>
      <c r="P37" s="161"/>
      <c r="Q37" s="162"/>
      <c r="R37" s="128"/>
      <c r="S37" s="128"/>
      <c r="T37" s="130"/>
      <c r="U37" s="132"/>
      <c r="W37" s="68"/>
      <c r="X37" s="68"/>
    </row>
    <row r="38" spans="1:25" ht="40" customHeight="1" x14ac:dyDescent="0.25">
      <c r="A38" s="64"/>
      <c r="B38" s="60"/>
      <c r="C38" s="60"/>
      <c r="D38" s="60"/>
      <c r="E38" s="61"/>
      <c r="F38" s="119"/>
      <c r="G38" s="122"/>
      <c r="H38" s="124"/>
      <c r="I38" s="122"/>
      <c r="J38" s="125" t="s">
        <v>37</v>
      </c>
      <c r="K38" s="126"/>
      <c r="L38" s="126"/>
      <c r="M38" s="126"/>
      <c r="N38" s="126"/>
      <c r="O38" s="126"/>
      <c r="P38" s="126"/>
      <c r="Q38" s="127"/>
      <c r="R38" s="129"/>
      <c r="S38" s="129"/>
      <c r="T38" s="131"/>
      <c r="U38" s="132"/>
      <c r="W38" s="68"/>
      <c r="X38" s="68"/>
    </row>
    <row r="39" spans="1:25" ht="40" customHeight="1" x14ac:dyDescent="0.25">
      <c r="A39" s="64"/>
      <c r="B39" s="60"/>
      <c r="C39" s="60"/>
      <c r="D39" s="60"/>
      <c r="E39" s="61"/>
      <c r="F39" s="119"/>
      <c r="G39" s="122"/>
      <c r="H39" s="124"/>
      <c r="I39" s="122"/>
      <c r="J39" s="160" t="s">
        <v>38</v>
      </c>
      <c r="K39" s="161"/>
      <c r="L39" s="161"/>
      <c r="M39" s="161"/>
      <c r="N39" s="161"/>
      <c r="O39" s="161"/>
      <c r="P39" s="161"/>
      <c r="Q39" s="162"/>
      <c r="R39" s="129"/>
      <c r="S39" s="129"/>
      <c r="T39" s="131"/>
      <c r="U39" s="132"/>
      <c r="W39" s="68"/>
      <c r="X39" s="68"/>
    </row>
    <row r="40" spans="1:25" ht="40" customHeight="1" x14ac:dyDescent="0.25">
      <c r="A40" s="65"/>
      <c r="B40" s="62"/>
      <c r="C40" s="62"/>
      <c r="D40" s="62"/>
      <c r="E40" s="63"/>
      <c r="F40" s="120"/>
      <c r="G40" s="122"/>
      <c r="H40" s="124"/>
      <c r="I40" s="122"/>
      <c r="J40" s="133"/>
      <c r="K40" s="134"/>
      <c r="L40" s="134"/>
      <c r="M40" s="134"/>
      <c r="N40" s="134"/>
      <c r="O40" s="134"/>
      <c r="P40" s="134"/>
      <c r="Q40" s="135"/>
      <c r="R40" s="129"/>
      <c r="S40" s="129"/>
      <c r="T40" s="131"/>
      <c r="U40" s="132"/>
      <c r="W40" s="68"/>
      <c r="X40" s="68"/>
    </row>
    <row r="41" spans="1:25" ht="40" customHeight="1" x14ac:dyDescent="0.25">
      <c r="A41" s="79">
        <f>A37+1</f>
        <v>8</v>
      </c>
      <c r="B41" s="116" t="s">
        <v>46</v>
      </c>
      <c r="C41" s="116"/>
      <c r="D41" s="116"/>
      <c r="E41" s="117"/>
      <c r="F41" s="118" t="s">
        <v>45</v>
      </c>
      <c r="G41" s="121">
        <f>25.5-2.5</f>
        <v>23</v>
      </c>
      <c r="H41" s="123" t="s">
        <v>47</v>
      </c>
      <c r="I41" s="121">
        <f>25.5+2.5</f>
        <v>28</v>
      </c>
      <c r="J41" s="154" t="s">
        <v>36</v>
      </c>
      <c r="K41" s="155"/>
      <c r="L41" s="155"/>
      <c r="M41" s="155"/>
      <c r="N41" s="155"/>
      <c r="O41" s="155"/>
      <c r="P41" s="155"/>
      <c r="Q41" s="156"/>
      <c r="R41" s="128"/>
      <c r="S41" s="128"/>
      <c r="T41" s="130"/>
      <c r="U41" s="132"/>
      <c r="W41" s="68"/>
      <c r="X41" s="68"/>
      <c r="Y41" s="7"/>
    </row>
    <row r="42" spans="1:25" ht="40" customHeight="1" x14ac:dyDescent="0.25">
      <c r="A42" s="64"/>
      <c r="B42" s="60"/>
      <c r="C42" s="60"/>
      <c r="D42" s="60"/>
      <c r="E42" s="61"/>
      <c r="F42" s="119"/>
      <c r="G42" s="122"/>
      <c r="H42" s="124"/>
      <c r="I42" s="122"/>
      <c r="J42" s="157"/>
      <c r="K42" s="158"/>
      <c r="L42" s="158"/>
      <c r="M42" s="158"/>
      <c r="N42" s="158"/>
      <c r="O42" s="158"/>
      <c r="P42" s="158"/>
      <c r="Q42" s="159"/>
      <c r="R42" s="129"/>
      <c r="S42" s="129"/>
      <c r="T42" s="131"/>
      <c r="U42" s="132"/>
      <c r="W42" s="68"/>
      <c r="X42" s="68"/>
      <c r="Y42" s="7"/>
    </row>
    <row r="43" spans="1:25" ht="40" customHeight="1" x14ac:dyDescent="0.25">
      <c r="A43" s="65"/>
      <c r="B43" s="62"/>
      <c r="C43" s="62"/>
      <c r="D43" s="62"/>
      <c r="E43" s="63"/>
      <c r="F43" s="120"/>
      <c r="G43" s="122"/>
      <c r="H43" s="124"/>
      <c r="I43" s="122"/>
      <c r="J43" s="160"/>
      <c r="K43" s="161"/>
      <c r="L43" s="161"/>
      <c r="M43" s="161"/>
      <c r="N43" s="161"/>
      <c r="O43" s="161"/>
      <c r="P43" s="161"/>
      <c r="Q43" s="162"/>
      <c r="R43" s="129"/>
      <c r="S43" s="129"/>
      <c r="T43" s="131"/>
      <c r="U43" s="132"/>
      <c r="W43" s="68"/>
      <c r="X43" s="68"/>
      <c r="Y43" s="7"/>
    </row>
    <row r="44" spans="1:25" ht="14.25" customHeight="1" x14ac:dyDescent="0.25">
      <c r="A44" s="42"/>
      <c r="B44" s="42"/>
      <c r="C44" s="42"/>
      <c r="D44" s="42"/>
      <c r="E44" s="42"/>
      <c r="F44" s="42"/>
      <c r="G44" s="34"/>
      <c r="H44" s="33"/>
      <c r="I44" s="34"/>
      <c r="J44" s="35"/>
      <c r="K44" s="35"/>
      <c r="L44" s="35"/>
      <c r="M44" s="35"/>
      <c r="N44" s="35"/>
      <c r="O44" s="35"/>
      <c r="P44" s="35"/>
      <c r="Q44" s="35"/>
      <c r="R44" s="21"/>
      <c r="S44" s="21"/>
      <c r="T44" s="21"/>
    </row>
    <row r="45" spans="1:25" ht="28" customHeight="1" x14ac:dyDescent="0.25">
      <c r="A45" s="27"/>
      <c r="B45" s="163" t="s">
        <v>11</v>
      </c>
      <c r="C45" s="164"/>
      <c r="D45" s="164"/>
      <c r="E45" s="164"/>
      <c r="F45" s="165"/>
      <c r="G45" s="166" t="s">
        <v>12</v>
      </c>
      <c r="H45" s="166"/>
      <c r="I45" s="166"/>
      <c r="J45" s="27"/>
      <c r="K45" s="27"/>
      <c r="L45" s="28"/>
      <c r="M45" s="28"/>
      <c r="N45" s="30" t="s">
        <v>13</v>
      </c>
      <c r="O45" s="43"/>
      <c r="P45" s="44"/>
      <c r="Q45" s="29"/>
      <c r="R45" s="29"/>
      <c r="S45" s="29"/>
      <c r="T45" s="28"/>
      <c r="U45" s="26"/>
    </row>
    <row r="46" spans="1:25" ht="40" customHeight="1" x14ac:dyDescent="0.25">
      <c r="A46" s="27">
        <v>1</v>
      </c>
      <c r="B46" s="167"/>
      <c r="C46" s="168"/>
      <c r="D46" s="168"/>
      <c r="E46" s="168"/>
      <c r="F46" s="169"/>
      <c r="G46" s="107"/>
      <c r="H46" s="107"/>
      <c r="I46" s="107"/>
      <c r="J46" s="28"/>
      <c r="K46" s="28"/>
      <c r="L46" s="30"/>
      <c r="M46" s="31"/>
      <c r="N46" s="30" t="s">
        <v>14</v>
      </c>
      <c r="O46" s="45"/>
      <c r="P46" s="46"/>
      <c r="Q46" s="32"/>
      <c r="R46" s="32"/>
      <c r="S46" s="29"/>
      <c r="T46" s="28"/>
      <c r="U46" s="7"/>
      <c r="V46" s="21"/>
      <c r="W46" s="21"/>
      <c r="X46" s="21"/>
      <c r="Y46" s="7"/>
    </row>
    <row r="47" spans="1:25" ht="40" customHeight="1" thickBot="1" x14ac:dyDescent="0.3">
      <c r="A47" s="27">
        <v>2</v>
      </c>
      <c r="B47" s="170"/>
      <c r="C47" s="171"/>
      <c r="D47" s="171"/>
      <c r="E47" s="171"/>
      <c r="F47" s="172"/>
      <c r="G47" s="173"/>
      <c r="H47" s="173"/>
      <c r="I47" s="173"/>
      <c r="J47" s="7"/>
    </row>
    <row r="48" spans="1:25" ht="19.5" customHeight="1" x14ac:dyDescent="0.25">
      <c r="A48" s="1"/>
      <c r="B48" s="3"/>
      <c r="C48" s="2"/>
      <c r="D48" s="182" t="s">
        <v>5</v>
      </c>
      <c r="E48" s="183"/>
      <c r="F48" s="183"/>
      <c r="G48" s="183"/>
      <c r="H48" s="183"/>
      <c r="I48" s="184"/>
      <c r="J48" s="188" t="s">
        <v>15</v>
      </c>
      <c r="K48" s="189"/>
      <c r="L48" s="87"/>
      <c r="M48" s="88"/>
      <c r="N48" s="2"/>
      <c r="O48" s="2"/>
      <c r="P48" s="2"/>
      <c r="Q48" s="2"/>
      <c r="R48" s="174" t="s">
        <v>87</v>
      </c>
      <c r="S48" s="175"/>
      <c r="T48" s="176"/>
    </row>
    <row r="49" spans="1:28" ht="19.5" customHeight="1" thickBot="1" x14ac:dyDescent="0.3">
      <c r="A49" s="4"/>
      <c r="B49" s="5"/>
      <c r="C49" s="58"/>
      <c r="D49" s="185"/>
      <c r="E49" s="186"/>
      <c r="F49" s="186"/>
      <c r="G49" s="186"/>
      <c r="H49" s="186"/>
      <c r="I49" s="187"/>
      <c r="J49" s="180" t="s">
        <v>16</v>
      </c>
      <c r="K49" s="181"/>
      <c r="L49" s="201"/>
      <c r="M49" s="201"/>
      <c r="N49" s="89"/>
      <c r="O49" s="90"/>
      <c r="P49" s="90"/>
      <c r="Q49" s="89"/>
      <c r="R49" s="177"/>
      <c r="S49" s="178"/>
      <c r="T49" s="179"/>
    </row>
    <row r="50" spans="1:28" ht="26.5" customHeight="1" x14ac:dyDescent="0.4">
      <c r="A50" s="198" t="s">
        <v>34</v>
      </c>
      <c r="B50" s="199"/>
      <c r="C50" s="199"/>
      <c r="D50" s="199"/>
      <c r="E50" s="199"/>
      <c r="F50" s="199"/>
      <c r="G50" s="199"/>
      <c r="H50" s="199"/>
      <c r="I50" s="200"/>
      <c r="J50" s="8"/>
      <c r="K50" s="8"/>
      <c r="L50" s="9"/>
      <c r="M50" s="9"/>
      <c r="N50" s="9"/>
      <c r="O50" s="9"/>
      <c r="P50" s="9"/>
      <c r="Q50" s="9"/>
      <c r="R50" s="2"/>
      <c r="S50" s="10"/>
      <c r="T50" s="11"/>
      <c r="Y50" s="140"/>
      <c r="Z50" s="140"/>
      <c r="AA50" s="140"/>
      <c r="AB50" s="140"/>
    </row>
    <row r="51" spans="1:28" ht="26.5" customHeight="1" x14ac:dyDescent="0.4">
      <c r="A51" s="141" t="s">
        <v>33</v>
      </c>
      <c r="B51" s="142"/>
      <c r="C51" s="142"/>
      <c r="D51" s="142"/>
      <c r="E51" s="142"/>
      <c r="F51" s="142"/>
      <c r="G51" s="142"/>
      <c r="H51" s="142"/>
      <c r="I51" s="143"/>
      <c r="J51" s="13"/>
      <c r="K51" s="13"/>
      <c r="L51" s="24"/>
      <c r="M51" s="24"/>
      <c r="N51" s="24"/>
      <c r="O51" s="24"/>
      <c r="P51" s="24"/>
      <c r="Q51" s="24"/>
      <c r="S51" s="14"/>
      <c r="T51" s="15"/>
      <c r="Y51" s="140"/>
      <c r="Z51" s="140"/>
      <c r="AA51" s="140"/>
      <c r="AB51" s="140"/>
    </row>
    <row r="52" spans="1:28" ht="26.5" customHeight="1" x14ac:dyDescent="0.4">
      <c r="A52" s="144" t="s">
        <v>35</v>
      </c>
      <c r="B52" s="142"/>
      <c r="C52" s="142"/>
      <c r="D52" s="142"/>
      <c r="E52" s="142"/>
      <c r="F52" s="142"/>
      <c r="G52" s="142"/>
      <c r="H52" s="142"/>
      <c r="I52" s="143"/>
      <c r="J52" s="13"/>
      <c r="K52" s="13"/>
      <c r="L52" s="24"/>
      <c r="M52" s="24"/>
      <c r="N52" s="24"/>
      <c r="O52" s="24"/>
      <c r="P52" s="24"/>
      <c r="Q52" s="24"/>
      <c r="S52" s="14"/>
      <c r="T52" s="15"/>
      <c r="Y52" s="140"/>
      <c r="Z52" s="140"/>
      <c r="AA52" s="140"/>
      <c r="AB52" s="140"/>
    </row>
    <row r="53" spans="1:28" ht="31.5" customHeight="1" x14ac:dyDescent="0.4">
      <c r="A53" s="144" t="s">
        <v>25</v>
      </c>
      <c r="B53" s="142"/>
      <c r="C53" s="142"/>
      <c r="D53" s="142"/>
      <c r="E53" s="142"/>
      <c r="F53" s="142"/>
      <c r="G53" s="142"/>
      <c r="H53" s="142"/>
      <c r="I53" s="143"/>
      <c r="J53" s="13"/>
      <c r="K53" s="13"/>
      <c r="L53" s="24"/>
      <c r="M53" s="24"/>
      <c r="N53" s="24"/>
      <c r="O53" s="24"/>
      <c r="P53" s="24"/>
      <c r="Q53" s="24"/>
      <c r="S53" s="14"/>
      <c r="T53" s="15"/>
    </row>
    <row r="54" spans="1:28" ht="31.5" customHeight="1" x14ac:dyDescent="0.4">
      <c r="A54" s="144" t="s">
        <v>26</v>
      </c>
      <c r="B54" s="142"/>
      <c r="C54" s="142"/>
      <c r="D54" s="142"/>
      <c r="E54" s="142"/>
      <c r="F54" s="142"/>
      <c r="G54" s="142"/>
      <c r="H54" s="142"/>
      <c r="I54" s="143"/>
      <c r="J54" s="13"/>
      <c r="K54" s="13"/>
      <c r="L54" s="24"/>
      <c r="M54" s="24"/>
      <c r="N54" s="24"/>
      <c r="O54" s="24"/>
      <c r="P54" s="24"/>
      <c r="Q54" s="24"/>
      <c r="S54" s="14"/>
      <c r="T54" s="15"/>
    </row>
    <row r="55" spans="1:28" ht="10.5" customHeight="1" x14ac:dyDescent="0.4">
      <c r="A55" s="59"/>
      <c r="B55" s="17"/>
      <c r="C55" s="17"/>
      <c r="D55" s="18"/>
      <c r="E55" s="18"/>
      <c r="F55" s="18"/>
      <c r="G55" s="16"/>
      <c r="H55" s="12"/>
      <c r="I55" s="48"/>
      <c r="J55" s="190" t="s">
        <v>32</v>
      </c>
      <c r="K55" s="191"/>
      <c r="L55" s="191"/>
      <c r="M55" s="191"/>
      <c r="N55" s="191"/>
      <c r="O55" s="194" t="s">
        <v>105</v>
      </c>
      <c r="P55" s="194"/>
      <c r="Q55" s="194"/>
      <c r="R55" s="194"/>
      <c r="S55" s="194"/>
      <c r="T55" s="195"/>
      <c r="U55" s="25"/>
    </row>
    <row r="56" spans="1:28" ht="10.5" customHeight="1" thickBot="1" x14ac:dyDescent="0.3">
      <c r="A56" s="19"/>
      <c r="B56" s="20"/>
      <c r="C56" s="20"/>
      <c r="D56" s="20"/>
      <c r="E56" s="20"/>
      <c r="F56" s="20"/>
      <c r="G56" s="23"/>
      <c r="H56" s="23"/>
      <c r="I56" s="49"/>
      <c r="J56" s="192"/>
      <c r="K56" s="193"/>
      <c r="L56" s="193"/>
      <c r="M56" s="193"/>
      <c r="N56" s="193"/>
      <c r="O56" s="196"/>
      <c r="P56" s="196"/>
      <c r="Q56" s="196"/>
      <c r="R56" s="196"/>
      <c r="S56" s="196"/>
      <c r="T56" s="197"/>
      <c r="U56" s="25"/>
    </row>
    <row r="57" spans="1:28" ht="40" customHeight="1" x14ac:dyDescent="0.25">
      <c r="A57" s="66">
        <f>A41+1</f>
        <v>9</v>
      </c>
      <c r="B57" s="202" t="s">
        <v>49</v>
      </c>
      <c r="C57" s="202"/>
      <c r="D57" s="202"/>
      <c r="E57" s="203"/>
      <c r="F57" s="119" t="s">
        <v>61</v>
      </c>
      <c r="G57" s="121">
        <v>55</v>
      </c>
      <c r="H57" s="123" t="s">
        <v>60</v>
      </c>
      <c r="I57" s="121">
        <v>65</v>
      </c>
      <c r="J57" s="145" t="s">
        <v>51</v>
      </c>
      <c r="K57" s="146"/>
      <c r="L57" s="146"/>
      <c r="M57" s="147"/>
      <c r="N57" s="145" t="s">
        <v>53</v>
      </c>
      <c r="O57" s="146"/>
      <c r="P57" s="146"/>
      <c r="Q57" s="147"/>
      <c r="R57" s="128"/>
      <c r="S57" s="128"/>
      <c r="T57" s="130"/>
      <c r="U57" s="132"/>
      <c r="W57" s="68"/>
      <c r="X57" s="68"/>
      <c r="Y57" s="7"/>
    </row>
    <row r="58" spans="1:28" ht="40" customHeight="1" x14ac:dyDescent="0.25">
      <c r="A58" s="64"/>
      <c r="B58" s="60"/>
      <c r="C58" s="60"/>
      <c r="D58" s="60"/>
      <c r="E58" s="61"/>
      <c r="F58" s="119"/>
      <c r="G58" s="122"/>
      <c r="H58" s="124"/>
      <c r="I58" s="122"/>
      <c r="J58" s="148"/>
      <c r="K58" s="149"/>
      <c r="L58" s="149"/>
      <c r="M58" s="150"/>
      <c r="N58" s="148"/>
      <c r="O58" s="149"/>
      <c r="P58" s="149"/>
      <c r="Q58" s="150"/>
      <c r="R58" s="129"/>
      <c r="S58" s="129"/>
      <c r="T58" s="131"/>
      <c r="U58" s="132"/>
      <c r="W58" s="68"/>
      <c r="X58" s="68"/>
      <c r="Y58" s="7"/>
    </row>
    <row r="59" spans="1:28" ht="40" customHeight="1" x14ac:dyDescent="0.25">
      <c r="A59" s="64"/>
      <c r="B59" s="60"/>
      <c r="C59" s="60"/>
      <c r="D59" s="60"/>
      <c r="E59" s="61"/>
      <c r="F59" s="119"/>
      <c r="G59" s="122"/>
      <c r="H59" s="124"/>
      <c r="I59" s="122"/>
      <c r="J59" s="145" t="s">
        <v>52</v>
      </c>
      <c r="K59" s="146"/>
      <c r="L59" s="146"/>
      <c r="M59" s="147"/>
      <c r="N59" s="145" t="s">
        <v>54</v>
      </c>
      <c r="O59" s="146"/>
      <c r="P59" s="146"/>
      <c r="Q59" s="147"/>
      <c r="R59" s="129"/>
      <c r="S59" s="129"/>
      <c r="T59" s="131"/>
      <c r="U59" s="132"/>
      <c r="W59" s="68"/>
      <c r="X59" s="68"/>
      <c r="Y59" s="7"/>
    </row>
    <row r="60" spans="1:28" ht="40" customHeight="1" x14ac:dyDescent="0.25">
      <c r="A60" s="65"/>
      <c r="B60" s="62"/>
      <c r="C60" s="62"/>
      <c r="D60" s="62"/>
      <c r="E60" s="63"/>
      <c r="F60" s="120"/>
      <c r="G60" s="122"/>
      <c r="H60" s="124"/>
      <c r="I60" s="122"/>
      <c r="J60" s="148"/>
      <c r="K60" s="149"/>
      <c r="L60" s="149"/>
      <c r="M60" s="150"/>
      <c r="N60" s="148"/>
      <c r="O60" s="149"/>
      <c r="P60" s="149"/>
      <c r="Q60" s="150"/>
      <c r="R60" s="129"/>
      <c r="S60" s="129"/>
      <c r="T60" s="131"/>
      <c r="U60" s="132"/>
      <c r="W60" s="68"/>
      <c r="X60" s="68"/>
      <c r="Y60" s="7"/>
    </row>
    <row r="61" spans="1:28" ht="40" customHeight="1" x14ac:dyDescent="0.25">
      <c r="A61" s="66">
        <f>A57+1</f>
        <v>10</v>
      </c>
      <c r="B61" s="116" t="s">
        <v>55</v>
      </c>
      <c r="C61" s="116"/>
      <c r="D61" s="116"/>
      <c r="E61" s="117"/>
      <c r="F61" s="119" t="s">
        <v>62</v>
      </c>
      <c r="G61" s="121">
        <v>55</v>
      </c>
      <c r="H61" s="123" t="s">
        <v>60</v>
      </c>
      <c r="I61" s="121">
        <v>65</v>
      </c>
      <c r="J61" s="145" t="s">
        <v>51</v>
      </c>
      <c r="K61" s="146"/>
      <c r="L61" s="146"/>
      <c r="M61" s="147"/>
      <c r="N61" s="145" t="s">
        <v>53</v>
      </c>
      <c r="O61" s="146"/>
      <c r="P61" s="146"/>
      <c r="Q61" s="147"/>
      <c r="R61" s="128"/>
      <c r="S61" s="128"/>
      <c r="T61" s="130"/>
      <c r="U61" s="132"/>
      <c r="W61" s="68"/>
      <c r="X61" s="68"/>
      <c r="Y61" s="7"/>
    </row>
    <row r="62" spans="1:28" ht="40" customHeight="1" x14ac:dyDescent="0.25">
      <c r="A62" s="64"/>
      <c r="B62" s="60"/>
      <c r="C62" s="60"/>
      <c r="D62" s="60"/>
      <c r="E62" s="61"/>
      <c r="F62" s="119"/>
      <c r="G62" s="122"/>
      <c r="H62" s="124"/>
      <c r="I62" s="122"/>
      <c r="J62" s="148"/>
      <c r="K62" s="149"/>
      <c r="L62" s="149"/>
      <c r="M62" s="150"/>
      <c r="N62" s="148"/>
      <c r="O62" s="149"/>
      <c r="P62" s="149"/>
      <c r="Q62" s="150"/>
      <c r="R62" s="129"/>
      <c r="S62" s="129"/>
      <c r="T62" s="131"/>
      <c r="U62" s="132"/>
      <c r="W62" s="68"/>
      <c r="X62" s="68"/>
      <c r="Y62" s="7"/>
    </row>
    <row r="63" spans="1:28" ht="40" customHeight="1" x14ac:dyDescent="0.25">
      <c r="A63" s="64"/>
      <c r="B63" s="60"/>
      <c r="C63" s="60"/>
      <c r="D63" s="60"/>
      <c r="E63" s="61"/>
      <c r="F63" s="119"/>
      <c r="G63" s="122"/>
      <c r="H63" s="124"/>
      <c r="I63" s="122"/>
      <c r="J63" s="145" t="s">
        <v>52</v>
      </c>
      <c r="K63" s="146"/>
      <c r="L63" s="146"/>
      <c r="M63" s="147"/>
      <c r="N63" s="145" t="s">
        <v>54</v>
      </c>
      <c r="O63" s="146"/>
      <c r="P63" s="146"/>
      <c r="Q63" s="147"/>
      <c r="R63" s="129"/>
      <c r="S63" s="129"/>
      <c r="T63" s="131"/>
      <c r="U63" s="132"/>
      <c r="W63" s="68"/>
      <c r="X63" s="68"/>
      <c r="Y63" s="7"/>
    </row>
    <row r="64" spans="1:28" ht="40" customHeight="1" x14ac:dyDescent="0.25">
      <c r="A64" s="65"/>
      <c r="B64" s="62"/>
      <c r="C64" s="62"/>
      <c r="D64" s="62"/>
      <c r="E64" s="63"/>
      <c r="F64" s="120"/>
      <c r="G64" s="122"/>
      <c r="H64" s="124"/>
      <c r="I64" s="122"/>
      <c r="J64" s="148"/>
      <c r="K64" s="149"/>
      <c r="L64" s="149"/>
      <c r="M64" s="150"/>
      <c r="N64" s="148"/>
      <c r="O64" s="149"/>
      <c r="P64" s="149"/>
      <c r="Q64" s="150"/>
      <c r="R64" s="129"/>
      <c r="S64" s="129"/>
      <c r="T64" s="131"/>
      <c r="U64" s="132"/>
      <c r="W64" s="68"/>
      <c r="X64" s="68"/>
      <c r="Y64" s="7"/>
    </row>
    <row r="65" spans="1:25" ht="40" customHeight="1" x14ac:dyDescent="0.25">
      <c r="A65" s="66">
        <f>A61+1</f>
        <v>11</v>
      </c>
      <c r="B65" s="116" t="s">
        <v>63</v>
      </c>
      <c r="C65" s="116"/>
      <c r="D65" s="116"/>
      <c r="E65" s="117"/>
      <c r="F65" s="119" t="s">
        <v>45</v>
      </c>
      <c r="G65" s="121">
        <v>35</v>
      </c>
      <c r="H65" s="123" t="s">
        <v>64</v>
      </c>
      <c r="I65" s="121">
        <v>45</v>
      </c>
      <c r="J65" s="145" t="s">
        <v>56</v>
      </c>
      <c r="K65" s="146"/>
      <c r="L65" s="146"/>
      <c r="M65" s="147"/>
      <c r="N65" s="145" t="s">
        <v>58</v>
      </c>
      <c r="O65" s="146"/>
      <c r="P65" s="146"/>
      <c r="Q65" s="147"/>
      <c r="R65" s="128"/>
      <c r="S65" s="128"/>
      <c r="T65" s="130"/>
      <c r="U65" s="132"/>
      <c r="W65" s="68"/>
      <c r="X65" s="68"/>
      <c r="Y65" s="7"/>
    </row>
    <row r="66" spans="1:25" ht="40" customHeight="1" x14ac:dyDescent="0.25">
      <c r="A66" s="64"/>
      <c r="B66" s="60"/>
      <c r="C66" s="60"/>
      <c r="D66" s="60"/>
      <c r="E66" s="61"/>
      <c r="F66" s="119"/>
      <c r="G66" s="122"/>
      <c r="H66" s="124"/>
      <c r="I66" s="122"/>
      <c r="J66" s="148"/>
      <c r="K66" s="149"/>
      <c r="L66" s="149"/>
      <c r="M66" s="150"/>
      <c r="N66" s="148"/>
      <c r="O66" s="149"/>
      <c r="P66" s="149"/>
      <c r="Q66" s="150"/>
      <c r="R66" s="129"/>
      <c r="S66" s="129"/>
      <c r="T66" s="131"/>
      <c r="U66" s="132"/>
      <c r="W66" s="68"/>
      <c r="X66" s="68"/>
      <c r="Y66" s="7"/>
    </row>
    <row r="67" spans="1:25" ht="40" customHeight="1" x14ac:dyDescent="0.25">
      <c r="A67" s="64"/>
      <c r="B67" s="60"/>
      <c r="C67" s="60"/>
      <c r="D67" s="60"/>
      <c r="E67" s="61"/>
      <c r="F67" s="119"/>
      <c r="G67" s="122"/>
      <c r="H67" s="124"/>
      <c r="I67" s="122"/>
      <c r="J67" s="145" t="s">
        <v>57</v>
      </c>
      <c r="K67" s="146"/>
      <c r="L67" s="146"/>
      <c r="M67" s="147"/>
      <c r="N67" s="145" t="s">
        <v>59</v>
      </c>
      <c r="O67" s="146"/>
      <c r="P67" s="146"/>
      <c r="Q67" s="147"/>
      <c r="R67" s="129"/>
      <c r="S67" s="129"/>
      <c r="T67" s="131"/>
      <c r="U67" s="132"/>
      <c r="W67" s="68"/>
      <c r="X67" s="68"/>
      <c r="Y67" s="7"/>
    </row>
    <row r="68" spans="1:25" ht="40" customHeight="1" x14ac:dyDescent="0.25">
      <c r="A68" s="65"/>
      <c r="B68" s="62"/>
      <c r="C68" s="62"/>
      <c r="D68" s="62"/>
      <c r="E68" s="63"/>
      <c r="F68" s="120"/>
      <c r="G68" s="122"/>
      <c r="H68" s="124"/>
      <c r="I68" s="122"/>
      <c r="J68" s="148"/>
      <c r="K68" s="149"/>
      <c r="L68" s="149"/>
      <c r="M68" s="150"/>
      <c r="N68" s="148"/>
      <c r="O68" s="149"/>
      <c r="P68" s="149"/>
      <c r="Q68" s="150"/>
      <c r="R68" s="129"/>
      <c r="S68" s="129"/>
      <c r="T68" s="131"/>
      <c r="U68" s="132"/>
      <c r="W68" s="68"/>
      <c r="X68" s="68"/>
      <c r="Y68" s="7"/>
    </row>
    <row r="69" spans="1:25" ht="40" customHeight="1" x14ac:dyDescent="0.25">
      <c r="A69" s="66">
        <f>A65+1</f>
        <v>12</v>
      </c>
      <c r="B69" s="116" t="s">
        <v>70</v>
      </c>
      <c r="C69" s="116"/>
      <c r="D69" s="116"/>
      <c r="E69" s="117"/>
      <c r="F69" s="119" t="s">
        <v>61</v>
      </c>
      <c r="G69" s="121">
        <v>75</v>
      </c>
      <c r="H69" s="123" t="s">
        <v>65</v>
      </c>
      <c r="I69" s="121">
        <v>85</v>
      </c>
      <c r="J69" s="233" t="s">
        <v>28</v>
      </c>
      <c r="K69" s="234"/>
      <c r="L69" s="234"/>
      <c r="M69" s="235"/>
      <c r="N69" s="233" t="s">
        <v>30</v>
      </c>
      <c r="O69" s="234"/>
      <c r="P69" s="234"/>
      <c r="Q69" s="235"/>
      <c r="R69" s="128"/>
      <c r="S69" s="128"/>
      <c r="T69" s="130"/>
      <c r="U69" s="132"/>
      <c r="W69" s="68"/>
      <c r="X69" s="68"/>
      <c r="Y69" s="7"/>
    </row>
    <row r="70" spans="1:25" ht="40" customHeight="1" x14ac:dyDescent="0.25">
      <c r="A70" s="64"/>
      <c r="B70" s="60"/>
      <c r="C70" s="60"/>
      <c r="D70" s="60"/>
      <c r="E70" s="61"/>
      <c r="F70" s="119"/>
      <c r="G70" s="122"/>
      <c r="H70" s="124"/>
      <c r="I70" s="122"/>
      <c r="J70" s="233" t="s">
        <v>29</v>
      </c>
      <c r="K70" s="234"/>
      <c r="L70" s="234"/>
      <c r="M70" s="235"/>
      <c r="N70" s="233" t="s">
        <v>31</v>
      </c>
      <c r="O70" s="234"/>
      <c r="P70" s="234"/>
      <c r="Q70" s="235"/>
      <c r="R70" s="129"/>
      <c r="S70" s="129"/>
      <c r="T70" s="131"/>
      <c r="U70" s="132"/>
      <c r="W70" s="68"/>
      <c r="X70" s="68"/>
    </row>
    <row r="71" spans="1:25" ht="40" customHeight="1" x14ac:dyDescent="0.25">
      <c r="A71" s="64"/>
      <c r="B71" s="60"/>
      <c r="C71" s="60"/>
      <c r="D71" s="60"/>
      <c r="E71" s="61"/>
      <c r="F71" s="119"/>
      <c r="G71" s="122"/>
      <c r="H71" s="124"/>
      <c r="I71" s="122"/>
      <c r="J71" s="145" t="s">
        <v>68</v>
      </c>
      <c r="K71" s="146"/>
      <c r="L71" s="146"/>
      <c r="M71" s="147"/>
      <c r="N71" s="145" t="s">
        <v>69</v>
      </c>
      <c r="O71" s="146"/>
      <c r="P71" s="146"/>
      <c r="Q71" s="147"/>
      <c r="R71" s="129"/>
      <c r="S71" s="129"/>
      <c r="T71" s="131"/>
      <c r="U71" s="132"/>
      <c r="W71" s="68"/>
      <c r="X71" s="68"/>
    </row>
    <row r="72" spans="1:25" ht="40" customHeight="1" x14ac:dyDescent="0.25">
      <c r="A72" s="65"/>
      <c r="B72" s="62"/>
      <c r="C72" s="62"/>
      <c r="D72" s="62"/>
      <c r="E72" s="63"/>
      <c r="F72" s="120"/>
      <c r="G72" s="122"/>
      <c r="H72" s="124"/>
      <c r="I72" s="122"/>
      <c r="J72" s="148"/>
      <c r="K72" s="149"/>
      <c r="L72" s="149"/>
      <c r="M72" s="150"/>
      <c r="N72" s="148"/>
      <c r="O72" s="149"/>
      <c r="P72" s="149"/>
      <c r="Q72" s="150"/>
      <c r="R72" s="129"/>
      <c r="S72" s="129"/>
      <c r="T72" s="131"/>
      <c r="U72" s="132"/>
      <c r="W72" s="68"/>
      <c r="X72" s="68"/>
    </row>
    <row r="73" spans="1:25" ht="40" customHeight="1" x14ac:dyDescent="0.25">
      <c r="A73" s="66">
        <f>A69+1</f>
        <v>13</v>
      </c>
      <c r="B73" s="116" t="s">
        <v>66</v>
      </c>
      <c r="C73" s="116"/>
      <c r="D73" s="116"/>
      <c r="E73" s="117"/>
      <c r="F73" s="119" t="s">
        <v>61</v>
      </c>
      <c r="G73" s="121">
        <v>40</v>
      </c>
      <c r="H73" s="123" t="s">
        <v>67</v>
      </c>
      <c r="I73" s="121">
        <v>50</v>
      </c>
      <c r="J73" s="145" t="s">
        <v>28</v>
      </c>
      <c r="K73" s="146"/>
      <c r="L73" s="146"/>
      <c r="M73" s="147"/>
      <c r="N73" s="145" t="s">
        <v>30</v>
      </c>
      <c r="O73" s="146"/>
      <c r="P73" s="146"/>
      <c r="Q73" s="147"/>
      <c r="R73" s="128"/>
      <c r="S73" s="128"/>
      <c r="T73" s="130"/>
      <c r="U73" s="132"/>
      <c r="W73" s="68"/>
      <c r="X73" s="68"/>
    </row>
    <row r="74" spans="1:25" ht="40" customHeight="1" x14ac:dyDescent="0.25">
      <c r="A74" s="64"/>
      <c r="B74" s="60"/>
      <c r="C74" s="60"/>
      <c r="D74" s="60"/>
      <c r="E74" s="61"/>
      <c r="F74" s="119"/>
      <c r="G74" s="122"/>
      <c r="H74" s="124"/>
      <c r="I74" s="122"/>
      <c r="J74" s="148"/>
      <c r="K74" s="149"/>
      <c r="L74" s="149"/>
      <c r="M74" s="150"/>
      <c r="N74" s="148"/>
      <c r="O74" s="149"/>
      <c r="P74" s="149"/>
      <c r="Q74" s="150"/>
      <c r="R74" s="129"/>
      <c r="S74" s="129"/>
      <c r="T74" s="131"/>
      <c r="U74" s="132"/>
      <c r="W74" s="68"/>
      <c r="X74" s="68"/>
    </row>
    <row r="75" spans="1:25" ht="40" customHeight="1" x14ac:dyDescent="0.25">
      <c r="A75" s="64"/>
      <c r="B75" s="60"/>
      <c r="C75" s="60"/>
      <c r="D75" s="60"/>
      <c r="E75" s="61"/>
      <c r="F75" s="119"/>
      <c r="G75" s="122"/>
      <c r="H75" s="124"/>
      <c r="I75" s="122"/>
      <c r="J75" s="145" t="s">
        <v>29</v>
      </c>
      <c r="K75" s="146"/>
      <c r="L75" s="146"/>
      <c r="M75" s="147"/>
      <c r="N75" s="145" t="s">
        <v>31</v>
      </c>
      <c r="O75" s="146"/>
      <c r="P75" s="146"/>
      <c r="Q75" s="147"/>
      <c r="R75" s="129"/>
      <c r="S75" s="129"/>
      <c r="T75" s="131"/>
      <c r="U75" s="132"/>
      <c r="W75" s="68"/>
      <c r="X75" s="68"/>
    </row>
    <row r="76" spans="1:25" ht="40" customHeight="1" x14ac:dyDescent="0.25">
      <c r="A76" s="65"/>
      <c r="B76" s="62"/>
      <c r="C76" s="62"/>
      <c r="D76" s="62"/>
      <c r="E76" s="63"/>
      <c r="F76" s="120"/>
      <c r="G76" s="122"/>
      <c r="H76" s="124"/>
      <c r="I76" s="122"/>
      <c r="J76" s="148"/>
      <c r="K76" s="149"/>
      <c r="L76" s="149"/>
      <c r="M76" s="150"/>
      <c r="N76" s="148"/>
      <c r="O76" s="149"/>
      <c r="P76" s="149"/>
      <c r="Q76" s="150"/>
      <c r="R76" s="129"/>
      <c r="S76" s="129"/>
      <c r="T76" s="131"/>
      <c r="U76" s="132"/>
      <c r="W76" s="68"/>
      <c r="X76" s="68"/>
    </row>
    <row r="77" spans="1:25" ht="40" customHeight="1" x14ac:dyDescent="0.25">
      <c r="A77" s="66">
        <f>A73+1</f>
        <v>14</v>
      </c>
      <c r="B77" s="116" t="s">
        <v>50</v>
      </c>
      <c r="C77" s="116"/>
      <c r="D77" s="116"/>
      <c r="E77" s="117"/>
      <c r="F77" s="119" t="s">
        <v>61</v>
      </c>
      <c r="G77" s="121">
        <v>40</v>
      </c>
      <c r="H77" s="123" t="s">
        <v>67</v>
      </c>
      <c r="I77" s="121">
        <v>50</v>
      </c>
      <c r="J77" s="145" t="s">
        <v>36</v>
      </c>
      <c r="K77" s="146"/>
      <c r="L77" s="146"/>
      <c r="M77" s="147"/>
      <c r="N77" s="145" t="s">
        <v>37</v>
      </c>
      <c r="O77" s="146"/>
      <c r="P77" s="146"/>
      <c r="Q77" s="147"/>
      <c r="R77" s="128"/>
      <c r="S77" s="128"/>
      <c r="T77" s="130"/>
      <c r="U77" s="132"/>
      <c r="W77" s="68"/>
      <c r="X77" s="68"/>
    </row>
    <row r="78" spans="1:25" ht="40" customHeight="1" x14ac:dyDescent="0.25">
      <c r="A78" s="64"/>
      <c r="B78" s="60"/>
      <c r="C78" s="60"/>
      <c r="D78" s="60"/>
      <c r="E78" s="61"/>
      <c r="F78" s="119"/>
      <c r="G78" s="122"/>
      <c r="H78" s="124"/>
      <c r="I78" s="122"/>
      <c r="J78" s="151"/>
      <c r="K78" s="152"/>
      <c r="L78" s="152"/>
      <c r="M78" s="153"/>
      <c r="N78" s="151"/>
      <c r="O78" s="152"/>
      <c r="P78" s="152"/>
      <c r="Q78" s="153"/>
      <c r="R78" s="129"/>
      <c r="S78" s="129"/>
      <c r="T78" s="131"/>
      <c r="U78" s="132"/>
      <c r="W78" s="68"/>
      <c r="X78" s="68"/>
    </row>
    <row r="79" spans="1:25" ht="40" customHeight="1" x14ac:dyDescent="0.25">
      <c r="A79" s="64"/>
      <c r="B79" s="60"/>
      <c r="C79" s="60"/>
      <c r="D79" s="60"/>
      <c r="E79" s="61"/>
      <c r="F79" s="119"/>
      <c r="G79" s="122"/>
      <c r="H79" s="124"/>
      <c r="I79" s="122"/>
      <c r="J79" s="151"/>
      <c r="K79" s="152"/>
      <c r="L79" s="152"/>
      <c r="M79" s="153"/>
      <c r="N79" s="151"/>
      <c r="O79" s="152"/>
      <c r="P79" s="152"/>
      <c r="Q79" s="153"/>
      <c r="R79" s="129"/>
      <c r="S79" s="129"/>
      <c r="T79" s="131"/>
      <c r="U79" s="132"/>
      <c r="W79" s="68"/>
      <c r="X79" s="68"/>
    </row>
    <row r="80" spans="1:25" ht="40" customHeight="1" x14ac:dyDescent="0.25">
      <c r="A80" s="65"/>
      <c r="B80" s="62"/>
      <c r="C80" s="62"/>
      <c r="D80" s="62"/>
      <c r="E80" s="63"/>
      <c r="F80" s="120"/>
      <c r="G80" s="122"/>
      <c r="H80" s="124"/>
      <c r="I80" s="122"/>
      <c r="J80" s="148"/>
      <c r="K80" s="149"/>
      <c r="L80" s="149"/>
      <c r="M80" s="150"/>
      <c r="N80" s="148"/>
      <c r="O80" s="149"/>
      <c r="P80" s="149"/>
      <c r="Q80" s="150"/>
      <c r="R80" s="129"/>
      <c r="S80" s="129"/>
      <c r="T80" s="131"/>
      <c r="U80" s="132"/>
      <c r="W80" s="68"/>
      <c r="X80" s="68"/>
    </row>
    <row r="81" spans="1:25" ht="56.5" customHeight="1" x14ac:dyDescent="0.25">
      <c r="A81" s="108" t="s">
        <v>93</v>
      </c>
      <c r="B81" s="108"/>
      <c r="C81" s="108"/>
      <c r="D81" s="108"/>
      <c r="E81" s="108"/>
      <c r="F81" s="136" t="s">
        <v>45</v>
      </c>
      <c r="G81" s="137">
        <f>25.5-2.5</f>
        <v>23</v>
      </c>
      <c r="H81" s="138" t="s">
        <v>44</v>
      </c>
      <c r="I81" s="137">
        <v>30</v>
      </c>
      <c r="J81" s="139" t="s">
        <v>36</v>
      </c>
      <c r="K81" s="139"/>
      <c r="L81" s="139"/>
      <c r="M81" s="139"/>
      <c r="N81" s="139"/>
      <c r="O81" s="139"/>
      <c r="P81" s="139"/>
      <c r="Q81" s="139"/>
      <c r="R81" s="129"/>
      <c r="S81" s="129"/>
      <c r="T81" s="129"/>
      <c r="U81" s="41"/>
      <c r="W81" s="68"/>
      <c r="X81" s="68"/>
    </row>
    <row r="82" spans="1:25" ht="56.5" customHeight="1" x14ac:dyDescent="0.25">
      <c r="A82" s="108"/>
      <c r="B82" s="108"/>
      <c r="C82" s="108"/>
      <c r="D82" s="108"/>
      <c r="E82" s="108"/>
      <c r="F82" s="136"/>
      <c r="G82" s="122"/>
      <c r="H82" s="124"/>
      <c r="I82" s="122"/>
      <c r="J82" s="139" t="s">
        <v>37</v>
      </c>
      <c r="K82" s="139"/>
      <c r="L82" s="139"/>
      <c r="M82" s="139"/>
      <c r="N82" s="139"/>
      <c r="O82" s="139"/>
      <c r="P82" s="139"/>
      <c r="Q82" s="139"/>
      <c r="R82" s="129"/>
      <c r="S82" s="129"/>
      <c r="T82" s="129"/>
      <c r="U82" s="41"/>
      <c r="W82" s="68"/>
      <c r="X82" s="68"/>
    </row>
    <row r="83" spans="1:25" ht="56.5" customHeight="1" x14ac:dyDescent="0.25">
      <c r="A83" s="108"/>
      <c r="B83" s="108"/>
      <c r="C83" s="108"/>
      <c r="D83" s="108"/>
      <c r="E83" s="108"/>
      <c r="F83" s="136"/>
      <c r="G83" s="122"/>
      <c r="H83" s="124"/>
      <c r="I83" s="122"/>
      <c r="J83" s="139" t="s">
        <v>38</v>
      </c>
      <c r="K83" s="139"/>
      <c r="L83" s="139"/>
      <c r="M83" s="139"/>
      <c r="N83" s="139"/>
      <c r="O83" s="139"/>
      <c r="P83" s="139"/>
      <c r="Q83" s="139"/>
      <c r="R83" s="129"/>
      <c r="S83" s="129"/>
      <c r="T83" s="129"/>
      <c r="U83" s="41"/>
      <c r="W83" s="68"/>
      <c r="X83" s="68"/>
    </row>
    <row r="84" spans="1:25" ht="33" customHeight="1" x14ac:dyDescent="0.25">
      <c r="A84" s="108" t="s">
        <v>96</v>
      </c>
      <c r="B84" s="108"/>
      <c r="C84" s="108"/>
      <c r="D84" s="108"/>
      <c r="E84" s="108"/>
      <c r="F84" s="109" t="s">
        <v>97</v>
      </c>
      <c r="G84" s="109" t="s">
        <v>98</v>
      </c>
      <c r="H84" s="110">
        <v>20</v>
      </c>
      <c r="I84" s="111" t="s">
        <v>98</v>
      </c>
      <c r="J84" s="115" t="s">
        <v>101</v>
      </c>
      <c r="K84" s="115"/>
      <c r="L84" s="103">
        <v>1</v>
      </c>
      <c r="M84" s="104"/>
      <c r="N84" s="103">
        <v>2</v>
      </c>
      <c r="O84" s="104"/>
      <c r="P84" s="103">
        <v>3</v>
      </c>
      <c r="Q84" s="104"/>
      <c r="R84" s="102"/>
      <c r="S84" s="113"/>
      <c r="T84" s="114"/>
      <c r="U84" s="41"/>
      <c r="W84" s="68"/>
      <c r="X84" s="68"/>
    </row>
    <row r="85" spans="1:25" ht="33" customHeight="1" x14ac:dyDescent="0.25">
      <c r="A85" s="108"/>
      <c r="B85" s="108"/>
      <c r="C85" s="108"/>
      <c r="D85" s="108"/>
      <c r="E85" s="108"/>
      <c r="F85" s="109"/>
      <c r="G85" s="109"/>
      <c r="H85" s="110"/>
      <c r="I85" s="111"/>
      <c r="J85" s="115" t="s">
        <v>99</v>
      </c>
      <c r="K85" s="115"/>
      <c r="L85" s="99">
        <v>1</v>
      </c>
      <c r="M85" s="100"/>
      <c r="N85" s="101"/>
      <c r="O85" s="99">
        <v>2</v>
      </c>
      <c r="P85" s="100"/>
      <c r="Q85" s="101"/>
      <c r="R85" s="102"/>
      <c r="S85" s="113"/>
      <c r="T85" s="114"/>
      <c r="U85" s="41"/>
      <c r="W85" s="68"/>
      <c r="X85" s="68"/>
    </row>
    <row r="86" spans="1:25" ht="33" customHeight="1" x14ac:dyDescent="0.25">
      <c r="A86" s="108"/>
      <c r="B86" s="108"/>
      <c r="C86" s="108"/>
      <c r="D86" s="108"/>
      <c r="E86" s="108"/>
      <c r="F86" s="109"/>
      <c r="G86" s="109"/>
      <c r="H86" s="110"/>
      <c r="I86" s="111"/>
      <c r="J86" s="115" t="s">
        <v>100</v>
      </c>
      <c r="K86" s="115"/>
      <c r="L86" s="99">
        <v>1</v>
      </c>
      <c r="M86" s="100"/>
      <c r="N86" s="101"/>
      <c r="O86" s="99">
        <v>2</v>
      </c>
      <c r="P86" s="100"/>
      <c r="Q86" s="101"/>
      <c r="R86" s="102"/>
      <c r="S86" s="113"/>
      <c r="T86" s="114"/>
      <c r="U86" s="41"/>
      <c r="W86" s="68"/>
      <c r="X86" s="68"/>
    </row>
    <row r="87" spans="1:25" ht="33" customHeight="1" x14ac:dyDescent="0.25">
      <c r="A87" s="108"/>
      <c r="B87" s="108"/>
      <c r="C87" s="108"/>
      <c r="D87" s="108"/>
      <c r="E87" s="108"/>
      <c r="F87" s="109"/>
      <c r="G87" s="109"/>
      <c r="H87" s="110"/>
      <c r="I87" s="111"/>
      <c r="J87" s="115" t="s">
        <v>102</v>
      </c>
      <c r="K87" s="115"/>
      <c r="L87" s="103">
        <v>1</v>
      </c>
      <c r="M87" s="104"/>
      <c r="N87" s="103">
        <v>2</v>
      </c>
      <c r="O87" s="104"/>
      <c r="P87" s="103">
        <v>3</v>
      </c>
      <c r="Q87" s="104"/>
      <c r="R87" s="102"/>
      <c r="S87" s="113"/>
      <c r="T87" s="114"/>
      <c r="U87" s="41"/>
      <c r="W87" s="68"/>
      <c r="X87" s="68"/>
    </row>
    <row r="88" spans="1:25" ht="33" customHeight="1" x14ac:dyDescent="0.25">
      <c r="A88" s="108"/>
      <c r="B88" s="108"/>
      <c r="C88" s="108"/>
      <c r="D88" s="108"/>
      <c r="E88" s="108"/>
      <c r="F88" s="109"/>
      <c r="G88" s="109"/>
      <c r="H88" s="110"/>
      <c r="I88" s="111"/>
      <c r="J88" s="115" t="s">
        <v>103</v>
      </c>
      <c r="K88" s="115"/>
      <c r="L88" s="99">
        <v>1</v>
      </c>
      <c r="M88" s="100"/>
      <c r="N88" s="101"/>
      <c r="O88" s="99">
        <v>2</v>
      </c>
      <c r="P88" s="100"/>
      <c r="Q88" s="101"/>
      <c r="R88" s="102"/>
      <c r="S88" s="113"/>
      <c r="T88" s="114"/>
      <c r="U88" s="41"/>
      <c r="W88" s="68"/>
      <c r="X88" s="68"/>
    </row>
    <row r="89" spans="1:25" ht="33" customHeight="1" x14ac:dyDescent="0.25">
      <c r="A89" s="108"/>
      <c r="B89" s="108"/>
      <c r="C89" s="108"/>
      <c r="D89" s="108"/>
      <c r="E89" s="108"/>
      <c r="F89" s="109"/>
      <c r="G89" s="109"/>
      <c r="H89" s="110"/>
      <c r="I89" s="112"/>
      <c r="J89" s="236" t="s">
        <v>106</v>
      </c>
      <c r="K89" s="237"/>
      <c r="L89" s="237"/>
      <c r="M89" s="237"/>
      <c r="N89" s="237"/>
      <c r="O89" s="237"/>
      <c r="P89" s="237"/>
      <c r="Q89" s="238"/>
      <c r="R89" s="105"/>
      <c r="S89" s="113"/>
      <c r="T89" s="114"/>
      <c r="U89" s="41"/>
      <c r="W89" s="68"/>
      <c r="X89" s="68"/>
    </row>
    <row r="90" spans="1:25" ht="24" customHeight="1" x14ac:dyDescent="0.25">
      <c r="A90" s="92"/>
      <c r="B90" s="60"/>
      <c r="C90" s="60"/>
      <c r="D90" s="60"/>
      <c r="E90" s="60"/>
      <c r="F90" s="93"/>
      <c r="G90" s="34"/>
      <c r="H90" s="94"/>
      <c r="I90" s="34"/>
      <c r="J90" s="91"/>
      <c r="K90" s="91"/>
      <c r="L90" s="91"/>
      <c r="M90" s="91"/>
      <c r="N90" s="91"/>
      <c r="O90" s="91"/>
      <c r="P90" s="91"/>
      <c r="Q90" s="91"/>
      <c r="R90" s="95"/>
      <c r="S90" s="95"/>
      <c r="T90" s="95"/>
      <c r="U90" s="41"/>
      <c r="W90" s="68"/>
      <c r="X90" s="68"/>
    </row>
    <row r="91" spans="1:25" ht="14.25" customHeight="1" x14ac:dyDescent="0.25">
      <c r="A91" s="42"/>
      <c r="B91" s="42"/>
      <c r="C91" s="42"/>
      <c r="D91" s="42"/>
      <c r="E91" s="42"/>
      <c r="F91" s="42"/>
      <c r="G91" s="34"/>
      <c r="H91" s="33"/>
      <c r="I91" s="34"/>
      <c r="J91" s="35"/>
      <c r="K91" s="35"/>
      <c r="L91" s="35"/>
      <c r="M91" s="35"/>
      <c r="N91" s="35"/>
      <c r="O91" s="35"/>
      <c r="P91" s="35"/>
      <c r="Q91" s="35"/>
      <c r="R91" s="21"/>
      <c r="S91" s="21"/>
      <c r="T91" s="21"/>
    </row>
    <row r="92" spans="1:25" ht="32" customHeight="1" x14ac:dyDescent="0.25">
      <c r="A92" s="27"/>
      <c r="B92" s="163" t="s">
        <v>11</v>
      </c>
      <c r="C92" s="164"/>
      <c r="D92" s="164"/>
      <c r="E92" s="164"/>
      <c r="F92" s="165"/>
      <c r="G92" s="166" t="s">
        <v>12</v>
      </c>
      <c r="H92" s="166"/>
      <c r="I92" s="166"/>
      <c r="J92" s="27"/>
      <c r="K92" s="27"/>
      <c r="L92" s="28"/>
      <c r="M92" s="28"/>
      <c r="N92" s="30" t="s">
        <v>13</v>
      </c>
      <c r="O92" s="43"/>
      <c r="P92" s="44"/>
      <c r="Q92" s="29"/>
      <c r="R92" s="29"/>
      <c r="S92" s="29"/>
      <c r="T92" s="28"/>
      <c r="U92" s="26"/>
    </row>
    <row r="93" spans="1:25" ht="34.5" customHeight="1" x14ac:dyDescent="0.25">
      <c r="A93" s="27">
        <v>1</v>
      </c>
      <c r="B93" s="167"/>
      <c r="C93" s="168"/>
      <c r="D93" s="168"/>
      <c r="E93" s="168"/>
      <c r="F93" s="169"/>
      <c r="G93" s="107"/>
      <c r="H93" s="107"/>
      <c r="I93" s="107"/>
      <c r="J93" s="28"/>
      <c r="K93" s="28"/>
      <c r="L93" s="30"/>
      <c r="M93" s="31"/>
      <c r="N93" s="30" t="s">
        <v>14</v>
      </c>
      <c r="O93" s="45"/>
      <c r="P93" s="46"/>
      <c r="Q93" s="32"/>
      <c r="R93" s="32"/>
      <c r="S93" s="29"/>
      <c r="T93" s="28"/>
      <c r="U93" s="7"/>
      <c r="V93" s="21"/>
      <c r="W93" s="21"/>
      <c r="X93" s="21"/>
      <c r="Y93" s="7"/>
    </row>
    <row r="94" spans="1:25" ht="34.5" customHeight="1" x14ac:dyDescent="0.25">
      <c r="A94" s="27">
        <v>2</v>
      </c>
      <c r="B94" s="96"/>
      <c r="C94" s="97"/>
      <c r="D94" s="97"/>
      <c r="E94" s="97"/>
      <c r="F94" s="98"/>
      <c r="G94" s="107"/>
      <c r="H94" s="107"/>
      <c r="I94" s="107"/>
      <c r="J94" s="28"/>
      <c r="K94" s="28"/>
      <c r="L94" s="30"/>
      <c r="M94" s="31"/>
      <c r="N94" s="30"/>
      <c r="O94" s="30"/>
      <c r="Q94" s="106"/>
      <c r="R94" s="106"/>
      <c r="S94" s="28"/>
      <c r="T94" s="28"/>
      <c r="U94" s="7"/>
      <c r="V94" s="21"/>
      <c r="W94" s="21"/>
      <c r="X94" s="21"/>
      <c r="Y94" s="7"/>
    </row>
    <row r="95" spans="1:25" ht="34.5" customHeight="1" x14ac:dyDescent="0.25">
      <c r="A95" s="27">
        <v>3</v>
      </c>
      <c r="B95" s="232"/>
      <c r="C95" s="232"/>
      <c r="D95" s="232"/>
      <c r="E95" s="232"/>
      <c r="F95" s="232"/>
      <c r="G95" s="107"/>
      <c r="H95" s="107"/>
      <c r="I95" s="107"/>
      <c r="J95" s="7"/>
    </row>
    <row r="96" spans="1:25" ht="40" customHeight="1" x14ac:dyDescent="0.25">
      <c r="J96" s="7"/>
    </row>
    <row r="97" s="7" customFormat="1" ht="40" customHeight="1" x14ac:dyDescent="0.25"/>
    <row r="98" s="7" customFormat="1" ht="40" customHeight="1" x14ac:dyDescent="0.25"/>
    <row r="99" s="7" customFormat="1" ht="40" customHeight="1" x14ac:dyDescent="0.25"/>
    <row r="100" s="7" customFormat="1" ht="40" customHeight="1" x14ac:dyDescent="0.25"/>
    <row r="101" s="7" customFormat="1" ht="40" customHeight="1" x14ac:dyDescent="0.25"/>
    <row r="102" s="7" customFormat="1" ht="40" customHeight="1" x14ac:dyDescent="0.25"/>
    <row r="103" s="7" customFormat="1" ht="40" customHeight="1" x14ac:dyDescent="0.25"/>
    <row r="104" s="7" customFormat="1" ht="40" customHeight="1" x14ac:dyDescent="0.25"/>
    <row r="105" s="7" customFormat="1" ht="40" customHeight="1" x14ac:dyDescent="0.25"/>
    <row r="106" s="7" customFormat="1" ht="40" customHeight="1" x14ac:dyDescent="0.25"/>
    <row r="107" s="7" customFormat="1" ht="40" customHeight="1" x14ac:dyDescent="0.25"/>
    <row r="108" s="7" customFormat="1" ht="40" customHeight="1" x14ac:dyDescent="0.25"/>
    <row r="109" s="7" customFormat="1" ht="40" customHeight="1" x14ac:dyDescent="0.25"/>
    <row r="110" s="7" customFormat="1" ht="40" customHeight="1" x14ac:dyDescent="0.25"/>
    <row r="111" s="7" customFormat="1" ht="40" customHeight="1" x14ac:dyDescent="0.25"/>
    <row r="112" s="7" customFormat="1" ht="40" customHeight="1" x14ac:dyDescent="0.25"/>
    <row r="113" s="7" customFormat="1" ht="40" customHeight="1" x14ac:dyDescent="0.25"/>
    <row r="114" s="7" customFormat="1" ht="40" customHeight="1" x14ac:dyDescent="0.25"/>
    <row r="115" s="7" customFormat="1" ht="40" customHeight="1" x14ac:dyDescent="0.25"/>
    <row r="116" s="7" customFormat="1" ht="40" customHeight="1" x14ac:dyDescent="0.25"/>
    <row r="117" s="7" customFormat="1" ht="40" customHeight="1" x14ac:dyDescent="0.25"/>
    <row r="118" s="7" customFormat="1" ht="40" customHeight="1" x14ac:dyDescent="0.25"/>
    <row r="119" s="7" customFormat="1" ht="40" customHeight="1" x14ac:dyDescent="0.25"/>
    <row r="120" s="7" customFormat="1" ht="40" customHeight="1" x14ac:dyDescent="0.25"/>
    <row r="121" s="7" customFormat="1" ht="40" customHeight="1" x14ac:dyDescent="0.25"/>
    <row r="122" s="7" customFormat="1" ht="40" customHeight="1" x14ac:dyDescent="0.25"/>
    <row r="123" s="7" customFormat="1" ht="40" customHeight="1" x14ac:dyDescent="0.25"/>
    <row r="124" s="7" customFormat="1" ht="40" customHeight="1" x14ac:dyDescent="0.25"/>
    <row r="125" s="7" customFormat="1" ht="40" customHeight="1" x14ac:dyDescent="0.25"/>
    <row r="126" s="7" customFormat="1" ht="40" customHeight="1" x14ac:dyDescent="0.25"/>
    <row r="127" s="7" customFormat="1" ht="40" customHeight="1" x14ac:dyDescent="0.25"/>
    <row r="128" s="7" customFormat="1" ht="40" customHeight="1" x14ac:dyDescent="0.25"/>
    <row r="129" s="7" customFormat="1" ht="40" customHeight="1" x14ac:dyDescent="0.25"/>
    <row r="130" s="7" customFormat="1" ht="40" customHeight="1" x14ac:dyDescent="0.25"/>
    <row r="131" s="7" customFormat="1" ht="40" customHeight="1" x14ac:dyDescent="0.25"/>
    <row r="132" s="7" customFormat="1" ht="40" customHeight="1" x14ac:dyDescent="0.25"/>
    <row r="133" s="7" customFormat="1" ht="40" customHeight="1" x14ac:dyDescent="0.25"/>
    <row r="134" s="7" customFormat="1" ht="40" customHeight="1" x14ac:dyDescent="0.25"/>
    <row r="135" s="7" customFormat="1" ht="40" customHeight="1" x14ac:dyDescent="0.25"/>
    <row r="136" s="7" customFormat="1" ht="40" customHeight="1" x14ac:dyDescent="0.25"/>
    <row r="137" s="7" customFormat="1" ht="40" customHeight="1" x14ac:dyDescent="0.25"/>
    <row r="138" s="7" customFormat="1" ht="40" customHeight="1" x14ac:dyDescent="0.25"/>
    <row r="139" s="7" customFormat="1" ht="40" customHeight="1" x14ac:dyDescent="0.25"/>
    <row r="140" s="7" customFormat="1" ht="40" customHeight="1" x14ac:dyDescent="0.25"/>
    <row r="141" s="7" customFormat="1" ht="40" customHeight="1" x14ac:dyDescent="0.25"/>
    <row r="142" s="7" customFormat="1" ht="40" customHeight="1" x14ac:dyDescent="0.25"/>
    <row r="143" s="7" customFormat="1" ht="40" customHeight="1" x14ac:dyDescent="0.25"/>
    <row r="144" s="7" customFormat="1" ht="40" customHeight="1" x14ac:dyDescent="0.25"/>
    <row r="145" s="7" customFormat="1" ht="40" customHeight="1" x14ac:dyDescent="0.25"/>
    <row r="146" s="7" customFormat="1" ht="40" customHeight="1" x14ac:dyDescent="0.25"/>
    <row r="147" s="7" customFormat="1" ht="40" customHeight="1" x14ac:dyDescent="0.25"/>
    <row r="148" s="7" customFormat="1" ht="40" customHeight="1" x14ac:dyDescent="0.25"/>
    <row r="149" s="7" customFormat="1" ht="40" customHeight="1" x14ac:dyDescent="0.25"/>
    <row r="150" s="7" customFormat="1" ht="40" customHeight="1" x14ac:dyDescent="0.25"/>
    <row r="151" s="7" customFormat="1" ht="40" customHeight="1" x14ac:dyDescent="0.25"/>
    <row r="152" s="7" customFormat="1" ht="40" customHeight="1" x14ac:dyDescent="0.25"/>
    <row r="153" s="7" customFormat="1" ht="40" customHeight="1" x14ac:dyDescent="0.25"/>
    <row r="154" s="7" customFormat="1" ht="40" customHeight="1" x14ac:dyDescent="0.25"/>
    <row r="155" s="7" customFormat="1" ht="40" customHeight="1" x14ac:dyDescent="0.25"/>
    <row r="156" s="7" customFormat="1" ht="40" customHeight="1" x14ac:dyDescent="0.25"/>
    <row r="157" s="7" customFormat="1" ht="40" customHeight="1" x14ac:dyDescent="0.25"/>
    <row r="158" s="7" customFormat="1" ht="40" customHeight="1" x14ac:dyDescent="0.25"/>
    <row r="159" s="7" customFormat="1" ht="40" customHeight="1" x14ac:dyDescent="0.25"/>
    <row r="160" s="7" customFormat="1" ht="40" customHeight="1" x14ac:dyDescent="0.25"/>
    <row r="161" s="7" customFormat="1" ht="40" customHeight="1" x14ac:dyDescent="0.25"/>
    <row r="162" s="7" customFormat="1" ht="40" customHeight="1" x14ac:dyDescent="0.25"/>
    <row r="163" s="7" customFormat="1" ht="40" customHeight="1" x14ac:dyDescent="0.25"/>
    <row r="164" s="7" customFormat="1" ht="40" customHeight="1" x14ac:dyDescent="0.25"/>
    <row r="165" s="7" customFormat="1" ht="40" customHeight="1" x14ac:dyDescent="0.25"/>
    <row r="166" s="7" customFormat="1" ht="40" customHeight="1" x14ac:dyDescent="0.25"/>
    <row r="167" s="7" customFormat="1" ht="40" customHeight="1" x14ac:dyDescent="0.25"/>
    <row r="168" s="7" customFormat="1" ht="40" customHeight="1" x14ac:dyDescent="0.25"/>
    <row r="169" s="7" customFormat="1" ht="40" customHeight="1" x14ac:dyDescent="0.25"/>
    <row r="170" s="7" customFormat="1" ht="40" customHeight="1" x14ac:dyDescent="0.25"/>
    <row r="171" s="7" customFormat="1" ht="40" customHeight="1" x14ac:dyDescent="0.25"/>
    <row r="172" s="7" customFormat="1" ht="40" customHeight="1" x14ac:dyDescent="0.25"/>
    <row r="173" s="7" customFormat="1" ht="40" customHeight="1" x14ac:dyDescent="0.25"/>
    <row r="174" s="7" customFormat="1" ht="40" customHeight="1" x14ac:dyDescent="0.25"/>
    <row r="175" s="7" customFormat="1" ht="40" customHeight="1" x14ac:dyDescent="0.25"/>
    <row r="176" s="7" customFormat="1" ht="40" customHeight="1" x14ac:dyDescent="0.25"/>
    <row r="177" s="7" customFormat="1" ht="40" customHeight="1" x14ac:dyDescent="0.25"/>
    <row r="178" s="7" customFormat="1" ht="40" customHeight="1" x14ac:dyDescent="0.25"/>
    <row r="179" s="7" customFormat="1" ht="40" customHeight="1" x14ac:dyDescent="0.25"/>
    <row r="180" s="7" customFormat="1" ht="40" customHeight="1" x14ac:dyDescent="0.25"/>
    <row r="181" s="7" customFormat="1" ht="40" customHeight="1" x14ac:dyDescent="0.25"/>
    <row r="182" s="7" customFormat="1" ht="40" customHeight="1" x14ac:dyDescent="0.25"/>
    <row r="183" s="7" customFormat="1" ht="40" customHeight="1" x14ac:dyDescent="0.25"/>
    <row r="184" s="7" customFormat="1" ht="40" customHeight="1" x14ac:dyDescent="0.25"/>
    <row r="185" s="7" customFormat="1" ht="40" customHeight="1" x14ac:dyDescent="0.25"/>
    <row r="186" s="7" customFormat="1" ht="40" customHeight="1" x14ac:dyDescent="0.25"/>
    <row r="187" s="7" customFormat="1" ht="40" customHeight="1" x14ac:dyDescent="0.25"/>
    <row r="188" s="7" customFormat="1" ht="40" customHeight="1" x14ac:dyDescent="0.25"/>
    <row r="189" s="7" customFormat="1" ht="40" customHeight="1" x14ac:dyDescent="0.25"/>
    <row r="190" s="7" customFormat="1" ht="40" customHeight="1" x14ac:dyDescent="0.25"/>
    <row r="191" s="7" customFormat="1" ht="40" customHeight="1" x14ac:dyDescent="0.25"/>
    <row r="192" s="7" customFormat="1" ht="40" customHeight="1" x14ac:dyDescent="0.25"/>
    <row r="193" s="7" customFormat="1" ht="40" customHeight="1" x14ac:dyDescent="0.25"/>
    <row r="194" s="7" customFormat="1" ht="40" customHeight="1" x14ac:dyDescent="0.25"/>
    <row r="195" s="7" customFormat="1" ht="40" customHeight="1" x14ac:dyDescent="0.25"/>
    <row r="196" s="7" customFormat="1" ht="40" customHeight="1" x14ac:dyDescent="0.25"/>
    <row r="197" s="7" customFormat="1" ht="40" customHeight="1" x14ac:dyDescent="0.25"/>
    <row r="198" s="7" customFormat="1" ht="40" customHeight="1" x14ac:dyDescent="0.25"/>
    <row r="199" s="7" customFormat="1" ht="40" customHeight="1" x14ac:dyDescent="0.25"/>
    <row r="200" s="7" customFormat="1" ht="40" customHeight="1" x14ac:dyDescent="0.25"/>
    <row r="201" s="7" customFormat="1" ht="40" customHeight="1" x14ac:dyDescent="0.25"/>
    <row r="202" s="7" customFormat="1" ht="40" customHeight="1" x14ac:dyDescent="0.25"/>
    <row r="203" s="7" customFormat="1" ht="40" customHeight="1" x14ac:dyDescent="0.25"/>
    <row r="204" s="7" customFormat="1" ht="40" customHeight="1" x14ac:dyDescent="0.25"/>
    <row r="205" s="7" customFormat="1" ht="40" customHeigh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  <row r="567" s="7" customFormat="1" x14ac:dyDescent="0.25"/>
    <row r="568" s="7" customFormat="1" x14ac:dyDescent="0.25"/>
    <row r="569" s="7" customFormat="1" x14ac:dyDescent="0.25"/>
    <row r="570" s="7" customFormat="1" x14ac:dyDescent="0.25"/>
    <row r="571" s="7" customFormat="1" x14ac:dyDescent="0.25"/>
    <row r="572" s="7" customFormat="1" x14ac:dyDescent="0.25"/>
    <row r="573" s="7" customFormat="1" x14ac:dyDescent="0.25"/>
    <row r="574" s="7" customFormat="1" x14ac:dyDescent="0.25"/>
    <row r="575" s="7" customFormat="1" x14ac:dyDescent="0.25"/>
    <row r="576" s="7" customFormat="1" x14ac:dyDescent="0.25"/>
    <row r="577" s="7" customFormat="1" x14ac:dyDescent="0.25"/>
    <row r="578" s="7" customFormat="1" x14ac:dyDescent="0.25"/>
    <row r="579" s="7" customFormat="1" x14ac:dyDescent="0.25"/>
    <row r="580" s="7" customFormat="1" x14ac:dyDescent="0.25"/>
    <row r="581" s="7" customFormat="1" x14ac:dyDescent="0.25"/>
    <row r="582" s="7" customFormat="1" x14ac:dyDescent="0.25"/>
    <row r="583" s="7" customFormat="1" x14ac:dyDescent="0.25"/>
    <row r="584" s="7" customFormat="1" x14ac:dyDescent="0.25"/>
    <row r="585" s="7" customFormat="1" x14ac:dyDescent="0.25"/>
    <row r="586" s="7" customFormat="1" x14ac:dyDescent="0.25"/>
    <row r="587" s="7" customFormat="1" x14ac:dyDescent="0.25"/>
    <row r="588" s="7" customFormat="1" x14ac:dyDescent="0.25"/>
    <row r="589" s="7" customFormat="1" x14ac:dyDescent="0.25"/>
    <row r="590" s="7" customFormat="1" x14ac:dyDescent="0.25"/>
    <row r="591" s="7" customFormat="1" x14ac:dyDescent="0.25"/>
    <row r="592" s="7" customFormat="1" x14ac:dyDescent="0.25"/>
    <row r="593" s="7" customFormat="1" x14ac:dyDescent="0.25"/>
    <row r="594" s="7" customFormat="1" x14ac:dyDescent="0.25"/>
    <row r="595" s="7" customFormat="1" x14ac:dyDescent="0.25"/>
    <row r="596" s="7" customFormat="1" x14ac:dyDescent="0.25"/>
    <row r="597" s="7" customFormat="1" x14ac:dyDescent="0.25"/>
    <row r="598" s="7" customFormat="1" x14ac:dyDescent="0.25"/>
    <row r="599" s="7" customFormat="1" x14ac:dyDescent="0.25"/>
    <row r="600" s="7" customFormat="1" x14ac:dyDescent="0.25"/>
    <row r="601" s="7" customFormat="1" x14ac:dyDescent="0.25"/>
    <row r="602" s="7" customFormat="1" x14ac:dyDescent="0.25"/>
    <row r="603" s="7" customFormat="1" x14ac:dyDescent="0.25"/>
    <row r="604" s="7" customFormat="1" x14ac:dyDescent="0.25"/>
    <row r="605" s="7" customFormat="1" x14ac:dyDescent="0.25"/>
    <row r="606" s="7" customFormat="1" x14ac:dyDescent="0.25"/>
    <row r="607" s="7" customFormat="1" x14ac:dyDescent="0.25"/>
    <row r="608" s="7" customFormat="1" x14ac:dyDescent="0.25"/>
    <row r="609" s="7" customFormat="1" x14ac:dyDescent="0.25"/>
    <row r="610" s="7" customFormat="1" x14ac:dyDescent="0.25"/>
    <row r="611" s="7" customFormat="1" x14ac:dyDescent="0.25"/>
    <row r="612" s="7" customFormat="1" x14ac:dyDescent="0.25"/>
    <row r="613" s="7" customFormat="1" x14ac:dyDescent="0.25"/>
    <row r="614" s="7" customFormat="1" x14ac:dyDescent="0.25"/>
    <row r="615" s="7" customFormat="1" x14ac:dyDescent="0.25"/>
    <row r="616" s="7" customFormat="1" x14ac:dyDescent="0.25"/>
    <row r="617" s="7" customFormat="1" x14ac:dyDescent="0.25"/>
    <row r="618" s="7" customFormat="1" x14ac:dyDescent="0.25"/>
    <row r="619" s="7" customFormat="1" x14ac:dyDescent="0.25"/>
    <row r="620" s="7" customFormat="1" x14ac:dyDescent="0.25"/>
    <row r="621" s="7" customFormat="1" x14ac:dyDescent="0.25"/>
    <row r="622" s="7" customFormat="1" x14ac:dyDescent="0.25"/>
    <row r="623" s="7" customFormat="1" x14ac:dyDescent="0.25"/>
    <row r="624" s="7" customFormat="1" x14ac:dyDescent="0.25"/>
    <row r="625" s="7" customFormat="1" x14ac:dyDescent="0.25"/>
    <row r="626" s="7" customFormat="1" x14ac:dyDescent="0.25"/>
    <row r="627" s="7" customFormat="1" x14ac:dyDescent="0.25"/>
    <row r="628" s="7" customFormat="1" x14ac:dyDescent="0.25"/>
    <row r="629" s="7" customFormat="1" x14ac:dyDescent="0.25"/>
    <row r="630" s="7" customFormat="1" x14ac:dyDescent="0.25"/>
    <row r="631" s="7" customFormat="1" x14ac:dyDescent="0.25"/>
    <row r="632" s="7" customFormat="1" x14ac:dyDescent="0.25"/>
    <row r="633" s="7" customFormat="1" x14ac:dyDescent="0.25"/>
    <row r="634" s="7" customFormat="1" x14ac:dyDescent="0.25"/>
    <row r="635" s="7" customFormat="1" x14ac:dyDescent="0.25"/>
    <row r="636" s="7" customFormat="1" x14ac:dyDescent="0.25"/>
    <row r="637" s="7" customFormat="1" x14ac:dyDescent="0.25"/>
    <row r="638" s="7" customFormat="1" x14ac:dyDescent="0.25"/>
    <row r="639" s="7" customFormat="1" x14ac:dyDescent="0.25"/>
    <row r="640" s="7" customFormat="1" x14ac:dyDescent="0.25"/>
    <row r="641" s="7" customFormat="1" x14ac:dyDescent="0.25"/>
    <row r="642" s="7" customFormat="1" x14ac:dyDescent="0.25"/>
    <row r="643" s="7" customFormat="1" x14ac:dyDescent="0.25"/>
    <row r="644" s="7" customFormat="1" x14ac:dyDescent="0.25"/>
    <row r="645" s="7" customFormat="1" x14ac:dyDescent="0.25"/>
    <row r="646" s="7" customFormat="1" x14ac:dyDescent="0.25"/>
    <row r="647" s="7" customFormat="1" x14ac:dyDescent="0.25"/>
    <row r="648" s="7" customFormat="1" x14ac:dyDescent="0.25"/>
    <row r="649" s="7" customFormat="1" x14ac:dyDescent="0.25"/>
    <row r="650" s="7" customFormat="1" x14ac:dyDescent="0.25"/>
    <row r="651" s="7" customFormat="1" x14ac:dyDescent="0.25"/>
    <row r="652" s="7" customFormat="1" x14ac:dyDescent="0.25"/>
    <row r="653" s="7" customFormat="1" x14ac:dyDescent="0.25"/>
    <row r="654" s="7" customFormat="1" x14ac:dyDescent="0.25"/>
    <row r="655" s="7" customFormat="1" x14ac:dyDescent="0.25"/>
    <row r="656" s="7" customFormat="1" x14ac:dyDescent="0.25"/>
    <row r="657" s="7" customFormat="1" x14ac:dyDescent="0.25"/>
    <row r="658" s="7" customFormat="1" x14ac:dyDescent="0.25"/>
    <row r="659" s="7" customFormat="1" x14ac:dyDescent="0.25"/>
    <row r="660" s="7" customFormat="1" x14ac:dyDescent="0.25"/>
    <row r="661" s="7" customFormat="1" x14ac:dyDescent="0.25"/>
    <row r="662" s="7" customFormat="1" x14ac:dyDescent="0.25"/>
    <row r="663" s="7" customFormat="1" x14ac:dyDescent="0.25"/>
    <row r="664" s="7" customFormat="1" x14ac:dyDescent="0.25"/>
    <row r="665" s="7" customFormat="1" x14ac:dyDescent="0.25"/>
    <row r="666" s="7" customFormat="1" x14ac:dyDescent="0.25"/>
    <row r="667" s="7" customFormat="1" x14ac:dyDescent="0.25"/>
    <row r="668" s="7" customFormat="1" x14ac:dyDescent="0.25"/>
    <row r="669" s="7" customFormat="1" x14ac:dyDescent="0.25"/>
    <row r="670" s="7" customFormat="1" x14ac:dyDescent="0.25"/>
    <row r="671" s="7" customFormat="1" x14ac:dyDescent="0.25"/>
    <row r="672" s="7" customFormat="1" x14ac:dyDescent="0.25"/>
    <row r="673" s="7" customFormat="1" x14ac:dyDescent="0.25"/>
    <row r="674" s="7" customFormat="1" x14ac:dyDescent="0.25"/>
    <row r="675" s="7" customFormat="1" x14ac:dyDescent="0.25"/>
    <row r="676" s="7" customFormat="1" x14ac:dyDescent="0.25"/>
    <row r="677" s="7" customFormat="1" x14ac:dyDescent="0.25"/>
    <row r="678" s="7" customFormat="1" x14ac:dyDescent="0.25"/>
    <row r="679" s="7" customFormat="1" x14ac:dyDescent="0.25"/>
    <row r="680" s="7" customFormat="1" x14ac:dyDescent="0.25"/>
    <row r="681" s="7" customFormat="1" x14ac:dyDescent="0.25"/>
    <row r="682" s="7" customFormat="1" x14ac:dyDescent="0.25"/>
    <row r="683" s="7" customFormat="1" x14ac:dyDescent="0.25"/>
    <row r="684" s="7" customFormat="1" x14ac:dyDescent="0.25"/>
    <row r="685" s="7" customFormat="1" x14ac:dyDescent="0.25"/>
    <row r="686" s="7" customFormat="1" x14ac:dyDescent="0.25"/>
    <row r="687" s="7" customFormat="1" x14ac:dyDescent="0.25"/>
    <row r="688" s="7" customFormat="1" x14ac:dyDescent="0.25"/>
    <row r="689" s="7" customFormat="1" x14ac:dyDescent="0.25"/>
    <row r="690" s="7" customFormat="1" x14ac:dyDescent="0.25"/>
    <row r="691" s="7" customFormat="1" x14ac:dyDescent="0.25"/>
    <row r="692" s="7" customFormat="1" x14ac:dyDescent="0.25"/>
    <row r="693" s="7" customFormat="1" x14ac:dyDescent="0.25"/>
    <row r="694" s="7" customFormat="1" x14ac:dyDescent="0.25"/>
    <row r="695" s="7" customFormat="1" x14ac:dyDescent="0.25"/>
    <row r="696" s="7" customFormat="1" x14ac:dyDescent="0.25"/>
    <row r="697" s="7" customFormat="1" x14ac:dyDescent="0.25"/>
    <row r="698" s="7" customFormat="1" x14ac:dyDescent="0.25"/>
    <row r="699" s="7" customFormat="1" x14ac:dyDescent="0.25"/>
    <row r="700" s="7" customFormat="1" x14ac:dyDescent="0.25"/>
    <row r="701" s="7" customFormat="1" x14ac:dyDescent="0.25"/>
    <row r="702" s="7" customFormat="1" x14ac:dyDescent="0.25"/>
    <row r="703" s="7" customFormat="1" x14ac:dyDescent="0.25"/>
    <row r="704" s="7" customFormat="1" x14ac:dyDescent="0.25"/>
    <row r="705" s="7" customFormat="1" x14ac:dyDescent="0.25"/>
    <row r="706" s="7" customFormat="1" x14ac:dyDescent="0.25"/>
    <row r="707" s="7" customFormat="1" x14ac:dyDescent="0.25"/>
    <row r="708" s="7" customFormat="1" x14ac:dyDescent="0.25"/>
    <row r="709" s="7" customFormat="1" x14ac:dyDescent="0.25"/>
    <row r="710" s="7" customFormat="1" x14ac:dyDescent="0.25"/>
    <row r="711" s="7" customFormat="1" x14ac:dyDescent="0.25"/>
    <row r="712" s="7" customFormat="1" x14ac:dyDescent="0.25"/>
    <row r="713" s="7" customFormat="1" x14ac:dyDescent="0.25"/>
    <row r="714" s="7" customFormat="1" x14ac:dyDescent="0.25"/>
    <row r="715" s="7" customFormat="1" x14ac:dyDescent="0.25"/>
    <row r="716" s="7" customFormat="1" x14ac:dyDescent="0.25"/>
    <row r="717" s="7" customFormat="1" x14ac:dyDescent="0.25"/>
    <row r="718" s="7" customFormat="1" x14ac:dyDescent="0.25"/>
    <row r="719" s="7" customFormat="1" x14ac:dyDescent="0.25"/>
    <row r="720" s="7" customFormat="1" x14ac:dyDescent="0.25"/>
    <row r="721" s="7" customFormat="1" x14ac:dyDescent="0.25"/>
    <row r="722" s="7" customFormat="1" x14ac:dyDescent="0.25"/>
    <row r="723" s="7" customFormat="1" x14ac:dyDescent="0.25"/>
    <row r="724" s="7" customFormat="1" x14ac:dyDescent="0.25"/>
    <row r="725" s="7" customFormat="1" x14ac:dyDescent="0.25"/>
    <row r="726" s="7" customFormat="1" x14ac:dyDescent="0.25"/>
    <row r="727" s="7" customFormat="1" x14ac:dyDescent="0.25"/>
    <row r="728" s="7" customFormat="1" x14ac:dyDescent="0.25"/>
    <row r="729" s="7" customFormat="1" x14ac:dyDescent="0.25"/>
    <row r="730" s="7" customFormat="1" x14ac:dyDescent="0.25"/>
    <row r="731" s="7" customFormat="1" x14ac:dyDescent="0.25"/>
    <row r="732" s="7" customFormat="1" x14ac:dyDescent="0.25"/>
    <row r="733" s="7" customFormat="1" x14ac:dyDescent="0.25"/>
    <row r="734" s="7" customFormat="1" x14ac:dyDescent="0.25"/>
    <row r="735" s="7" customFormat="1" x14ac:dyDescent="0.25"/>
    <row r="736" s="7" customFormat="1" x14ac:dyDescent="0.25"/>
    <row r="737" s="7" customFormat="1" x14ac:dyDescent="0.25"/>
    <row r="738" s="7" customFormat="1" x14ac:dyDescent="0.25"/>
    <row r="739" s="7" customFormat="1" x14ac:dyDescent="0.25"/>
    <row r="740" s="7" customFormat="1" x14ac:dyDescent="0.25"/>
    <row r="741" s="7" customFormat="1" x14ac:dyDescent="0.25"/>
    <row r="742" s="7" customFormat="1" x14ac:dyDescent="0.25"/>
    <row r="743" s="7" customFormat="1" x14ac:dyDescent="0.25"/>
    <row r="744" s="7" customFormat="1" x14ac:dyDescent="0.25"/>
    <row r="745" s="7" customFormat="1" x14ac:dyDescent="0.25"/>
    <row r="746" s="7" customFormat="1" x14ac:dyDescent="0.25"/>
    <row r="747" s="7" customFormat="1" x14ac:dyDescent="0.25"/>
    <row r="748" s="7" customFormat="1" x14ac:dyDescent="0.25"/>
    <row r="749" s="7" customFormat="1" x14ac:dyDescent="0.25"/>
    <row r="750" s="7" customFormat="1" x14ac:dyDescent="0.25"/>
    <row r="751" s="7" customFormat="1" x14ac:dyDescent="0.25"/>
    <row r="752" s="7" customFormat="1" x14ac:dyDescent="0.25"/>
    <row r="753" s="7" customFormat="1" x14ac:dyDescent="0.25"/>
    <row r="754" s="7" customFormat="1" x14ac:dyDescent="0.25"/>
    <row r="755" s="7" customFormat="1" x14ac:dyDescent="0.25"/>
    <row r="756" s="7" customFormat="1" x14ac:dyDescent="0.25"/>
    <row r="757" s="7" customFormat="1" x14ac:dyDescent="0.25"/>
    <row r="758" s="7" customFormat="1" x14ac:dyDescent="0.25"/>
    <row r="759" s="7" customFormat="1" x14ac:dyDescent="0.25"/>
    <row r="760" s="7" customFormat="1" x14ac:dyDescent="0.25"/>
    <row r="761" s="7" customFormat="1" x14ac:dyDescent="0.25"/>
    <row r="762" s="7" customFormat="1" x14ac:dyDescent="0.25"/>
    <row r="763" s="7" customFormat="1" x14ac:dyDescent="0.25"/>
    <row r="764" s="7" customFormat="1" x14ac:dyDescent="0.25"/>
    <row r="765" s="7" customFormat="1" x14ac:dyDescent="0.25"/>
    <row r="766" s="7" customFormat="1" x14ac:dyDescent="0.25"/>
    <row r="767" s="7" customFormat="1" x14ac:dyDescent="0.25"/>
    <row r="768" s="7" customFormat="1" x14ac:dyDescent="0.25"/>
    <row r="769" s="7" customFormat="1" x14ac:dyDescent="0.25"/>
    <row r="770" s="7" customFormat="1" x14ac:dyDescent="0.25"/>
    <row r="771" s="7" customFormat="1" x14ac:dyDescent="0.25"/>
    <row r="772" s="7" customFormat="1" x14ac:dyDescent="0.25"/>
    <row r="773" s="7" customFormat="1" x14ac:dyDescent="0.25"/>
    <row r="774" s="7" customFormat="1" x14ac:dyDescent="0.25"/>
    <row r="775" s="7" customFormat="1" x14ac:dyDescent="0.25"/>
    <row r="776" s="7" customFormat="1" x14ac:dyDescent="0.25"/>
    <row r="777" s="7" customFormat="1" x14ac:dyDescent="0.25"/>
    <row r="778" s="7" customFormat="1" x14ac:dyDescent="0.25"/>
    <row r="779" s="7" customFormat="1" x14ac:dyDescent="0.25"/>
    <row r="780" s="7" customFormat="1" x14ac:dyDescent="0.25"/>
    <row r="781" s="7" customFormat="1" x14ac:dyDescent="0.25"/>
    <row r="782" s="7" customFormat="1" x14ac:dyDescent="0.25"/>
    <row r="783" s="7" customFormat="1" x14ac:dyDescent="0.25"/>
    <row r="784" s="7" customFormat="1" x14ac:dyDescent="0.25"/>
    <row r="785" s="7" customFormat="1" x14ac:dyDescent="0.25"/>
    <row r="786" s="7" customFormat="1" x14ac:dyDescent="0.25"/>
    <row r="787" s="7" customFormat="1" x14ac:dyDescent="0.25"/>
    <row r="788" s="7" customFormat="1" x14ac:dyDescent="0.25"/>
    <row r="789" s="7" customFormat="1" x14ac:dyDescent="0.25"/>
    <row r="790" s="7" customFormat="1" x14ac:dyDescent="0.25"/>
    <row r="791" s="7" customFormat="1" x14ac:dyDescent="0.25"/>
    <row r="792" s="7" customFormat="1" x14ac:dyDescent="0.25"/>
    <row r="793" s="7" customFormat="1" x14ac:dyDescent="0.25"/>
    <row r="794" s="7" customFormat="1" x14ac:dyDescent="0.25"/>
    <row r="795" s="7" customFormat="1" x14ac:dyDescent="0.25"/>
    <row r="796" s="7" customFormat="1" x14ac:dyDescent="0.25"/>
    <row r="797" s="7" customFormat="1" x14ac:dyDescent="0.25"/>
    <row r="798" s="7" customFormat="1" x14ac:dyDescent="0.25"/>
    <row r="799" s="7" customFormat="1" x14ac:dyDescent="0.25"/>
    <row r="800" s="7" customFormat="1" x14ac:dyDescent="0.25"/>
    <row r="801" s="7" customFormat="1" x14ac:dyDescent="0.25"/>
    <row r="802" s="7" customFormat="1" x14ac:dyDescent="0.25"/>
    <row r="803" s="7" customFormat="1" x14ac:dyDescent="0.25"/>
    <row r="804" s="7" customFormat="1" x14ac:dyDescent="0.25"/>
    <row r="805" s="7" customFormat="1" x14ac:dyDescent="0.25"/>
    <row r="806" s="7" customFormat="1" x14ac:dyDescent="0.25"/>
    <row r="807" s="7" customFormat="1" x14ac:dyDescent="0.25"/>
    <row r="808" s="7" customFormat="1" x14ac:dyDescent="0.25"/>
    <row r="809" s="7" customFormat="1" x14ac:dyDescent="0.25"/>
    <row r="810" s="7" customFormat="1" x14ac:dyDescent="0.25"/>
    <row r="811" s="7" customFormat="1" x14ac:dyDescent="0.25"/>
    <row r="812" s="7" customFormat="1" x14ac:dyDescent="0.25"/>
    <row r="813" s="7" customFormat="1" x14ac:dyDescent="0.25"/>
    <row r="814" s="7" customFormat="1" x14ac:dyDescent="0.25"/>
    <row r="815" s="7" customFormat="1" x14ac:dyDescent="0.25"/>
    <row r="816" s="7" customFormat="1" x14ac:dyDescent="0.25"/>
    <row r="817" s="7" customFormat="1" x14ac:dyDescent="0.25"/>
    <row r="818" s="7" customFormat="1" x14ac:dyDescent="0.25"/>
    <row r="819" s="7" customFormat="1" x14ac:dyDescent="0.25"/>
    <row r="820" s="7" customFormat="1" x14ac:dyDescent="0.25"/>
    <row r="821" s="7" customFormat="1" x14ac:dyDescent="0.25"/>
    <row r="822" s="7" customFormat="1" x14ac:dyDescent="0.25"/>
    <row r="823" s="7" customFormat="1" x14ac:dyDescent="0.25"/>
    <row r="824" s="7" customFormat="1" x14ac:dyDescent="0.25"/>
    <row r="825" s="7" customFormat="1" x14ac:dyDescent="0.25"/>
    <row r="826" s="7" customFormat="1" x14ac:dyDescent="0.25"/>
    <row r="827" s="7" customFormat="1" x14ac:dyDescent="0.25"/>
    <row r="828" s="7" customFormat="1" x14ac:dyDescent="0.25"/>
    <row r="829" s="7" customFormat="1" x14ac:dyDescent="0.25"/>
    <row r="830" s="7" customFormat="1" x14ac:dyDescent="0.25"/>
    <row r="831" s="7" customFormat="1" x14ac:dyDescent="0.25"/>
    <row r="832" s="7" customFormat="1" x14ac:dyDescent="0.25"/>
    <row r="833" s="7" customFormat="1" x14ac:dyDescent="0.25"/>
    <row r="834" s="7" customFormat="1" x14ac:dyDescent="0.25"/>
    <row r="835" s="7" customFormat="1" x14ac:dyDescent="0.25"/>
    <row r="836" s="7" customFormat="1" x14ac:dyDescent="0.25"/>
    <row r="837" s="7" customFormat="1" x14ac:dyDescent="0.25"/>
    <row r="838" s="7" customFormat="1" x14ac:dyDescent="0.25"/>
    <row r="839" s="7" customFormat="1" x14ac:dyDescent="0.25"/>
    <row r="840" s="7" customFormat="1" x14ac:dyDescent="0.25"/>
    <row r="841" s="7" customFormat="1" x14ac:dyDescent="0.25"/>
    <row r="842" s="7" customFormat="1" x14ac:dyDescent="0.25"/>
    <row r="843" s="7" customFormat="1" x14ac:dyDescent="0.25"/>
    <row r="844" s="7" customFormat="1" x14ac:dyDescent="0.25"/>
    <row r="845" s="7" customFormat="1" x14ac:dyDescent="0.25"/>
    <row r="846" s="7" customFormat="1" x14ac:dyDescent="0.25"/>
    <row r="847" s="7" customFormat="1" x14ac:dyDescent="0.25"/>
    <row r="848" s="7" customFormat="1" x14ac:dyDescent="0.25"/>
    <row r="849" s="7" customFormat="1" x14ac:dyDescent="0.25"/>
    <row r="850" s="7" customFormat="1" x14ac:dyDescent="0.25"/>
    <row r="851" s="7" customFormat="1" x14ac:dyDescent="0.25"/>
    <row r="852" s="7" customFormat="1" x14ac:dyDescent="0.25"/>
    <row r="853" s="7" customFormat="1" x14ac:dyDescent="0.25"/>
    <row r="854" s="7" customFormat="1" x14ac:dyDescent="0.25"/>
    <row r="855" s="7" customFormat="1" x14ac:dyDescent="0.25"/>
    <row r="856" s="7" customFormat="1" x14ac:dyDescent="0.25"/>
    <row r="857" s="7" customFormat="1" x14ac:dyDescent="0.25"/>
    <row r="858" s="7" customFormat="1" x14ac:dyDescent="0.25"/>
    <row r="859" s="7" customFormat="1" x14ac:dyDescent="0.25"/>
    <row r="860" s="7" customFormat="1" x14ac:dyDescent="0.25"/>
    <row r="861" s="7" customFormat="1" x14ac:dyDescent="0.25"/>
    <row r="862" s="7" customFormat="1" x14ac:dyDescent="0.25"/>
    <row r="863" s="7" customFormat="1" x14ac:dyDescent="0.25"/>
    <row r="864" s="7" customFormat="1" x14ac:dyDescent="0.25"/>
    <row r="865" s="7" customFormat="1" x14ac:dyDescent="0.25"/>
    <row r="866" s="7" customFormat="1" x14ac:dyDescent="0.25"/>
    <row r="867" s="7" customFormat="1" x14ac:dyDescent="0.25"/>
    <row r="868" s="7" customFormat="1" x14ac:dyDescent="0.25"/>
    <row r="869" s="7" customFormat="1" x14ac:dyDescent="0.25"/>
    <row r="870" s="7" customFormat="1" x14ac:dyDescent="0.25"/>
    <row r="871" s="7" customFormat="1" x14ac:dyDescent="0.25"/>
    <row r="872" s="7" customFormat="1" x14ac:dyDescent="0.25"/>
    <row r="873" s="7" customFormat="1" x14ac:dyDescent="0.25"/>
    <row r="874" s="7" customFormat="1" x14ac:dyDescent="0.25"/>
    <row r="875" s="7" customFormat="1" x14ac:dyDescent="0.25"/>
    <row r="876" s="7" customFormat="1" x14ac:dyDescent="0.25"/>
    <row r="877" s="7" customFormat="1" x14ac:dyDescent="0.25"/>
    <row r="878" s="7" customFormat="1" x14ac:dyDescent="0.25"/>
    <row r="879" s="7" customFormat="1" x14ac:dyDescent="0.25"/>
    <row r="880" s="7" customFormat="1" x14ac:dyDescent="0.25"/>
    <row r="881" s="7" customFormat="1" x14ac:dyDescent="0.25"/>
    <row r="882" s="7" customFormat="1" x14ac:dyDescent="0.25"/>
    <row r="883" s="7" customFormat="1" x14ac:dyDescent="0.25"/>
    <row r="884" s="7" customFormat="1" x14ac:dyDescent="0.25"/>
    <row r="885" s="7" customFormat="1" x14ac:dyDescent="0.25"/>
    <row r="886" s="7" customFormat="1" x14ac:dyDescent="0.25"/>
    <row r="887" s="7" customFormat="1" x14ac:dyDescent="0.25"/>
    <row r="888" s="7" customFormat="1" x14ac:dyDescent="0.25"/>
    <row r="889" s="7" customFormat="1" x14ac:dyDescent="0.25"/>
    <row r="890" s="7" customFormat="1" x14ac:dyDescent="0.25"/>
    <row r="891" s="7" customFormat="1" x14ac:dyDescent="0.25"/>
    <row r="892" s="7" customFormat="1" x14ac:dyDescent="0.25"/>
    <row r="893" s="7" customFormat="1" x14ac:dyDescent="0.25"/>
    <row r="894" s="7" customFormat="1" x14ac:dyDescent="0.25"/>
    <row r="895" s="7" customFormat="1" x14ac:dyDescent="0.25"/>
    <row r="896" s="7" customFormat="1" x14ac:dyDescent="0.25"/>
    <row r="897" s="7" customFormat="1" x14ac:dyDescent="0.25"/>
    <row r="898" s="7" customFormat="1" x14ac:dyDescent="0.25"/>
    <row r="899" s="7" customFormat="1" x14ac:dyDescent="0.25"/>
    <row r="900" s="7" customFormat="1" x14ac:dyDescent="0.25"/>
    <row r="901" s="7" customFormat="1" x14ac:dyDescent="0.25"/>
    <row r="902" s="7" customFormat="1" x14ac:dyDescent="0.25"/>
    <row r="903" s="7" customFormat="1" x14ac:dyDescent="0.25"/>
    <row r="904" s="7" customFormat="1" x14ac:dyDescent="0.25"/>
    <row r="905" s="7" customFormat="1" x14ac:dyDescent="0.25"/>
    <row r="906" s="7" customFormat="1" x14ac:dyDescent="0.25"/>
    <row r="907" s="7" customFormat="1" x14ac:dyDescent="0.25"/>
    <row r="908" s="7" customFormat="1" x14ac:dyDescent="0.25"/>
    <row r="909" s="7" customFormat="1" x14ac:dyDescent="0.25"/>
    <row r="910" s="7" customFormat="1" x14ac:dyDescent="0.25"/>
    <row r="911" s="7" customFormat="1" x14ac:dyDescent="0.25"/>
    <row r="912" s="7" customFormat="1" x14ac:dyDescent="0.25"/>
    <row r="913" s="7" customFormat="1" x14ac:dyDescent="0.25"/>
    <row r="914" s="7" customFormat="1" x14ac:dyDescent="0.25"/>
    <row r="915" s="7" customFormat="1" x14ac:dyDescent="0.25"/>
    <row r="916" s="7" customFormat="1" x14ac:dyDescent="0.25"/>
    <row r="917" s="7" customFormat="1" x14ac:dyDescent="0.25"/>
    <row r="918" s="7" customFormat="1" x14ac:dyDescent="0.25"/>
    <row r="919" s="7" customFormat="1" x14ac:dyDescent="0.25"/>
    <row r="920" s="7" customFormat="1" x14ac:dyDescent="0.25"/>
    <row r="921" s="7" customFormat="1" x14ac:dyDescent="0.25"/>
    <row r="922" s="7" customFormat="1" x14ac:dyDescent="0.25"/>
    <row r="923" s="7" customFormat="1" x14ac:dyDescent="0.25"/>
    <row r="924" s="7" customFormat="1" x14ac:dyDescent="0.25"/>
    <row r="925" s="7" customFormat="1" x14ac:dyDescent="0.25"/>
    <row r="926" s="7" customFormat="1" x14ac:dyDescent="0.25"/>
    <row r="927" s="7" customFormat="1" x14ac:dyDescent="0.25"/>
    <row r="928" s="7" customFormat="1" x14ac:dyDescent="0.25"/>
    <row r="929" s="7" customFormat="1" x14ac:dyDescent="0.25"/>
    <row r="930" s="7" customFormat="1" x14ac:dyDescent="0.25"/>
    <row r="931" s="7" customFormat="1" x14ac:dyDescent="0.25"/>
    <row r="932" s="7" customFormat="1" x14ac:dyDescent="0.25"/>
    <row r="933" s="7" customFormat="1" x14ac:dyDescent="0.25"/>
    <row r="934" s="7" customFormat="1" x14ac:dyDescent="0.25"/>
    <row r="935" s="7" customFormat="1" x14ac:dyDescent="0.25"/>
    <row r="936" s="7" customFormat="1" x14ac:dyDescent="0.25"/>
    <row r="937" s="7" customFormat="1" x14ac:dyDescent="0.25"/>
    <row r="938" s="7" customFormat="1" x14ac:dyDescent="0.25"/>
    <row r="939" s="7" customFormat="1" x14ac:dyDescent="0.25"/>
    <row r="940" s="7" customFormat="1" x14ac:dyDescent="0.25"/>
    <row r="941" s="7" customFormat="1" x14ac:dyDescent="0.25"/>
    <row r="942" s="7" customFormat="1" x14ac:dyDescent="0.25"/>
    <row r="943" s="7" customFormat="1" x14ac:dyDescent="0.25"/>
    <row r="944" s="7" customFormat="1" x14ac:dyDescent="0.25"/>
    <row r="945" s="7" customFormat="1" x14ac:dyDescent="0.25"/>
    <row r="946" s="7" customFormat="1" x14ac:dyDescent="0.25"/>
    <row r="947" s="7" customFormat="1" x14ac:dyDescent="0.25"/>
    <row r="948" s="7" customFormat="1" x14ac:dyDescent="0.25"/>
    <row r="949" s="7" customFormat="1" x14ac:dyDescent="0.25"/>
    <row r="950" s="7" customFormat="1" x14ac:dyDescent="0.25"/>
    <row r="951" s="7" customFormat="1" x14ac:dyDescent="0.25"/>
    <row r="952" s="7" customFormat="1" x14ac:dyDescent="0.25"/>
    <row r="953" s="7" customFormat="1" x14ac:dyDescent="0.25"/>
    <row r="954" s="7" customFormat="1" x14ac:dyDescent="0.25"/>
    <row r="955" s="7" customFormat="1" x14ac:dyDescent="0.25"/>
    <row r="956" s="7" customFormat="1" x14ac:dyDescent="0.25"/>
    <row r="957" s="7" customFormat="1" x14ac:dyDescent="0.25"/>
    <row r="958" s="7" customFormat="1" x14ac:dyDescent="0.25"/>
    <row r="959" s="7" customFormat="1" x14ac:dyDescent="0.25"/>
    <row r="960" s="7" customFormat="1" x14ac:dyDescent="0.25"/>
    <row r="961" s="7" customFormat="1" x14ac:dyDescent="0.25"/>
    <row r="962" s="7" customFormat="1" x14ac:dyDescent="0.25"/>
    <row r="963" s="7" customFormat="1" x14ac:dyDescent="0.25"/>
    <row r="964" s="7" customFormat="1" x14ac:dyDescent="0.25"/>
    <row r="965" s="7" customFormat="1" x14ac:dyDescent="0.25"/>
    <row r="966" s="7" customFormat="1" x14ac:dyDescent="0.25"/>
    <row r="967" s="7" customFormat="1" x14ac:dyDescent="0.25"/>
    <row r="968" s="7" customFormat="1" x14ac:dyDescent="0.25"/>
    <row r="969" s="7" customFormat="1" x14ac:dyDescent="0.25"/>
    <row r="970" s="7" customFormat="1" x14ac:dyDescent="0.25"/>
    <row r="971" s="7" customFormat="1" x14ac:dyDescent="0.25"/>
    <row r="972" s="7" customFormat="1" x14ac:dyDescent="0.25"/>
    <row r="973" s="7" customFormat="1" x14ac:dyDescent="0.25"/>
    <row r="974" s="7" customFormat="1" x14ac:dyDescent="0.25"/>
    <row r="975" s="7" customFormat="1" x14ac:dyDescent="0.25"/>
    <row r="976" s="7" customFormat="1" x14ac:dyDescent="0.25"/>
    <row r="977" s="7" customFormat="1" x14ac:dyDescent="0.25"/>
    <row r="978" s="7" customFormat="1" x14ac:dyDescent="0.25"/>
    <row r="979" s="7" customFormat="1" x14ac:dyDescent="0.25"/>
    <row r="980" s="7" customFormat="1" x14ac:dyDescent="0.25"/>
    <row r="981" s="7" customFormat="1" x14ac:dyDescent="0.25"/>
    <row r="982" s="7" customFormat="1" x14ac:dyDescent="0.25"/>
    <row r="983" s="7" customFormat="1" x14ac:dyDescent="0.25"/>
    <row r="984" s="7" customFormat="1" x14ac:dyDescent="0.25"/>
    <row r="985" s="7" customFormat="1" x14ac:dyDescent="0.25"/>
    <row r="986" s="7" customFormat="1" x14ac:dyDescent="0.25"/>
    <row r="987" s="7" customFormat="1" x14ac:dyDescent="0.25"/>
    <row r="988" s="7" customFormat="1" x14ac:dyDescent="0.25"/>
    <row r="989" s="7" customFormat="1" x14ac:dyDescent="0.25"/>
    <row r="990" s="7" customFormat="1" x14ac:dyDescent="0.25"/>
    <row r="991" s="7" customFormat="1" x14ac:dyDescent="0.25"/>
    <row r="992" s="7" customFormat="1" x14ac:dyDescent="0.25"/>
    <row r="993" s="7" customFormat="1" x14ac:dyDescent="0.25"/>
    <row r="994" s="7" customFormat="1" x14ac:dyDescent="0.25"/>
    <row r="995" s="7" customFormat="1" x14ac:dyDescent="0.25"/>
    <row r="996" s="7" customFormat="1" x14ac:dyDescent="0.25"/>
    <row r="997" s="7" customFormat="1" x14ac:dyDescent="0.25"/>
    <row r="998" s="7" customFormat="1" x14ac:dyDescent="0.25"/>
    <row r="999" s="7" customFormat="1" x14ac:dyDescent="0.25"/>
    <row r="1000" s="7" customFormat="1" x14ac:dyDescent="0.25"/>
    <row r="1001" s="7" customFormat="1" x14ac:dyDescent="0.25"/>
    <row r="1002" s="7" customFormat="1" x14ac:dyDescent="0.25"/>
    <row r="1003" s="7" customFormat="1" x14ac:dyDescent="0.25"/>
    <row r="1004" s="7" customFormat="1" x14ac:dyDescent="0.25"/>
    <row r="1005" s="7" customFormat="1" x14ac:dyDescent="0.25"/>
    <row r="1006" s="7" customFormat="1" x14ac:dyDescent="0.25"/>
    <row r="1007" s="7" customFormat="1" x14ac:dyDescent="0.25"/>
    <row r="1008" s="7" customFormat="1" x14ac:dyDescent="0.25"/>
    <row r="1009" s="7" customFormat="1" x14ac:dyDescent="0.25"/>
    <row r="1010" s="7" customFormat="1" x14ac:dyDescent="0.25"/>
    <row r="1011" s="7" customFormat="1" x14ac:dyDescent="0.25"/>
    <row r="1012" s="7" customFormat="1" x14ac:dyDescent="0.25"/>
    <row r="1013" s="7" customFormat="1" x14ac:dyDescent="0.25"/>
    <row r="1014" s="7" customFormat="1" x14ac:dyDescent="0.25"/>
    <row r="1015" s="7" customFormat="1" x14ac:dyDescent="0.25"/>
    <row r="1016" s="7" customFormat="1" x14ac:dyDescent="0.25"/>
    <row r="1017" s="7" customFormat="1" x14ac:dyDescent="0.25"/>
    <row r="1018" s="7" customFormat="1" x14ac:dyDescent="0.25"/>
    <row r="1019" s="7" customFormat="1" x14ac:dyDescent="0.25"/>
    <row r="1020" s="7" customFormat="1" x14ac:dyDescent="0.25"/>
    <row r="1021" s="7" customFormat="1" x14ac:dyDescent="0.25"/>
    <row r="1022" s="7" customFormat="1" x14ac:dyDescent="0.25"/>
    <row r="1023" s="7" customFormat="1" x14ac:dyDescent="0.25"/>
    <row r="1024" s="7" customFormat="1" x14ac:dyDescent="0.25"/>
    <row r="1025" s="7" customFormat="1" x14ac:dyDescent="0.25"/>
    <row r="1026" s="7" customFormat="1" x14ac:dyDescent="0.25"/>
    <row r="1027" s="7" customFormat="1" x14ac:dyDescent="0.25"/>
    <row r="1028" s="7" customFormat="1" x14ac:dyDescent="0.25"/>
    <row r="1029" s="7" customFormat="1" x14ac:dyDescent="0.25"/>
    <row r="1030" s="7" customFormat="1" x14ac:dyDescent="0.25"/>
    <row r="1031" s="7" customFormat="1" x14ac:dyDescent="0.25"/>
    <row r="1032" s="7" customFormat="1" x14ac:dyDescent="0.25"/>
    <row r="1033" s="7" customFormat="1" x14ac:dyDescent="0.25"/>
    <row r="1034" s="7" customFormat="1" x14ac:dyDescent="0.25"/>
    <row r="1035" s="7" customFormat="1" x14ac:dyDescent="0.25"/>
    <row r="1036" s="7" customFormat="1" x14ac:dyDescent="0.25"/>
    <row r="1037" s="7" customFormat="1" x14ac:dyDescent="0.25"/>
    <row r="1038" s="7" customFormat="1" x14ac:dyDescent="0.25"/>
    <row r="1039" s="7" customFormat="1" x14ac:dyDescent="0.25"/>
    <row r="1040" s="7" customFormat="1" x14ac:dyDescent="0.25"/>
  </sheetData>
  <mergeCells count="254">
    <mergeCell ref="U77:U80"/>
    <mergeCell ref="U26:U28"/>
    <mergeCell ref="U29:U31"/>
    <mergeCell ref="U32:U36"/>
    <mergeCell ref="U37:U40"/>
    <mergeCell ref="U41:U43"/>
    <mergeCell ref="U57:U60"/>
    <mergeCell ref="U61:U64"/>
    <mergeCell ref="U65:U68"/>
    <mergeCell ref="U69:U72"/>
    <mergeCell ref="S69:T72"/>
    <mergeCell ref="J69:M69"/>
    <mergeCell ref="J70:M70"/>
    <mergeCell ref="J71:M71"/>
    <mergeCell ref="J72:M72"/>
    <mergeCell ref="N69:Q69"/>
    <mergeCell ref="N70:Q70"/>
    <mergeCell ref="N71:Q71"/>
    <mergeCell ref="U73:U76"/>
    <mergeCell ref="F77:F80"/>
    <mergeCell ref="G77:G80"/>
    <mergeCell ref="B41:E41"/>
    <mergeCell ref="F41:F43"/>
    <mergeCell ref="G41:G43"/>
    <mergeCell ref="H41:H43"/>
    <mergeCell ref="I41:I43"/>
    <mergeCell ref="R41:R43"/>
    <mergeCell ref="B69:E69"/>
    <mergeCell ref="F69:F72"/>
    <mergeCell ref="G69:G72"/>
    <mergeCell ref="H69:H72"/>
    <mergeCell ref="I69:I72"/>
    <mergeCell ref="R69:R72"/>
    <mergeCell ref="N72:Q72"/>
    <mergeCell ref="F57:F60"/>
    <mergeCell ref="B61:E61"/>
    <mergeCell ref="F61:F64"/>
    <mergeCell ref="G61:G64"/>
    <mergeCell ref="H61:H64"/>
    <mergeCell ref="I61:I64"/>
    <mergeCell ref="J61:M62"/>
    <mergeCell ref="N61:Q62"/>
    <mergeCell ref="R61:R64"/>
    <mergeCell ref="B95:F95"/>
    <mergeCell ref="G95:I95"/>
    <mergeCell ref="B73:E73"/>
    <mergeCell ref="F73:F76"/>
    <mergeCell ref="G73:G76"/>
    <mergeCell ref="H73:H76"/>
    <mergeCell ref="I73:I76"/>
    <mergeCell ref="R73:R76"/>
    <mergeCell ref="S73:T76"/>
    <mergeCell ref="J73:M74"/>
    <mergeCell ref="N73:Q74"/>
    <mergeCell ref="J75:M76"/>
    <mergeCell ref="N75:Q76"/>
    <mergeCell ref="G92:I92"/>
    <mergeCell ref="G93:I93"/>
    <mergeCell ref="B93:F93"/>
    <mergeCell ref="B92:F92"/>
    <mergeCell ref="J77:M80"/>
    <mergeCell ref="N77:Q80"/>
    <mergeCell ref="R77:R80"/>
    <mergeCell ref="S77:T80"/>
    <mergeCell ref="B77:E77"/>
    <mergeCell ref="H77:H80"/>
    <mergeCell ref="I77:I80"/>
    <mergeCell ref="Y3:AB3"/>
    <mergeCell ref="Y5:AB5"/>
    <mergeCell ref="Y4:AB4"/>
    <mergeCell ref="X10:X11"/>
    <mergeCell ref="U10:V10"/>
    <mergeCell ref="W10:W11"/>
    <mergeCell ref="J11:M11"/>
    <mergeCell ref="I10:I11"/>
    <mergeCell ref="F37:F40"/>
    <mergeCell ref="G37:G40"/>
    <mergeCell ref="H37:H40"/>
    <mergeCell ref="I37:I40"/>
    <mergeCell ref="I32:I36"/>
    <mergeCell ref="R32:R36"/>
    <mergeCell ref="S10:T11"/>
    <mergeCell ref="J37:Q37"/>
    <mergeCell ref="S23:T25"/>
    <mergeCell ref="J23:Q23"/>
    <mergeCell ref="U12:U15"/>
    <mergeCell ref="U16:U19"/>
    <mergeCell ref="U23:U25"/>
    <mergeCell ref="N14:Q15"/>
    <mergeCell ref="F12:F15"/>
    <mergeCell ref="H12:H15"/>
    <mergeCell ref="B16:E16"/>
    <mergeCell ref="F16:F19"/>
    <mergeCell ref="G16:G19"/>
    <mergeCell ref="H16:H19"/>
    <mergeCell ref="J38:Q38"/>
    <mergeCell ref="J39:Q39"/>
    <mergeCell ref="J40:Q40"/>
    <mergeCell ref="J32:Q33"/>
    <mergeCell ref="J34:Q35"/>
    <mergeCell ref="J24:Q24"/>
    <mergeCell ref="J25:Q25"/>
    <mergeCell ref="F23:F25"/>
    <mergeCell ref="G23:G25"/>
    <mergeCell ref="H23:H25"/>
    <mergeCell ref="G32:G36"/>
    <mergeCell ref="H32:H36"/>
    <mergeCell ref="G29:G31"/>
    <mergeCell ref="H29:H31"/>
    <mergeCell ref="I29:I31"/>
    <mergeCell ref="J29:M31"/>
    <mergeCell ref="N29:Q31"/>
    <mergeCell ref="B26:E26"/>
    <mergeCell ref="F26:F28"/>
    <mergeCell ref="G26:G28"/>
    <mergeCell ref="I12:I15"/>
    <mergeCell ref="I23:I25"/>
    <mergeCell ref="B32:E32"/>
    <mergeCell ref="F32:F36"/>
    <mergeCell ref="F10:F11"/>
    <mergeCell ref="S12:T15"/>
    <mergeCell ref="J36:Q36"/>
    <mergeCell ref="B23:E23"/>
    <mergeCell ref="S32:T36"/>
    <mergeCell ref="J10:Q10"/>
    <mergeCell ref="N11:Q11"/>
    <mergeCell ref="A10:E11"/>
    <mergeCell ref="G10:G11"/>
    <mergeCell ref="H10:H11"/>
    <mergeCell ref="G12:G15"/>
    <mergeCell ref="R16:R19"/>
    <mergeCell ref="S16:T19"/>
    <mergeCell ref="R12:R15"/>
    <mergeCell ref="R23:R25"/>
    <mergeCell ref="B12:E12"/>
    <mergeCell ref="J12:M13"/>
    <mergeCell ref="J14:M15"/>
    <mergeCell ref="N12:Q13"/>
    <mergeCell ref="F29:F31"/>
    <mergeCell ref="R1:T2"/>
    <mergeCell ref="O8:T9"/>
    <mergeCell ref="D1:I2"/>
    <mergeCell ref="J1:K1"/>
    <mergeCell ref="J2:K2"/>
    <mergeCell ref="L2:M2"/>
    <mergeCell ref="A7:I7"/>
    <mergeCell ref="A3:I3"/>
    <mergeCell ref="A5:I5"/>
    <mergeCell ref="J8:N9"/>
    <mergeCell ref="A4:I4"/>
    <mergeCell ref="A6:I6"/>
    <mergeCell ref="S61:T64"/>
    <mergeCell ref="J63:M64"/>
    <mergeCell ref="N63:Q64"/>
    <mergeCell ref="B65:E65"/>
    <mergeCell ref="F65:F68"/>
    <mergeCell ref="G65:G68"/>
    <mergeCell ref="H65:H68"/>
    <mergeCell ref="R57:R60"/>
    <mergeCell ref="S57:T60"/>
    <mergeCell ref="J59:M60"/>
    <mergeCell ref="N59:Q60"/>
    <mergeCell ref="G57:G60"/>
    <mergeCell ref="H57:H60"/>
    <mergeCell ref="I57:I60"/>
    <mergeCell ref="J57:M58"/>
    <mergeCell ref="N57:Q58"/>
    <mergeCell ref="I65:I68"/>
    <mergeCell ref="J65:M66"/>
    <mergeCell ref="N65:Q66"/>
    <mergeCell ref="R65:R68"/>
    <mergeCell ref="S65:T68"/>
    <mergeCell ref="J67:M68"/>
    <mergeCell ref="N67:Q68"/>
    <mergeCell ref="B57:E57"/>
    <mergeCell ref="H26:H28"/>
    <mergeCell ref="I26:I28"/>
    <mergeCell ref="D48:I49"/>
    <mergeCell ref="J48:K48"/>
    <mergeCell ref="A53:I53"/>
    <mergeCell ref="A54:I54"/>
    <mergeCell ref="J55:N56"/>
    <mergeCell ref="O55:T56"/>
    <mergeCell ref="B37:E37"/>
    <mergeCell ref="R26:R28"/>
    <mergeCell ref="S26:T28"/>
    <mergeCell ref="R29:R31"/>
    <mergeCell ref="S29:T31"/>
    <mergeCell ref="J26:M28"/>
    <mergeCell ref="A50:I50"/>
    <mergeCell ref="L49:M49"/>
    <mergeCell ref="Y50:AB50"/>
    <mergeCell ref="A51:I51"/>
    <mergeCell ref="Y51:AB51"/>
    <mergeCell ref="A52:I52"/>
    <mergeCell ref="Y52:AB52"/>
    <mergeCell ref="I16:I19"/>
    <mergeCell ref="J16:M17"/>
    <mergeCell ref="N16:Q17"/>
    <mergeCell ref="J18:M19"/>
    <mergeCell ref="N18:Q19"/>
    <mergeCell ref="B29:E29"/>
    <mergeCell ref="N26:Q28"/>
    <mergeCell ref="R37:R40"/>
    <mergeCell ref="S37:T40"/>
    <mergeCell ref="S41:T43"/>
    <mergeCell ref="J41:Q43"/>
    <mergeCell ref="B45:F45"/>
    <mergeCell ref="G45:I45"/>
    <mergeCell ref="B46:F46"/>
    <mergeCell ref="G46:I46"/>
    <mergeCell ref="B47:F47"/>
    <mergeCell ref="G47:I47"/>
    <mergeCell ref="R48:T49"/>
    <mergeCell ref="J49:K49"/>
    <mergeCell ref="R81:R83"/>
    <mergeCell ref="S81:T83"/>
    <mergeCell ref="A81:E83"/>
    <mergeCell ref="F81:F83"/>
    <mergeCell ref="G81:G83"/>
    <mergeCell ref="H81:H83"/>
    <mergeCell ref="I81:I83"/>
    <mergeCell ref="J81:Q81"/>
    <mergeCell ref="J82:Q82"/>
    <mergeCell ref="J83:Q83"/>
    <mergeCell ref="B20:E20"/>
    <mergeCell ref="F20:F22"/>
    <mergeCell ref="G20:G22"/>
    <mergeCell ref="H20:H22"/>
    <mergeCell ref="I20:I22"/>
    <mergeCell ref="J20:Q20"/>
    <mergeCell ref="R20:R22"/>
    <mergeCell ref="S20:T22"/>
    <mergeCell ref="U20:U22"/>
    <mergeCell ref="J21:Q21"/>
    <mergeCell ref="J22:Q22"/>
    <mergeCell ref="G94:I94"/>
    <mergeCell ref="A84:E89"/>
    <mergeCell ref="F84:F89"/>
    <mergeCell ref="G84:G89"/>
    <mergeCell ref="H84:H89"/>
    <mergeCell ref="I84:I89"/>
    <mergeCell ref="S84:T84"/>
    <mergeCell ref="S85:T85"/>
    <mergeCell ref="S86:T86"/>
    <mergeCell ref="S87:T87"/>
    <mergeCell ref="S88:T88"/>
    <mergeCell ref="J84:K84"/>
    <mergeCell ref="J85:K85"/>
    <mergeCell ref="J86:K86"/>
    <mergeCell ref="J87:K87"/>
    <mergeCell ref="J88:K88"/>
    <mergeCell ref="J89:Q89"/>
    <mergeCell ref="S89:T89"/>
  </mergeCells>
  <phoneticPr fontId="25" type="noConversion"/>
  <printOptions horizontalCentered="1"/>
  <pageMargins left="0" right="0" top="0.5" bottom="0" header="0" footer="0"/>
  <pageSetup paperSize="9" scale="44" fitToHeight="5" orientation="portrait" r:id="rId1"/>
  <headerFooter alignWithMargins="0"/>
  <rowBreaks count="1" manualBreakCount="1">
    <brk id="47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1"/>
  <sheetViews>
    <sheetView showGridLines="0" zoomScale="145" zoomScaleNormal="145" workbookViewId="0">
      <pane ySplit="1" topLeftCell="A8" activePane="bottomLeft" state="frozen"/>
      <selection pane="bottomLeft" activeCell="D17" sqref="D17"/>
    </sheetView>
  </sheetViews>
  <sheetFormatPr defaultColWidth="9.1796875" defaultRowHeight="12.5" x14ac:dyDescent="0.25"/>
  <cols>
    <col min="1" max="1" width="13.1796875" style="51" customWidth="1"/>
    <col min="2" max="2" width="6.7265625" style="51" customWidth="1"/>
    <col min="3" max="3" width="10.7265625" style="51" bestFit="1" customWidth="1"/>
    <col min="4" max="4" width="62.26953125" style="51" customWidth="1"/>
    <col min="5" max="5" width="14" style="51" customWidth="1"/>
    <col min="6" max="16384" width="9.1796875" style="51"/>
  </cols>
  <sheetData>
    <row r="1" spans="1:5" x14ac:dyDescent="0.25">
      <c r="A1" s="50" t="s">
        <v>18</v>
      </c>
      <c r="B1" s="50" t="s">
        <v>19</v>
      </c>
      <c r="C1" s="50" t="s">
        <v>20</v>
      </c>
      <c r="D1" s="50" t="s">
        <v>21</v>
      </c>
      <c r="E1" s="50" t="s">
        <v>22</v>
      </c>
    </row>
    <row r="2" spans="1:5" x14ac:dyDescent="0.25">
      <c r="A2" s="52">
        <v>45696</v>
      </c>
      <c r="B2" s="53">
        <v>0</v>
      </c>
      <c r="C2" s="53" t="s">
        <v>23</v>
      </c>
      <c r="D2" s="54" t="s">
        <v>27</v>
      </c>
      <c r="E2" s="53" t="s">
        <v>24</v>
      </c>
    </row>
    <row r="3" spans="1:5" s="56" customFormat="1" x14ac:dyDescent="0.25">
      <c r="A3" s="69">
        <v>45744</v>
      </c>
      <c r="B3" s="70">
        <v>1</v>
      </c>
      <c r="C3" s="53">
        <v>3</v>
      </c>
      <c r="D3" s="55" t="s">
        <v>71</v>
      </c>
      <c r="E3" s="73" t="s">
        <v>24</v>
      </c>
    </row>
    <row r="4" spans="1:5" s="56" customFormat="1" x14ac:dyDescent="0.25">
      <c r="A4" s="76"/>
      <c r="B4" s="77"/>
      <c r="C4" s="53">
        <v>4</v>
      </c>
      <c r="D4" s="55" t="s">
        <v>74</v>
      </c>
      <c r="E4" s="78"/>
    </row>
    <row r="5" spans="1:5" s="56" customFormat="1" x14ac:dyDescent="0.25">
      <c r="A5" s="71"/>
      <c r="B5" s="72"/>
      <c r="C5" s="75" t="s">
        <v>77</v>
      </c>
      <c r="D5" s="55" t="s">
        <v>48</v>
      </c>
      <c r="E5" s="74"/>
    </row>
    <row r="6" spans="1:5" s="56" customFormat="1" x14ac:dyDescent="0.25">
      <c r="A6" s="69">
        <v>45757</v>
      </c>
      <c r="B6" s="70">
        <v>2</v>
      </c>
      <c r="C6" s="53">
        <v>5</v>
      </c>
      <c r="D6" s="55" t="s">
        <v>81</v>
      </c>
      <c r="E6" s="73" t="s">
        <v>24</v>
      </c>
    </row>
    <row r="7" spans="1:5" s="56" customFormat="1" x14ac:dyDescent="0.25">
      <c r="A7" s="76"/>
      <c r="B7" s="77"/>
      <c r="C7" s="53">
        <v>6</v>
      </c>
      <c r="D7" s="55" t="s">
        <v>79</v>
      </c>
      <c r="E7" s="82"/>
    </row>
    <row r="8" spans="1:5" s="56" customFormat="1" x14ac:dyDescent="0.25">
      <c r="A8" s="76"/>
      <c r="B8" s="77"/>
      <c r="C8" s="53">
        <v>7</v>
      </c>
      <c r="D8" s="55" t="s">
        <v>80</v>
      </c>
      <c r="E8" s="82"/>
    </row>
    <row r="9" spans="1:5" s="56" customFormat="1" ht="44.25" customHeight="1" x14ac:dyDescent="0.25">
      <c r="A9" s="76"/>
      <c r="B9" s="77"/>
      <c r="C9" s="53" t="s">
        <v>82</v>
      </c>
      <c r="D9" s="80" t="s">
        <v>83</v>
      </c>
      <c r="E9" s="82"/>
    </row>
    <row r="10" spans="1:5" s="56" customFormat="1" x14ac:dyDescent="0.25">
      <c r="A10" s="76"/>
      <c r="B10" s="77"/>
      <c r="C10" s="81" t="s">
        <v>84</v>
      </c>
      <c r="D10" s="55" t="s">
        <v>85</v>
      </c>
      <c r="E10" s="82"/>
    </row>
    <row r="11" spans="1:5" s="56" customFormat="1" x14ac:dyDescent="0.25">
      <c r="A11" s="52"/>
      <c r="B11" s="57"/>
      <c r="C11" s="53"/>
      <c r="D11" s="55"/>
      <c r="E11" s="55"/>
    </row>
    <row r="12" spans="1:5" s="56" customFormat="1" x14ac:dyDescent="0.25">
      <c r="A12" s="52">
        <v>45876</v>
      </c>
      <c r="B12" s="57">
        <v>4</v>
      </c>
      <c r="C12" s="53" t="s">
        <v>88</v>
      </c>
      <c r="D12" s="55" t="s">
        <v>90</v>
      </c>
      <c r="E12" s="55" t="s">
        <v>89</v>
      </c>
    </row>
    <row r="13" spans="1:5" s="56" customFormat="1" x14ac:dyDescent="0.25">
      <c r="A13" s="52"/>
      <c r="B13" s="57">
        <v>5</v>
      </c>
      <c r="C13" s="53">
        <v>15</v>
      </c>
      <c r="D13" s="55" t="s">
        <v>91</v>
      </c>
      <c r="E13" s="55" t="s">
        <v>92</v>
      </c>
    </row>
    <row r="14" spans="1:5" s="56" customFormat="1" x14ac:dyDescent="0.25">
      <c r="A14" s="52">
        <v>46204</v>
      </c>
      <c r="B14" s="57">
        <v>7</v>
      </c>
      <c r="C14" s="53">
        <v>16</v>
      </c>
      <c r="D14" s="55" t="s">
        <v>104</v>
      </c>
      <c r="E14" s="55" t="s">
        <v>92</v>
      </c>
    </row>
    <row r="15" spans="1:5" s="56" customFormat="1" x14ac:dyDescent="0.25">
      <c r="A15" s="52"/>
      <c r="B15" s="57"/>
      <c r="C15" s="53"/>
      <c r="D15" s="55"/>
      <c r="E15" s="55"/>
    </row>
    <row r="16" spans="1:5" s="56" customFormat="1" x14ac:dyDescent="0.25">
      <c r="A16" s="52"/>
      <c r="B16" s="57"/>
      <c r="C16" s="53"/>
      <c r="D16" s="55"/>
      <c r="E16" s="55"/>
    </row>
    <row r="17" spans="1:5" s="56" customFormat="1" x14ac:dyDescent="0.25">
      <c r="A17" s="52"/>
      <c r="B17" s="57"/>
      <c r="C17" s="53"/>
      <c r="D17" s="55"/>
      <c r="E17" s="55"/>
    </row>
    <row r="18" spans="1:5" s="56" customFormat="1" x14ac:dyDescent="0.25">
      <c r="A18" s="52"/>
      <c r="B18" s="57"/>
      <c r="C18" s="53"/>
      <c r="D18" s="55"/>
      <c r="E18" s="55"/>
    </row>
    <row r="19" spans="1:5" s="56" customFormat="1" x14ac:dyDescent="0.25">
      <c r="A19" s="52"/>
      <c r="B19" s="57"/>
      <c r="C19" s="53"/>
      <c r="D19" s="55"/>
      <c r="E19" s="55"/>
    </row>
    <row r="20" spans="1:5" s="56" customFormat="1" x14ac:dyDescent="0.25">
      <c r="A20" s="52"/>
      <c r="B20" s="57"/>
      <c r="C20" s="53"/>
      <c r="D20" s="55"/>
      <c r="E20" s="55"/>
    </row>
    <row r="21" spans="1:5" s="56" customFormat="1" x14ac:dyDescent="0.25">
      <c r="A21" s="52"/>
      <c r="B21" s="57"/>
      <c r="C21" s="53"/>
      <c r="D21" s="55"/>
      <c r="E21" s="5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49FB50A77D4685EB06FA42EF5BD2" ma:contentTypeVersion="47" ma:contentTypeDescription="Create a new document." ma:contentTypeScope="" ma:versionID="e378c57717ed74ad7d47b3f836a4ad65">
  <xsd:schema xmlns:xsd="http://www.w3.org/2001/XMLSchema" xmlns:xs="http://www.w3.org/2001/XMLSchema" xmlns:p="http://schemas.microsoft.com/office/2006/metadata/properties" xmlns:ns1="http://schemas.microsoft.com/sharepoint/v3" xmlns:ns2="44f3135e-0e65-4e40-a018-7f65438629cf" xmlns:ns3="429de661-4351-40b7-8d04-a341df9631ee" xmlns:ns4="7ff33d5d-b36d-439f-aaa6-4bb99883578f" targetNamespace="http://schemas.microsoft.com/office/2006/metadata/properties" ma:root="true" ma:fieldsID="1d017330cb94462fa34dea82bb6de334" ns1:_="" ns2:_="" ns3:_="" ns4:_="">
    <xsd:import namespace="http://schemas.microsoft.com/sharepoint/v3"/>
    <xsd:import namespace="44f3135e-0e65-4e40-a018-7f65438629cf"/>
    <xsd:import namespace="429de661-4351-40b7-8d04-a341df9631ee"/>
    <xsd:import namespace="7ff33d5d-b36d-439f-aaa6-4bb99883578f"/>
    <xsd:element name="properties">
      <xsd:complexType>
        <xsd:sequence>
          <xsd:element name="documentManagement">
            <xsd:complexType>
              <xsd:all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Personincharge" minOccurs="0"/>
                <xsd:element ref="ns2:MediaLengthInSecond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3135e-0e65-4e40-a018-7f65438629cf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ersonincharge" ma:index="16" nillable="true" ma:displayName="Person in charge" ma:format="Dropdown" ma:list="UserInfo" ma:SharePointGroup="0" ma:internalName="Personincharg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5e1702-86e2-4006-9546-08e3b5222b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de661-4351-40b7-8d04-a341df9631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33d5d-b36d-439f-aaa6-4bb99883578f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c509c6b-e3e0-44bc-a76c-e1cb43c7c54a}" ma:internalName="TaxCatchAll" ma:showField="CatchAllData" ma:web="7ff33d5d-b36d-439f-aaa6-4bb9988357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_ip_UnifiedCompliancePolicyUIAction xmlns="http://schemas.microsoft.com/sharepoint/v3" xsi:nil="true"/>
    <_ip_UnifiedCompliancePolicyProperties xmlns="http://schemas.microsoft.com/sharepoint/v3" xsi:nil="true"/>
    <TaxCatchAll xmlns="7ff33d5d-b36d-439f-aaa6-4bb99883578f" xsi:nil="true"/>
    <lcf76f155ced4ddcb4097134ff3c332f xmlns="44f3135e-0e65-4e40-a018-7f65438629cf">
      <Terms xmlns="http://schemas.microsoft.com/office/infopath/2007/PartnerControls"/>
    </lcf76f155ced4ddcb4097134ff3c332f>
    <Personincharge xmlns="44f3135e-0e65-4e40-a018-7f65438629cf">
      <UserInfo>
        <DisplayName/>
        <AccountId xsi:nil="true"/>
        <AccountType/>
      </UserInfo>
    </Personincharge>
    <_Flow_SignoffStatus xmlns="44f3135e-0e65-4e40-a018-7f65438629cf" xsi:nil="true"/>
  </documentManagement>
</p:properties>
</file>

<file path=customXml/itemProps1.xml><?xml version="1.0" encoding="utf-8"?>
<ds:datastoreItem xmlns:ds="http://schemas.openxmlformats.org/officeDocument/2006/customXml" ds:itemID="{E4BAF054-C7E6-47B2-AEE3-7E732B58140C}"/>
</file>

<file path=customXml/itemProps2.xml><?xml version="1.0" encoding="utf-8"?>
<ds:datastoreItem xmlns:ds="http://schemas.openxmlformats.org/officeDocument/2006/customXml" ds:itemID="{EE1EEA15-90A5-40F8-A407-672D7B50B8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8F59BC-F15E-4387-80C4-C87BC739E16D}">
  <ds:schemaRefs>
    <ds:schemaRef ds:uri="http://schemas.microsoft.com/sharepoint/v3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7ff33d5d-b36d-439f-aaa6-4bb99883578f"/>
    <ds:schemaRef ds:uri="http://schemas.microsoft.com/office/2006/documentManagement/types"/>
    <ds:schemaRef ds:uri="3061754d-ea2d-40a8-9a79-17f52cb4dbd9"/>
    <ds:schemaRef ds:uri="13f1b5c2-b904-4aa7-a7e7-9cae45003d28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Torque audit</vt:lpstr>
      <vt:lpstr>Revise log</vt:lpstr>
      <vt:lpstr>'Torque audit'!Print_Area</vt:lpstr>
      <vt:lpstr>'Torque audit'!Print_Titles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Weerachart Soonthornwong</dc:creator>
  <cp:lastModifiedBy>Pattanet Poomlek (Nate)</cp:lastModifiedBy>
  <cp:lastPrinted>2026-06-11T03:36:33Z</cp:lastPrinted>
  <dcterms:created xsi:type="dcterms:W3CDTF">2012-08-31T02:06:24Z</dcterms:created>
  <dcterms:modified xsi:type="dcterms:W3CDTF">2026-06-11T03:44:31Z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0x010100568549FB50A77D4685EB06FA42EF5BD2</vt:lpwstr>
  </property>
  <property fmtid="{D5CDD505-2E9C-101B-9397-08002B2CF9AE}" pid="3" name="Order">
    <vt:r8>86400</vt:r8>
  </property>
  <property fmtid="{D5CDD505-2E9C-101B-9397-08002B2CF9AE}" pid="4" name="MediaServiceImageTags">
    <vt:lpwstr/>
  </property>
</Properties>
</file>