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35" windowHeight="7860" activeTab="1"/>
  </bookViews>
  <sheets>
    <sheet name="XX月考勤" sheetId="1" r:id="rId1"/>
    <sheet name="员工查询" sheetId="3" r:id="rId2"/>
    <sheet name="使用说明" sheetId="2" r:id="rId3"/>
  </sheets>
  <definedNames>
    <definedName name="_xlnm.Print_Area" localSheetId="0">XX月考勤!$B$2:$AI$29</definedName>
    <definedName name="_xlnm.Print_Area" localSheetId="1">员工查询!#REF!</definedName>
  </definedNames>
  <calcPr calcId="144525" concurrentCalc="0"/>
</workbook>
</file>

<file path=xl/sharedStrings.xml><?xml version="1.0" encoding="utf-8"?>
<sst xmlns="http://schemas.openxmlformats.org/spreadsheetml/2006/main" count="32">
  <si>
    <t>员工考勤表</t>
  </si>
  <si>
    <t>部门：</t>
  </si>
  <si>
    <t>技术部</t>
  </si>
  <si>
    <t>考勤月份：</t>
  </si>
  <si>
    <t xml:space="preserve">      日期
 姓名</t>
  </si>
  <si>
    <t>出勤情况</t>
  </si>
  <si>
    <t>天数统计</t>
  </si>
  <si>
    <t>出勤</t>
  </si>
  <si>
    <t>缺勤</t>
  </si>
  <si>
    <t>赵瑞</t>
  </si>
  <si>
    <t>√</t>
  </si>
  <si>
    <t>X</t>
  </si>
  <si>
    <t>周瑞</t>
  </si>
  <si>
    <t>李锐</t>
  </si>
  <si>
    <t>说明</t>
  </si>
  <si>
    <r>
      <rPr>
        <sz val="11"/>
        <color theme="8"/>
        <rFont val="微软雅黑"/>
        <charset val="134"/>
      </rPr>
      <t>符号说明：</t>
    </r>
    <r>
      <rPr>
        <b/>
        <sz val="11"/>
        <color theme="8"/>
        <rFont val="Arial"/>
        <charset val="134"/>
      </rPr>
      <t>√</t>
    </r>
    <r>
      <rPr>
        <b/>
        <sz val="11"/>
        <color theme="8"/>
        <rFont val="微软雅黑"/>
        <charset val="134"/>
      </rPr>
      <t xml:space="preserve"> </t>
    </r>
    <r>
      <rPr>
        <sz val="11"/>
        <color theme="8"/>
        <rFont val="宋体"/>
        <charset val="134"/>
      </rPr>
      <t>出勤</t>
    </r>
    <r>
      <rPr>
        <sz val="11"/>
        <color theme="8"/>
        <rFont val="微软雅黑"/>
        <charset val="134"/>
      </rPr>
      <t xml:space="preserve">      </t>
    </r>
    <r>
      <rPr>
        <b/>
        <sz val="11"/>
        <color theme="8"/>
        <rFont val="Arial"/>
        <charset val="134"/>
      </rPr>
      <t>×</t>
    </r>
    <r>
      <rPr>
        <sz val="11"/>
        <color theme="8"/>
        <rFont val="微软雅黑"/>
        <charset val="134"/>
      </rPr>
      <t xml:space="preserve"> 缺勤
注：本考勤表以月为单位进行统计，迟到1小时以上记为该日缺勤，每月末下午进行公示，下月初上报财务部。对统计有疑问者请联系部门内勤。</t>
    </r>
  </si>
  <si>
    <t>所属部门：</t>
  </si>
  <si>
    <t>当前出勤率</t>
  </si>
  <si>
    <t>出勤天数：</t>
  </si>
  <si>
    <t>员工姓名</t>
  </si>
  <si>
    <t>缺勤天数：</t>
  </si>
  <si>
    <t>使 用 说 明</t>
  </si>
  <si>
    <t>记录考勤时通过鼠标下拉列表选择考勤类型即可</t>
  </si>
  <si>
    <t>统计部分，为公式自动统计计算</t>
  </si>
  <si>
    <t>已设置打印区域，可以直接打印</t>
  </si>
  <si>
    <t>填写了员工姓名的才进行天数统计</t>
  </si>
  <si>
    <t>不填写员工姓名的不进行天数统计</t>
  </si>
  <si>
    <t>查询时输入员工姓名即可</t>
  </si>
  <si>
    <t>为防止误操作改动、误删公式，工作表已保护（无密码）</t>
  </si>
  <si>
    <t>若自行二次开发表格，修改前请先撤销工作表保护</t>
  </si>
  <si>
    <t>撤销方法：点击  审阅--撤销工作表保护</t>
  </si>
  <si>
    <t>建议正常使用时保护工作表</t>
  </si>
</sst>
</file>

<file path=xl/styles.xml><?xml version="1.0" encoding="utf-8"?>
<styleSheet xmlns="http://schemas.openxmlformats.org/spreadsheetml/2006/main">
  <numFmts count="5">
    <numFmt numFmtId="176" formatCode="yyyy&quot;年&quot;m&quot;月&quot;;@"/>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8">
    <font>
      <sz val="11"/>
      <color theme="1"/>
      <name val="宋体"/>
      <charset val="134"/>
      <scheme val="minor"/>
    </font>
    <font>
      <sz val="11"/>
      <color theme="1"/>
      <name val="微软雅黑"/>
      <charset val="134"/>
    </font>
    <font>
      <b/>
      <sz val="16"/>
      <color theme="0"/>
      <name val="微软雅黑"/>
      <charset val="134"/>
    </font>
    <font>
      <b/>
      <sz val="11"/>
      <color theme="4"/>
      <name val="微软雅黑"/>
      <charset val="134"/>
    </font>
    <font>
      <sz val="11"/>
      <color theme="4"/>
      <name val="微软雅黑"/>
      <charset val="134"/>
    </font>
    <font>
      <sz val="11"/>
      <color theme="0"/>
      <name val="微软雅黑"/>
      <charset val="134"/>
    </font>
    <font>
      <sz val="18"/>
      <color theme="0"/>
      <name val="微软雅黑"/>
      <charset val="134"/>
    </font>
    <font>
      <b/>
      <sz val="20"/>
      <color theme="0"/>
      <name val="微软雅黑"/>
      <charset val="134"/>
    </font>
    <font>
      <sz val="20"/>
      <color theme="4" tint="-0.5"/>
      <name val="微软雅黑"/>
      <charset val="134"/>
    </font>
    <font>
      <sz val="18"/>
      <color theme="1" tint="0.15"/>
      <name val="微软雅黑"/>
      <charset val="134"/>
    </font>
    <font>
      <b/>
      <sz val="24"/>
      <color theme="4"/>
      <name val="微软雅黑"/>
      <charset val="134"/>
    </font>
    <font>
      <sz val="11"/>
      <color theme="1" tint="0.25"/>
      <name val="微软雅黑"/>
      <charset val="134"/>
    </font>
    <font>
      <sz val="12"/>
      <color theme="0"/>
      <name val="微软雅黑"/>
      <charset val="134"/>
    </font>
    <font>
      <b/>
      <sz val="14"/>
      <color theme="8"/>
      <name val="微软雅黑"/>
      <charset val="134"/>
    </font>
    <font>
      <sz val="11"/>
      <color theme="8"/>
      <name val="微软雅黑"/>
      <charset val="134"/>
    </font>
    <font>
      <sz val="18"/>
      <color rgb="FF333333"/>
      <name val="Arial"/>
      <charset val="134"/>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9C0006"/>
      <name val="宋体"/>
      <charset val="0"/>
      <scheme val="minor"/>
    </font>
    <font>
      <b/>
      <sz val="15"/>
      <color theme="3"/>
      <name val="宋体"/>
      <charset val="134"/>
      <scheme val="minor"/>
    </font>
    <font>
      <sz val="11"/>
      <color rgb="FF9C6500"/>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A7D00"/>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rgb="FFFA7D00"/>
      <name val="宋体"/>
      <charset val="0"/>
      <scheme val="minor"/>
    </font>
    <font>
      <sz val="11"/>
      <color rgb="FF006100"/>
      <name val="宋体"/>
      <charset val="0"/>
      <scheme val="minor"/>
    </font>
    <font>
      <b/>
      <sz val="11"/>
      <color theme="8"/>
      <name val="Arial"/>
      <charset val="134"/>
    </font>
    <font>
      <b/>
      <sz val="11"/>
      <color theme="8"/>
      <name val="微软雅黑"/>
      <charset val="134"/>
    </font>
    <font>
      <sz val="11"/>
      <color theme="8"/>
      <name val="宋体"/>
      <charset val="134"/>
    </font>
  </fonts>
  <fills count="35">
    <fill>
      <patternFill patternType="none"/>
    </fill>
    <fill>
      <patternFill patternType="gray125"/>
    </fill>
    <fill>
      <patternFill patternType="solid">
        <fgColor theme="4"/>
        <bgColor indexed="64"/>
      </patternFill>
    </fill>
    <fill>
      <patternFill patternType="solid">
        <fgColor theme="4" tint="0.4"/>
        <bgColor indexed="64"/>
      </patternFill>
    </fill>
    <fill>
      <patternFill patternType="solid">
        <fgColor theme="4" tint="0.8"/>
        <bgColor indexed="64"/>
      </patternFill>
    </fill>
    <fill>
      <patternFill patternType="solid">
        <fgColor theme="7"/>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8"/>
        <bgColor indexed="64"/>
      </patternFill>
    </fill>
    <fill>
      <patternFill patternType="solid">
        <fgColor rgb="FFFFEB9C"/>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C6EFCE"/>
        <bgColor indexed="64"/>
      </patternFill>
    </fill>
  </fills>
  <borders count="25">
    <border>
      <left/>
      <right/>
      <top/>
      <bottom/>
      <diagonal/>
    </border>
    <border>
      <left style="thin">
        <color theme="4"/>
      </left>
      <right style="thin">
        <color theme="4"/>
      </right>
      <top style="thin">
        <color theme="4"/>
      </top>
      <bottom/>
      <diagonal/>
    </border>
    <border>
      <left style="thin">
        <color theme="4"/>
      </left>
      <right style="thin">
        <color theme="4"/>
      </right>
      <top/>
      <bottom/>
      <diagonal/>
    </border>
    <border>
      <left style="thin">
        <color theme="4"/>
      </left>
      <right style="thin">
        <color theme="4"/>
      </right>
      <top/>
      <bottom style="thin">
        <color theme="4"/>
      </bottom>
      <diagonal/>
    </border>
    <border>
      <left/>
      <right/>
      <top/>
      <bottom style="thin">
        <color theme="4" tint="0.6"/>
      </bottom>
      <diagonal/>
    </border>
    <border diagonalDown="1">
      <left style="medium">
        <color theme="4"/>
      </left>
      <right style="thin">
        <color theme="0"/>
      </right>
      <top style="medium">
        <color theme="4"/>
      </top>
      <bottom style="thin">
        <color theme="0"/>
      </bottom>
      <diagonal style="thin">
        <color theme="0"/>
      </diagonal>
    </border>
    <border>
      <left style="thin">
        <color theme="0"/>
      </left>
      <right style="thin">
        <color theme="0"/>
      </right>
      <top style="medium">
        <color theme="4"/>
      </top>
      <bottom style="thin">
        <color theme="0"/>
      </bottom>
      <diagonal/>
    </border>
    <border diagonalDown="1">
      <left style="medium">
        <color theme="4"/>
      </left>
      <right style="thin">
        <color theme="0"/>
      </right>
      <top style="thin">
        <color theme="0"/>
      </top>
      <bottom style="thin">
        <color theme="4"/>
      </bottom>
      <diagonal style="thin">
        <color theme="0"/>
      </diagonal>
    </border>
    <border>
      <left style="thin">
        <color theme="0"/>
      </left>
      <right style="thin">
        <color theme="0"/>
      </right>
      <top style="thin">
        <color theme="0"/>
      </top>
      <bottom style="thin">
        <color theme="4"/>
      </bottom>
      <diagonal/>
    </border>
    <border>
      <left style="medium">
        <color theme="4"/>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medium">
        <color theme="4"/>
      </left>
      <right style="thin">
        <color theme="4"/>
      </right>
      <top/>
      <bottom style="medium">
        <color theme="4"/>
      </bottom>
      <diagonal/>
    </border>
    <border>
      <left style="thin">
        <color theme="4"/>
      </left>
      <right/>
      <top/>
      <bottom style="medium">
        <color theme="4"/>
      </bottom>
      <diagonal/>
    </border>
    <border>
      <left/>
      <right/>
      <top/>
      <bottom style="medium">
        <color theme="4"/>
      </bottom>
      <diagonal/>
    </border>
    <border>
      <left style="thin">
        <color theme="0"/>
      </left>
      <right style="medium">
        <color theme="4"/>
      </right>
      <top style="medium">
        <color theme="4"/>
      </top>
      <bottom style="thin">
        <color theme="0"/>
      </bottom>
      <diagonal/>
    </border>
    <border>
      <left style="thin">
        <color theme="0"/>
      </left>
      <right style="medium">
        <color theme="4"/>
      </right>
      <top style="thin">
        <color theme="0"/>
      </top>
      <bottom style="thin">
        <color theme="4"/>
      </bottom>
      <diagonal/>
    </border>
    <border>
      <left style="thin">
        <color theme="4"/>
      </left>
      <right style="medium">
        <color theme="4"/>
      </right>
      <top style="thin">
        <color theme="4"/>
      </top>
      <bottom style="thin">
        <color theme="4"/>
      </bottom>
      <diagonal/>
    </border>
    <border>
      <left/>
      <right style="medium">
        <color theme="4"/>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0" fillId="17" borderId="0" applyNumberFormat="0" applyBorder="0" applyAlignment="0" applyProtection="0">
      <alignment vertical="center"/>
    </xf>
    <xf numFmtId="0" fontId="29" fillId="20"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43" fontId="0" fillId="0" borderId="0" applyFont="0" applyFill="0" applyBorder="0" applyAlignment="0" applyProtection="0">
      <alignment vertical="center"/>
    </xf>
    <xf numFmtId="0" fontId="16" fillId="22"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13" borderId="19" applyNumberFormat="0" applyFont="0" applyAlignment="0" applyProtection="0">
      <alignment vertical="center"/>
    </xf>
    <xf numFmtId="0" fontId="16" fillId="6" borderId="0" applyNumberFormat="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2" fillId="0" borderId="13" applyNumberFormat="0" applyFill="0" applyAlignment="0" applyProtection="0">
      <alignment vertical="center"/>
    </xf>
    <xf numFmtId="0" fontId="18" fillId="0" borderId="13" applyNumberFormat="0" applyFill="0" applyAlignment="0" applyProtection="0">
      <alignment vertical="center"/>
    </xf>
    <xf numFmtId="0" fontId="16" fillId="12" borderId="0" applyNumberFormat="0" applyBorder="0" applyAlignment="0" applyProtection="0">
      <alignment vertical="center"/>
    </xf>
    <xf numFmtId="0" fontId="25" fillId="0" borderId="21" applyNumberFormat="0" applyFill="0" applyAlignment="0" applyProtection="0">
      <alignment vertical="center"/>
    </xf>
    <xf numFmtId="0" fontId="16" fillId="19" borderId="0" applyNumberFormat="0" applyBorder="0" applyAlignment="0" applyProtection="0">
      <alignment vertical="center"/>
    </xf>
    <xf numFmtId="0" fontId="32" fillId="26" borderId="24" applyNumberFormat="0" applyAlignment="0" applyProtection="0">
      <alignment vertical="center"/>
    </xf>
    <xf numFmtId="0" fontId="33" fillId="26" borderId="23" applyNumberFormat="0" applyAlignment="0" applyProtection="0">
      <alignment vertical="center"/>
    </xf>
    <xf numFmtId="0" fontId="24" fillId="16" borderId="20" applyNumberFormat="0" applyAlignment="0" applyProtection="0">
      <alignment vertical="center"/>
    </xf>
    <xf numFmtId="0" fontId="20" fillId="25" borderId="0" applyNumberFormat="0" applyBorder="0" applyAlignment="0" applyProtection="0">
      <alignment vertical="center"/>
    </xf>
    <xf numFmtId="0" fontId="16" fillId="21" borderId="0" applyNumberFormat="0" applyBorder="0" applyAlignment="0" applyProtection="0">
      <alignment vertical="center"/>
    </xf>
    <xf numFmtId="0" fontId="28" fillId="0" borderId="22" applyNumberFormat="0" applyFill="0" applyAlignment="0" applyProtection="0">
      <alignment vertical="center"/>
    </xf>
    <xf numFmtId="0" fontId="17" fillId="0" borderId="18" applyNumberFormat="0" applyFill="0" applyAlignment="0" applyProtection="0">
      <alignment vertical="center"/>
    </xf>
    <xf numFmtId="0" fontId="34" fillId="34" borderId="0" applyNumberFormat="0" applyBorder="0" applyAlignment="0" applyProtection="0">
      <alignment vertical="center"/>
    </xf>
    <xf numFmtId="0" fontId="23" fillId="15" borderId="0" applyNumberFormat="0" applyBorder="0" applyAlignment="0" applyProtection="0">
      <alignment vertical="center"/>
    </xf>
    <xf numFmtId="0" fontId="20" fillId="33" borderId="0" applyNumberFormat="0" applyBorder="0" applyAlignment="0" applyProtection="0">
      <alignment vertical="center"/>
    </xf>
    <xf numFmtId="0" fontId="16" fillId="2" borderId="0" applyNumberFormat="0" applyBorder="0" applyAlignment="0" applyProtection="0">
      <alignment vertical="center"/>
    </xf>
    <xf numFmtId="0" fontId="20" fillId="11" borderId="0" applyNumberFormat="0" applyBorder="0" applyAlignment="0" applyProtection="0">
      <alignment vertical="center"/>
    </xf>
    <xf numFmtId="0" fontId="20" fillId="30" borderId="0" applyNumberFormat="0" applyBorder="0" applyAlignment="0" applyProtection="0">
      <alignment vertical="center"/>
    </xf>
    <xf numFmtId="0" fontId="20" fillId="24" borderId="0" applyNumberFormat="0" applyBorder="0" applyAlignment="0" applyProtection="0">
      <alignment vertical="center"/>
    </xf>
    <xf numFmtId="0" fontId="20" fillId="18" borderId="0" applyNumberFormat="0" applyBorder="0" applyAlignment="0" applyProtection="0">
      <alignment vertical="center"/>
    </xf>
    <xf numFmtId="0" fontId="16" fillId="29" borderId="0" applyNumberFormat="0" applyBorder="0" applyAlignment="0" applyProtection="0">
      <alignment vertical="center"/>
    </xf>
    <xf numFmtId="0" fontId="16" fillId="5" borderId="0" applyNumberFormat="0" applyBorder="0" applyAlignment="0" applyProtection="0">
      <alignment vertical="center"/>
    </xf>
    <xf numFmtId="0" fontId="20" fillId="28" borderId="0" applyNumberFormat="0" applyBorder="0" applyAlignment="0" applyProtection="0">
      <alignment vertical="center"/>
    </xf>
    <xf numFmtId="0" fontId="20" fillId="23" borderId="0" applyNumberFormat="0" applyBorder="0" applyAlignment="0" applyProtection="0">
      <alignment vertical="center"/>
    </xf>
    <xf numFmtId="0" fontId="16" fillId="14" borderId="0" applyNumberFormat="0" applyBorder="0" applyAlignment="0" applyProtection="0">
      <alignment vertical="center"/>
    </xf>
    <xf numFmtId="0" fontId="20" fillId="32" borderId="0" applyNumberFormat="0" applyBorder="0" applyAlignment="0" applyProtection="0">
      <alignment vertical="center"/>
    </xf>
    <xf numFmtId="0" fontId="16" fillId="10" borderId="0" applyNumberFormat="0" applyBorder="0" applyAlignment="0" applyProtection="0">
      <alignment vertical="center"/>
    </xf>
    <xf numFmtId="0" fontId="16" fillId="9" borderId="0" applyNumberFormat="0" applyBorder="0" applyAlignment="0" applyProtection="0">
      <alignment vertical="center"/>
    </xf>
    <xf numFmtId="0" fontId="20" fillId="31" borderId="0" applyNumberFormat="0" applyBorder="0" applyAlignment="0" applyProtection="0">
      <alignment vertical="center"/>
    </xf>
    <xf numFmtId="0" fontId="16" fillId="27" borderId="0" applyNumberFormat="0" applyBorder="0" applyAlignment="0" applyProtection="0">
      <alignment vertical="center"/>
    </xf>
  </cellStyleXfs>
  <cellXfs count="44">
    <xf numFmtId="0" fontId="0" fillId="0" borderId="0" xfId="0">
      <alignment vertical="center"/>
    </xf>
    <xf numFmtId="0" fontId="1" fillId="0" borderId="0" xfId="0" applyFont="1" applyAlignment="1">
      <alignment horizontal="left" vertical="center"/>
    </xf>
    <xf numFmtId="0" fontId="1" fillId="0" borderId="0" xfId="0" applyFont="1" applyAlignment="1">
      <alignment horizontal="left" vertical="center" indent="1"/>
    </xf>
    <xf numFmtId="0" fontId="2" fillId="2" borderId="0" xfId="0" applyFont="1" applyFill="1" applyAlignment="1">
      <alignment horizontal="center" vertical="center"/>
    </xf>
    <xf numFmtId="0" fontId="1" fillId="0" borderId="1" xfId="0" applyFont="1" applyBorder="1" applyAlignment="1">
      <alignment horizontal="left" vertical="center" indent="1"/>
    </xf>
    <xf numFmtId="0" fontId="3" fillId="0" borderId="2" xfId="0" applyFont="1" applyBorder="1" applyAlignment="1">
      <alignment horizontal="left" vertical="center" indent="1"/>
    </xf>
    <xf numFmtId="0" fontId="3" fillId="0" borderId="1" xfId="0" applyFont="1" applyBorder="1" applyAlignment="1">
      <alignment horizontal="left" vertical="center" indent="1"/>
    </xf>
    <xf numFmtId="0" fontId="4" fillId="0" borderId="2" xfId="0" applyFont="1" applyBorder="1" applyAlignment="1">
      <alignment horizontal="right" vertical="center" indent="1"/>
    </xf>
    <xf numFmtId="0" fontId="4" fillId="0" borderId="3" xfId="0" applyFont="1" applyBorder="1" applyAlignment="1">
      <alignment horizontal="right" vertical="center" indent="1"/>
    </xf>
    <xf numFmtId="0" fontId="1" fillId="0" borderId="0" xfId="0" applyFont="1" applyAlignment="1" applyProtection="1">
      <alignment horizontal="center" vertical="center"/>
      <protection locked="0"/>
    </xf>
    <xf numFmtId="0" fontId="1" fillId="0" borderId="0" xfId="0" applyFont="1" applyAlignment="1" applyProtection="1">
      <alignment horizontal="right" vertical="center"/>
      <protection locked="0"/>
    </xf>
    <xf numFmtId="0" fontId="0" fillId="0" borderId="0" xfId="0" applyProtection="1">
      <alignment vertical="center"/>
      <protection locked="0"/>
    </xf>
    <xf numFmtId="0" fontId="1" fillId="0" borderId="0" xfId="0" applyFont="1" applyAlignment="1" applyProtection="1">
      <alignment horizontal="center" vertical="center"/>
    </xf>
    <xf numFmtId="0" fontId="1" fillId="0" borderId="0" xfId="0" applyFont="1" applyAlignment="1" applyProtection="1">
      <alignment horizontal="right" vertical="center"/>
    </xf>
    <xf numFmtId="0" fontId="5" fillId="2" borderId="0" xfId="0" applyFont="1" applyFill="1" applyAlignment="1" applyProtection="1">
      <alignment horizontal="center" vertical="center"/>
    </xf>
    <xf numFmtId="0" fontId="5" fillId="2" borderId="0" xfId="0" applyFont="1" applyFill="1" applyAlignment="1" applyProtection="1">
      <alignment horizontal="right" vertical="center"/>
    </xf>
    <xf numFmtId="0" fontId="5" fillId="2" borderId="0" xfId="0" applyFont="1" applyFill="1" applyAlignment="1" applyProtection="1">
      <alignment horizontal="right"/>
    </xf>
    <xf numFmtId="0" fontId="6" fillId="2" borderId="4" xfId="0" applyFont="1" applyFill="1" applyBorder="1" applyAlignment="1" applyProtection="1">
      <alignment horizontal="center" shrinkToFit="1"/>
    </xf>
    <xf numFmtId="0" fontId="5" fillId="2" borderId="0" xfId="0" applyFont="1" applyFill="1" applyAlignment="1" applyProtection="1">
      <alignment horizontal="left"/>
    </xf>
    <xf numFmtId="0" fontId="7" fillId="2" borderId="4" xfId="0" applyFont="1" applyFill="1" applyBorder="1" applyAlignment="1" applyProtection="1">
      <alignment horizontal="center"/>
    </xf>
    <xf numFmtId="10" fontId="8" fillId="3" borderId="0" xfId="0" applyNumberFormat="1" applyFont="1" applyFill="1" applyAlignment="1" applyProtection="1">
      <alignment horizontal="center" vertical="center"/>
    </xf>
    <xf numFmtId="0" fontId="5" fillId="2" borderId="0" xfId="0" applyFont="1" applyFill="1" applyAlignment="1" applyProtection="1">
      <alignment horizontal="center"/>
    </xf>
    <xf numFmtId="0" fontId="9" fillId="3" borderId="0" xfId="0" applyFont="1" applyFill="1" applyAlignment="1" applyProtection="1">
      <alignment horizontal="center" vertical="center"/>
      <protection locked="0"/>
    </xf>
    <xf numFmtId="0" fontId="10" fillId="0" borderId="0" xfId="0" applyFont="1" applyAlignment="1" applyProtection="1">
      <alignment horizontal="center" vertical="center"/>
      <protection locked="0"/>
    </xf>
    <xf numFmtId="0" fontId="3" fillId="0" borderId="0" xfId="0" applyFont="1" applyAlignment="1" applyProtection="1">
      <alignment horizontal="right" vertical="center"/>
      <protection locked="0"/>
    </xf>
    <xf numFmtId="0" fontId="11" fillId="0" borderId="0" xfId="0" applyFont="1" applyAlignment="1" applyProtection="1">
      <alignment horizontal="left" vertical="center"/>
      <protection locked="0"/>
    </xf>
    <xf numFmtId="0" fontId="12" fillId="2" borderId="5" xfId="0" applyFont="1" applyFill="1" applyBorder="1" applyAlignment="1" applyProtection="1">
      <alignment horizontal="left" vertical="center" wrapText="1"/>
    </xf>
    <xf numFmtId="0" fontId="12" fillId="2" borderId="6" xfId="0" applyFont="1" applyFill="1" applyBorder="1" applyAlignment="1" applyProtection="1">
      <alignment horizontal="center" vertical="center"/>
    </xf>
    <xf numFmtId="0" fontId="12" fillId="2" borderId="7" xfId="0" applyFont="1" applyFill="1" applyBorder="1" applyAlignment="1" applyProtection="1">
      <alignment horizontal="left" vertical="center"/>
    </xf>
    <xf numFmtId="0" fontId="5" fillId="2" borderId="8" xfId="0" applyFont="1" applyFill="1" applyBorder="1" applyAlignment="1" applyProtection="1">
      <alignment horizontal="center" vertical="center"/>
    </xf>
    <xf numFmtId="0" fontId="11" fillId="4" borderId="9" xfId="0" applyFont="1" applyFill="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13" fillId="4" borderId="11" xfId="0" applyFont="1" applyFill="1" applyBorder="1" applyAlignment="1" applyProtection="1">
      <alignment horizontal="center" vertical="center"/>
      <protection locked="0"/>
    </xf>
    <xf numFmtId="0" fontId="14" fillId="4" borderId="12" xfId="0" applyFont="1" applyFill="1" applyBorder="1" applyAlignment="1" applyProtection="1">
      <alignment horizontal="left" vertical="center" wrapText="1" indent="1"/>
      <protection locked="0"/>
    </xf>
    <xf numFmtId="0" fontId="14" fillId="4" borderId="13" xfId="0" applyFont="1" applyFill="1" applyBorder="1" applyAlignment="1" applyProtection="1">
      <alignment horizontal="left" vertical="center" indent="1"/>
      <protection locked="0"/>
    </xf>
    <xf numFmtId="0" fontId="4" fillId="0" borderId="0" xfId="0" applyFont="1" applyAlignment="1" applyProtection="1">
      <alignment horizontal="center" vertical="center"/>
      <protection locked="0"/>
    </xf>
    <xf numFmtId="0" fontId="15" fillId="0" borderId="0" xfId="0" applyFont="1" applyAlignment="1" applyProtection="1">
      <alignment vertical="center" wrapText="1"/>
      <protection locked="0"/>
    </xf>
    <xf numFmtId="176" fontId="11" fillId="0" borderId="0" xfId="0" applyNumberFormat="1" applyFont="1" applyAlignment="1" applyProtection="1">
      <alignment horizontal="left" vertical="center"/>
      <protection locked="0"/>
    </xf>
    <xf numFmtId="0" fontId="12" fillId="2" borderId="14" xfId="0" applyFont="1" applyFill="1" applyBorder="1" applyAlignment="1" applyProtection="1">
      <alignment horizontal="center" vertical="center"/>
    </xf>
    <xf numFmtId="0" fontId="12" fillId="2" borderId="8" xfId="0" applyFont="1" applyFill="1" applyBorder="1" applyAlignment="1" applyProtection="1">
      <alignment horizontal="center" vertical="center"/>
    </xf>
    <xf numFmtId="0" fontId="12" fillId="2" borderId="15" xfId="0" applyFont="1" applyFill="1" applyBorder="1" applyAlignment="1" applyProtection="1">
      <alignment horizontal="center" vertical="center"/>
    </xf>
    <xf numFmtId="0" fontId="11" fillId="4" borderId="10" xfId="0" applyFont="1" applyFill="1" applyBorder="1" applyAlignment="1" applyProtection="1">
      <alignment horizontal="center" vertical="center"/>
      <protection hidden="1"/>
    </xf>
    <xf numFmtId="0" fontId="11" fillId="4" borderId="16" xfId="0" applyFont="1" applyFill="1" applyBorder="1" applyAlignment="1" applyProtection="1">
      <alignment horizontal="center" vertical="center"/>
      <protection hidden="1"/>
    </xf>
    <xf numFmtId="0" fontId="14" fillId="4" borderId="17" xfId="0" applyFont="1" applyFill="1" applyBorder="1" applyAlignment="1" applyProtection="1">
      <alignment horizontal="left" vertical="center" inden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733425</xdr:colOff>
      <xdr:row>4</xdr:row>
      <xdr:rowOff>305435</xdr:rowOff>
    </xdr:from>
    <xdr:to>
      <xdr:col>2</xdr:col>
      <xdr:colOff>1193165</xdr:colOff>
      <xdr:row>6</xdr:row>
      <xdr:rowOff>361950</xdr:rowOff>
    </xdr:to>
    <xdr:sp>
      <xdr:nvSpPr>
        <xdr:cNvPr id="2" name="领带"/>
        <xdr:cNvSpPr/>
      </xdr:nvSpPr>
      <xdr:spPr>
        <a:xfrm>
          <a:off x="1590675" y="1664335"/>
          <a:ext cx="459740" cy="894715"/>
        </a:xfrm>
        <a:custGeom>
          <a:avLst/>
          <a:gdLst>
            <a:gd name="T0" fmla="*/ 519631 w 496888"/>
            <a:gd name="T1" fmla="*/ 767582 h 1300163"/>
            <a:gd name="T2" fmla="*/ 728041 w 496888"/>
            <a:gd name="T3" fmla="*/ 1509903 h 1300163"/>
            <a:gd name="T4" fmla="*/ 366114 w 496888"/>
            <a:gd name="T5" fmla="*/ 1905000 h 1300163"/>
            <a:gd name="T6" fmla="*/ 0 w 496888"/>
            <a:gd name="T7" fmla="*/ 1543369 h 1300163"/>
            <a:gd name="T8" fmla="*/ 160029 w 496888"/>
            <a:gd name="T9" fmla="*/ 935383 h 1300163"/>
            <a:gd name="T10" fmla="*/ 208797 w 496888"/>
            <a:gd name="T11" fmla="*/ 376813 h 1300163"/>
            <a:gd name="T12" fmla="*/ 511722 w 496888"/>
            <a:gd name="T13" fmla="*/ 376813 h 1300163"/>
            <a:gd name="T14" fmla="*/ 441317 w 496888"/>
            <a:gd name="T15" fmla="*/ 485078 h 1300163"/>
            <a:gd name="T16" fmla="*/ 497363 w 496888"/>
            <a:gd name="T17" fmla="*/ 686675 h 1300163"/>
            <a:gd name="T18" fmla="*/ 190733 w 496888"/>
            <a:gd name="T19" fmla="*/ 823406 h 1300163"/>
            <a:gd name="T20" fmla="*/ 279664 w 496888"/>
            <a:gd name="T21" fmla="*/ 485078 h 1300163"/>
            <a:gd name="T22" fmla="*/ 253771 w 496888"/>
            <a:gd name="T23" fmla="*/ 0 h 1300163"/>
            <a:gd name="T24" fmla="*/ 456566 w 496888"/>
            <a:gd name="T25" fmla="*/ 0 h 1300163"/>
            <a:gd name="T26" fmla="*/ 579175 w 496888"/>
            <a:gd name="T27" fmla="*/ 255861 h 1300163"/>
            <a:gd name="T28" fmla="*/ 141886 w 496888"/>
            <a:gd name="T29" fmla="*/ 255861 h 1300163"/>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0" t="0" r="r" b="b"/>
          <a:pathLst>
            <a:path w="496888" h="1300163">
              <a:moveTo>
                <a:pt x="354648" y="523875"/>
              </a:moveTo>
              <a:lnTo>
                <a:pt x="496888" y="1030509"/>
              </a:lnTo>
              <a:lnTo>
                <a:pt x="249873" y="1300163"/>
              </a:lnTo>
              <a:lnTo>
                <a:pt x="0" y="1053350"/>
              </a:lnTo>
              <a:lnTo>
                <a:pt x="109220" y="638399"/>
              </a:lnTo>
              <a:lnTo>
                <a:pt x="354648" y="523875"/>
              </a:lnTo>
              <a:close/>
              <a:moveTo>
                <a:pt x="142504" y="257175"/>
              </a:moveTo>
              <a:lnTo>
                <a:pt x="349250" y="257175"/>
              </a:lnTo>
              <a:lnTo>
                <a:pt x="301199" y="331066"/>
              </a:lnTo>
              <a:lnTo>
                <a:pt x="339450" y="468656"/>
              </a:lnTo>
              <a:lnTo>
                <a:pt x="130175" y="561975"/>
              </a:lnTo>
              <a:lnTo>
                <a:pt x="190871" y="331066"/>
              </a:lnTo>
              <a:lnTo>
                <a:pt x="142504" y="257175"/>
              </a:lnTo>
              <a:close/>
              <a:moveTo>
                <a:pt x="173199" y="0"/>
              </a:moveTo>
              <a:lnTo>
                <a:pt x="311606" y="0"/>
              </a:lnTo>
              <a:lnTo>
                <a:pt x="395287" y="174625"/>
              </a:lnTo>
              <a:lnTo>
                <a:pt x="96837" y="174625"/>
              </a:lnTo>
              <a:lnTo>
                <a:pt x="173199" y="0"/>
              </a:lnTo>
              <a:close/>
            </a:path>
          </a:pathLst>
        </a:custGeom>
        <a:solidFill>
          <a:schemeClr val="bg1"/>
        </a:solidFill>
        <a:ln>
          <a:noFill/>
        </a:ln>
        <a:extLst>
          <a:ext uri="{91240B29-F687-4F45-9708-019B960494DF}">
            <a14:hiddenLine xmlns:a14="http://schemas.microsoft.com/office/drawing/2010/main" w="9525">
              <a:solidFill>
                <a:srgbClr val="000000"/>
              </a:solidFill>
              <a:round/>
            </a14:hiddenLine>
          </a:ext>
        </a:extLst>
      </xdr:spPr>
      <xdr:txBody>
        <a:bodyPr anchor="ctr">
          <a:scene3d>
            <a:camera prst="orthographicFront"/>
            <a:lightRig rig="threePt" dir="t"/>
          </a:scene3d>
          <a:sp3d>
            <a:contourClr>
              <a:srgbClr val="FFFFFF"/>
            </a:contourClr>
          </a:sp3d>
        </a:bodyPr>
        <a:lstStyle>
          <a:defPPr>
            <a:defRPr lang="zh-CN"/>
          </a:defPPr>
          <a:lvl1pPr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5pPr>
          <a:lvl6pPr marL="22860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6pPr>
          <a:lvl7pPr marL="27432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7pPr>
          <a:lvl8pPr marL="32004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8pPr>
          <a:lvl9pPr marL="36576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9pPr>
        </a:lstStyle>
        <a:p>
          <a:pPr algn="ctr">
            <a:defRPr/>
          </a:pPr>
          <a:endParaRPr lang="zh-CN" altLang="en-US">
            <a:solidFill>
              <a:srgbClr val="FFFFFF"/>
            </a:solidFill>
          </a:endParaRPr>
        </a:p>
      </xdr:txBody>
    </xdr:sp>
    <xdr:clientData/>
  </xdr:twoCellAnchor>
  <xdr:twoCellAnchor editAs="oneCell">
    <xdr:from>
      <xdr:col>7</xdr:col>
      <xdr:colOff>2148840</xdr:colOff>
      <xdr:row>0</xdr:row>
      <xdr:rowOff>101600</xdr:rowOff>
    </xdr:from>
    <xdr:to>
      <xdr:col>8</xdr:col>
      <xdr:colOff>491490</xdr:colOff>
      <xdr:row>4</xdr:row>
      <xdr:rowOff>8890</xdr:rowOff>
    </xdr:to>
    <xdr:grpSp>
      <xdr:nvGrpSpPr>
        <xdr:cNvPr id="5" name="组合 4"/>
        <xdr:cNvGrpSpPr/>
      </xdr:nvGrpSpPr>
      <xdr:grpSpPr>
        <a:xfrm>
          <a:off x="9540240" y="101600"/>
          <a:ext cx="647700" cy="1266190"/>
          <a:chOff x="15729" y="595"/>
          <a:chExt cx="1020" cy="1544"/>
        </a:xfrm>
      </xdr:grpSpPr>
      <xdr:sp>
        <xdr:nvSpPr>
          <xdr:cNvPr id="3" name="五边形 2"/>
          <xdr:cNvSpPr/>
        </xdr:nvSpPr>
        <xdr:spPr>
          <a:xfrm rot="5400000">
            <a:off x="15467" y="857"/>
            <a:ext cx="1545" cy="1020"/>
          </a:xfrm>
          <a:prstGeom prst="homePlate">
            <a:avLst/>
          </a:prstGeom>
          <a:solidFill>
            <a:schemeClr val="accent1">
              <a:lumMod val="50000"/>
            </a:schemeClr>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sp>
        <xdr:nvSpPr>
          <xdr:cNvPr id="4" name="文本框 3"/>
          <xdr:cNvSpPr txBox="1"/>
        </xdr:nvSpPr>
        <xdr:spPr>
          <a:xfrm>
            <a:off x="15810" y="900"/>
            <a:ext cx="886" cy="58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p>
            <a:pPr algn="ctr"/>
            <a:r>
              <a:rPr lang="zh-CN" altLang="en-US" sz="1100" b="1">
                <a:solidFill>
                  <a:schemeClr val="bg1"/>
                </a:solidFill>
                <a:latin typeface="微软雅黑" panose="020B0503020204020204" charset="-122"/>
                <a:ea typeface="微软雅黑" panose="020B0503020204020204" charset="-122"/>
              </a:rPr>
              <a:t>查 询</a:t>
            </a:r>
            <a:endParaRPr lang="zh-CN" altLang="en-US" sz="1100" b="1">
              <a:solidFill>
                <a:schemeClr val="bg1"/>
              </a:solidFill>
              <a:latin typeface="微软雅黑" panose="020B0503020204020204" charset="-122"/>
              <a:ea typeface="微软雅黑" panose="020B0503020204020204" charset="-122"/>
            </a:endParaRPr>
          </a:p>
        </xdr:txBody>
      </xdr:sp>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5419725</xdr:colOff>
      <xdr:row>1</xdr:row>
      <xdr:rowOff>123825</xdr:rowOff>
    </xdr:from>
    <xdr:to>
      <xdr:col>2</xdr:col>
      <xdr:colOff>5686425</xdr:colOff>
      <xdr:row>1</xdr:row>
      <xdr:rowOff>390525</xdr:rowOff>
    </xdr:to>
    <xdr:sp>
      <xdr:nvSpPr>
        <xdr:cNvPr id="3" name="疑问"/>
        <xdr:cNvSpPr/>
      </xdr:nvSpPr>
      <xdr:spPr>
        <a:xfrm>
          <a:off x="6791325" y="441325"/>
          <a:ext cx="266700" cy="266700"/>
        </a:xfrm>
        <a:custGeom>
          <a:avLst/>
          <a:gdLst>
            <a:gd name="T0" fmla="*/ 942322 w 3841"/>
            <a:gd name="T1" fmla="*/ 1696878 h 3861"/>
            <a:gd name="T2" fmla="*/ 612206 w 3841"/>
            <a:gd name="T3" fmla="*/ 1630196 h 3861"/>
            <a:gd name="T4" fmla="*/ 0 w 3841"/>
            <a:gd name="T5" fmla="*/ 1797599 h 3861"/>
            <a:gd name="T6" fmla="*/ 282090 w 3841"/>
            <a:gd name="T7" fmla="*/ 1380724 h 3861"/>
            <a:gd name="T8" fmla="*/ 93719 w 3841"/>
            <a:gd name="T9" fmla="*/ 848206 h 3861"/>
            <a:gd name="T10" fmla="*/ 942322 w 3841"/>
            <a:gd name="T11" fmla="*/ 0 h 3861"/>
            <a:gd name="T12" fmla="*/ 1790924 w 3841"/>
            <a:gd name="T13" fmla="*/ 848206 h 3861"/>
            <a:gd name="T14" fmla="*/ 942322 w 3841"/>
            <a:gd name="T15" fmla="*/ 1696878 h 3861"/>
            <a:gd name="T16" fmla="*/ 682146 w 3841"/>
            <a:gd name="T17" fmla="*/ 1245496 h 3861"/>
            <a:gd name="T18" fmla="*/ 803375 w 3841"/>
            <a:gd name="T19" fmla="*/ 1371398 h 3861"/>
            <a:gd name="T20" fmla="*/ 956776 w 3841"/>
            <a:gd name="T21" fmla="*/ 1221248 h 3861"/>
            <a:gd name="T22" fmla="*/ 830884 w 3841"/>
            <a:gd name="T23" fmla="*/ 1092082 h 3861"/>
            <a:gd name="T24" fmla="*/ 682146 w 3841"/>
            <a:gd name="T25" fmla="*/ 1245496 h 3861"/>
            <a:gd name="T26" fmla="*/ 988948 w 3841"/>
            <a:gd name="T27" fmla="*/ 301698 h 3861"/>
            <a:gd name="T28" fmla="*/ 729705 w 3841"/>
            <a:gd name="T29" fmla="*/ 367913 h 3861"/>
            <a:gd name="T30" fmla="*/ 758613 w 3841"/>
            <a:gd name="T31" fmla="*/ 522726 h 3861"/>
            <a:gd name="T32" fmla="*/ 926002 w 3841"/>
            <a:gd name="T33" fmla="*/ 479826 h 3861"/>
            <a:gd name="T34" fmla="*/ 1015059 w 3841"/>
            <a:gd name="T35" fmla="*/ 553502 h 3861"/>
            <a:gd name="T36" fmla="*/ 892431 w 3841"/>
            <a:gd name="T37" fmla="*/ 723703 h 3861"/>
            <a:gd name="T38" fmla="*/ 752552 w 3841"/>
            <a:gd name="T39" fmla="*/ 978771 h 3861"/>
            <a:gd name="T40" fmla="*/ 747889 w 3841"/>
            <a:gd name="T41" fmla="*/ 1018406 h 3861"/>
            <a:gd name="T42" fmla="*/ 962837 w 3841"/>
            <a:gd name="T43" fmla="*/ 1018406 h 3861"/>
            <a:gd name="T44" fmla="*/ 970298 w 3841"/>
            <a:gd name="T45" fmla="*/ 981568 h 3861"/>
            <a:gd name="T46" fmla="*/ 1074741 w 3841"/>
            <a:gd name="T47" fmla="*/ 800643 h 3861"/>
            <a:gd name="T48" fmla="*/ 1242130 w 3841"/>
            <a:gd name="T49" fmla="*/ 510602 h 3861"/>
            <a:gd name="T50" fmla="*/ 988948 w 3841"/>
            <a:gd name="T51" fmla="*/ 301698 h 3861"/>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0" t="0" r="r" b="b"/>
          <a:pathLst>
            <a:path w="3841" h="3861">
              <a:moveTo>
                <a:pt x="2021" y="3639"/>
              </a:moveTo>
              <a:cubicBezTo>
                <a:pt x="1770" y="3639"/>
                <a:pt x="1531" y="3588"/>
                <a:pt x="1313" y="3496"/>
              </a:cubicBezTo>
              <a:cubicBezTo>
                <a:pt x="830" y="3861"/>
                <a:pt x="0" y="3855"/>
                <a:pt x="0" y="3855"/>
              </a:cubicBezTo>
              <a:cubicBezTo>
                <a:pt x="0" y="3855"/>
                <a:pt x="417" y="3566"/>
                <a:pt x="605" y="2961"/>
              </a:cubicBezTo>
              <a:cubicBezTo>
                <a:pt x="352" y="2648"/>
                <a:pt x="201" y="2252"/>
                <a:pt x="201" y="1819"/>
              </a:cubicBezTo>
              <a:cubicBezTo>
                <a:pt x="201" y="814"/>
                <a:pt x="1016" y="0"/>
                <a:pt x="2021" y="0"/>
              </a:cubicBezTo>
              <a:cubicBezTo>
                <a:pt x="3026" y="0"/>
                <a:pt x="3841" y="814"/>
                <a:pt x="3841" y="1819"/>
              </a:cubicBezTo>
              <a:cubicBezTo>
                <a:pt x="3841" y="2824"/>
                <a:pt x="3026" y="3639"/>
                <a:pt x="2021" y="3639"/>
              </a:cubicBezTo>
              <a:close/>
              <a:moveTo>
                <a:pt x="1463" y="2671"/>
              </a:moveTo>
              <a:cubicBezTo>
                <a:pt x="1463" y="2826"/>
                <a:pt x="1568" y="2941"/>
                <a:pt x="1723" y="2941"/>
              </a:cubicBezTo>
              <a:cubicBezTo>
                <a:pt x="1917" y="2941"/>
                <a:pt x="2052" y="2806"/>
                <a:pt x="2052" y="2619"/>
              </a:cubicBezTo>
              <a:cubicBezTo>
                <a:pt x="2052" y="2457"/>
                <a:pt x="1940" y="2342"/>
                <a:pt x="1782" y="2342"/>
              </a:cubicBezTo>
              <a:cubicBezTo>
                <a:pt x="1595" y="2342"/>
                <a:pt x="1463" y="2497"/>
                <a:pt x="1463" y="2671"/>
              </a:cubicBezTo>
              <a:close/>
              <a:moveTo>
                <a:pt x="2121" y="647"/>
              </a:moveTo>
              <a:cubicBezTo>
                <a:pt x="1874" y="647"/>
                <a:pt x="1687" y="716"/>
                <a:pt x="1565" y="789"/>
              </a:cubicBezTo>
              <a:cubicBezTo>
                <a:pt x="1627" y="1121"/>
                <a:pt x="1627" y="1121"/>
                <a:pt x="1627" y="1121"/>
              </a:cubicBezTo>
              <a:cubicBezTo>
                <a:pt x="1720" y="1065"/>
                <a:pt x="1838" y="1029"/>
                <a:pt x="1986" y="1029"/>
              </a:cubicBezTo>
              <a:cubicBezTo>
                <a:pt x="2134" y="1032"/>
                <a:pt x="2177" y="1101"/>
                <a:pt x="2177" y="1187"/>
              </a:cubicBezTo>
              <a:cubicBezTo>
                <a:pt x="2177" y="1302"/>
                <a:pt x="2042" y="1414"/>
                <a:pt x="1914" y="1552"/>
              </a:cubicBezTo>
              <a:cubicBezTo>
                <a:pt x="1729" y="1747"/>
                <a:pt x="1641" y="1921"/>
                <a:pt x="1614" y="2099"/>
              </a:cubicBezTo>
              <a:cubicBezTo>
                <a:pt x="1611" y="2125"/>
                <a:pt x="1608" y="2155"/>
                <a:pt x="1604" y="2184"/>
              </a:cubicBezTo>
              <a:cubicBezTo>
                <a:pt x="2065" y="2184"/>
                <a:pt x="2065" y="2184"/>
                <a:pt x="2065" y="2184"/>
              </a:cubicBezTo>
              <a:cubicBezTo>
                <a:pt x="2072" y="2155"/>
                <a:pt x="2075" y="2128"/>
                <a:pt x="2081" y="2105"/>
              </a:cubicBezTo>
              <a:cubicBezTo>
                <a:pt x="2111" y="1957"/>
                <a:pt x="2177" y="1845"/>
                <a:pt x="2305" y="1717"/>
              </a:cubicBezTo>
              <a:cubicBezTo>
                <a:pt x="2490" y="1526"/>
                <a:pt x="2664" y="1358"/>
                <a:pt x="2664" y="1095"/>
              </a:cubicBezTo>
              <a:cubicBezTo>
                <a:pt x="2664" y="825"/>
                <a:pt x="2437" y="647"/>
                <a:pt x="2121" y="647"/>
              </a:cubicBezTo>
              <a:close/>
            </a:path>
          </a:pathLst>
        </a:custGeom>
        <a:solidFill>
          <a:schemeClr val="bg1"/>
        </a:solidFill>
        <a:ln>
          <a:noFill/>
        </a:ln>
        <a:extLst>
          <a:ext uri="{91240B29-F687-4F45-9708-019B960494DF}">
            <a14:hiddenLine xmlns:a14="http://schemas.microsoft.com/office/drawing/2010/main" w="9525">
              <a:solidFill>
                <a:srgbClr val="000000"/>
              </a:solidFill>
              <a:round/>
            </a14:hiddenLine>
          </a:ext>
        </a:extLst>
      </xdr:spPr>
      <xdr:txBody>
        <a:bodyPr anchor="ctr" anchorCtr="1"/>
        <a:lstStyle>
          <a:defPPr>
            <a:defRPr lang="zh-CN"/>
          </a:defPPr>
          <a:lvl1pPr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5pPr>
          <a:lvl6pPr marL="22860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6pPr>
          <a:lvl7pPr marL="27432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7pPr>
          <a:lvl8pPr marL="32004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8pPr>
          <a:lvl9pPr marL="36576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9pPr>
        </a:lstStyle>
        <a:p>
          <a:endParaRPr lang="zh-CN" altLang="en-US"/>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I33"/>
  <sheetViews>
    <sheetView showGridLines="0" topLeftCell="A4" workbookViewId="0">
      <selection activeCell="B8" sqref="B8"/>
    </sheetView>
  </sheetViews>
  <sheetFormatPr defaultColWidth="4.125" defaultRowHeight="20" customHeight="1"/>
  <cols>
    <col min="1" max="1" width="2.85" style="9" customWidth="1"/>
    <col min="2" max="2" width="9.625" style="9" customWidth="1"/>
    <col min="3" max="33" width="4.025" style="9" customWidth="1"/>
    <col min="34" max="35" width="5.625" style="9" customWidth="1"/>
    <col min="36" max="16382" width="4.125" style="9" customWidth="1"/>
    <col min="16383" max="16384" width="4.125" style="9"/>
  </cols>
  <sheetData>
    <row r="1" ht="9" customHeight="1"/>
    <row r="2" ht="33" customHeight="1" spans="2:35">
      <c r="B2" s="23" t="s">
        <v>0</v>
      </c>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row>
    <row r="3" customHeight="1" spans="2:35">
      <c r="B3" s="24" t="s">
        <v>1</v>
      </c>
      <c r="C3" s="25" t="s">
        <v>2</v>
      </c>
      <c r="D3" s="25"/>
      <c r="E3" s="25"/>
      <c r="F3" s="25"/>
      <c r="G3" s="25"/>
      <c r="H3" s="25"/>
      <c r="I3" s="25"/>
      <c r="J3" s="25"/>
      <c r="K3" s="25"/>
      <c r="L3" s="25"/>
      <c r="M3" s="25"/>
      <c r="N3" s="25"/>
      <c r="O3" s="25"/>
      <c r="P3" s="25"/>
      <c r="Q3" s="25"/>
      <c r="R3" s="25"/>
      <c r="S3" s="25"/>
      <c r="T3" s="25"/>
      <c r="U3" s="25"/>
      <c r="V3" s="35"/>
      <c r="W3" s="35"/>
      <c r="X3" s="35"/>
      <c r="Y3" s="35"/>
      <c r="Z3" s="35"/>
      <c r="AA3" s="35"/>
      <c r="AB3" s="35"/>
      <c r="AC3" s="24" t="s">
        <v>3</v>
      </c>
      <c r="AD3" s="24"/>
      <c r="AE3" s="24"/>
      <c r="AF3" s="37"/>
      <c r="AG3" s="37"/>
      <c r="AH3" s="37"/>
      <c r="AI3" s="37"/>
    </row>
    <row r="4" ht="25" customHeight="1" spans="2:35">
      <c r="B4" s="26" t="s">
        <v>4</v>
      </c>
      <c r="C4" s="27" t="s">
        <v>5</v>
      </c>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t="s">
        <v>6</v>
      </c>
      <c r="AI4" s="38"/>
    </row>
    <row r="5" customHeight="1" spans="2:35">
      <c r="B5" s="28"/>
      <c r="C5" s="29">
        <v>1</v>
      </c>
      <c r="D5" s="29">
        <v>2</v>
      </c>
      <c r="E5" s="29">
        <v>3</v>
      </c>
      <c r="F5" s="29">
        <v>4</v>
      </c>
      <c r="G5" s="29">
        <v>5</v>
      </c>
      <c r="H5" s="29">
        <v>6</v>
      </c>
      <c r="I5" s="29">
        <v>7</v>
      </c>
      <c r="J5" s="29">
        <v>8</v>
      </c>
      <c r="K5" s="29">
        <v>9</v>
      </c>
      <c r="L5" s="29">
        <v>10</v>
      </c>
      <c r="M5" s="29">
        <v>11</v>
      </c>
      <c r="N5" s="29">
        <v>12</v>
      </c>
      <c r="O5" s="29">
        <v>13</v>
      </c>
      <c r="P5" s="29">
        <v>14</v>
      </c>
      <c r="Q5" s="29">
        <v>15</v>
      </c>
      <c r="R5" s="29">
        <v>16</v>
      </c>
      <c r="S5" s="29">
        <v>17</v>
      </c>
      <c r="T5" s="29">
        <v>18</v>
      </c>
      <c r="U5" s="29">
        <v>19</v>
      </c>
      <c r="V5" s="29">
        <v>20</v>
      </c>
      <c r="W5" s="29">
        <v>21</v>
      </c>
      <c r="X5" s="29">
        <v>22</v>
      </c>
      <c r="Y5" s="29">
        <v>23</v>
      </c>
      <c r="Z5" s="29">
        <v>24</v>
      </c>
      <c r="AA5" s="29">
        <v>25</v>
      </c>
      <c r="AB5" s="29">
        <v>26</v>
      </c>
      <c r="AC5" s="29">
        <v>27</v>
      </c>
      <c r="AD5" s="29">
        <v>28</v>
      </c>
      <c r="AE5" s="29">
        <v>29</v>
      </c>
      <c r="AF5" s="29">
        <v>30</v>
      </c>
      <c r="AG5" s="29">
        <v>31</v>
      </c>
      <c r="AH5" s="39" t="s">
        <v>7</v>
      </c>
      <c r="AI5" s="40" t="s">
        <v>8</v>
      </c>
    </row>
    <row r="6" ht="17" customHeight="1" spans="2:35">
      <c r="B6" s="30" t="s">
        <v>9</v>
      </c>
      <c r="C6" s="31" t="s">
        <v>10</v>
      </c>
      <c r="D6" s="31" t="s">
        <v>10</v>
      </c>
      <c r="E6" s="31" t="s">
        <v>11</v>
      </c>
      <c r="F6" s="31" t="s">
        <v>11</v>
      </c>
      <c r="G6" s="31" t="s">
        <v>11</v>
      </c>
      <c r="H6" s="31"/>
      <c r="I6" s="31"/>
      <c r="J6" s="31"/>
      <c r="K6" s="31"/>
      <c r="L6" s="31"/>
      <c r="M6" s="31"/>
      <c r="N6" s="31"/>
      <c r="O6" s="31"/>
      <c r="P6" s="31"/>
      <c r="Q6" s="31"/>
      <c r="R6" s="31"/>
      <c r="S6" s="31"/>
      <c r="T6" s="31"/>
      <c r="U6" s="31"/>
      <c r="V6" s="31"/>
      <c r="W6" s="31"/>
      <c r="X6" s="31"/>
      <c r="Y6" s="31"/>
      <c r="Z6" s="31"/>
      <c r="AA6" s="31"/>
      <c r="AB6" s="31"/>
      <c r="AC6" s="31"/>
      <c r="AD6" s="31"/>
      <c r="AE6" s="31"/>
      <c r="AF6" s="31"/>
      <c r="AG6" s="31"/>
      <c r="AH6" s="41">
        <f>IF($B6="","",COUNTIF($C6:$AG6,"√"))</f>
        <v>2</v>
      </c>
      <c r="AI6" s="42">
        <f>IF($B6="","",COUNTIF($C6:$AG6,"X"))</f>
        <v>3</v>
      </c>
    </row>
    <row r="7" ht="17" customHeight="1" spans="2:35">
      <c r="B7" s="30" t="s">
        <v>12</v>
      </c>
      <c r="C7" s="31" t="s">
        <v>10</v>
      </c>
      <c r="D7" s="31" t="s">
        <v>10</v>
      </c>
      <c r="E7" s="31" t="s">
        <v>10</v>
      </c>
      <c r="F7" s="31" t="s">
        <v>10</v>
      </c>
      <c r="G7" s="31" t="s">
        <v>10</v>
      </c>
      <c r="H7" s="31"/>
      <c r="I7" s="31"/>
      <c r="J7" s="31"/>
      <c r="K7" s="31"/>
      <c r="L7" s="31"/>
      <c r="M7" s="31"/>
      <c r="N7" s="31"/>
      <c r="O7" s="31"/>
      <c r="P7" s="31"/>
      <c r="Q7" s="31"/>
      <c r="R7" s="31"/>
      <c r="S7" s="31"/>
      <c r="T7" s="31"/>
      <c r="U7" s="31"/>
      <c r="V7" s="31"/>
      <c r="W7" s="31"/>
      <c r="X7" s="31"/>
      <c r="Y7" s="31"/>
      <c r="Z7" s="31"/>
      <c r="AA7" s="31"/>
      <c r="AB7" s="31"/>
      <c r="AC7" s="31"/>
      <c r="AD7" s="31"/>
      <c r="AE7" s="31"/>
      <c r="AF7" s="31"/>
      <c r="AG7" s="31"/>
      <c r="AH7" s="41">
        <f t="shared" ref="AH7:AH28" si="0">IF($B7="","",COUNTIF($C7:$AG7,"√"))</f>
        <v>5</v>
      </c>
      <c r="AI7" s="42">
        <f t="shared" ref="AI7:AI28" si="1">IF($B7="","",COUNTIF($C7:$AG7,"X"))</f>
        <v>0</v>
      </c>
    </row>
    <row r="8" ht="17" customHeight="1" spans="2:35">
      <c r="B8" s="30" t="s">
        <v>13</v>
      </c>
      <c r="C8" s="31" t="s">
        <v>11</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41">
        <f t="shared" si="0"/>
        <v>0</v>
      </c>
      <c r="AI8" s="42">
        <f t="shared" si="1"/>
        <v>1</v>
      </c>
    </row>
    <row r="9" ht="17" customHeight="1" spans="2:35">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41" t="str">
        <f t="shared" si="0"/>
        <v/>
      </c>
      <c r="AI9" s="42" t="str">
        <f t="shared" si="1"/>
        <v/>
      </c>
    </row>
    <row r="10" ht="17" customHeight="1" spans="2:35">
      <c r="B10" s="30"/>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41" t="str">
        <f t="shared" si="0"/>
        <v/>
      </c>
      <c r="AI10" s="42" t="str">
        <f t="shared" si="1"/>
        <v/>
      </c>
    </row>
    <row r="11" ht="17" customHeight="1" spans="2:35">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41" t="str">
        <f t="shared" si="0"/>
        <v/>
      </c>
      <c r="AI11" s="42" t="str">
        <f t="shared" si="1"/>
        <v/>
      </c>
    </row>
    <row r="12" ht="17" customHeight="1" spans="2:35">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41" t="str">
        <f t="shared" si="0"/>
        <v/>
      </c>
      <c r="AI12" s="42" t="str">
        <f t="shared" si="1"/>
        <v/>
      </c>
    </row>
    <row r="13" ht="17" customHeight="1" spans="2:35">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41" t="str">
        <f t="shared" si="0"/>
        <v/>
      </c>
      <c r="AI13" s="42" t="str">
        <f t="shared" si="1"/>
        <v/>
      </c>
    </row>
    <row r="14" ht="17" customHeight="1" spans="2:35">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41" t="str">
        <f t="shared" si="0"/>
        <v/>
      </c>
      <c r="AI14" s="42" t="str">
        <f t="shared" si="1"/>
        <v/>
      </c>
    </row>
    <row r="15" ht="17" customHeight="1" spans="2:35">
      <c r="B15" s="30"/>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41" t="str">
        <f t="shared" si="0"/>
        <v/>
      </c>
      <c r="AI15" s="42" t="str">
        <f t="shared" si="1"/>
        <v/>
      </c>
    </row>
    <row r="16" ht="17" customHeight="1" spans="2:35">
      <c r="B16" s="30"/>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41" t="str">
        <f t="shared" si="0"/>
        <v/>
      </c>
      <c r="AI16" s="42" t="str">
        <f t="shared" si="1"/>
        <v/>
      </c>
    </row>
    <row r="17" ht="17" customHeight="1" spans="2:35">
      <c r="B17" s="30"/>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41" t="str">
        <f t="shared" si="0"/>
        <v/>
      </c>
      <c r="AI17" s="42" t="str">
        <f t="shared" si="1"/>
        <v/>
      </c>
    </row>
    <row r="18" ht="17" customHeight="1" spans="2:35">
      <c r="B18" s="30"/>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41" t="str">
        <f t="shared" si="0"/>
        <v/>
      </c>
      <c r="AI18" s="42" t="str">
        <f t="shared" si="1"/>
        <v/>
      </c>
    </row>
    <row r="19" ht="17" customHeight="1" spans="2:35">
      <c r="B19" s="30"/>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41" t="str">
        <f t="shared" si="0"/>
        <v/>
      </c>
      <c r="AI19" s="42" t="str">
        <f t="shared" si="1"/>
        <v/>
      </c>
    </row>
    <row r="20" ht="17" customHeight="1" spans="2:35">
      <c r="B20" s="30"/>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41" t="str">
        <f t="shared" si="0"/>
        <v/>
      </c>
      <c r="AI20" s="42" t="str">
        <f t="shared" si="1"/>
        <v/>
      </c>
    </row>
    <row r="21" ht="17" customHeight="1" spans="2:35">
      <c r="B21" s="30"/>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41" t="str">
        <f t="shared" si="0"/>
        <v/>
      </c>
      <c r="AI21" s="42" t="str">
        <f t="shared" si="1"/>
        <v/>
      </c>
    </row>
    <row r="22" ht="17" customHeight="1" spans="2:35">
      <c r="B22" s="30"/>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41" t="str">
        <f t="shared" si="0"/>
        <v/>
      </c>
      <c r="AI22" s="42" t="str">
        <f t="shared" si="1"/>
        <v/>
      </c>
    </row>
    <row r="23" ht="17" customHeight="1" spans="2:35">
      <c r="B23" s="30"/>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41" t="str">
        <f t="shared" si="0"/>
        <v/>
      </c>
      <c r="AI23" s="42" t="str">
        <f t="shared" si="1"/>
        <v/>
      </c>
    </row>
    <row r="24" ht="17" customHeight="1" spans="2:35">
      <c r="B24" s="30"/>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41" t="str">
        <f t="shared" si="0"/>
        <v/>
      </c>
      <c r="AI24" s="42" t="str">
        <f t="shared" si="1"/>
        <v/>
      </c>
    </row>
    <row r="25" ht="17" customHeight="1" spans="2:35">
      <c r="B25" s="30"/>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41" t="str">
        <f t="shared" si="0"/>
        <v/>
      </c>
      <c r="AI25" s="42" t="str">
        <f t="shared" si="1"/>
        <v/>
      </c>
    </row>
    <row r="26" ht="17" customHeight="1" spans="2:35">
      <c r="B26" s="30"/>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41" t="str">
        <f t="shared" si="0"/>
        <v/>
      </c>
      <c r="AI26" s="42" t="str">
        <f t="shared" si="1"/>
        <v/>
      </c>
    </row>
    <row r="27" ht="17" customHeight="1" spans="2:35">
      <c r="B27" s="30"/>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41" t="str">
        <f t="shared" si="0"/>
        <v/>
      </c>
      <c r="AI27" s="42" t="str">
        <f t="shared" si="1"/>
        <v/>
      </c>
    </row>
    <row r="28" ht="17" customHeight="1" spans="2:35">
      <c r="B28" s="30"/>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41" t="str">
        <f t="shared" si="0"/>
        <v/>
      </c>
      <c r="AI28" s="42" t="str">
        <f t="shared" si="1"/>
        <v/>
      </c>
    </row>
    <row r="29" ht="54" customHeight="1" spans="2:35">
      <c r="B29" s="32" t="s">
        <v>14</v>
      </c>
      <c r="C29" s="33" t="s">
        <v>15</v>
      </c>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43"/>
    </row>
    <row r="33" customHeight="1" spans="21:21">
      <c r="U33" s="36"/>
    </row>
  </sheetData>
  <sheetProtection sheet="1" selectLockedCells="1" insertHyperlinks="0" autoFilter="0" objects="1"/>
  <mergeCells count="8">
    <mergeCell ref="B2:AI2"/>
    <mergeCell ref="C3:U3"/>
    <mergeCell ref="AC3:AE3"/>
    <mergeCell ref="AF3:AI3"/>
    <mergeCell ref="C4:AG4"/>
    <mergeCell ref="AH4:AI4"/>
    <mergeCell ref="C29:AI29"/>
    <mergeCell ref="B4:B5"/>
  </mergeCells>
  <dataValidations count="1">
    <dataValidation type="list" allowBlank="1" showInputMessage="1" showErrorMessage="1" sqref="C6:AG6 C7:G7 H7:AG7 C23 D23 E23 F23 G23 H23 I23 J23 K23 L23 M23 N23 O23 P23 Q23 R23 S23 T23 U23 V23 W23 X23 Y23 Z23 AA23 AB23 AC23 AD23 AE23 AF23 AG23 C24:C28 D24:D28 E24:E28 F24:F28 G24:G28 H24:H28 I24:I28 J24:J28 K24:K28 L24:L28 M24:M28 N24:N28 O24:O28 P24:P28 Q24:Q28 R24:R28 S24:S28 T24:T28 U24:U28 V24:V28 W24:W28 X24:X28 Y24:Y28 Z24:Z28 AA24:AA28 AB24:AB28 AC24:AC28 AD24:AD28 AE24:AE28 AF24:AF28 AG24:AG28 C8:AG22">
      <formula1>"√,X"</formula1>
    </dataValidation>
  </dataValidations>
  <pageMargins left="0.275" right="0.196527777777778" top="0.393055555555556" bottom="0.196527777777778" header="0" footer="0"/>
  <pageSetup paperSize="9"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1"/>
  <sheetViews>
    <sheetView showGridLines="0" tabSelected="1" workbookViewId="0">
      <selection activeCell="C12" sqref="C12"/>
    </sheetView>
  </sheetViews>
  <sheetFormatPr defaultColWidth="8.625" defaultRowHeight="33" customHeight="1"/>
  <cols>
    <col min="1" max="1" width="2.625" style="9" customWidth="1"/>
    <col min="2" max="2" width="8.625" style="9" customWidth="1"/>
    <col min="3" max="3" width="24.625" style="9" customWidth="1"/>
    <col min="4" max="4" width="8.625" style="9" customWidth="1"/>
    <col min="5" max="5" width="14.625" style="10" customWidth="1"/>
    <col min="6" max="6" width="29.25" style="9" customWidth="1"/>
    <col min="7" max="7" width="8.625" style="9" customWidth="1"/>
    <col min="8" max="8" width="30.25" style="9" customWidth="1"/>
    <col min="9" max="9" width="8.625" style="9" customWidth="1"/>
    <col min="10" max="16384" width="8.625" style="11"/>
  </cols>
  <sheetData>
    <row r="1" ht="8" customHeight="1" spans="2:9">
      <c r="B1" s="12"/>
      <c r="C1" s="12"/>
      <c r="D1" s="12"/>
      <c r="E1" s="13"/>
      <c r="F1" s="12"/>
      <c r="G1" s="12"/>
      <c r="H1" s="12"/>
      <c r="I1" s="12"/>
    </row>
    <row r="2" customHeight="1" spans="2:9">
      <c r="B2" s="14"/>
      <c r="C2" s="14"/>
      <c r="D2" s="14"/>
      <c r="E2" s="15"/>
      <c r="F2" s="14"/>
      <c r="G2" s="14"/>
      <c r="H2" s="14"/>
      <c r="I2" s="14"/>
    </row>
    <row r="3" customHeight="1" spans="2:9">
      <c r="B3" s="14"/>
      <c r="C3" s="14"/>
      <c r="D3" s="14"/>
      <c r="E3" s="15"/>
      <c r="F3" s="14"/>
      <c r="G3" s="14"/>
      <c r="H3" s="14"/>
      <c r="I3" s="14"/>
    </row>
    <row r="4" customHeight="1" spans="2:9">
      <c r="B4" s="14"/>
      <c r="C4" s="14"/>
      <c r="D4" s="14"/>
      <c r="E4" s="15"/>
      <c r="F4" s="14"/>
      <c r="G4" s="14"/>
      <c r="H4" s="14"/>
      <c r="I4" s="14"/>
    </row>
    <row r="5" customHeight="1" spans="2:9">
      <c r="B5" s="14"/>
      <c r="C5" s="14"/>
      <c r="D5" s="14"/>
      <c r="E5" s="16" t="s">
        <v>16</v>
      </c>
      <c r="F5" s="17" t="str">
        <f>XX月考勤!$C$3&amp;""</f>
        <v>技术部</v>
      </c>
      <c r="G5" s="14"/>
      <c r="H5" s="14"/>
      <c r="I5" s="14"/>
    </row>
    <row r="6" customHeight="1" spans="2:9">
      <c r="B6" s="14"/>
      <c r="C6" s="14"/>
      <c r="D6" s="14"/>
      <c r="E6" s="15"/>
      <c r="F6" s="14"/>
      <c r="G6" s="14"/>
      <c r="H6" s="18" t="s">
        <v>17</v>
      </c>
      <c r="I6" s="14"/>
    </row>
    <row r="7" customHeight="1" spans="2:9">
      <c r="B7" s="14"/>
      <c r="C7" s="14"/>
      <c r="D7" s="14"/>
      <c r="E7" s="16" t="s">
        <v>18</v>
      </c>
      <c r="F7" s="19">
        <f>VLOOKUP($C$9,XX月考勤!$B:$AI,33,FALSE)</f>
        <v>0</v>
      </c>
      <c r="G7" s="14"/>
      <c r="H7" s="20">
        <f>F7/(F7+F9)</f>
        <v>0</v>
      </c>
      <c r="I7" s="14"/>
    </row>
    <row r="8" customHeight="1" spans="2:9">
      <c r="B8" s="14"/>
      <c r="C8" s="14" t="s">
        <v>19</v>
      </c>
      <c r="D8" s="14"/>
      <c r="E8" s="16"/>
      <c r="F8" s="21"/>
      <c r="G8" s="14"/>
      <c r="H8" s="20"/>
      <c r="I8" s="14"/>
    </row>
    <row r="9" customHeight="1" spans="2:9">
      <c r="B9" s="14"/>
      <c r="C9" s="22" t="s">
        <v>13</v>
      </c>
      <c r="D9" s="14"/>
      <c r="E9" s="16" t="s">
        <v>20</v>
      </c>
      <c r="F9" s="19">
        <f>VLOOKUP($C$9,XX月考勤!$B:$AI,34,FALSE)</f>
        <v>1</v>
      </c>
      <c r="G9" s="14"/>
      <c r="H9" s="20"/>
      <c r="I9" s="14"/>
    </row>
    <row r="10" customHeight="1" spans="2:9">
      <c r="B10" s="14"/>
      <c r="C10" s="14"/>
      <c r="D10" s="14"/>
      <c r="E10" s="15"/>
      <c r="F10" s="14"/>
      <c r="G10" s="14"/>
      <c r="H10" s="14"/>
      <c r="I10" s="14"/>
    </row>
    <row r="11" customHeight="1" spans="2:9">
      <c r="B11" s="14"/>
      <c r="C11" s="14"/>
      <c r="D11" s="14"/>
      <c r="E11" s="15"/>
      <c r="F11" s="14"/>
      <c r="G11" s="14"/>
      <c r="H11" s="14"/>
      <c r="I11" s="14"/>
    </row>
  </sheetData>
  <sheetProtection sheet="1" selectLockedCells="1" insertHyperlinks="0" autoFilter="0" objects="1"/>
  <mergeCells count="1">
    <mergeCell ref="H7:H9"/>
  </mergeCells>
  <pageMargins left="0.275" right="0.196527777777778" top="0.393055555555556" bottom="0.196527777777778" header="0" footer="0"/>
  <pageSetup paperSize="9" orientation="landscape" horizontalDpi="6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C16"/>
  <sheetViews>
    <sheetView showGridLines="0" topLeftCell="A13" workbookViewId="0">
      <selection activeCell="C6" sqref="C6"/>
    </sheetView>
  </sheetViews>
  <sheetFormatPr defaultColWidth="9" defaultRowHeight="25" customHeight="1" outlineLevelCol="2"/>
  <cols>
    <col min="1" max="2" width="9" style="1"/>
    <col min="3" max="3" width="78.375" style="2" customWidth="1"/>
    <col min="4" max="16384" width="9" style="1"/>
  </cols>
  <sheetData>
    <row r="2" ht="39" customHeight="1" spans="3:3">
      <c r="C2" s="3" t="s">
        <v>21</v>
      </c>
    </row>
    <row r="3" ht="14" customHeight="1" spans="3:3">
      <c r="C3" s="4"/>
    </row>
    <row r="4" customHeight="1" spans="3:3">
      <c r="C4" s="5" t="s">
        <v>22</v>
      </c>
    </row>
    <row r="5" customHeight="1" spans="3:3">
      <c r="C5" s="5" t="s">
        <v>23</v>
      </c>
    </row>
    <row r="6" customHeight="1" spans="3:3">
      <c r="C6" s="5" t="s">
        <v>24</v>
      </c>
    </row>
    <row r="7" customHeight="1" spans="3:3">
      <c r="C7" s="5" t="s">
        <v>25</v>
      </c>
    </row>
    <row r="8" customHeight="1" spans="3:3">
      <c r="C8" s="5" t="s">
        <v>26</v>
      </c>
    </row>
    <row r="9" customHeight="1" spans="3:3">
      <c r="C9" s="5" t="s">
        <v>27</v>
      </c>
    </row>
    <row r="10" ht="16" customHeight="1" spans="3:3">
      <c r="C10" s="5"/>
    </row>
    <row r="11" ht="17" customHeight="1" spans="3:3">
      <c r="C11" s="6"/>
    </row>
    <row r="12" customHeight="1" spans="3:3">
      <c r="C12" s="7" t="s">
        <v>28</v>
      </c>
    </row>
    <row r="13" customHeight="1" spans="3:3">
      <c r="C13" s="7" t="s">
        <v>29</v>
      </c>
    </row>
    <row r="14" customHeight="1" spans="3:3">
      <c r="C14" s="7" t="s">
        <v>30</v>
      </c>
    </row>
    <row r="15" customHeight="1" spans="3:3">
      <c r="C15" s="7" t="s">
        <v>31</v>
      </c>
    </row>
    <row r="16" ht="15" customHeight="1" spans="3:3">
      <c r="C16" s="8"/>
    </row>
  </sheetData>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XX月考勤</vt:lpstr>
      <vt:lpstr>员工查询</vt:lpstr>
      <vt:lpstr>使用说明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大掌柜</cp:lastModifiedBy>
  <dcterms:created xsi:type="dcterms:W3CDTF">2017-09-11T13:27:00Z</dcterms:created>
  <dcterms:modified xsi:type="dcterms:W3CDTF">2018-08-14T02:21:52Z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2052-11.1.0.7760</vt:lpwstr>
  </property>
</Properties>
</file>