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6699ECE9-4CED-41AE-8455-04385748710E}" xr6:coauthVersionLast="46" xr6:coauthVersionMax="46" xr10:uidLastSave="{00000000-0000-0000-0000-000000000000}"/>
  <bookViews>
    <workbookView xWindow="-120" yWindow="-120" windowWidth="20730" windowHeight="1131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HomicideData!$A$1:$Z$511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2" i="4" l="1"/>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461"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10"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359"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08"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257"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06"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155"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04"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5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<sst xmlns="http://schemas.openxmlformats.org/spreadsheetml/2006/main" count="5010" uniqueCount="376">
  <si>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</si>
  <si>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</si>
  <si>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</si>
  <si>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</si>
  <si>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</si>
  <si>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</si>
  <si>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</si>
  <si>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</si>
  <si>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</si>
  <si>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</si>
  <si>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</si>
  <si>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</si>
  <si>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</si>
  <si>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</si>
  <si>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</si>
  <si>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</si>
  <si>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</si>
  <si>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</si>
  <si>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</si>
  <si>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</si>
  <si>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</si>
  <si>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</si>
  <si>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</si>
  <si>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</si>
  <si>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</si>
  <si>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</si>
  <si>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</si>
  <si>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</si>
  <si>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</si>
  <si>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</si>
  <si>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</si>
  <si>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</si>
  <si>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</si>
  <si>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</si>
  <si>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</si>
  <si>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</si>
  <si>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</si>
  <si>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</si>
  <si>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</si>
  <si>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</si>
  <si>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</si>
  <si>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</si>
  <si>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</si>
  <si>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</si>
  <si>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</si>
  <si>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</si>
  <si>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</si>
  <si>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</si>
  <si>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</si>
  <si>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</si>
  <si>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</si>
  <si>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</si>
  <si>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</si>
  <si>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</si>
  <si>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</si>
  <si>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</si>
  <si>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</si>
  <si>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</si>
  <si>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</si>
  <si>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</si>
  <si>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</si>
  <si>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</si>
  <si>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</si>
  <si>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</si>
  <si>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</si>
  <si>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</si>
  <si>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</si>
  <si>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</si>
  <si>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</si>
  <si>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</si>
  <si>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</si>
  <si>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</si>
  <si>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</si>
  <si>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</si>
  <si>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</si>
  <si>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</si>
  <si>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</si>
  <si>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</si>
  <si>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</si>
  <si>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</si>
  <si>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</si>
  <si>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</si>
  <si>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</si>
  <si>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</si>
  <si>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</si>
  <si>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</si>
  <si>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</si>
  <si>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</si>
  <si>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</si>
  <si>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</si>
  <si>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</si>
  <si>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</si>
  <si>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</si>
  <si>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</si>
  <si>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</si>
  <si>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</si>
  <si>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</si>
  <si>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</si>
  <si>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</si>
  <si>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</si>
  <si>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</si>
  <si>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</si>
  <si>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</si>
  <si>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</si>
  <si>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</si>
  <si>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</si>
  <si>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</si>
  <si>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</si>
  <si>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</si>
  <si>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</si>
  <si>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</si>
  <si>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</si>
  <si>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</si>
  <si>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</si>
  <si>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</si>
  <si>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</si>
  <si>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</si>
  <si>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</si>
  <si>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</si>
  <si>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</si>
  <si>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</si>
  <si>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</si>
  <si>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</si>
  <si>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</si>
  <si>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</si>
  <si>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</si>
  <si>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</si>
  <si>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</si>
  <si>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</si>
  <si>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</si>
  <si>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</si>
  <si>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</si>
  <si>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</si>
  <si>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</si>
  <si>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</si>
  <si>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</si>
  <si>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</si>
  <si>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</si>
  <si>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</si>
  <si>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</si>
  <si>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</si>
  <si>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</si>
  <si>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</si>
  <si>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</si>
  <si>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</si>
  <si>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</si>
  <si>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</si>
  <si>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</si>
  <si>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</si>
  <si>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</si>
  <si>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</si>
  <si>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</si>
  <si>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</si>
  <si>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</si>
  <si>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</si>
  <si>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</si>
  <si>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</si>
  <si>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</si>
  <si>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</si>
  <si>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</si>
  <si>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</si>
  <si>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</si>
  <si>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</si>
  <si>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</si>
  <si>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</si>
  <si>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</si>
  <si>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</si>
  <si>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</si>
  <si>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</si>
  <si>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</si>
  <si>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</si>
  <si>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</si>
  <si>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</si>
  <si>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</si>
  <si>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</si>
  <si>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</si>
  <si>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</si>
  <si>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</si>
  <si>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</si>
  <si>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</si>
  <si>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</si>
  <si>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</si>
  <si>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</si>
  <si>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</si>
  <si>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</si>
  <si>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</si>
  <si>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</si>
  <si>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</si>
  <si>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</si>
  <si>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</si>
  <si>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</si>
  <si>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</si>
  <si>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</si>
  <si>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</si>
  <si>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</si>
  <si>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</si>
  <si>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</si>
  <si>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</si>
  <si>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</si>
  <si>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</si>
  <si>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</si>
  <si>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</si>
  <si>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</si>
  <si>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</si>
  <si>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</si>
  <si>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</si>
  <si>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</si>
  <si>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</si>
  <si>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</si>
  <si>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</si>
  <si>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</si>
  <si>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</si>
  <si>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</si>
  <si>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</si>
  <si>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</si>
  <si>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</si>
  <si>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</si>
  <si>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</si>
  <si>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</si>
  <si>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</si>
  <si>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</si>
  <si>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</si>
  <si>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</si>
  <si>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</si>
  <si>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</si>
  <si>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</si>
  <si>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</si>
  <si>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</si>
  <si>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</si>
  <si>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</si>
  <si>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</si>
  <si>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</si>
  <si>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</si>
  <si>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</si>
  <si>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</si>
  <si>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</si>
  <si>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</si>
  <si>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</si>
  <si>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</si>
  <si>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</si>
  <si>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</si>
  <si>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</si>
  <si>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</si>
  <si>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</si>
  <si>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</si>
  <si>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</si>
  <si>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</si>
  <si>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</si>
  <si>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</si>
  <si>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</si>
  <si>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</si>
  <si>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</si>
  <si>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</si>
  <si>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</si>
  <si>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</si>
  <si>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</si>
  <si>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</si>
  <si>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</si>
  <si>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</si>
  <si>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</si>
  <si>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</si>
  <si>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</si>
  <si>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</si>
  <si>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</si>
  <si>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</si>
  <si>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</si>
  <si>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</si>
  <si>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</si>
  <si>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</si>
  <si>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</si>
  <si>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</si>
  <si>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</si>
  <si>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</si>
  <si>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</si>
  <si>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</si>
  <si>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</si>
  <si>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</si>
  <si>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</si>
  <si>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</si>
  <si>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</si>
  <si>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</si>
  <si>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</si>
  <si>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</si>
  <si>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</si>
  <si>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</si>
  <si>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</si>
  <si>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</si>
  <si>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</si>
  <si>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</si>
  <si>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</si>
  <si>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</si>
  <si>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</si>
  <si>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</si>
  <si>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</si>
  <si>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</si>
  <si>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</si>
  <si>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</si>
  <si>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</si>
  <si>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</si>
  <si>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</si>
  <si>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</si>
  <si>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</si>
  <si>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</si>
  <si>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</si>
  <si>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</si>
  <si>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</si>
  <si>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</si>
  <si>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</si>
  <si>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</si>
  <si>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</si>
  <si>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</si>
  <si>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</si>
  <si>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</si>
  <si>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</si>
  <si>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</si>
  <si>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</si>
  <si>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</si>
  <si>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</si>
  <si>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</si>
  <si>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</si>
  <si>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</si>
  <si>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</si>
  <si>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</si>
  <si>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</si>
  <si>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</si>
  <si>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</si>
  <si>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</si>
  <si>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</si>
  <si>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</si>
  <si>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</si>
  <si>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</si>
  <si>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</si>
  <si>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</si>
  <si>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</si>
  <si>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</si>
  <si>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</si>
  <si>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</si>
  <si>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</si>
  <si>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</si>
  <si>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</si>
  <si>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</si>
  <si>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</si>
  <si>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</si>
  <si>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</si>
  <si>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</si>
  <si>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</si>
  <si>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</si>
  <si>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</si>
  <si>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</si>
  <si>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</si>
  <si>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</si>
  <si>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</si>
  <si>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</si>
  <si>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</si>
  <si>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</si>
  <si>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</si>
  <si>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</si>
  <si>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</si>
  <si>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</si>
  <si>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</si>
  <si>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</si>
  <si>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</si>
  <si>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</si>
  <si>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</si>
  <si>
    <t>Region</t>
  </si>
  <si>
    <t>West</t>
  </si>
  <si>
    <t>SouthWest</t>
  </si>
  <si>
    <t>SouthEast</t>
  </si>
  <si>
    <t>NorthEast</t>
  </si>
  <si>
    <t>Midwest</t>
  </si>
  <si>
    <t>MurderNSlaugtherVC</t>
  </si>
  <si>
    <t>RapeVC</t>
  </si>
  <si>
    <t>RobberyVC</t>
  </si>
  <si>
    <t>AggravatedAssaultVC</t>
  </si>
  <si>
    <t>X</t>
  </si>
  <si>
    <t>GunLawStrictness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</si>
</sst>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2">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0" xfId="0" quotePrefix="1"/>
    <xf numFmtId="0" fontId="20" fillId="0" borderId="0" xfId="44"/>
    <xf numFmtId="0" fontId="16" fillId="34" borderId="0" xfId="0" applyFont="1" applyFill="1" applyAlignment="1">
      <alignment wrapText="1"/>
    </xf>
    <xf numFmtId="0" fontId="16" fillId="35" borderId="0" xfId="0" applyFont="1" applyFill="1" applyAlignment="1">
      <alignment wrapText="1"/>
    </xf>
    <xf numFmtId="0" fontId="16" fillId="36" borderId="0" xfId="0" applyFont="1" applyFill="1" applyAlignment="1">
      <alignment wrapText="1"/>
    </xf>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2" xfId="0" applyBorder="1"/>
    <xf numFmtId="0" fontId="0" fillId="33" borderId="12" xfId="0" applyFill="1" applyBorder="1"/>
    <xf numFmtId="0" fontId="16" fillId="0" borderId="0" xfId="42" applyNumberFormat="1" applyFont="1"/>
    <xf numFmtId="0" fontId="0" fillId="0" borderId="0" xfId="42" applyNumberFormat="1" applyFont="1"/>
    <xf numFmtId="0" fontId="0" fillId="0" borderId="0" xfId="0"/>
    <xf numFmtId="0" fontId="16" fillId="0" borderId="0" xfId="0" applyFont="1"/>
    <xf numFmtId="3" fontId="0" fillId="0" borderId="0" xfId="0" applyNumberFormat="1"/>
    <xf numFmtId="1" fontId="0" fillId="0" borderId="0" xfId="0" applyNumberFormat="1"/>
    <xf numFmtId="0" fontId="0" fillId="0" borderId="0" xfId="0"/>
    <xf numFmtId="0" fontId="16" fillId="0" borderId="0" xfId="0" applyFont="1"/>
    <xf numFmtId="0" fontId="0" fillId="0" borderId="0" xfId="0"/>
    <xf numFmtId="0" fontId="16" fillId="0" borderId="0" xfId="0"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A30" workbookViewId="0">
      <selection activeCell="L2" sqref="L2:L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27">
        <f>B2*$Y2</f>
        <v>3130162.4000000004</v>
      </c>
      <c r="O2" s="27">
        <f t="shared" ref="O2:W2" si="0">C2*$Y2</f>
        <v>1239808.3</v>
      </c>
      <c r="P2" s="27">
        <f t="shared" si="0"/>
        <v>183849.9</v>
      </c>
      <c r="Q2" s="27">
        <f t="shared" si="0"/>
        <v>56569.200000000004</v>
      </c>
      <c r="R2" s="27">
        <f t="shared" si="0"/>
        <v>1145526.3</v>
      </c>
      <c r="S2" s="27">
        <f t="shared" si="0"/>
        <v>443125.4</v>
      </c>
      <c r="T2" s="27">
        <f t="shared" si="0"/>
        <v>532693.30000000005</v>
      </c>
      <c r="U2" s="27">
        <f t="shared" si="0"/>
        <v>1239808.3</v>
      </c>
      <c r="V2" s="27">
        <f t="shared" si="0"/>
        <v>626975.30000000005</v>
      </c>
      <c r="W2" s="27">
        <f t="shared" si="0"/>
        <v>725971.4</v>
      </c>
      <c r="X2" s="27">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27">
        <f t="shared" ref="N3:N52" si="1">B3*$Y3</f>
        <v>438092</v>
      </c>
      <c r="O3" s="27">
        <f t="shared" ref="O3:O52" si="2">C3*$Y3</f>
        <v>21198</v>
      </c>
      <c r="P3" s="27">
        <f t="shared" ref="P3:P52" si="3">D3*$Y3</f>
        <v>46635.600000000006</v>
      </c>
      <c r="Q3" s="27">
        <f t="shared" ref="Q3:Q52" si="4">E3*$Y3</f>
        <v>43102.6</v>
      </c>
      <c r="R3" s="27">
        <f t="shared" ref="R3:R52" si="5">F3*$Y3</f>
        <v>192195.20000000001</v>
      </c>
      <c r="S3" s="27">
        <f t="shared" ref="S3:S52" si="6">G3*$Y3</f>
        <v>77019.399999999994</v>
      </c>
      <c r="T3" s="27">
        <f t="shared" ref="T3:T52" si="7">H3*$Y3</f>
        <v>92564.6</v>
      </c>
      <c r="U3" s="27">
        <f t="shared" ref="U3:U52" si="8">I3*$Y3</f>
        <v>184422.6</v>
      </c>
      <c r="V3" s="27">
        <f t="shared" ref="V3:V52" si="9">J3*$Y3</f>
        <v>92564.6</v>
      </c>
      <c r="W3" s="27">
        <f t="shared" ref="W3:W52" si="10">K3*$Y3</f>
        <v>67833.600000000006</v>
      </c>
      <c r="X3" s="27">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27">
        <f t="shared" si="1"/>
        <v>3697696.8</v>
      </c>
      <c r="O4" s="27">
        <f t="shared" si="2"/>
        <v>255691.8</v>
      </c>
      <c r="P4" s="27">
        <f t="shared" si="3"/>
        <v>1999641</v>
      </c>
      <c r="Q4" s="27">
        <f t="shared" si="4"/>
        <v>203242.2</v>
      </c>
      <c r="R4" s="27">
        <f t="shared" si="5"/>
        <v>1671831</v>
      </c>
      <c r="S4" s="27">
        <f t="shared" si="6"/>
        <v>629395.20000000007</v>
      </c>
      <c r="T4" s="27">
        <f t="shared" si="7"/>
        <v>767075.4</v>
      </c>
      <c r="U4" s="27">
        <f t="shared" si="8"/>
        <v>1645606.2</v>
      </c>
      <c r="V4" s="27">
        <f t="shared" si="9"/>
        <v>786744</v>
      </c>
      <c r="W4" s="27">
        <f t="shared" si="10"/>
        <v>1055548.2</v>
      </c>
      <c r="X4" s="27">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27">
        <f t="shared" si="1"/>
        <v>2119680</v>
      </c>
      <c r="O5" s="27">
        <f t="shared" si="2"/>
        <v>440640</v>
      </c>
      <c r="P5" s="27">
        <f t="shared" si="3"/>
        <v>201600.00000000003</v>
      </c>
      <c r="Q5" s="27">
        <f t="shared" si="4"/>
        <v>34560</v>
      </c>
      <c r="R5" s="27">
        <f t="shared" si="5"/>
        <v>737280</v>
      </c>
      <c r="S5" s="27">
        <f t="shared" si="6"/>
        <v>256320</v>
      </c>
      <c r="T5" s="27">
        <f t="shared" si="7"/>
        <v>331200</v>
      </c>
      <c r="U5" s="27">
        <f t="shared" si="8"/>
        <v>743040</v>
      </c>
      <c r="V5" s="27">
        <f t="shared" si="9"/>
        <v>365760</v>
      </c>
      <c r="W5" s="27">
        <f t="shared" si="10"/>
        <v>449280</v>
      </c>
      <c r="X5" s="27">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27">
        <f t="shared" si="1"/>
        <v>14546952.800000001</v>
      </c>
      <c r="O6" s="27">
        <f t="shared" si="2"/>
        <v>2051006.4</v>
      </c>
      <c r="P6" s="27">
        <f t="shared" si="3"/>
        <v>14736860.800000001</v>
      </c>
      <c r="Q6" s="27">
        <f t="shared" si="4"/>
        <v>5279442.4000000004</v>
      </c>
      <c r="R6" s="27">
        <f t="shared" si="5"/>
        <v>9495400</v>
      </c>
      <c r="S6" s="27">
        <f t="shared" si="6"/>
        <v>3836141.6</v>
      </c>
      <c r="T6" s="27">
        <f t="shared" si="7"/>
        <v>4975589.6000000006</v>
      </c>
      <c r="U6" s="27">
        <f t="shared" si="8"/>
        <v>10293013.600000001</v>
      </c>
      <c r="V6" s="27">
        <f t="shared" si="9"/>
        <v>4481828.8</v>
      </c>
      <c r="W6" s="27">
        <f t="shared" si="10"/>
        <v>4899626.4000000004</v>
      </c>
      <c r="X6" s="27">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27">
        <f t="shared" si="1"/>
        <v>3599729.9999999995</v>
      </c>
      <c r="O7" s="27">
        <f t="shared" si="2"/>
        <v>193029</v>
      </c>
      <c r="P7" s="27">
        <f t="shared" si="3"/>
        <v>1106004</v>
      </c>
      <c r="Q7" s="27">
        <f t="shared" si="4"/>
        <v>151293</v>
      </c>
      <c r="R7" s="27">
        <f t="shared" si="5"/>
        <v>1288599</v>
      </c>
      <c r="S7" s="27">
        <f t="shared" si="6"/>
        <v>490398</v>
      </c>
      <c r="T7" s="27">
        <f t="shared" si="7"/>
        <v>693861</v>
      </c>
      <c r="U7" s="27">
        <f t="shared" si="8"/>
        <v>1413807</v>
      </c>
      <c r="V7" s="27">
        <f t="shared" si="9"/>
        <v>662559</v>
      </c>
      <c r="W7" s="27">
        <f t="shared" si="10"/>
        <v>667776</v>
      </c>
      <c r="X7" s="27">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27">
        <f t="shared" si="1"/>
        <v>2394515.1999999997</v>
      </c>
      <c r="O8" s="27">
        <f t="shared" si="2"/>
        <v>330638</v>
      </c>
      <c r="P8" s="27">
        <f t="shared" si="3"/>
        <v>525540.4</v>
      </c>
      <c r="Q8" s="27">
        <f t="shared" si="4"/>
        <v>146176.80000000002</v>
      </c>
      <c r="R8" s="27">
        <f t="shared" si="5"/>
        <v>803972.4</v>
      </c>
      <c r="S8" s="27">
        <f t="shared" si="6"/>
        <v>292353.60000000003</v>
      </c>
      <c r="T8" s="27">
        <f t="shared" si="7"/>
        <v>382844</v>
      </c>
      <c r="U8" s="27">
        <f t="shared" si="8"/>
        <v>984953.2</v>
      </c>
      <c r="V8" s="27">
        <f t="shared" si="9"/>
        <v>483775.60000000003</v>
      </c>
      <c r="W8" s="27">
        <f t="shared" si="10"/>
        <v>535981.6</v>
      </c>
      <c r="X8" s="27">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27">
        <f t="shared" si="1"/>
        <v>578486.69999999995</v>
      </c>
      <c r="O9" s="27">
        <f t="shared" si="2"/>
        <v>190113</v>
      </c>
      <c r="P9" s="27">
        <f t="shared" si="3"/>
        <v>80571.7</v>
      </c>
      <c r="Q9" s="27">
        <f t="shared" si="4"/>
        <v>35306.699999999997</v>
      </c>
      <c r="R9" s="27">
        <f t="shared" si="5"/>
        <v>211840.2</v>
      </c>
      <c r="S9" s="27">
        <f t="shared" si="6"/>
        <v>84192.9</v>
      </c>
      <c r="T9" s="27">
        <f t="shared" si="7"/>
        <v>101393.60000000001</v>
      </c>
      <c r="U9" s="27">
        <f t="shared" si="8"/>
        <v>236283.30000000002</v>
      </c>
      <c r="V9" s="27">
        <f t="shared" si="9"/>
        <v>124026.1</v>
      </c>
      <c r="W9" s="27">
        <f t="shared" si="10"/>
        <v>148469.20000000001</v>
      </c>
      <c r="X9" s="27">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27">
        <f t="shared" si="1"/>
        <v>220719</v>
      </c>
      <c r="O10" s="27">
        <f t="shared" si="2"/>
        <v>300527</v>
      </c>
      <c r="P10" s="27">
        <f t="shared" si="3"/>
        <v>65467.5</v>
      </c>
      <c r="Q10" s="27">
        <f t="shared" si="4"/>
        <v>22446</v>
      </c>
      <c r="R10" s="27">
        <f t="shared" si="5"/>
        <v>117218</v>
      </c>
      <c r="S10" s="27">
        <f t="shared" si="6"/>
        <v>64844</v>
      </c>
      <c r="T10" s="27">
        <f t="shared" si="7"/>
        <v>132805.5</v>
      </c>
      <c r="U10" s="27">
        <f t="shared" si="8"/>
        <v>168968.5</v>
      </c>
      <c r="V10" s="27">
        <f t="shared" si="9"/>
        <v>67961.5</v>
      </c>
      <c r="W10" s="27">
        <f t="shared" si="10"/>
        <v>71702.5</v>
      </c>
      <c r="X10" s="27">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27">
        <f t="shared" si="1"/>
        <v>10823122.700000001</v>
      </c>
      <c r="O11" s="27">
        <f t="shared" si="2"/>
        <v>2972958.3</v>
      </c>
      <c r="P11" s="27">
        <f t="shared" si="3"/>
        <v>4721757.3</v>
      </c>
      <c r="Q11" s="27">
        <f t="shared" si="4"/>
        <v>505208.6</v>
      </c>
      <c r="R11" s="27">
        <f t="shared" si="5"/>
        <v>4216548.7</v>
      </c>
      <c r="S11" s="27">
        <f t="shared" si="6"/>
        <v>1709936.7999999998</v>
      </c>
      <c r="T11" s="27">
        <f t="shared" si="7"/>
        <v>2156852.1</v>
      </c>
      <c r="U11" s="27">
        <f t="shared" si="8"/>
        <v>5071517.1000000006</v>
      </c>
      <c r="V11" s="27">
        <f t="shared" si="9"/>
        <v>2545474.1</v>
      </c>
      <c r="W11" s="27">
        <f t="shared" si="10"/>
        <v>3730771.2</v>
      </c>
      <c r="X11" s="27">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27">
        <f t="shared" si="1"/>
        <v>5337130.5</v>
      </c>
      <c r="O12" s="27">
        <f t="shared" si="2"/>
        <v>2996627.4</v>
      </c>
      <c r="P12" s="27">
        <f t="shared" si="3"/>
        <v>900946.79999999993</v>
      </c>
      <c r="Q12" s="27">
        <f t="shared" si="4"/>
        <v>362337.3</v>
      </c>
      <c r="R12" s="27">
        <f t="shared" si="5"/>
        <v>2585325.6</v>
      </c>
      <c r="S12" s="27">
        <f t="shared" si="6"/>
        <v>920532.6</v>
      </c>
      <c r="T12" s="27">
        <f t="shared" si="7"/>
        <v>1184940.8999999999</v>
      </c>
      <c r="U12" s="27">
        <f t="shared" si="8"/>
        <v>2722426.2</v>
      </c>
      <c r="V12" s="27">
        <f t="shared" si="9"/>
        <v>1165355.0999999999</v>
      </c>
      <c r="W12" s="27">
        <f t="shared" si="10"/>
        <v>1214319.6000000001</v>
      </c>
      <c r="X12" s="27">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27">
        <f t="shared" si="1"/>
        <v>292537.7</v>
      </c>
      <c r="O13" s="27">
        <f t="shared" si="2"/>
        <v>22917.7</v>
      </c>
      <c r="P13" s="27">
        <f t="shared" si="3"/>
        <v>133461.9</v>
      </c>
      <c r="Q13" s="27">
        <f t="shared" si="4"/>
        <v>504189.4</v>
      </c>
      <c r="R13" s="27">
        <f t="shared" si="5"/>
        <v>314107.3</v>
      </c>
      <c r="S13" s="27">
        <f t="shared" si="6"/>
        <v>117284.7</v>
      </c>
      <c r="T13" s="27">
        <f t="shared" si="7"/>
        <v>169860.6</v>
      </c>
      <c r="U13" s="27">
        <f t="shared" si="8"/>
        <v>345113.60000000003</v>
      </c>
      <c r="V13" s="27">
        <f t="shared" si="9"/>
        <v>177949.2</v>
      </c>
      <c r="W13" s="27">
        <f t="shared" si="10"/>
        <v>225132.7</v>
      </c>
      <c r="X13" s="27">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27">
        <f t="shared" si="1"/>
        <v>1325405.2</v>
      </c>
      <c r="O14" s="27">
        <f t="shared" si="2"/>
        <v>15988</v>
      </c>
      <c r="P14" s="27">
        <f t="shared" si="3"/>
        <v>193454.8</v>
      </c>
      <c r="Q14" s="27">
        <f t="shared" si="4"/>
        <v>22383.200000000001</v>
      </c>
      <c r="R14" s="27">
        <f t="shared" si="5"/>
        <v>444466.4</v>
      </c>
      <c r="S14" s="27">
        <f t="shared" si="6"/>
        <v>150287.20000000001</v>
      </c>
      <c r="T14" s="27">
        <f t="shared" si="7"/>
        <v>182263.2</v>
      </c>
      <c r="U14" s="27">
        <f t="shared" si="8"/>
        <v>393304.8</v>
      </c>
      <c r="V14" s="27">
        <f t="shared" si="9"/>
        <v>198251.2</v>
      </c>
      <c r="W14" s="27">
        <f t="shared" si="10"/>
        <v>230227.19999999998</v>
      </c>
      <c r="X14" s="27">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27">
        <f t="shared" si="1"/>
        <v>7830736.2000000002</v>
      </c>
      <c r="O15" s="27">
        <f t="shared" si="2"/>
        <v>1734577.2000000002</v>
      </c>
      <c r="P15" s="27">
        <f t="shared" si="3"/>
        <v>2111659.2000000002</v>
      </c>
      <c r="Q15" s="27">
        <f t="shared" si="4"/>
        <v>641039.39999999991</v>
      </c>
      <c r="R15" s="27">
        <f t="shared" si="5"/>
        <v>3092072.4</v>
      </c>
      <c r="S15" s="27">
        <f t="shared" si="6"/>
        <v>1168954.2</v>
      </c>
      <c r="T15" s="27">
        <f t="shared" si="7"/>
        <v>1558605.6</v>
      </c>
      <c r="U15" s="27">
        <f t="shared" si="8"/>
        <v>3418876.8000000003</v>
      </c>
      <c r="V15" s="27">
        <f t="shared" si="9"/>
        <v>1608883.2</v>
      </c>
      <c r="W15" s="27">
        <f t="shared" si="10"/>
        <v>1722007.8</v>
      </c>
      <c r="X15" s="27">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27">
        <f t="shared" si="1"/>
        <v>5141293.5</v>
      </c>
      <c r="O16" s="27">
        <f t="shared" si="2"/>
        <v>581189.69999999995</v>
      </c>
      <c r="P16" s="27">
        <f t="shared" si="3"/>
        <v>415135.5</v>
      </c>
      <c r="Q16" s="27">
        <f t="shared" si="4"/>
        <v>121347.3</v>
      </c>
      <c r="R16" s="27">
        <f t="shared" si="5"/>
        <v>1622221.8</v>
      </c>
      <c r="S16" s="27">
        <f t="shared" si="6"/>
        <v>593963.1</v>
      </c>
      <c r="T16" s="27">
        <f t="shared" si="7"/>
        <v>740857.20000000007</v>
      </c>
      <c r="U16" s="27">
        <f t="shared" si="8"/>
        <v>1698862.2000000002</v>
      </c>
      <c r="V16" s="27">
        <f t="shared" si="9"/>
        <v>830271</v>
      </c>
      <c r="W16" s="27">
        <f t="shared" si="10"/>
        <v>906911.39999999991</v>
      </c>
      <c r="X16" s="27">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27">
        <f t="shared" si="1"/>
        <v>2620833.2999999998</v>
      </c>
      <c r="O17" s="27">
        <f t="shared" si="2"/>
        <v>99069.3</v>
      </c>
      <c r="P17" s="27">
        <f t="shared" si="3"/>
        <v>165115.5</v>
      </c>
      <c r="Q17" s="27">
        <f t="shared" si="4"/>
        <v>63044.100000000006</v>
      </c>
      <c r="R17" s="27">
        <f t="shared" si="5"/>
        <v>744520.8</v>
      </c>
      <c r="S17" s="27">
        <f t="shared" si="6"/>
        <v>270189</v>
      </c>
      <c r="T17" s="27">
        <f t="shared" si="7"/>
        <v>348243.60000000003</v>
      </c>
      <c r="U17" s="27">
        <f t="shared" si="8"/>
        <v>765535.5</v>
      </c>
      <c r="V17" s="27">
        <f t="shared" si="9"/>
        <v>402281.4</v>
      </c>
      <c r="W17" s="27">
        <f t="shared" si="10"/>
        <v>468327.6</v>
      </c>
      <c r="X17" s="27">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27">
        <f t="shared" si="1"/>
        <v>2164239</v>
      </c>
      <c r="O18" s="27">
        <f t="shared" si="2"/>
        <v>151777.79999999999</v>
      </c>
      <c r="P18" s="27">
        <f t="shared" si="3"/>
        <v>320419.8</v>
      </c>
      <c r="Q18" s="27">
        <f t="shared" si="4"/>
        <v>70267.5</v>
      </c>
      <c r="R18" s="27">
        <f t="shared" si="5"/>
        <v>747646.20000000007</v>
      </c>
      <c r="S18" s="27">
        <f t="shared" si="6"/>
        <v>267016.5</v>
      </c>
      <c r="T18" s="27">
        <f t="shared" si="7"/>
        <v>334473.3</v>
      </c>
      <c r="U18" s="27">
        <f t="shared" si="8"/>
        <v>705485.7</v>
      </c>
      <c r="V18" s="27">
        <f t="shared" si="9"/>
        <v>359769.60000000003</v>
      </c>
      <c r="W18" s="27">
        <f t="shared" si="10"/>
        <v>396308.69999999995</v>
      </c>
      <c r="X18" s="27">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27">
        <f t="shared" si="1"/>
        <v>3662630.4</v>
      </c>
      <c r="O19" s="27">
        <f t="shared" si="2"/>
        <v>320160</v>
      </c>
      <c r="P19" s="27">
        <f t="shared" si="3"/>
        <v>140870.39999999999</v>
      </c>
      <c r="Q19" s="27">
        <f t="shared" si="4"/>
        <v>51225.599999999999</v>
      </c>
      <c r="R19" s="27">
        <f t="shared" si="5"/>
        <v>1037318.4</v>
      </c>
      <c r="S19" s="27">
        <f t="shared" si="6"/>
        <v>388460.79999999999</v>
      </c>
      <c r="T19" s="27">
        <f t="shared" si="7"/>
        <v>482374.40000000002</v>
      </c>
      <c r="U19" s="27">
        <f t="shared" si="8"/>
        <v>1156844.8</v>
      </c>
      <c r="V19" s="27">
        <f t="shared" si="9"/>
        <v>572019.20000000007</v>
      </c>
      <c r="W19" s="27">
        <f t="shared" si="10"/>
        <v>631782.40000000002</v>
      </c>
      <c r="X19" s="27">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27">
        <f t="shared" si="1"/>
        <v>2687066</v>
      </c>
      <c r="O20" s="27">
        <f t="shared" si="2"/>
        <v>1438211.5</v>
      </c>
      <c r="P20" s="27">
        <f t="shared" si="3"/>
        <v>211899.5</v>
      </c>
      <c r="Q20" s="27">
        <f t="shared" si="4"/>
        <v>76644.5</v>
      </c>
      <c r="R20" s="27">
        <f t="shared" si="5"/>
        <v>1154176</v>
      </c>
      <c r="S20" s="27">
        <f t="shared" si="6"/>
        <v>441833</v>
      </c>
      <c r="T20" s="27">
        <f t="shared" si="7"/>
        <v>568071</v>
      </c>
      <c r="U20" s="27">
        <f t="shared" si="8"/>
        <v>1154176</v>
      </c>
      <c r="V20" s="27">
        <f t="shared" si="9"/>
        <v>577088</v>
      </c>
      <c r="W20" s="27">
        <f t="shared" si="10"/>
        <v>613156</v>
      </c>
      <c r="X20" s="27">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27">
        <f t="shared" si="1"/>
        <v>1213584.3999999999</v>
      </c>
      <c r="O21" s="27">
        <f t="shared" si="2"/>
        <v>15525.6</v>
      </c>
      <c r="P21" s="27">
        <f t="shared" si="3"/>
        <v>15525.6</v>
      </c>
      <c r="Q21" s="27">
        <f t="shared" si="4"/>
        <v>12938</v>
      </c>
      <c r="R21" s="27">
        <f t="shared" si="5"/>
        <v>263935.2</v>
      </c>
      <c r="S21" s="27">
        <f t="shared" si="6"/>
        <v>102210.2</v>
      </c>
      <c r="T21" s="27">
        <f t="shared" si="7"/>
        <v>131967.6</v>
      </c>
      <c r="U21" s="27">
        <f t="shared" si="8"/>
        <v>354501.2</v>
      </c>
      <c r="V21" s="27">
        <f t="shared" si="9"/>
        <v>207008</v>
      </c>
      <c r="W21" s="27">
        <f t="shared" si="10"/>
        <v>235471.6</v>
      </c>
      <c r="X21" s="27">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27">
        <f t="shared" si="1"/>
        <v>3055132.5</v>
      </c>
      <c r="O22" s="27">
        <f t="shared" si="2"/>
        <v>1693416.2999999998</v>
      </c>
      <c r="P22" s="27">
        <f t="shared" si="3"/>
        <v>547014.19999999995</v>
      </c>
      <c r="Q22" s="27">
        <f t="shared" si="4"/>
        <v>360796.6</v>
      </c>
      <c r="R22" s="27">
        <f t="shared" si="5"/>
        <v>1396632</v>
      </c>
      <c r="S22" s="27">
        <f t="shared" si="6"/>
        <v>517917.69999999995</v>
      </c>
      <c r="T22" s="27">
        <f t="shared" si="7"/>
        <v>721593.2</v>
      </c>
      <c r="U22" s="27">
        <f t="shared" si="8"/>
        <v>1629404.0000000002</v>
      </c>
      <c r="V22" s="27">
        <f t="shared" si="9"/>
        <v>762328.3</v>
      </c>
      <c r="W22" s="27">
        <f t="shared" si="10"/>
        <v>797244.10000000009</v>
      </c>
      <c r="X22" s="27">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27">
        <f t="shared" si="1"/>
        <v>4814810</v>
      </c>
      <c r="O23" s="27">
        <f t="shared" si="2"/>
        <v>422922.5</v>
      </c>
      <c r="P23" s="27">
        <f t="shared" si="3"/>
        <v>702702</v>
      </c>
      <c r="Q23" s="27">
        <f t="shared" si="4"/>
        <v>390390</v>
      </c>
      <c r="R23" s="27">
        <f t="shared" si="5"/>
        <v>1437936.5</v>
      </c>
      <c r="S23" s="27">
        <f t="shared" si="6"/>
        <v>598598</v>
      </c>
      <c r="T23" s="27">
        <f t="shared" si="7"/>
        <v>800299.5</v>
      </c>
      <c r="U23" s="27">
        <f t="shared" si="8"/>
        <v>1815313.5000000002</v>
      </c>
      <c r="V23" s="27">
        <f t="shared" si="9"/>
        <v>878377.5</v>
      </c>
      <c r="W23" s="27">
        <f t="shared" si="10"/>
        <v>975975</v>
      </c>
      <c r="X23" s="27">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27">
        <f t="shared" si="1"/>
        <v>7358852</v>
      </c>
      <c r="O24" s="27">
        <f t="shared" si="2"/>
        <v>1316847.2000000002</v>
      </c>
      <c r="P24" s="27">
        <f t="shared" si="3"/>
        <v>464769.60000000003</v>
      </c>
      <c r="Q24" s="27">
        <f t="shared" si="4"/>
        <v>271115.59999999998</v>
      </c>
      <c r="R24" s="27">
        <f t="shared" si="5"/>
        <v>2285117.1999999997</v>
      </c>
      <c r="S24" s="27">
        <f t="shared" si="6"/>
        <v>929539.20000000007</v>
      </c>
      <c r="T24" s="27">
        <f t="shared" si="7"/>
        <v>1055414.3</v>
      </c>
      <c r="U24" s="27">
        <f t="shared" si="8"/>
        <v>2565915.5</v>
      </c>
      <c r="V24" s="27">
        <f t="shared" si="9"/>
        <v>1355578.0000000002</v>
      </c>
      <c r="W24" s="27">
        <f t="shared" si="10"/>
        <v>1491135.8</v>
      </c>
      <c r="X24" s="27">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27">
        <f t="shared" si="1"/>
        <v>4344276</v>
      </c>
      <c r="O25" s="27">
        <f t="shared" si="2"/>
        <v>298502.40000000002</v>
      </c>
      <c r="P25" s="27">
        <f t="shared" si="3"/>
        <v>271850.39999999997</v>
      </c>
      <c r="Q25" s="27">
        <f t="shared" si="4"/>
        <v>250528.8</v>
      </c>
      <c r="R25" s="27">
        <f t="shared" si="5"/>
        <v>1316608.8</v>
      </c>
      <c r="S25" s="27">
        <f t="shared" si="6"/>
        <v>463744.8</v>
      </c>
      <c r="T25" s="27">
        <f t="shared" si="7"/>
        <v>676960.8</v>
      </c>
      <c r="U25" s="27">
        <f t="shared" si="8"/>
        <v>1417886.4000000001</v>
      </c>
      <c r="V25" s="27">
        <f t="shared" si="9"/>
        <v>708943.20000000007</v>
      </c>
      <c r="W25" s="27">
        <f t="shared" si="10"/>
        <v>746256.00000000012</v>
      </c>
      <c r="X25" s="27">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27">
        <f t="shared" si="1"/>
        <v>1662796.7999999998</v>
      </c>
      <c r="O26" s="27">
        <f t="shared" si="2"/>
        <v>1082550</v>
      </c>
      <c r="P26" s="27">
        <f t="shared" si="3"/>
        <v>72170</v>
      </c>
      <c r="Q26" s="27">
        <f t="shared" si="4"/>
        <v>28868</v>
      </c>
      <c r="R26" s="27">
        <f t="shared" si="5"/>
        <v>759228.4</v>
      </c>
      <c r="S26" s="27">
        <f t="shared" si="6"/>
        <v>271359.2</v>
      </c>
      <c r="T26" s="27">
        <f t="shared" si="7"/>
        <v>323321.60000000003</v>
      </c>
      <c r="U26" s="27">
        <f t="shared" si="8"/>
        <v>747681.20000000007</v>
      </c>
      <c r="V26" s="27">
        <f t="shared" si="9"/>
        <v>369510.40000000002</v>
      </c>
      <c r="W26" s="27">
        <f t="shared" si="10"/>
        <v>415699.19999999995</v>
      </c>
      <c r="X26" s="27">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27">
        <f t="shared" si="1"/>
        <v>4707900.4000000004</v>
      </c>
      <c r="O27" s="27">
        <f t="shared" si="2"/>
        <v>669202.80000000005</v>
      </c>
      <c r="P27" s="27">
        <f t="shared" si="3"/>
        <v>223067.6</v>
      </c>
      <c r="Q27" s="27">
        <f t="shared" si="4"/>
        <v>99793.400000000009</v>
      </c>
      <c r="R27" s="27">
        <f t="shared" si="5"/>
        <v>1426458.5999999999</v>
      </c>
      <c r="S27" s="27">
        <f t="shared" si="6"/>
        <v>534188.19999999995</v>
      </c>
      <c r="T27" s="27">
        <f t="shared" si="7"/>
        <v>704424</v>
      </c>
      <c r="U27" s="27">
        <f t="shared" si="8"/>
        <v>1532122.2</v>
      </c>
      <c r="V27" s="27">
        <f t="shared" si="9"/>
        <v>780736.60000000009</v>
      </c>
      <c r="W27" s="27">
        <f t="shared" si="10"/>
        <v>892270.4</v>
      </c>
      <c r="X27" s="27">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27">
        <f t="shared" si="1"/>
        <v>864519</v>
      </c>
      <c r="O28" s="27">
        <f t="shared" si="2"/>
        <v>9937</v>
      </c>
      <c r="P28" s="27">
        <f t="shared" si="3"/>
        <v>32792.1</v>
      </c>
      <c r="Q28" s="27">
        <f t="shared" si="4"/>
        <v>9937</v>
      </c>
      <c r="R28" s="27">
        <f t="shared" si="5"/>
        <v>229544.7</v>
      </c>
      <c r="S28" s="27">
        <f t="shared" si="6"/>
        <v>95395.199999999997</v>
      </c>
      <c r="T28" s="27">
        <f t="shared" si="7"/>
        <v>110300.7</v>
      </c>
      <c r="U28" s="27">
        <f t="shared" si="8"/>
        <v>243456.5</v>
      </c>
      <c r="V28" s="27">
        <f t="shared" si="9"/>
        <v>150048.69999999998</v>
      </c>
      <c r="W28" s="27">
        <f t="shared" si="10"/>
        <v>165947.90000000002</v>
      </c>
      <c r="X28" s="27">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27">
        <f t="shared" si="1"/>
        <v>1469902.2000000002</v>
      </c>
      <c r="O29" s="27">
        <f t="shared" si="2"/>
        <v>83890.2</v>
      </c>
      <c r="P29" s="27">
        <f t="shared" si="3"/>
        <v>184193.7</v>
      </c>
      <c r="Q29" s="27">
        <f t="shared" si="4"/>
        <v>34650.299999999996</v>
      </c>
      <c r="R29" s="27">
        <f t="shared" si="5"/>
        <v>485104.2</v>
      </c>
      <c r="S29" s="27">
        <f t="shared" si="6"/>
        <v>162309.29999999999</v>
      </c>
      <c r="T29" s="27">
        <f t="shared" si="7"/>
        <v>222491.4</v>
      </c>
      <c r="U29" s="27">
        <f t="shared" si="8"/>
        <v>459572.4</v>
      </c>
      <c r="V29" s="27">
        <f t="shared" si="9"/>
        <v>233433.60000000001</v>
      </c>
      <c r="W29" s="27">
        <f t="shared" si="10"/>
        <v>260789.09999999998</v>
      </c>
      <c r="X29" s="27">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27">
        <f t="shared" si="1"/>
        <v>1436732.8</v>
      </c>
      <c r="O30" s="27">
        <f t="shared" si="2"/>
        <v>223616</v>
      </c>
      <c r="P30" s="27">
        <f t="shared" si="3"/>
        <v>779860.8</v>
      </c>
      <c r="Q30" s="27">
        <f t="shared" si="4"/>
        <v>215230.4</v>
      </c>
      <c r="R30" s="27">
        <f t="shared" si="5"/>
        <v>684824</v>
      </c>
      <c r="S30" s="27">
        <f t="shared" si="6"/>
        <v>259953.6</v>
      </c>
      <c r="T30" s="27">
        <f t="shared" si="7"/>
        <v>352195.2</v>
      </c>
      <c r="U30" s="27">
        <f t="shared" si="8"/>
        <v>760294.40000000002</v>
      </c>
      <c r="V30" s="27">
        <f t="shared" si="9"/>
        <v>341014.39999999997</v>
      </c>
      <c r="W30" s="27">
        <f t="shared" si="10"/>
        <v>396918.39999999997</v>
      </c>
      <c r="X30" s="27">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27">
        <f t="shared" si="1"/>
        <v>1174574.5</v>
      </c>
      <c r="O31" s="27">
        <f t="shared" si="2"/>
        <v>14151.5</v>
      </c>
      <c r="P31" s="27">
        <f t="shared" si="3"/>
        <v>41168</v>
      </c>
      <c r="Q31" s="27">
        <f t="shared" si="4"/>
        <v>32162.5</v>
      </c>
      <c r="R31" s="27">
        <f t="shared" si="5"/>
        <v>279170.5</v>
      </c>
      <c r="S31" s="27">
        <f t="shared" si="6"/>
        <v>109352.50000000001</v>
      </c>
      <c r="T31" s="27">
        <f t="shared" si="7"/>
        <v>132509.5</v>
      </c>
      <c r="U31" s="27">
        <f t="shared" si="8"/>
        <v>367938.99999999994</v>
      </c>
      <c r="V31" s="27">
        <f t="shared" si="9"/>
        <v>196834.5</v>
      </c>
      <c r="W31" s="27">
        <f t="shared" si="10"/>
        <v>201980.5</v>
      </c>
      <c r="X31" s="27">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27">
        <f t="shared" si="1"/>
        <v>4973521.5999999996</v>
      </c>
      <c r="O32" s="27">
        <f t="shared" si="2"/>
        <v>1094525</v>
      </c>
      <c r="P32" s="27">
        <f t="shared" si="3"/>
        <v>1698702.8</v>
      </c>
      <c r="Q32" s="27">
        <f t="shared" si="4"/>
        <v>805570.4</v>
      </c>
      <c r="R32" s="27">
        <f t="shared" si="5"/>
        <v>2092731.7999999998</v>
      </c>
      <c r="S32" s="27">
        <f t="shared" si="6"/>
        <v>744277</v>
      </c>
      <c r="T32" s="27">
        <f t="shared" si="7"/>
        <v>998206.8</v>
      </c>
      <c r="U32" s="27">
        <f t="shared" si="8"/>
        <v>2495517</v>
      </c>
      <c r="V32" s="27">
        <f t="shared" si="9"/>
        <v>1147062.2</v>
      </c>
      <c r="W32" s="27">
        <f t="shared" si="10"/>
        <v>1269649</v>
      </c>
      <c r="X32" s="27">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27">
        <f t="shared" si="1"/>
        <v>788202.9</v>
      </c>
      <c r="O33" s="27">
        <f t="shared" si="2"/>
        <v>34623.9</v>
      </c>
      <c r="P33" s="27">
        <f t="shared" si="3"/>
        <v>973542.6</v>
      </c>
      <c r="Q33" s="27">
        <f t="shared" si="4"/>
        <v>30550.5</v>
      </c>
      <c r="R33" s="27">
        <f t="shared" si="5"/>
        <v>517321.8</v>
      </c>
      <c r="S33" s="27">
        <f t="shared" si="6"/>
        <v>207743.4</v>
      </c>
      <c r="T33" s="27">
        <f t="shared" si="7"/>
        <v>234220.5</v>
      </c>
      <c r="U33" s="27">
        <f t="shared" si="8"/>
        <v>496954.8</v>
      </c>
      <c r="V33" s="27">
        <f t="shared" si="9"/>
        <v>270881.10000000003</v>
      </c>
      <c r="W33" s="27">
        <f t="shared" si="10"/>
        <v>311615.09999999998</v>
      </c>
      <c r="X33" s="27">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27">
        <f t="shared" si="1"/>
        <v>10838049.6</v>
      </c>
      <c r="O34" s="27">
        <f t="shared" si="2"/>
        <v>2747945.1999999997</v>
      </c>
      <c r="P34" s="27">
        <f t="shared" si="3"/>
        <v>3593466.8</v>
      </c>
      <c r="Q34" s="27">
        <f t="shared" si="4"/>
        <v>1556528.4000000001</v>
      </c>
      <c r="R34" s="27">
        <f t="shared" si="5"/>
        <v>4362122.8</v>
      </c>
      <c r="S34" s="27">
        <f t="shared" si="6"/>
        <v>1825558</v>
      </c>
      <c r="T34" s="27">
        <f t="shared" si="7"/>
        <v>2478915.6</v>
      </c>
      <c r="U34" s="27">
        <f t="shared" si="8"/>
        <v>5265293.6000000006</v>
      </c>
      <c r="V34" s="27">
        <f t="shared" si="9"/>
        <v>2478915.6</v>
      </c>
      <c r="W34" s="27">
        <f t="shared" si="10"/>
        <v>2805594.4</v>
      </c>
      <c r="X34" s="27">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27">
        <f t="shared" si="1"/>
        <v>6174688.9000000004</v>
      </c>
      <c r="O35" s="27">
        <f t="shared" si="2"/>
        <v>2051807.7</v>
      </c>
      <c r="P35" s="27">
        <f t="shared" si="3"/>
        <v>866961</v>
      </c>
      <c r="Q35" s="27">
        <f t="shared" si="4"/>
        <v>231189.6</v>
      </c>
      <c r="R35" s="27">
        <f t="shared" si="5"/>
        <v>2369693.4</v>
      </c>
      <c r="S35" s="27">
        <f t="shared" si="6"/>
        <v>876593.9</v>
      </c>
      <c r="T35" s="27">
        <f t="shared" si="7"/>
        <v>1098150.6000000001</v>
      </c>
      <c r="U35" s="27">
        <f t="shared" si="8"/>
        <v>2639414.6</v>
      </c>
      <c r="V35" s="27">
        <f t="shared" si="9"/>
        <v>1233011.2</v>
      </c>
      <c r="W35" s="27">
        <f t="shared" si="10"/>
        <v>1416036.2999999998</v>
      </c>
      <c r="X35" s="27">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27">
        <f t="shared" si="1"/>
        <v>616308</v>
      </c>
      <c r="O36" s="27">
        <f t="shared" si="2"/>
        <v>14168</v>
      </c>
      <c r="P36" s="27">
        <f t="shared" si="3"/>
        <v>17001.599999999999</v>
      </c>
      <c r="Q36" s="27">
        <f t="shared" si="4"/>
        <v>7084</v>
      </c>
      <c r="R36" s="27">
        <f t="shared" si="5"/>
        <v>170724.4</v>
      </c>
      <c r="S36" s="27">
        <f t="shared" si="6"/>
        <v>83591.199999999997</v>
      </c>
      <c r="T36" s="27">
        <f t="shared" si="7"/>
        <v>94925.6</v>
      </c>
      <c r="U36" s="27">
        <f t="shared" si="8"/>
        <v>168599.19999999998</v>
      </c>
      <c r="V36" s="27">
        <f t="shared" si="9"/>
        <v>92092</v>
      </c>
      <c r="W36" s="27">
        <f t="shared" si="10"/>
        <v>99176.000000000015</v>
      </c>
      <c r="X36" s="27">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27">
        <f t="shared" si="1"/>
        <v>9050050.9000000004</v>
      </c>
      <c r="O37" s="27">
        <f t="shared" si="2"/>
        <v>1352436</v>
      </c>
      <c r="P37" s="27">
        <f t="shared" si="3"/>
        <v>383190.2</v>
      </c>
      <c r="Q37" s="27">
        <f t="shared" si="4"/>
        <v>214135.69999999998</v>
      </c>
      <c r="R37" s="27">
        <f t="shared" si="5"/>
        <v>2716142.3</v>
      </c>
      <c r="S37" s="27">
        <f t="shared" si="6"/>
        <v>1003056.7</v>
      </c>
      <c r="T37" s="27">
        <f t="shared" si="7"/>
        <v>1284814.2</v>
      </c>
      <c r="U37" s="27">
        <f t="shared" si="8"/>
        <v>2986629.5</v>
      </c>
      <c r="V37" s="27">
        <f t="shared" si="9"/>
        <v>1555301.4000000001</v>
      </c>
      <c r="W37" s="27">
        <f t="shared" si="10"/>
        <v>1724355.9</v>
      </c>
      <c r="X37" s="27">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27">
        <f t="shared" si="1"/>
        <v>2519664</v>
      </c>
      <c r="O38" s="27">
        <f t="shared" si="2"/>
        <v>262465</v>
      </c>
      <c r="P38" s="27">
        <f t="shared" si="3"/>
        <v>367451</v>
      </c>
      <c r="Q38" s="27">
        <f t="shared" si="4"/>
        <v>74990</v>
      </c>
      <c r="R38" s="27">
        <f t="shared" si="5"/>
        <v>974870</v>
      </c>
      <c r="S38" s="27">
        <f t="shared" si="6"/>
        <v>363701.5</v>
      </c>
      <c r="T38" s="27">
        <f t="shared" si="7"/>
        <v>457439</v>
      </c>
      <c r="U38" s="27">
        <f t="shared" si="8"/>
        <v>948623.5</v>
      </c>
      <c r="V38" s="27">
        <f t="shared" si="9"/>
        <v>464938</v>
      </c>
      <c r="W38" s="27">
        <f t="shared" si="10"/>
        <v>543677.5</v>
      </c>
      <c r="X38" s="27">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27">
        <f t="shared" si="1"/>
        <v>2994992</v>
      </c>
      <c r="O39" s="27">
        <f t="shared" si="2"/>
        <v>66123.200000000012</v>
      </c>
      <c r="P39" s="27">
        <f t="shared" si="3"/>
        <v>486200</v>
      </c>
      <c r="Q39" s="27">
        <f t="shared" si="4"/>
        <v>155584</v>
      </c>
      <c r="R39" s="27">
        <f t="shared" si="5"/>
        <v>882939.20000000007</v>
      </c>
      <c r="S39" s="27">
        <f t="shared" si="6"/>
        <v>338395.19999999995</v>
      </c>
      <c r="T39" s="27">
        <f t="shared" si="7"/>
        <v>486200</v>
      </c>
      <c r="U39" s="27">
        <f t="shared" si="8"/>
        <v>1019075.2000000001</v>
      </c>
      <c r="V39" s="27">
        <f t="shared" si="9"/>
        <v>540654.4</v>
      </c>
      <c r="W39" s="27">
        <f t="shared" si="10"/>
        <v>622336</v>
      </c>
      <c r="X39" s="27">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27">
        <f t="shared" si="1"/>
        <v>9659408</v>
      </c>
      <c r="O40" s="27">
        <f t="shared" si="2"/>
        <v>1286272</v>
      </c>
      <c r="P40" s="27">
        <f t="shared" si="3"/>
        <v>803920</v>
      </c>
      <c r="Q40" s="27">
        <f t="shared" si="4"/>
        <v>383408</v>
      </c>
      <c r="R40" s="27">
        <f t="shared" si="5"/>
        <v>2782800</v>
      </c>
      <c r="S40" s="27">
        <f t="shared" si="6"/>
        <v>1076016</v>
      </c>
      <c r="T40" s="27">
        <f t="shared" si="7"/>
        <v>1434688</v>
      </c>
      <c r="U40" s="27">
        <f t="shared" si="8"/>
        <v>3277520</v>
      </c>
      <c r="V40" s="27">
        <f t="shared" si="9"/>
        <v>1756255.9999999998</v>
      </c>
      <c r="W40" s="27">
        <f t="shared" si="10"/>
        <v>2053088</v>
      </c>
      <c r="X40" s="27">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27">
        <f t="shared" si="1"/>
        <v>751151.7</v>
      </c>
      <c r="O41" s="27">
        <f t="shared" si="2"/>
        <v>54739.8</v>
      </c>
      <c r="P41" s="27">
        <f t="shared" si="3"/>
        <v>143945.4</v>
      </c>
      <c r="Q41" s="27">
        <f t="shared" si="4"/>
        <v>32438.400000000001</v>
      </c>
      <c r="R41" s="27">
        <f t="shared" si="5"/>
        <v>220986.6</v>
      </c>
      <c r="S41" s="27">
        <f t="shared" si="6"/>
        <v>96301.5</v>
      </c>
      <c r="T41" s="27">
        <f t="shared" si="7"/>
        <v>120630.29999999999</v>
      </c>
      <c r="U41" s="27">
        <f t="shared" si="8"/>
        <v>275726.40000000002</v>
      </c>
      <c r="V41" s="27">
        <f t="shared" si="9"/>
        <v>139890.6</v>
      </c>
      <c r="W41" s="27">
        <f t="shared" si="10"/>
        <v>160164.6</v>
      </c>
      <c r="X41" s="27">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27">
        <f t="shared" si="1"/>
        <v>2996226.3000000003</v>
      </c>
      <c r="O42" s="27">
        <f t="shared" si="2"/>
        <v>1266735.3</v>
      </c>
      <c r="P42" s="27">
        <f t="shared" si="3"/>
        <v>247737.9</v>
      </c>
      <c r="Q42" s="27">
        <f t="shared" si="4"/>
        <v>65440.200000000004</v>
      </c>
      <c r="R42" s="27">
        <f t="shared" si="5"/>
        <v>1121832</v>
      </c>
      <c r="S42" s="27">
        <f t="shared" si="6"/>
        <v>425361.3</v>
      </c>
      <c r="T42" s="27">
        <f t="shared" si="7"/>
        <v>532870.20000000007</v>
      </c>
      <c r="U42" s="27">
        <f t="shared" si="8"/>
        <v>1229340.9000000001</v>
      </c>
      <c r="V42" s="27">
        <f t="shared" si="9"/>
        <v>626356.20000000007</v>
      </c>
      <c r="W42" s="27">
        <f t="shared" si="10"/>
        <v>743213.7</v>
      </c>
      <c r="X42" s="27">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27">
        <f t="shared" si="1"/>
        <v>686857.6</v>
      </c>
      <c r="O43" s="27">
        <f t="shared" si="2"/>
        <v>12324</v>
      </c>
      <c r="P43" s="27">
        <f t="shared" si="3"/>
        <v>27112.800000000003</v>
      </c>
      <c r="Q43" s="27">
        <f t="shared" si="4"/>
        <v>8216</v>
      </c>
      <c r="R43" s="27">
        <f t="shared" si="5"/>
        <v>214437.6</v>
      </c>
      <c r="S43" s="27">
        <f t="shared" si="6"/>
        <v>78052</v>
      </c>
      <c r="T43" s="27">
        <f t="shared" si="7"/>
        <v>96127.200000000012</v>
      </c>
      <c r="U43" s="27">
        <f t="shared" si="8"/>
        <v>201292</v>
      </c>
      <c r="V43" s="27">
        <f t="shared" si="9"/>
        <v>110094.40000000001</v>
      </c>
      <c r="W43" s="27">
        <f t="shared" si="10"/>
        <v>121596.79999999999</v>
      </c>
      <c r="X43" s="27">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27">
        <f t="shared" si="1"/>
        <v>4768350.4000000004</v>
      </c>
      <c r="O44" s="27">
        <f t="shared" si="2"/>
        <v>1051842</v>
      </c>
      <c r="P44" s="27">
        <f t="shared" si="3"/>
        <v>312365.2</v>
      </c>
      <c r="Q44" s="27">
        <f t="shared" si="4"/>
        <v>101996.8</v>
      </c>
      <c r="R44" s="27">
        <f t="shared" si="5"/>
        <v>1542701.5999999999</v>
      </c>
      <c r="S44" s="27">
        <f t="shared" si="6"/>
        <v>592856.4</v>
      </c>
      <c r="T44" s="27">
        <f t="shared" si="7"/>
        <v>733102</v>
      </c>
      <c r="U44" s="27">
        <f t="shared" si="8"/>
        <v>1708446.4000000001</v>
      </c>
      <c r="V44" s="27">
        <f t="shared" si="9"/>
        <v>841473.60000000009</v>
      </c>
      <c r="W44" s="27">
        <f t="shared" si="10"/>
        <v>956220</v>
      </c>
      <c r="X44" s="27">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27">
        <f t="shared" si="1"/>
        <v>11431843.5</v>
      </c>
      <c r="O45" s="27">
        <f t="shared" si="2"/>
        <v>2995931.4</v>
      </c>
      <c r="P45" s="27">
        <f t="shared" si="3"/>
        <v>10196678.800000001</v>
      </c>
      <c r="Q45" s="27">
        <f t="shared" si="4"/>
        <v>1130044.2999999998</v>
      </c>
      <c r="R45" s="27">
        <f t="shared" si="5"/>
        <v>7384708.1000000006</v>
      </c>
      <c r="S45" s="27">
        <f t="shared" si="6"/>
        <v>2575449.8000000003</v>
      </c>
      <c r="T45" s="27">
        <f t="shared" si="7"/>
        <v>3390132.9</v>
      </c>
      <c r="U45" s="27">
        <f t="shared" si="8"/>
        <v>6990506.6000000006</v>
      </c>
      <c r="V45" s="27">
        <f t="shared" si="9"/>
        <v>2917091.1</v>
      </c>
      <c r="W45" s="27">
        <f t="shared" si="10"/>
        <v>3022211.5</v>
      </c>
      <c r="X45" s="27">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27">
        <f t="shared" si="1"/>
        <v>2296089.2000000002</v>
      </c>
      <c r="O46" s="27">
        <f t="shared" si="2"/>
        <v>28918</v>
      </c>
      <c r="P46" s="27">
        <f t="shared" si="3"/>
        <v>387501.2</v>
      </c>
      <c r="Q46" s="27">
        <f t="shared" si="4"/>
        <v>66511.399999999994</v>
      </c>
      <c r="R46" s="27">
        <f t="shared" si="5"/>
        <v>936943.20000000007</v>
      </c>
      <c r="S46" s="27">
        <f t="shared" si="6"/>
        <v>312314.40000000002</v>
      </c>
      <c r="T46" s="27">
        <f t="shared" si="7"/>
        <v>390393</v>
      </c>
      <c r="U46" s="27">
        <f t="shared" si="8"/>
        <v>685356.6</v>
      </c>
      <c r="V46" s="27">
        <f t="shared" si="9"/>
        <v>277612.79999999999</v>
      </c>
      <c r="W46" s="27">
        <f t="shared" si="10"/>
        <v>292071.80000000005</v>
      </c>
      <c r="X46" s="27">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27">
        <f t="shared" si="1"/>
        <v>560400</v>
      </c>
      <c r="O47" s="27">
        <f t="shared" si="2"/>
        <v>6000</v>
      </c>
      <c r="P47" s="27">
        <f t="shared" si="3"/>
        <v>9000</v>
      </c>
      <c r="Q47" s="27">
        <f t="shared" si="4"/>
        <v>12000</v>
      </c>
      <c r="R47" s="27">
        <f t="shared" si="5"/>
        <v>124200</v>
      </c>
      <c r="S47" s="27">
        <f t="shared" si="6"/>
        <v>51000.000000000007</v>
      </c>
      <c r="T47" s="27">
        <f t="shared" si="7"/>
        <v>64200</v>
      </c>
      <c r="U47" s="27">
        <f t="shared" si="8"/>
        <v>162600</v>
      </c>
      <c r="V47" s="27">
        <f t="shared" si="9"/>
        <v>96000</v>
      </c>
      <c r="W47" s="27">
        <f t="shared" si="10"/>
        <v>102600.00000000001</v>
      </c>
      <c r="X47" s="27">
        <f t="shared" si="11"/>
        <v>11400</v>
      </c>
      <c r="Y47" s="28">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27">
        <f t="shared" si="1"/>
        <v>5051786</v>
      </c>
      <c r="O48" s="27">
        <f t="shared" si="2"/>
        <v>1497122</v>
      </c>
      <c r="P48" s="27">
        <f t="shared" si="3"/>
        <v>704528</v>
      </c>
      <c r="Q48" s="27">
        <f t="shared" si="4"/>
        <v>496372</v>
      </c>
      <c r="R48" s="27">
        <f t="shared" si="5"/>
        <v>1937452</v>
      </c>
      <c r="S48" s="27">
        <f t="shared" si="6"/>
        <v>736552</v>
      </c>
      <c r="T48" s="27">
        <f t="shared" si="7"/>
        <v>976732</v>
      </c>
      <c r="U48" s="27">
        <f t="shared" si="8"/>
        <v>2209656</v>
      </c>
      <c r="V48" s="27">
        <f t="shared" si="9"/>
        <v>1032774</v>
      </c>
      <c r="W48" s="27">
        <f t="shared" si="10"/>
        <v>1120840</v>
      </c>
      <c r="X48" s="27">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27">
        <f t="shared" si="1"/>
        <v>4841982.8</v>
      </c>
      <c r="O49" s="27">
        <f t="shared" si="2"/>
        <v>227290.80000000002</v>
      </c>
      <c r="P49" s="27">
        <f t="shared" si="3"/>
        <v>840287.2</v>
      </c>
      <c r="Q49" s="27">
        <f t="shared" si="4"/>
        <v>537232.80000000005</v>
      </c>
      <c r="R49" s="27">
        <f t="shared" si="5"/>
        <v>1653024</v>
      </c>
      <c r="S49" s="27">
        <f t="shared" si="6"/>
        <v>633659.19999999995</v>
      </c>
      <c r="T49" s="27">
        <f t="shared" si="7"/>
        <v>881612.80000000005</v>
      </c>
      <c r="U49" s="27">
        <f t="shared" si="8"/>
        <v>1845876.8</v>
      </c>
      <c r="V49" s="27">
        <f t="shared" si="9"/>
        <v>909163.20000000007</v>
      </c>
      <c r="W49" s="27">
        <f t="shared" si="10"/>
        <v>971151.59999999986</v>
      </c>
      <c r="X49" s="27">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27">
        <f t="shared" si="1"/>
        <v>1664396.4000000001</v>
      </c>
      <c r="O50" s="27">
        <f t="shared" si="2"/>
        <v>62706.000000000007</v>
      </c>
      <c r="P50" s="27">
        <f t="shared" si="3"/>
        <v>21499.200000000001</v>
      </c>
      <c r="Q50" s="27">
        <f t="shared" si="4"/>
        <v>17916</v>
      </c>
      <c r="R50" s="27">
        <f t="shared" si="5"/>
        <v>388777.2</v>
      </c>
      <c r="S50" s="27">
        <f t="shared" si="6"/>
        <v>155869.19999999998</v>
      </c>
      <c r="T50" s="27">
        <f t="shared" si="7"/>
        <v>189909.6</v>
      </c>
      <c r="U50" s="27">
        <f t="shared" si="8"/>
        <v>469399.2</v>
      </c>
      <c r="V50" s="27">
        <f t="shared" si="9"/>
        <v>266948.39999999997</v>
      </c>
      <c r="W50" s="27">
        <f t="shared" si="10"/>
        <v>320696.39999999997</v>
      </c>
      <c r="X50" s="27">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27">
        <f t="shared" si="1"/>
        <v>4617366.3999999994</v>
      </c>
      <c r="O51" s="27">
        <f t="shared" si="2"/>
        <v>330612.39999999997</v>
      </c>
      <c r="P51" s="27">
        <f t="shared" si="3"/>
        <v>358630.40000000002</v>
      </c>
      <c r="Q51" s="27">
        <f t="shared" si="4"/>
        <v>145693.6</v>
      </c>
      <c r="R51" s="27">
        <f t="shared" si="5"/>
        <v>1333656.8</v>
      </c>
      <c r="S51" s="27">
        <f t="shared" si="6"/>
        <v>515531.2</v>
      </c>
      <c r="T51" s="27">
        <f t="shared" si="7"/>
        <v>644414</v>
      </c>
      <c r="U51" s="27">
        <f t="shared" si="8"/>
        <v>1496161.2000000002</v>
      </c>
      <c r="V51" s="27">
        <f t="shared" si="9"/>
        <v>767693.20000000007</v>
      </c>
      <c r="W51" s="27">
        <f t="shared" si="10"/>
        <v>846143.6</v>
      </c>
      <c r="X51" s="27">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27">
        <f t="shared" si="1"/>
        <v>479245.5</v>
      </c>
      <c r="O52" s="27">
        <f t="shared" si="2"/>
        <v>6253.5</v>
      </c>
      <c r="P52" s="27">
        <f t="shared" si="3"/>
        <v>55144.5</v>
      </c>
      <c r="Q52" s="27">
        <f t="shared" si="4"/>
        <v>5685</v>
      </c>
      <c r="R52" s="27">
        <f t="shared" si="5"/>
        <v>140988</v>
      </c>
      <c r="S52" s="27">
        <f t="shared" si="6"/>
        <v>52870.5</v>
      </c>
      <c r="T52" s="27">
        <f t="shared" si="7"/>
        <v>73336.5</v>
      </c>
      <c r="U52" s="27">
        <f t="shared" si="8"/>
        <v>143830.5</v>
      </c>
      <c r="V52" s="27">
        <f t="shared" si="9"/>
        <v>81295.5</v>
      </c>
      <c r="W52" s="27">
        <f t="shared" si="10"/>
        <v>76747.5</v>
      </c>
      <c r="X52" s="27">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27">
        <f>B2*$Y2</f>
        <v>3134062.8000000003</v>
      </c>
      <c r="O2" s="27">
        <f t="shared" ref="O2:W2" si="0">C2*$Y2</f>
        <v>1232919.6000000001</v>
      </c>
      <c r="P2" s="27">
        <f t="shared" si="0"/>
        <v>183526.2</v>
      </c>
      <c r="Q2" s="27">
        <f t="shared" si="0"/>
        <v>51763.799999999996</v>
      </c>
      <c r="R2" s="27">
        <f t="shared" si="0"/>
        <v>1167038.3999999999</v>
      </c>
      <c r="S2" s="27">
        <f t="shared" si="0"/>
        <v>442345.2</v>
      </c>
      <c r="T2" s="27">
        <f t="shared" si="0"/>
        <v>531755.4</v>
      </c>
      <c r="U2" s="27">
        <f t="shared" si="0"/>
        <v>1247037</v>
      </c>
      <c r="V2" s="27">
        <f t="shared" si="0"/>
        <v>616459.80000000005</v>
      </c>
      <c r="W2" s="27">
        <f t="shared" si="0"/>
        <v>701164.2</v>
      </c>
      <c r="X2" s="27">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27">
        <f t="shared" ref="N3:N52" si="1">B3*$Y3</f>
        <v>440687.5</v>
      </c>
      <c r="O3" s="27">
        <f t="shared" ref="O3:O52" si="2">C3*$Y3</f>
        <v>23973.4</v>
      </c>
      <c r="P3" s="27">
        <f t="shared" ref="P3:P52" si="3">D3*$Y3</f>
        <v>44421.3</v>
      </c>
      <c r="Q3" s="27">
        <f t="shared" ref="Q3:Q52" si="4">E3*$Y3</f>
        <v>35255</v>
      </c>
      <c r="R3" s="27">
        <f t="shared" ref="R3:R52" si="5">F3*$Y3</f>
        <v>191787.2</v>
      </c>
      <c r="S3" s="27">
        <f t="shared" ref="S3:S52" si="6">G3*$Y3</f>
        <v>75445.7</v>
      </c>
      <c r="T3" s="27">
        <f t="shared" ref="T3:T52" si="7">H3*$Y3</f>
        <v>95893.6</v>
      </c>
      <c r="U3" s="27">
        <f t="shared" ref="U3:U52" si="8">I3*$Y3</f>
        <v>186851.5</v>
      </c>
      <c r="V3" s="27">
        <f t="shared" ref="V3:V52" si="9">J3*$Y3</f>
        <v>88842.6</v>
      </c>
      <c r="W3" s="27">
        <f t="shared" ref="W3:W52" si="10">K3*$Y3</f>
        <v>66279.399999999994</v>
      </c>
      <c r="X3" s="27">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27">
        <f t="shared" si="1"/>
        <v>3672517.5999999996</v>
      </c>
      <c r="O4" s="27">
        <f t="shared" si="2"/>
        <v>252162.3</v>
      </c>
      <c r="P4" s="27">
        <f t="shared" si="3"/>
        <v>1952641.4</v>
      </c>
      <c r="Q4" s="27">
        <f t="shared" si="4"/>
        <v>187505.30000000002</v>
      </c>
      <c r="R4" s="27">
        <f t="shared" si="5"/>
        <v>1668150.6</v>
      </c>
      <c r="S4" s="27">
        <f t="shared" si="6"/>
        <v>614241.5</v>
      </c>
      <c r="T4" s="27">
        <f t="shared" si="7"/>
        <v>769418.29999999993</v>
      </c>
      <c r="U4" s="27">
        <f t="shared" si="8"/>
        <v>1629356.4</v>
      </c>
      <c r="V4" s="27">
        <f t="shared" si="9"/>
        <v>775884</v>
      </c>
      <c r="W4" s="27">
        <f t="shared" si="10"/>
        <v>1002183.5</v>
      </c>
      <c r="X4" s="27">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27">
        <f t="shared" si="1"/>
        <v>2117026.7999999998</v>
      </c>
      <c r="O5" s="27">
        <f t="shared" si="2"/>
        <v>441764.4</v>
      </c>
      <c r="P5" s="27">
        <f t="shared" si="3"/>
        <v>197933.40000000002</v>
      </c>
      <c r="Q5" s="27">
        <f t="shared" si="4"/>
        <v>34423.199999999997</v>
      </c>
      <c r="R5" s="27">
        <f t="shared" si="5"/>
        <v>731493</v>
      </c>
      <c r="S5" s="27">
        <f t="shared" si="6"/>
        <v>255305.4</v>
      </c>
      <c r="T5" s="27">
        <f t="shared" si="7"/>
        <v>338494.8</v>
      </c>
      <c r="U5" s="27">
        <f t="shared" si="8"/>
        <v>742967.4</v>
      </c>
      <c r="V5" s="27">
        <f t="shared" si="9"/>
        <v>364312.2</v>
      </c>
      <c r="W5" s="27">
        <f t="shared" si="10"/>
        <v>438895.8</v>
      </c>
      <c r="X5" s="27">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27">
        <f t="shared" si="1"/>
        <v>14591895.700000001</v>
      </c>
      <c r="O6" s="27">
        <f t="shared" si="2"/>
        <v>2063121.5</v>
      </c>
      <c r="P6" s="27">
        <f t="shared" si="3"/>
        <v>14441850.5</v>
      </c>
      <c r="Q6" s="27">
        <f t="shared" si="4"/>
        <v>5101536.8000000007</v>
      </c>
      <c r="R6" s="27">
        <f t="shared" si="5"/>
        <v>9490358.9000000004</v>
      </c>
      <c r="S6" s="27">
        <f t="shared" si="6"/>
        <v>3826152.5999999996</v>
      </c>
      <c r="T6" s="27">
        <f t="shared" si="7"/>
        <v>4838957.7</v>
      </c>
      <c r="U6" s="27">
        <f t="shared" si="8"/>
        <v>10240584.9</v>
      </c>
      <c r="V6" s="27">
        <f t="shared" si="9"/>
        <v>4351310.8</v>
      </c>
      <c r="W6" s="27">
        <f t="shared" si="10"/>
        <v>4726423.8</v>
      </c>
      <c r="X6" s="27">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27">
        <f t="shared" si="1"/>
        <v>3560358.8</v>
      </c>
      <c r="O7" s="27">
        <f t="shared" si="2"/>
        <v>184687.19999999998</v>
      </c>
      <c r="P7" s="27">
        <f t="shared" si="3"/>
        <v>1082472.2</v>
      </c>
      <c r="Q7" s="27">
        <f t="shared" si="4"/>
        <v>148775.80000000002</v>
      </c>
      <c r="R7" s="27">
        <f t="shared" si="5"/>
        <v>1287680.2</v>
      </c>
      <c r="S7" s="27">
        <f t="shared" si="6"/>
        <v>487369</v>
      </c>
      <c r="T7" s="27">
        <f t="shared" si="7"/>
        <v>666926</v>
      </c>
      <c r="U7" s="27">
        <f t="shared" si="8"/>
        <v>1410805</v>
      </c>
      <c r="V7" s="27">
        <f t="shared" si="9"/>
        <v>651535.4</v>
      </c>
      <c r="W7" s="27">
        <f t="shared" si="10"/>
        <v>631014.6</v>
      </c>
      <c r="X7" s="27">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27">
        <f t="shared" si="1"/>
        <v>2417905</v>
      </c>
      <c r="O8" s="27">
        <f t="shared" si="2"/>
        <v>333984</v>
      </c>
      <c r="P8" s="27">
        <f t="shared" si="3"/>
        <v>507933.99999999994</v>
      </c>
      <c r="Q8" s="27">
        <f t="shared" si="4"/>
        <v>142639</v>
      </c>
      <c r="R8" s="27">
        <f t="shared" si="5"/>
        <v>817565</v>
      </c>
      <c r="S8" s="27">
        <f t="shared" si="6"/>
        <v>285278</v>
      </c>
      <c r="T8" s="27">
        <f t="shared" si="7"/>
        <v>386169</v>
      </c>
      <c r="U8" s="27">
        <f t="shared" si="8"/>
        <v>994993.99999999988</v>
      </c>
      <c r="V8" s="27">
        <f t="shared" si="9"/>
        <v>476623.00000000006</v>
      </c>
      <c r="W8" s="27">
        <f t="shared" si="10"/>
        <v>521850</v>
      </c>
      <c r="X8" s="27">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27">
        <f t="shared" si="1"/>
        <v>577735.5</v>
      </c>
      <c r="O9" s="27">
        <f t="shared" si="2"/>
        <v>184192.5</v>
      </c>
      <c r="P9" s="27">
        <f t="shared" si="3"/>
        <v>79966.5</v>
      </c>
      <c r="Q9" s="27">
        <f t="shared" si="4"/>
        <v>34143</v>
      </c>
      <c r="R9" s="27">
        <f t="shared" si="5"/>
        <v>211147.5</v>
      </c>
      <c r="S9" s="27">
        <f t="shared" si="6"/>
        <v>78169.5</v>
      </c>
      <c r="T9" s="27">
        <f t="shared" si="7"/>
        <v>105124.5</v>
      </c>
      <c r="U9" s="27">
        <f t="shared" si="8"/>
        <v>243493.50000000003</v>
      </c>
      <c r="V9" s="27">
        <f t="shared" si="9"/>
        <v>119500.5</v>
      </c>
      <c r="W9" s="27">
        <f t="shared" si="10"/>
        <v>141963</v>
      </c>
      <c r="X9" s="27">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27">
        <f t="shared" si="1"/>
        <v>214215.3</v>
      </c>
      <c r="O10" s="27">
        <f t="shared" si="2"/>
        <v>296605.8</v>
      </c>
      <c r="P10" s="27">
        <f t="shared" si="3"/>
        <v>63471.199999999997</v>
      </c>
      <c r="Q10" s="27">
        <f t="shared" si="4"/>
        <v>18919.3</v>
      </c>
      <c r="R10" s="27">
        <f t="shared" si="5"/>
        <v>114126.1</v>
      </c>
      <c r="S10" s="27">
        <f t="shared" si="6"/>
        <v>68963.900000000009</v>
      </c>
      <c r="T10" s="27">
        <f t="shared" si="7"/>
        <v>126332.09999999999</v>
      </c>
      <c r="U10" s="27">
        <f t="shared" si="8"/>
        <v>162339.80000000002</v>
      </c>
      <c r="V10" s="27">
        <f t="shared" si="9"/>
        <v>67743.3</v>
      </c>
      <c r="W10" s="27">
        <f t="shared" si="10"/>
        <v>70794.8</v>
      </c>
      <c r="X10" s="27">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27">
        <f t="shared" si="1"/>
        <v>10749471.6</v>
      </c>
      <c r="O11" s="27">
        <f t="shared" si="2"/>
        <v>2902166.4</v>
      </c>
      <c r="P11" s="27">
        <f t="shared" si="3"/>
        <v>4544181.5999999996</v>
      </c>
      <c r="Q11" s="27">
        <f t="shared" si="4"/>
        <v>496423.19999999995</v>
      </c>
      <c r="R11" s="27">
        <f t="shared" si="5"/>
        <v>4181410.8</v>
      </c>
      <c r="S11" s="27">
        <f t="shared" si="6"/>
        <v>1699294.7999999998</v>
      </c>
      <c r="T11" s="27">
        <f t="shared" si="7"/>
        <v>2081158.8</v>
      </c>
      <c r="U11" s="27">
        <f t="shared" si="8"/>
        <v>5059698</v>
      </c>
      <c r="V11" s="27">
        <f t="shared" si="9"/>
        <v>2501209.2000000002</v>
      </c>
      <c r="W11" s="27">
        <f t="shared" si="10"/>
        <v>3570428.4</v>
      </c>
      <c r="X11" s="27">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27">
        <f t="shared" si="1"/>
        <v>5320304.1000000006</v>
      </c>
      <c r="O12" s="27">
        <f t="shared" si="2"/>
        <v>2946033.6</v>
      </c>
      <c r="P12" s="27">
        <f t="shared" si="3"/>
        <v>881871.9</v>
      </c>
      <c r="Q12" s="27">
        <f t="shared" si="4"/>
        <v>339181.50000000006</v>
      </c>
      <c r="R12" s="27">
        <f t="shared" si="5"/>
        <v>2587470.3000000003</v>
      </c>
      <c r="S12" s="27">
        <f t="shared" si="6"/>
        <v>910944.6</v>
      </c>
      <c r="T12" s="27">
        <f t="shared" si="7"/>
        <v>1153217.0999999999</v>
      </c>
      <c r="U12" s="27">
        <f t="shared" si="8"/>
        <v>2723142.9000000004</v>
      </c>
      <c r="V12" s="27">
        <f t="shared" si="9"/>
        <v>1143526.2</v>
      </c>
      <c r="W12" s="27">
        <f t="shared" si="10"/>
        <v>1162908</v>
      </c>
      <c r="X12" s="27">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27">
        <f t="shared" si="1"/>
        <v>288935.5</v>
      </c>
      <c r="O13" s="27">
        <f t="shared" si="2"/>
        <v>19972.5</v>
      </c>
      <c r="P13" s="27">
        <f t="shared" si="3"/>
        <v>127824</v>
      </c>
      <c r="Q13" s="27">
        <f t="shared" si="4"/>
        <v>509964.5</v>
      </c>
      <c r="R13" s="27">
        <f t="shared" si="5"/>
        <v>314234</v>
      </c>
      <c r="S13" s="27">
        <f t="shared" si="6"/>
        <v>119835</v>
      </c>
      <c r="T13" s="27">
        <f t="shared" si="7"/>
        <v>161111.5</v>
      </c>
      <c r="U13" s="27">
        <f t="shared" si="8"/>
        <v>343527</v>
      </c>
      <c r="V13" s="27">
        <f t="shared" si="9"/>
        <v>177089.5</v>
      </c>
      <c r="W13" s="27">
        <f t="shared" si="10"/>
        <v>215703</v>
      </c>
      <c r="X13" s="27">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27">
        <f t="shared" si="1"/>
        <v>1316889.7</v>
      </c>
      <c r="O14" s="27" t="e">
        <f t="shared" si="2"/>
        <v>#VALUE!</v>
      </c>
      <c r="P14" s="27">
        <f t="shared" si="3"/>
        <v>186546.19999999998</v>
      </c>
      <c r="Q14" s="27">
        <f t="shared" si="4"/>
        <v>25294.400000000001</v>
      </c>
      <c r="R14" s="27">
        <f t="shared" si="5"/>
        <v>442652.00000000006</v>
      </c>
      <c r="S14" s="27">
        <f t="shared" si="6"/>
        <v>147023.70000000001</v>
      </c>
      <c r="T14" s="27">
        <f t="shared" si="7"/>
        <v>183384.40000000002</v>
      </c>
      <c r="U14" s="27">
        <f t="shared" si="8"/>
        <v>395225</v>
      </c>
      <c r="V14" s="27">
        <f t="shared" si="9"/>
        <v>194450.7</v>
      </c>
      <c r="W14" s="27">
        <f t="shared" si="10"/>
        <v>219745.1</v>
      </c>
      <c r="X14" s="27">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27">
        <f t="shared" si="1"/>
        <v>7894650.7999999998</v>
      </c>
      <c r="O15" s="27">
        <f t="shared" si="2"/>
        <v>1734811.8</v>
      </c>
      <c r="P15" s="27">
        <f t="shared" si="3"/>
        <v>2086802.6</v>
      </c>
      <c r="Q15" s="27">
        <f t="shared" si="4"/>
        <v>615983.9</v>
      </c>
      <c r="R15" s="27">
        <f t="shared" si="5"/>
        <v>3117632.8</v>
      </c>
      <c r="S15" s="27">
        <f t="shared" si="6"/>
        <v>1181683.3999999999</v>
      </c>
      <c r="T15" s="27">
        <f t="shared" si="7"/>
        <v>1571387.5</v>
      </c>
      <c r="U15" s="27">
        <f t="shared" si="8"/>
        <v>3457052.5000000005</v>
      </c>
      <c r="V15" s="27">
        <f t="shared" si="9"/>
        <v>1571387.5</v>
      </c>
      <c r="W15" s="27">
        <f t="shared" si="10"/>
        <v>1671956.3</v>
      </c>
      <c r="X15" s="27">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27">
        <f t="shared" si="1"/>
        <v>5137765.5</v>
      </c>
      <c r="O16" s="27">
        <f t="shared" si="2"/>
        <v>560252</v>
      </c>
      <c r="P16" s="27">
        <f t="shared" si="3"/>
        <v>413822.5</v>
      </c>
      <c r="Q16" s="27">
        <f t="shared" si="4"/>
        <v>114596.99999999999</v>
      </c>
      <c r="R16" s="27">
        <f t="shared" si="5"/>
        <v>1636190.5</v>
      </c>
      <c r="S16" s="27">
        <f t="shared" si="6"/>
        <v>585718</v>
      </c>
      <c r="T16" s="27">
        <f t="shared" si="7"/>
        <v>732147.5</v>
      </c>
      <c r="U16" s="27">
        <f t="shared" si="8"/>
        <v>1712588.5</v>
      </c>
      <c r="V16" s="27">
        <f t="shared" si="9"/>
        <v>821278.5</v>
      </c>
      <c r="W16" s="27">
        <f t="shared" si="10"/>
        <v>878577.00000000012</v>
      </c>
      <c r="X16" s="27">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27">
        <f t="shared" si="1"/>
        <v>2619502.7999999998</v>
      </c>
      <c r="O17" s="27">
        <f t="shared" si="2"/>
        <v>95689.600000000006</v>
      </c>
      <c r="P17" s="27">
        <f t="shared" si="3"/>
        <v>161476.20000000001</v>
      </c>
      <c r="Q17" s="27">
        <f t="shared" si="4"/>
        <v>59806</v>
      </c>
      <c r="R17" s="27">
        <f t="shared" si="5"/>
        <v>747575</v>
      </c>
      <c r="S17" s="27">
        <f t="shared" si="6"/>
        <v>272117.3</v>
      </c>
      <c r="T17" s="27">
        <f t="shared" si="7"/>
        <v>343884.5</v>
      </c>
      <c r="U17" s="27">
        <f t="shared" si="8"/>
        <v>771497.4</v>
      </c>
      <c r="V17" s="27">
        <f t="shared" si="9"/>
        <v>400700.2</v>
      </c>
      <c r="W17" s="27">
        <f t="shared" si="10"/>
        <v>454525.6</v>
      </c>
      <c r="X17" s="27">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27">
        <f t="shared" si="1"/>
        <v>2161694.5</v>
      </c>
      <c r="O18" s="27">
        <f t="shared" si="2"/>
        <v>156604</v>
      </c>
      <c r="P18" s="27">
        <f t="shared" si="3"/>
        <v>310411.5</v>
      </c>
      <c r="Q18" s="27">
        <f t="shared" si="4"/>
        <v>67116</v>
      </c>
      <c r="R18" s="27">
        <f t="shared" si="5"/>
        <v>741072.5</v>
      </c>
      <c r="S18" s="27">
        <f t="shared" si="6"/>
        <v>262871</v>
      </c>
      <c r="T18" s="27">
        <f t="shared" si="7"/>
        <v>335580</v>
      </c>
      <c r="U18" s="27">
        <f t="shared" si="8"/>
        <v>710311</v>
      </c>
      <c r="V18" s="27">
        <f t="shared" si="9"/>
        <v>355155.5</v>
      </c>
      <c r="W18" s="27">
        <f t="shared" si="10"/>
        <v>388713.50000000006</v>
      </c>
      <c r="X18" s="27">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27">
        <f t="shared" si="1"/>
        <v>3664374</v>
      </c>
      <c r="O19" s="27">
        <f t="shared" si="2"/>
        <v>323828.39999999997</v>
      </c>
      <c r="P19" s="27">
        <f t="shared" si="3"/>
        <v>136348.79999999999</v>
      </c>
      <c r="Q19" s="27">
        <f t="shared" si="4"/>
        <v>51130.8</v>
      </c>
      <c r="R19" s="27">
        <f t="shared" si="5"/>
        <v>1043920.5</v>
      </c>
      <c r="S19" s="27">
        <f t="shared" si="6"/>
        <v>392002.8</v>
      </c>
      <c r="T19" s="27">
        <f t="shared" si="7"/>
        <v>485742.60000000003</v>
      </c>
      <c r="U19" s="27">
        <f t="shared" si="8"/>
        <v>1158964.8</v>
      </c>
      <c r="V19" s="27">
        <f t="shared" si="9"/>
        <v>566699.70000000007</v>
      </c>
      <c r="W19" s="27">
        <f t="shared" si="10"/>
        <v>613569.6</v>
      </c>
      <c r="X19" s="27">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27">
        <f t="shared" si="1"/>
        <v>2685436.8</v>
      </c>
      <c r="O20" s="27">
        <f t="shared" si="2"/>
        <v>1425657.6</v>
      </c>
      <c r="P20" s="27">
        <f t="shared" si="3"/>
        <v>206227.19999999998</v>
      </c>
      <c r="Q20" s="27">
        <f t="shared" si="4"/>
        <v>71731.199999999997</v>
      </c>
      <c r="R20" s="27">
        <f t="shared" si="5"/>
        <v>1152182.4000000001</v>
      </c>
      <c r="S20" s="27">
        <f t="shared" si="6"/>
        <v>448320</v>
      </c>
      <c r="T20" s="27">
        <f t="shared" si="7"/>
        <v>564883.19999999995</v>
      </c>
      <c r="U20" s="27">
        <f t="shared" si="8"/>
        <v>1156665.6000000001</v>
      </c>
      <c r="V20" s="27">
        <f t="shared" si="9"/>
        <v>573849.59999999998</v>
      </c>
      <c r="W20" s="27">
        <f t="shared" si="10"/>
        <v>587299.20000000007</v>
      </c>
      <c r="X20" s="27">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27">
        <f t="shared" si="1"/>
        <v>1215677.8999999999</v>
      </c>
      <c r="O21" s="27">
        <f t="shared" si="2"/>
        <v>12919</v>
      </c>
      <c r="P21" s="27">
        <f t="shared" si="3"/>
        <v>16794.7</v>
      </c>
      <c r="Q21" s="27">
        <f t="shared" si="4"/>
        <v>12919</v>
      </c>
      <c r="R21" s="27">
        <f t="shared" si="5"/>
        <v>266131.39999999997</v>
      </c>
      <c r="S21" s="27">
        <f t="shared" si="6"/>
        <v>103352</v>
      </c>
      <c r="T21" s="27">
        <f t="shared" si="7"/>
        <v>129190</v>
      </c>
      <c r="U21" s="27">
        <f t="shared" si="8"/>
        <v>361732.00000000006</v>
      </c>
      <c r="V21" s="27">
        <f t="shared" si="9"/>
        <v>204120.2</v>
      </c>
      <c r="W21" s="27">
        <f t="shared" si="10"/>
        <v>227374.4</v>
      </c>
      <c r="X21" s="27">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27">
        <f t="shared" si="1"/>
        <v>3068310</v>
      </c>
      <c r="O22" s="27">
        <f t="shared" si="2"/>
        <v>1666807.4999999998</v>
      </c>
      <c r="P22" s="27">
        <f t="shared" si="3"/>
        <v>524842.5</v>
      </c>
      <c r="Q22" s="27">
        <f t="shared" si="4"/>
        <v>346050</v>
      </c>
      <c r="R22" s="27">
        <f t="shared" si="5"/>
        <v>1389967.5</v>
      </c>
      <c r="S22" s="27">
        <f t="shared" si="6"/>
        <v>507539.99999999994</v>
      </c>
      <c r="T22" s="27">
        <f t="shared" si="7"/>
        <v>709402.5</v>
      </c>
      <c r="U22" s="27">
        <f t="shared" si="8"/>
        <v>1637969.9999999998</v>
      </c>
      <c r="V22" s="27">
        <f t="shared" si="9"/>
        <v>744007.5</v>
      </c>
      <c r="W22" s="27">
        <f t="shared" si="10"/>
        <v>767077.5</v>
      </c>
      <c r="X22" s="27">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27">
        <f t="shared" si="1"/>
        <v>4825722</v>
      </c>
      <c r="O23" s="27">
        <f t="shared" si="2"/>
        <v>406444.5</v>
      </c>
      <c r="P23" s="27">
        <f t="shared" si="3"/>
        <v>683859</v>
      </c>
      <c r="Q23" s="27">
        <f t="shared" si="4"/>
        <v>361284</v>
      </c>
      <c r="R23" s="27">
        <f t="shared" si="5"/>
        <v>1438684.5</v>
      </c>
      <c r="S23" s="27">
        <f t="shared" si="6"/>
        <v>587086.5</v>
      </c>
      <c r="T23" s="27">
        <f t="shared" si="7"/>
        <v>787083</v>
      </c>
      <c r="U23" s="27">
        <f t="shared" si="8"/>
        <v>1825774.4999999998</v>
      </c>
      <c r="V23" s="27">
        <f t="shared" si="9"/>
        <v>858049.5</v>
      </c>
      <c r="W23" s="27">
        <f t="shared" si="10"/>
        <v>954822</v>
      </c>
      <c r="X23" s="27">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27">
        <f t="shared" si="1"/>
        <v>7364196.6000000006</v>
      </c>
      <c r="O24" s="27">
        <f t="shared" si="2"/>
        <v>1314344.8</v>
      </c>
      <c r="P24" s="27">
        <f t="shared" si="3"/>
        <v>454222.1</v>
      </c>
      <c r="Q24" s="27">
        <f t="shared" si="4"/>
        <v>260936.1</v>
      </c>
      <c r="R24" s="27">
        <f t="shared" si="5"/>
        <v>2319432</v>
      </c>
      <c r="S24" s="27">
        <f t="shared" si="6"/>
        <v>927772.8</v>
      </c>
      <c r="T24" s="27">
        <f t="shared" si="7"/>
        <v>1034080.1</v>
      </c>
      <c r="U24" s="27">
        <f t="shared" si="8"/>
        <v>2609361</v>
      </c>
      <c r="V24" s="27">
        <f t="shared" si="9"/>
        <v>1343337.7000000002</v>
      </c>
      <c r="W24" s="27">
        <f t="shared" si="10"/>
        <v>1439980.7</v>
      </c>
      <c r="X24" s="27">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27">
        <f t="shared" si="1"/>
        <v>4335996</v>
      </c>
      <c r="O25" s="27">
        <f t="shared" si="2"/>
        <v>280253.39999999997</v>
      </c>
      <c r="P25" s="27">
        <f t="shared" si="3"/>
        <v>253814.39999999999</v>
      </c>
      <c r="Q25" s="27">
        <f t="shared" si="4"/>
        <v>237951</v>
      </c>
      <c r="R25" s="27">
        <f t="shared" si="5"/>
        <v>1316662.2</v>
      </c>
      <c r="S25" s="27">
        <f t="shared" si="6"/>
        <v>460038.6</v>
      </c>
      <c r="T25" s="27">
        <f t="shared" si="7"/>
        <v>660975</v>
      </c>
      <c r="U25" s="27">
        <f t="shared" si="8"/>
        <v>1432993.8</v>
      </c>
      <c r="V25" s="27">
        <f t="shared" si="9"/>
        <v>692701.8</v>
      </c>
      <c r="W25" s="27">
        <f t="shared" si="10"/>
        <v>729716.4</v>
      </c>
      <c r="X25" s="27">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27">
        <f t="shared" si="1"/>
        <v>1664179.2</v>
      </c>
      <c r="O26" s="27">
        <f t="shared" si="2"/>
        <v>1086339.2</v>
      </c>
      <c r="P26" s="27">
        <f t="shared" si="3"/>
        <v>72230</v>
      </c>
      <c r="Q26" s="27">
        <f t="shared" si="4"/>
        <v>28892</v>
      </c>
      <c r="R26" s="27">
        <f t="shared" si="5"/>
        <v>765638</v>
      </c>
      <c r="S26" s="27">
        <f t="shared" si="6"/>
        <v>277363.20000000001</v>
      </c>
      <c r="T26" s="27">
        <f t="shared" si="7"/>
        <v>326479.60000000003</v>
      </c>
      <c r="U26" s="27">
        <f t="shared" si="8"/>
        <v>751192</v>
      </c>
      <c r="V26" s="27">
        <f t="shared" si="9"/>
        <v>366928.4</v>
      </c>
      <c r="W26" s="27">
        <f t="shared" si="10"/>
        <v>401598.80000000005</v>
      </c>
      <c r="X26" s="27">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27">
        <f t="shared" si="1"/>
        <v>4717598.6000000006</v>
      </c>
      <c r="O27" s="27">
        <f t="shared" si="2"/>
        <v>655547.20000000007</v>
      </c>
      <c r="P27" s="27">
        <f t="shared" si="3"/>
        <v>222417.8</v>
      </c>
      <c r="Q27" s="27">
        <f t="shared" si="4"/>
        <v>99502.700000000012</v>
      </c>
      <c r="R27" s="27">
        <f t="shared" si="5"/>
        <v>1428156.4</v>
      </c>
      <c r="S27" s="27">
        <f t="shared" si="6"/>
        <v>544338.30000000005</v>
      </c>
      <c r="T27" s="27">
        <f t="shared" si="7"/>
        <v>696518.9</v>
      </c>
      <c r="U27" s="27">
        <f t="shared" si="8"/>
        <v>1545218.4000000001</v>
      </c>
      <c r="V27" s="27">
        <f t="shared" si="9"/>
        <v>766756.1</v>
      </c>
      <c r="W27" s="27">
        <f t="shared" si="10"/>
        <v>872111.89999999991</v>
      </c>
      <c r="X27" s="27">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27">
        <f t="shared" si="1"/>
        <v>862026.2</v>
      </c>
      <c r="O28" s="27" t="e">
        <f t="shared" si="2"/>
        <v>#VALUE!</v>
      </c>
      <c r="P28" s="27">
        <f t="shared" si="3"/>
        <v>31561.600000000002</v>
      </c>
      <c r="Q28" s="27">
        <f t="shared" si="4"/>
        <v>9863</v>
      </c>
      <c r="R28" s="27">
        <f t="shared" si="5"/>
        <v>230794.2</v>
      </c>
      <c r="S28" s="27">
        <f t="shared" si="6"/>
        <v>90739.599999999991</v>
      </c>
      <c r="T28" s="27">
        <f t="shared" si="7"/>
        <v>109479.3</v>
      </c>
      <c r="U28" s="27">
        <f t="shared" si="8"/>
        <v>246575</v>
      </c>
      <c r="V28" s="27">
        <f t="shared" si="9"/>
        <v>147945</v>
      </c>
      <c r="W28" s="27">
        <f t="shared" si="10"/>
        <v>159780.6</v>
      </c>
      <c r="X28" s="27">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27">
        <f t="shared" si="1"/>
        <v>1465260.8</v>
      </c>
      <c r="O29" s="27">
        <f t="shared" si="2"/>
        <v>83315.199999999997</v>
      </c>
      <c r="P29" s="27">
        <f t="shared" si="3"/>
        <v>179308.80000000002</v>
      </c>
      <c r="Q29" s="27">
        <f t="shared" si="4"/>
        <v>32601.599999999999</v>
      </c>
      <c r="R29" s="27">
        <f t="shared" si="5"/>
        <v>478156.80000000005</v>
      </c>
      <c r="S29" s="27">
        <f t="shared" si="6"/>
        <v>168441.60000000001</v>
      </c>
      <c r="T29" s="27">
        <f t="shared" si="7"/>
        <v>222777.60000000001</v>
      </c>
      <c r="U29" s="27">
        <f t="shared" si="8"/>
        <v>460044.79999999999</v>
      </c>
      <c r="V29" s="27">
        <f t="shared" si="9"/>
        <v>230022.39999999999</v>
      </c>
      <c r="W29" s="27">
        <f t="shared" si="10"/>
        <v>253568.00000000003</v>
      </c>
      <c r="X29" s="27">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27">
        <f t="shared" si="1"/>
        <v>1433098.8</v>
      </c>
      <c r="O30" s="27">
        <f t="shared" si="2"/>
        <v>216886.6</v>
      </c>
      <c r="P30" s="27">
        <f t="shared" si="3"/>
        <v>757730.4</v>
      </c>
      <c r="Q30" s="27">
        <f t="shared" si="4"/>
        <v>211395.8</v>
      </c>
      <c r="R30" s="27">
        <f t="shared" si="5"/>
        <v>686350</v>
      </c>
      <c r="S30" s="27">
        <f t="shared" si="6"/>
        <v>249831.4</v>
      </c>
      <c r="T30" s="27">
        <f t="shared" si="7"/>
        <v>345920.4</v>
      </c>
      <c r="U30" s="27">
        <f t="shared" si="8"/>
        <v>749494.20000000007</v>
      </c>
      <c r="V30" s="27">
        <f t="shared" si="9"/>
        <v>334938.8</v>
      </c>
      <c r="W30" s="27">
        <f t="shared" si="10"/>
        <v>376119.80000000005</v>
      </c>
      <c r="X30" s="27">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27">
        <f t="shared" si="1"/>
        <v>1174401.9000000001</v>
      </c>
      <c r="O31" s="27">
        <f t="shared" si="2"/>
        <v>12807</v>
      </c>
      <c r="P31" s="27">
        <f t="shared" si="3"/>
        <v>39701.699999999997</v>
      </c>
      <c r="Q31" s="27">
        <f t="shared" si="4"/>
        <v>30736.799999999999</v>
      </c>
      <c r="R31" s="27">
        <f t="shared" si="5"/>
        <v>280473.3</v>
      </c>
      <c r="S31" s="27">
        <f t="shared" si="6"/>
        <v>105017.40000000001</v>
      </c>
      <c r="T31" s="27">
        <f t="shared" si="7"/>
        <v>133192.79999999999</v>
      </c>
      <c r="U31" s="27">
        <f t="shared" si="8"/>
        <v>375245.1</v>
      </c>
      <c r="V31" s="27">
        <f t="shared" si="9"/>
        <v>192105</v>
      </c>
      <c r="W31" s="27">
        <f t="shared" si="10"/>
        <v>194666.4</v>
      </c>
      <c r="X31" s="27">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27">
        <f t="shared" si="1"/>
        <v>5012217.5</v>
      </c>
      <c r="O32" s="27">
        <f t="shared" si="2"/>
        <v>1080895.6000000001</v>
      </c>
      <c r="P32" s="27">
        <f t="shared" si="3"/>
        <v>1656211</v>
      </c>
      <c r="Q32" s="27">
        <f t="shared" si="4"/>
        <v>784521</v>
      </c>
      <c r="R32" s="27">
        <f t="shared" si="5"/>
        <v>2109489.7999999998</v>
      </c>
      <c r="S32" s="27">
        <f t="shared" si="6"/>
        <v>732219.60000000009</v>
      </c>
      <c r="T32" s="27">
        <f t="shared" si="7"/>
        <v>993726.60000000009</v>
      </c>
      <c r="U32" s="27">
        <f t="shared" si="8"/>
        <v>2519184.0999999996</v>
      </c>
      <c r="V32" s="27">
        <f t="shared" si="9"/>
        <v>1115763.2</v>
      </c>
      <c r="W32" s="27">
        <f t="shared" si="10"/>
        <v>1246516.7</v>
      </c>
      <c r="X32" s="27">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27">
        <f t="shared" si="1"/>
        <v>803838.8</v>
      </c>
      <c r="O33" s="27">
        <f t="shared" si="2"/>
        <v>32643.200000000001</v>
      </c>
      <c r="P33" s="27">
        <f t="shared" si="3"/>
        <v>965014.6</v>
      </c>
      <c r="Q33" s="27">
        <f t="shared" si="4"/>
        <v>26522.6</v>
      </c>
      <c r="R33" s="27">
        <f t="shared" si="5"/>
        <v>530452</v>
      </c>
      <c r="S33" s="27">
        <f t="shared" si="6"/>
        <v>195859.20000000001</v>
      </c>
      <c r="T33" s="27">
        <f t="shared" si="7"/>
        <v>234623</v>
      </c>
      <c r="U33" s="27">
        <f t="shared" si="8"/>
        <v>510050</v>
      </c>
      <c r="V33" s="27">
        <f t="shared" si="9"/>
        <v>265226</v>
      </c>
      <c r="W33" s="27">
        <f t="shared" si="10"/>
        <v>303989.8</v>
      </c>
      <c r="X33" s="27">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27">
        <f t="shared" si="1"/>
        <v>10898171.999999998</v>
      </c>
      <c r="O34" s="27">
        <f t="shared" si="2"/>
        <v>2714983.1999999997</v>
      </c>
      <c r="P34" s="27">
        <f t="shared" si="3"/>
        <v>3518006.4</v>
      </c>
      <c r="Q34" s="27">
        <f t="shared" si="4"/>
        <v>1510448.4</v>
      </c>
      <c r="R34" s="27">
        <f t="shared" si="5"/>
        <v>4378388.4000000004</v>
      </c>
      <c r="S34" s="27">
        <f t="shared" si="6"/>
        <v>1835481.6</v>
      </c>
      <c r="T34" s="27">
        <f t="shared" si="7"/>
        <v>2447308.8000000003</v>
      </c>
      <c r="U34" s="27">
        <f t="shared" si="8"/>
        <v>5296129.2</v>
      </c>
      <c r="V34" s="27">
        <f t="shared" si="9"/>
        <v>2447308.8000000003</v>
      </c>
      <c r="W34" s="27">
        <f t="shared" si="10"/>
        <v>2734102.8</v>
      </c>
      <c r="X34" s="27">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27">
        <f t="shared" si="1"/>
        <v>6142012.5</v>
      </c>
      <c r="O35" s="27">
        <f t="shared" si="2"/>
        <v>1999725</v>
      </c>
      <c r="P35" s="27">
        <f t="shared" si="3"/>
        <v>837980</v>
      </c>
      <c r="Q35" s="27">
        <f t="shared" si="4"/>
        <v>238062.5</v>
      </c>
      <c r="R35" s="27">
        <f t="shared" si="5"/>
        <v>2361580</v>
      </c>
      <c r="S35" s="27">
        <f t="shared" si="6"/>
        <v>866547.5</v>
      </c>
      <c r="T35" s="27">
        <f t="shared" si="7"/>
        <v>1085565</v>
      </c>
      <c r="U35" s="27">
        <f t="shared" si="8"/>
        <v>2637732.5</v>
      </c>
      <c r="V35" s="27">
        <f t="shared" si="9"/>
        <v>1209357.5</v>
      </c>
      <c r="W35" s="27">
        <f t="shared" si="10"/>
        <v>1361717.5</v>
      </c>
      <c r="X35" s="27">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27">
        <f t="shared" si="1"/>
        <v>606119</v>
      </c>
      <c r="O36" s="27">
        <f t="shared" si="2"/>
        <v>11096</v>
      </c>
      <c r="P36" s="27">
        <f t="shared" si="3"/>
        <v>15950.5</v>
      </c>
      <c r="Q36" s="27">
        <f t="shared" si="4"/>
        <v>6935</v>
      </c>
      <c r="R36" s="27">
        <f t="shared" si="5"/>
        <v>163666</v>
      </c>
      <c r="S36" s="27">
        <f t="shared" si="6"/>
        <v>85994</v>
      </c>
      <c r="T36" s="27">
        <f t="shared" si="7"/>
        <v>84607</v>
      </c>
      <c r="U36" s="27">
        <f t="shared" si="8"/>
        <v>170601</v>
      </c>
      <c r="V36" s="27">
        <f t="shared" si="9"/>
        <v>91542</v>
      </c>
      <c r="W36" s="27">
        <f t="shared" si="10"/>
        <v>97090.000000000015</v>
      </c>
      <c r="X36" s="27">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27">
        <f t="shared" si="1"/>
        <v>9059117.6000000015</v>
      </c>
      <c r="O37" s="27">
        <f t="shared" si="2"/>
        <v>1326272.7999999998</v>
      </c>
      <c r="P37" s="27">
        <f t="shared" si="3"/>
        <v>370906.80000000005</v>
      </c>
      <c r="Q37" s="27">
        <f t="shared" si="4"/>
        <v>202312.8</v>
      </c>
      <c r="R37" s="27">
        <f t="shared" si="5"/>
        <v>2719983.1999999997</v>
      </c>
      <c r="S37" s="27">
        <f t="shared" si="6"/>
        <v>1000324.3999999999</v>
      </c>
      <c r="T37" s="27">
        <f t="shared" si="7"/>
        <v>1270074.8</v>
      </c>
      <c r="U37" s="27">
        <f t="shared" si="8"/>
        <v>3023452.4000000004</v>
      </c>
      <c r="V37" s="27">
        <f t="shared" si="9"/>
        <v>1539825.2000000002</v>
      </c>
      <c r="W37" s="27">
        <f t="shared" si="10"/>
        <v>1685940</v>
      </c>
      <c r="X37" s="27">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27">
        <f t="shared" si="1"/>
        <v>2523111.3000000003</v>
      </c>
      <c r="O38" s="27">
        <f t="shared" si="2"/>
        <v>260883.00000000003</v>
      </c>
      <c r="P38" s="27">
        <f t="shared" si="3"/>
        <v>357782.4</v>
      </c>
      <c r="Q38" s="27">
        <f t="shared" si="4"/>
        <v>63357.3</v>
      </c>
      <c r="R38" s="27">
        <f t="shared" si="5"/>
        <v>976447.8</v>
      </c>
      <c r="S38" s="27">
        <f t="shared" si="6"/>
        <v>357782.4</v>
      </c>
      <c r="T38" s="27">
        <f t="shared" si="7"/>
        <v>454681.8</v>
      </c>
      <c r="U38" s="27">
        <f t="shared" si="8"/>
        <v>950359.5</v>
      </c>
      <c r="V38" s="27">
        <f t="shared" si="9"/>
        <v>458408.7</v>
      </c>
      <c r="W38" s="27">
        <f t="shared" si="10"/>
        <v>525492.89999999991</v>
      </c>
      <c r="X38" s="27">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27">
        <f t="shared" si="1"/>
        <v>2984990</v>
      </c>
      <c r="O39" s="27">
        <f t="shared" si="2"/>
        <v>61625.599999999999</v>
      </c>
      <c r="P39" s="27">
        <f t="shared" si="3"/>
        <v>473746.8</v>
      </c>
      <c r="Q39" s="27">
        <f t="shared" si="4"/>
        <v>150212.4</v>
      </c>
      <c r="R39" s="27">
        <f t="shared" si="5"/>
        <v>882016.4</v>
      </c>
      <c r="S39" s="27">
        <f t="shared" si="6"/>
        <v>350495.6</v>
      </c>
      <c r="T39" s="27">
        <f t="shared" si="7"/>
        <v>466043.6</v>
      </c>
      <c r="U39" s="27">
        <f t="shared" si="8"/>
        <v>1024525.6000000001</v>
      </c>
      <c r="V39" s="27">
        <f t="shared" si="9"/>
        <v>535372.4</v>
      </c>
      <c r="W39" s="27">
        <f t="shared" si="10"/>
        <v>593146.4</v>
      </c>
      <c r="X39" s="27">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27">
        <f t="shared" si="1"/>
        <v>9702619.8000000007</v>
      </c>
      <c r="O40" s="27">
        <f t="shared" si="2"/>
        <v>1283807.2</v>
      </c>
      <c r="P40" s="27">
        <f t="shared" si="3"/>
        <v>777690.9</v>
      </c>
      <c r="Q40" s="27">
        <f t="shared" si="4"/>
        <v>370329</v>
      </c>
      <c r="R40" s="27">
        <f t="shared" si="5"/>
        <v>2789811.8000000003</v>
      </c>
      <c r="S40" s="27">
        <f t="shared" si="6"/>
        <v>1098642.7</v>
      </c>
      <c r="T40" s="27">
        <f t="shared" si="7"/>
        <v>1382561.6</v>
      </c>
      <c r="U40" s="27">
        <f t="shared" si="8"/>
        <v>3332961</v>
      </c>
      <c r="V40" s="27">
        <f t="shared" si="9"/>
        <v>1728202.0000000002</v>
      </c>
      <c r="W40" s="27">
        <f t="shared" si="10"/>
        <v>2012120.9000000001</v>
      </c>
      <c r="X40" s="27">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27">
        <f t="shared" si="1"/>
        <v>752415.6</v>
      </c>
      <c r="O41" s="27">
        <f t="shared" si="2"/>
        <v>52447.199999999997</v>
      </c>
      <c r="P41" s="27">
        <f t="shared" si="3"/>
        <v>139186.80000000002</v>
      </c>
      <c r="Q41" s="27">
        <f t="shared" si="4"/>
        <v>30258</v>
      </c>
      <c r="R41" s="27">
        <f t="shared" si="5"/>
        <v>218866.2</v>
      </c>
      <c r="S41" s="27">
        <f t="shared" si="6"/>
        <v>99851.400000000009</v>
      </c>
      <c r="T41" s="27">
        <f t="shared" si="7"/>
        <v>116997.6</v>
      </c>
      <c r="U41" s="27">
        <f t="shared" si="8"/>
        <v>279382.2</v>
      </c>
      <c r="V41" s="27">
        <f t="shared" si="9"/>
        <v>139186.80000000002</v>
      </c>
      <c r="W41" s="27">
        <f t="shared" si="10"/>
        <v>155324.4</v>
      </c>
      <c r="X41" s="27">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27">
        <f t="shared" si="1"/>
        <v>2963600.4</v>
      </c>
      <c r="O42" s="27">
        <f t="shared" si="2"/>
        <v>1255606.4000000001</v>
      </c>
      <c r="P42" s="27">
        <f t="shared" si="3"/>
        <v>240042.4</v>
      </c>
      <c r="Q42" s="27">
        <f t="shared" si="4"/>
        <v>60010.6</v>
      </c>
      <c r="R42" s="27">
        <f t="shared" si="5"/>
        <v>1117120.3999999999</v>
      </c>
      <c r="S42" s="27">
        <f t="shared" si="6"/>
        <v>433922.8</v>
      </c>
      <c r="T42" s="27">
        <f t="shared" si="7"/>
        <v>517014.4</v>
      </c>
      <c r="U42" s="27">
        <f t="shared" si="8"/>
        <v>1227909.2</v>
      </c>
      <c r="V42" s="27">
        <f t="shared" si="9"/>
        <v>613954.6</v>
      </c>
      <c r="W42" s="27">
        <f t="shared" si="10"/>
        <v>706278.6</v>
      </c>
      <c r="X42" s="27">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27">
        <f t="shared" si="1"/>
        <v>679309.2</v>
      </c>
      <c r="O43" s="27">
        <f t="shared" si="2"/>
        <v>12985.6</v>
      </c>
      <c r="P43" s="27">
        <f t="shared" si="3"/>
        <v>25971.200000000001</v>
      </c>
      <c r="Q43" s="27">
        <f t="shared" si="4"/>
        <v>8116</v>
      </c>
      <c r="R43" s="27">
        <f t="shared" si="5"/>
        <v>207769.60000000001</v>
      </c>
      <c r="S43" s="27">
        <f t="shared" si="6"/>
        <v>74667.199999999997</v>
      </c>
      <c r="T43" s="27">
        <f t="shared" si="7"/>
        <v>97392</v>
      </c>
      <c r="U43" s="27">
        <f t="shared" si="8"/>
        <v>206146.4</v>
      </c>
      <c r="V43" s="27">
        <f t="shared" si="9"/>
        <v>108754.40000000001</v>
      </c>
      <c r="W43" s="27">
        <f t="shared" si="10"/>
        <v>117681.99999999999</v>
      </c>
      <c r="X43" s="27">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27">
        <f t="shared" si="1"/>
        <v>4745343.7</v>
      </c>
      <c r="O44" s="27">
        <f t="shared" si="2"/>
        <v>1048904.2</v>
      </c>
      <c r="P44" s="27">
        <f t="shared" si="3"/>
        <v>303297.60000000003</v>
      </c>
      <c r="Q44" s="27">
        <f t="shared" si="4"/>
        <v>94780.5</v>
      </c>
      <c r="R44" s="27">
        <f t="shared" si="5"/>
        <v>1541762.8</v>
      </c>
      <c r="S44" s="27">
        <f t="shared" si="6"/>
        <v>581320.4</v>
      </c>
      <c r="T44" s="27">
        <f t="shared" si="7"/>
        <v>732969.20000000007</v>
      </c>
      <c r="U44" s="27">
        <f t="shared" si="8"/>
        <v>1718686.4000000001</v>
      </c>
      <c r="V44" s="27">
        <f t="shared" si="9"/>
        <v>827749.70000000007</v>
      </c>
      <c r="W44" s="27">
        <f t="shared" si="10"/>
        <v>922530.2</v>
      </c>
      <c r="X44" s="27">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27">
        <f t="shared" si="1"/>
        <v>11340120</v>
      </c>
      <c r="O45" s="27">
        <f t="shared" si="2"/>
        <v>2912349</v>
      </c>
      <c r="P45" s="27">
        <f t="shared" si="3"/>
        <v>9948378</v>
      </c>
      <c r="Q45" s="27">
        <f t="shared" si="4"/>
        <v>1056693</v>
      </c>
      <c r="R45" s="27">
        <f t="shared" si="5"/>
        <v>7293758.9999999991</v>
      </c>
      <c r="S45" s="27">
        <f t="shared" si="6"/>
        <v>2551527</v>
      </c>
      <c r="T45" s="27">
        <f t="shared" si="7"/>
        <v>3298944</v>
      </c>
      <c r="U45" s="27">
        <f t="shared" si="8"/>
        <v>6907164</v>
      </c>
      <c r="V45" s="27">
        <f t="shared" si="9"/>
        <v>2835030</v>
      </c>
      <c r="W45" s="27">
        <f t="shared" si="10"/>
        <v>2886576</v>
      </c>
      <c r="X45" s="27">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27">
        <f t="shared" si="1"/>
        <v>2268122.4</v>
      </c>
      <c r="O46" s="27">
        <f t="shared" si="2"/>
        <v>28494</v>
      </c>
      <c r="P46" s="27">
        <f t="shared" si="3"/>
        <v>378970.2</v>
      </c>
      <c r="Q46" s="27">
        <f t="shared" si="4"/>
        <v>62686.799999999996</v>
      </c>
      <c r="R46" s="27">
        <f t="shared" si="5"/>
        <v>928904.4</v>
      </c>
      <c r="S46" s="27">
        <f t="shared" si="6"/>
        <v>313434</v>
      </c>
      <c r="T46" s="27">
        <f t="shared" si="7"/>
        <v>390367.80000000005</v>
      </c>
      <c r="U46" s="27">
        <f t="shared" si="8"/>
        <v>675307.79999999993</v>
      </c>
      <c r="V46" s="27">
        <f t="shared" si="9"/>
        <v>264994.2</v>
      </c>
      <c r="W46" s="27">
        <f t="shared" si="10"/>
        <v>279241.2</v>
      </c>
      <c r="X46" s="27">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27">
        <f t="shared" si="1"/>
        <v>567140.69999999995</v>
      </c>
      <c r="O47" s="27">
        <f t="shared" si="2"/>
        <v>6027</v>
      </c>
      <c r="P47" s="27">
        <f t="shared" si="3"/>
        <v>9040.5</v>
      </c>
      <c r="Q47" s="27">
        <f t="shared" si="4"/>
        <v>7835.0999999999995</v>
      </c>
      <c r="R47" s="27">
        <f t="shared" si="5"/>
        <v>129580.5</v>
      </c>
      <c r="S47" s="27">
        <f t="shared" si="6"/>
        <v>47613.3</v>
      </c>
      <c r="T47" s="27">
        <f t="shared" si="7"/>
        <v>63886.2</v>
      </c>
      <c r="U47" s="27">
        <f t="shared" si="8"/>
        <v>168153.30000000002</v>
      </c>
      <c r="V47" s="27">
        <f t="shared" si="9"/>
        <v>94021.2</v>
      </c>
      <c r="W47" s="27">
        <f t="shared" si="10"/>
        <v>100650.90000000001</v>
      </c>
      <c r="X47" s="27">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27">
        <f t="shared" si="1"/>
        <v>5069356.5999999996</v>
      </c>
      <c r="O48" s="27">
        <f t="shared" si="2"/>
        <v>1477900.2</v>
      </c>
      <c r="P48" s="27">
        <f t="shared" si="3"/>
        <v>683330.2</v>
      </c>
      <c r="Q48" s="27">
        <f t="shared" si="4"/>
        <v>468796.3</v>
      </c>
      <c r="R48" s="27">
        <f t="shared" si="5"/>
        <v>1930805.0999999999</v>
      </c>
      <c r="S48" s="27">
        <f t="shared" si="6"/>
        <v>715113</v>
      </c>
      <c r="T48" s="27">
        <f t="shared" si="7"/>
        <v>969375.4</v>
      </c>
      <c r="U48" s="27">
        <f t="shared" si="8"/>
        <v>2232741.7000000002</v>
      </c>
      <c r="V48" s="27">
        <f t="shared" si="9"/>
        <v>1017049.6</v>
      </c>
      <c r="W48" s="27">
        <f t="shared" si="10"/>
        <v>1080615.2000000002</v>
      </c>
      <c r="X48" s="27">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27">
        <f t="shared" si="1"/>
        <v>4826438</v>
      </c>
      <c r="O49" s="27">
        <f t="shared" si="2"/>
        <v>231125.2</v>
      </c>
      <c r="P49" s="27">
        <f t="shared" si="3"/>
        <v>808938.2</v>
      </c>
      <c r="Q49" s="27">
        <f t="shared" si="4"/>
        <v>523430.6</v>
      </c>
      <c r="R49" s="27">
        <f t="shared" si="5"/>
        <v>1638269.8</v>
      </c>
      <c r="S49" s="27">
        <f t="shared" si="6"/>
        <v>618599.79999999993</v>
      </c>
      <c r="T49" s="27">
        <f t="shared" si="7"/>
        <v>870118.40000000002</v>
      </c>
      <c r="U49" s="27">
        <f t="shared" si="8"/>
        <v>1849001.6</v>
      </c>
      <c r="V49" s="27">
        <f t="shared" si="9"/>
        <v>890511.8</v>
      </c>
      <c r="W49" s="27">
        <f t="shared" si="10"/>
        <v>931298.60000000009</v>
      </c>
      <c r="X49" s="27">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27">
        <f t="shared" si="1"/>
        <v>1675922.4000000001</v>
      </c>
      <c r="O50" s="27">
        <f t="shared" si="2"/>
        <v>53946</v>
      </c>
      <c r="P50" s="27">
        <f t="shared" si="3"/>
        <v>21578.400000000001</v>
      </c>
      <c r="Q50" s="27">
        <f t="shared" si="4"/>
        <v>17982</v>
      </c>
      <c r="R50" s="27">
        <f t="shared" si="5"/>
        <v>390209.4</v>
      </c>
      <c r="S50" s="27">
        <f t="shared" si="6"/>
        <v>156443.4</v>
      </c>
      <c r="T50" s="27">
        <f t="shared" si="7"/>
        <v>190609.19999999998</v>
      </c>
      <c r="U50" s="27">
        <f t="shared" si="8"/>
        <v>480119.4</v>
      </c>
      <c r="V50" s="27">
        <f t="shared" si="9"/>
        <v>271528.2</v>
      </c>
      <c r="W50" s="27">
        <f t="shared" si="10"/>
        <v>311088.59999999998</v>
      </c>
      <c r="X50" s="27">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27">
        <f t="shared" si="1"/>
        <v>4619405</v>
      </c>
      <c r="O51" s="27">
        <f t="shared" si="2"/>
        <v>335550</v>
      </c>
      <c r="P51" s="27">
        <f t="shared" si="3"/>
        <v>352327.5</v>
      </c>
      <c r="Q51" s="27">
        <f t="shared" si="4"/>
        <v>134220</v>
      </c>
      <c r="R51" s="27">
        <f t="shared" si="5"/>
        <v>1347792.5</v>
      </c>
      <c r="S51" s="27">
        <f t="shared" si="6"/>
        <v>497732.5</v>
      </c>
      <c r="T51" s="27">
        <f t="shared" si="7"/>
        <v>648730</v>
      </c>
      <c r="U51" s="27">
        <f t="shared" si="8"/>
        <v>1515567.5</v>
      </c>
      <c r="V51" s="27">
        <f t="shared" si="9"/>
        <v>760580</v>
      </c>
      <c r="W51" s="27">
        <f t="shared" si="10"/>
        <v>822097.5</v>
      </c>
      <c r="X51" s="27">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27">
        <f t="shared" si="1"/>
        <v>482205</v>
      </c>
      <c r="O52" s="27">
        <f t="shared" si="2"/>
        <v>7374.9</v>
      </c>
      <c r="P52" s="27">
        <f t="shared" si="3"/>
        <v>49922.399999999994</v>
      </c>
      <c r="Q52" s="27">
        <f t="shared" si="4"/>
        <v>5673</v>
      </c>
      <c r="R52" s="27">
        <f t="shared" si="5"/>
        <v>142392.29999999999</v>
      </c>
      <c r="S52" s="27">
        <f t="shared" si="6"/>
        <v>55028.1</v>
      </c>
      <c r="T52" s="27">
        <f t="shared" si="7"/>
        <v>74316.3</v>
      </c>
      <c r="U52" s="27">
        <f t="shared" si="8"/>
        <v>140690.4</v>
      </c>
      <c r="V52" s="27">
        <f t="shared" si="9"/>
        <v>79422.000000000015</v>
      </c>
      <c r="W52" s="27">
        <f t="shared" si="10"/>
        <v>75450.900000000009</v>
      </c>
      <c r="X52" s="27">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A30" workbookViewId="0">
      <selection activeCell="L2" sqref="L2:L52"/>
    </sheetView>
  </sheetViews>
  <sheetFormatPr defaultColWidth="8.7109375" defaultRowHeight="15" x14ac:dyDescent="0.25"/>
  <cols>
    <col min="2" max="5" width="9.140625" style="6"/>
    <col min="14" max="14" width="14.28515625" style="27" bestFit="1" customWidth="1"/>
    <col min="15" max="15" width="13.28515625" style="27" bestFit="1" customWidth="1"/>
    <col min="16" max="16" width="14.28515625" style="27" bestFit="1" customWidth="1"/>
    <col min="17" max="20" width="13.28515625" style="27" bestFit="1" customWidth="1"/>
    <col min="21" max="21" width="14.28515625" style="27" bestFit="1" customWidth="1"/>
    <col min="22" max="24" width="13.28515625" style="27" bestFit="1" customWidth="1"/>
    <col min="25" max="25" width="14.28515625" style="27"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27">
        <f>B2*$Y2</f>
        <v>3146320</v>
      </c>
      <c r="O2" s="27">
        <f t="shared" ref="O2:W2" si="0">C2*$Y2</f>
        <v>1220960</v>
      </c>
      <c r="P2" s="27">
        <f t="shared" si="0"/>
        <v>178448</v>
      </c>
      <c r="Q2" s="27">
        <f t="shared" si="0"/>
        <v>56352</v>
      </c>
      <c r="R2" s="27">
        <f t="shared" si="0"/>
        <v>1169304</v>
      </c>
      <c r="S2" s="27">
        <f t="shared" si="0"/>
        <v>446120</v>
      </c>
      <c r="T2" s="27">
        <f t="shared" si="0"/>
        <v>525952</v>
      </c>
      <c r="U2" s="27">
        <f t="shared" si="0"/>
        <v>1267920</v>
      </c>
      <c r="V2" s="27">
        <f t="shared" si="0"/>
        <v>610480</v>
      </c>
      <c r="W2" s="27">
        <f t="shared" si="0"/>
        <v>676224</v>
      </c>
      <c r="X2" s="27">
        <f>M2*$Y2</f>
        <v>103312</v>
      </c>
      <c r="Y2" s="27">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27">
        <f t="shared" ref="N3:N52" si="1">B3*$Y3</f>
        <v>446318.4</v>
      </c>
      <c r="O3" s="27">
        <f t="shared" ref="O3:O52" si="2">C3*$Y3</f>
        <v>24010.800000000003</v>
      </c>
      <c r="P3" s="27">
        <f t="shared" ref="P3:P52" si="3">D3*$Y3</f>
        <v>40253.4</v>
      </c>
      <c r="Q3" s="27">
        <f t="shared" ref="Q3:Q52" si="4">E3*$Y3</f>
        <v>42372</v>
      </c>
      <c r="R3" s="27">
        <f t="shared" ref="R3:R52" si="5">F3*$Y3</f>
        <v>190674</v>
      </c>
      <c r="S3" s="27">
        <f t="shared" ref="S3:S52" si="6">G3*$Y3</f>
        <v>74857.2</v>
      </c>
      <c r="T3" s="27">
        <f t="shared" ref="T3:T52" si="7">H3*$Y3</f>
        <v>91099.8</v>
      </c>
      <c r="U3" s="27">
        <f t="shared" ref="U3:U52" si="8">I3*$Y3</f>
        <v>196323.6</v>
      </c>
      <c r="V3" s="27">
        <f t="shared" ref="V3:V52" si="9">J3*$Y3</f>
        <v>94630.8</v>
      </c>
      <c r="W3" s="27">
        <f t="shared" ref="W3:W52" si="10">K3*$Y3</f>
        <v>60027.000000000007</v>
      </c>
      <c r="X3" s="27">
        <f t="shared" ref="X3:X52" si="11">M3*$Y3</f>
        <v>23304.600000000002</v>
      </c>
      <c r="Y3" s="27">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27">
        <f t="shared" si="1"/>
        <v>3652963.5999999996</v>
      </c>
      <c r="O4" s="27">
        <f t="shared" si="2"/>
        <v>249065.7</v>
      </c>
      <c r="P4" s="27">
        <f t="shared" si="3"/>
        <v>1922276.3</v>
      </c>
      <c r="Q4" s="27">
        <f t="shared" si="4"/>
        <v>185202.7</v>
      </c>
      <c r="R4" s="27">
        <f t="shared" si="5"/>
        <v>1673210.6</v>
      </c>
      <c r="S4" s="27">
        <f t="shared" si="6"/>
        <v>606698.5</v>
      </c>
      <c r="T4" s="27">
        <f t="shared" si="7"/>
        <v>753583.39999999991</v>
      </c>
      <c r="U4" s="27">
        <f t="shared" si="8"/>
        <v>1641279.1</v>
      </c>
      <c r="V4" s="27">
        <f t="shared" si="9"/>
        <v>759969.7</v>
      </c>
      <c r="W4" s="27">
        <f t="shared" si="10"/>
        <v>964331.29999999993</v>
      </c>
      <c r="X4" s="27">
        <f t="shared" si="11"/>
        <v>523676.60000000003</v>
      </c>
      <c r="Y4" s="27">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27">
        <f t="shared" si="1"/>
        <v>2122268.4</v>
      </c>
      <c r="O5" s="27">
        <f t="shared" si="2"/>
        <v>437610.6</v>
      </c>
      <c r="P5" s="27">
        <f t="shared" si="3"/>
        <v>191633.40000000002</v>
      </c>
      <c r="Q5" s="27">
        <f t="shared" si="4"/>
        <v>37182.6</v>
      </c>
      <c r="R5" s="27">
        <f t="shared" si="5"/>
        <v>729351</v>
      </c>
      <c r="S5" s="27">
        <f t="shared" si="6"/>
        <v>260278.19999999998</v>
      </c>
      <c r="T5" s="27">
        <f t="shared" si="7"/>
        <v>334643.40000000002</v>
      </c>
      <c r="U5" s="27">
        <f t="shared" si="8"/>
        <v>752232.6</v>
      </c>
      <c r="V5" s="27">
        <f t="shared" si="9"/>
        <v>360385.2</v>
      </c>
      <c r="W5" s="27">
        <f t="shared" si="10"/>
        <v>426169.8</v>
      </c>
      <c r="X5" s="27">
        <f t="shared" si="11"/>
        <v>82945.8</v>
      </c>
      <c r="Y5" s="27">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27">
        <f t="shared" si="1"/>
        <v>14590828</v>
      </c>
      <c r="O6" s="27">
        <f t="shared" si="2"/>
        <v>2047182.5</v>
      </c>
      <c r="P6" s="27">
        <f t="shared" si="3"/>
        <v>14255834.5</v>
      </c>
      <c r="Q6" s="27">
        <f t="shared" si="4"/>
        <v>4987681</v>
      </c>
      <c r="R6" s="27">
        <f t="shared" si="5"/>
        <v>9603147</v>
      </c>
      <c r="S6" s="27">
        <f t="shared" si="6"/>
        <v>3833814.5</v>
      </c>
      <c r="T6" s="27">
        <f t="shared" si="7"/>
        <v>4727130.5</v>
      </c>
      <c r="U6" s="27">
        <f t="shared" si="8"/>
        <v>10310355.5</v>
      </c>
      <c r="V6" s="27">
        <f t="shared" si="9"/>
        <v>4280472.5</v>
      </c>
      <c r="W6" s="27">
        <f t="shared" si="10"/>
        <v>4503801.5</v>
      </c>
      <c r="X6" s="27">
        <f t="shared" si="11"/>
        <v>5322674.5</v>
      </c>
      <c r="Y6" s="27">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27">
        <f t="shared" si="1"/>
        <v>3516992.3</v>
      </c>
      <c r="O7" s="27">
        <f t="shared" si="2"/>
        <v>186698.3</v>
      </c>
      <c r="P7" s="27">
        <f t="shared" si="3"/>
        <v>1059639</v>
      </c>
      <c r="Q7" s="27">
        <f t="shared" si="4"/>
        <v>146331.1</v>
      </c>
      <c r="R7" s="27">
        <f t="shared" si="5"/>
        <v>1271566.8</v>
      </c>
      <c r="S7" s="27">
        <f t="shared" si="6"/>
        <v>479360.5</v>
      </c>
      <c r="T7" s="27">
        <f t="shared" si="7"/>
        <v>650921.1</v>
      </c>
      <c r="U7" s="27">
        <f t="shared" si="8"/>
        <v>1407806.1</v>
      </c>
      <c r="V7" s="27">
        <f t="shared" si="9"/>
        <v>635783.4</v>
      </c>
      <c r="W7" s="27">
        <f t="shared" si="10"/>
        <v>595416.19999999995</v>
      </c>
      <c r="X7" s="27">
        <f t="shared" si="11"/>
        <v>307799.89999999997</v>
      </c>
      <c r="Y7" s="27">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27">
        <f t="shared" si="1"/>
        <v>2442468.5999999996</v>
      </c>
      <c r="O8" s="27">
        <f t="shared" si="2"/>
        <v>327054.2</v>
      </c>
      <c r="P8" s="27">
        <f t="shared" si="3"/>
        <v>497539.89999999997</v>
      </c>
      <c r="Q8" s="27">
        <f t="shared" si="4"/>
        <v>142651.30000000002</v>
      </c>
      <c r="R8" s="27">
        <f t="shared" si="5"/>
        <v>828073.39999999991</v>
      </c>
      <c r="S8" s="27">
        <f t="shared" si="6"/>
        <v>292261.2</v>
      </c>
      <c r="T8" s="27">
        <f t="shared" si="7"/>
        <v>368805.8</v>
      </c>
      <c r="U8" s="27">
        <f t="shared" si="8"/>
        <v>1019434.8999999999</v>
      </c>
      <c r="V8" s="27">
        <f t="shared" si="9"/>
        <v>462746.9</v>
      </c>
      <c r="W8" s="27">
        <f t="shared" si="10"/>
        <v>511457.1</v>
      </c>
      <c r="X8" s="27">
        <f t="shared" si="11"/>
        <v>253988.9</v>
      </c>
      <c r="Y8" s="27">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27">
        <f t="shared" si="1"/>
        <v>572760</v>
      </c>
      <c r="O9" s="27">
        <f t="shared" si="2"/>
        <v>182040</v>
      </c>
      <c r="P9" s="27">
        <f t="shared" si="3"/>
        <v>77256</v>
      </c>
      <c r="Q9" s="27">
        <f t="shared" si="4"/>
        <v>29304</v>
      </c>
      <c r="R9" s="27">
        <f t="shared" si="5"/>
        <v>211344</v>
      </c>
      <c r="S9" s="27">
        <f t="shared" si="6"/>
        <v>83472</v>
      </c>
      <c r="T9" s="27">
        <f t="shared" si="7"/>
        <v>96792</v>
      </c>
      <c r="U9" s="27">
        <f t="shared" si="8"/>
        <v>242424.00000000003</v>
      </c>
      <c r="V9" s="27">
        <f t="shared" si="9"/>
        <v>116328</v>
      </c>
      <c r="W9" s="27">
        <f t="shared" si="10"/>
        <v>137640</v>
      </c>
      <c r="X9" s="27">
        <f t="shared" si="11"/>
        <v>40848</v>
      </c>
      <c r="Y9" s="27">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27">
        <f t="shared" si="1"/>
        <v>207408</v>
      </c>
      <c r="O10" s="27">
        <f t="shared" si="2"/>
        <v>293828</v>
      </c>
      <c r="P10" s="27">
        <f t="shared" si="3"/>
        <v>61388</v>
      </c>
      <c r="Q10" s="27">
        <f t="shared" si="4"/>
        <v>20264</v>
      </c>
      <c r="R10" s="27">
        <f t="shared" si="5"/>
        <v>114432</v>
      </c>
      <c r="S10" s="27">
        <f t="shared" si="6"/>
        <v>64368</v>
      </c>
      <c r="T10" s="27">
        <f t="shared" si="7"/>
        <v>123372</v>
      </c>
      <c r="U10" s="27">
        <f t="shared" si="8"/>
        <v>158536</v>
      </c>
      <c r="V10" s="27">
        <f t="shared" si="9"/>
        <v>66156</v>
      </c>
      <c r="W10" s="27">
        <f t="shared" si="10"/>
        <v>69136</v>
      </c>
      <c r="X10" s="27">
        <f t="shared" si="11"/>
        <v>53044</v>
      </c>
      <c r="Y10" s="27">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27">
        <f t="shared" si="1"/>
        <v>10740956.1</v>
      </c>
      <c r="O11" s="27">
        <f t="shared" si="2"/>
        <v>2850411.9</v>
      </c>
      <c r="P11" s="27">
        <f t="shared" si="3"/>
        <v>4417194.6000000006</v>
      </c>
      <c r="Q11" s="27">
        <f t="shared" si="4"/>
        <v>471922.5</v>
      </c>
      <c r="R11" s="27">
        <f t="shared" si="5"/>
        <v>4152918</v>
      </c>
      <c r="S11" s="27">
        <f t="shared" si="6"/>
        <v>1698921</v>
      </c>
      <c r="T11" s="27">
        <f t="shared" si="7"/>
        <v>2057582.1</v>
      </c>
      <c r="U11" s="27">
        <f t="shared" si="8"/>
        <v>5077886.1000000006</v>
      </c>
      <c r="V11" s="27">
        <f t="shared" si="9"/>
        <v>2453997</v>
      </c>
      <c r="W11" s="27">
        <f t="shared" si="10"/>
        <v>3435595.8</v>
      </c>
      <c r="X11" s="27">
        <f t="shared" si="11"/>
        <v>1812182.4000000001</v>
      </c>
      <c r="Y11" s="27">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27">
        <f t="shared" si="1"/>
        <v>5317869.2</v>
      </c>
      <c r="O12" s="27">
        <f t="shared" si="2"/>
        <v>2894536.4</v>
      </c>
      <c r="P12" s="27">
        <f t="shared" si="3"/>
        <v>884708.79999999993</v>
      </c>
      <c r="Q12" s="27">
        <f t="shared" si="4"/>
        <v>326957.60000000003</v>
      </c>
      <c r="R12" s="27">
        <f t="shared" si="5"/>
        <v>2586811.6</v>
      </c>
      <c r="S12" s="27">
        <f t="shared" si="6"/>
        <v>903941.6</v>
      </c>
      <c r="T12" s="27">
        <f t="shared" si="7"/>
        <v>1163584.3999999999</v>
      </c>
      <c r="U12" s="27">
        <f t="shared" si="8"/>
        <v>2731057.5999999996</v>
      </c>
      <c r="V12" s="27">
        <f t="shared" si="9"/>
        <v>1125118.8</v>
      </c>
      <c r="W12" s="27">
        <f t="shared" si="10"/>
        <v>1105886</v>
      </c>
      <c r="X12" s="27">
        <f t="shared" si="11"/>
        <v>576984</v>
      </c>
      <c r="Y12" s="27">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27">
        <f t="shared" si="1"/>
        <v>288675.09999999998</v>
      </c>
      <c r="O13" s="27">
        <f t="shared" si="2"/>
        <v>15963.6</v>
      </c>
      <c r="P13" s="27">
        <f t="shared" si="3"/>
        <v>123717.9</v>
      </c>
      <c r="Q13" s="27">
        <f t="shared" si="4"/>
        <v>516156.4</v>
      </c>
      <c r="R13" s="27">
        <f t="shared" si="5"/>
        <v>315281.09999999998</v>
      </c>
      <c r="S13" s="27">
        <f t="shared" si="6"/>
        <v>115736.09999999999</v>
      </c>
      <c r="T13" s="27">
        <f t="shared" si="7"/>
        <v>162296.6</v>
      </c>
      <c r="U13" s="27">
        <f t="shared" si="8"/>
        <v>349868.9</v>
      </c>
      <c r="V13" s="27">
        <f t="shared" si="9"/>
        <v>179590.5</v>
      </c>
      <c r="W13" s="27">
        <f t="shared" si="10"/>
        <v>206196.5</v>
      </c>
      <c r="X13" s="27">
        <f t="shared" si="11"/>
        <v>106424</v>
      </c>
      <c r="Y13" s="27">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27">
        <f t="shared" si="1"/>
        <v>1306250</v>
      </c>
      <c r="O14" s="27" t="e">
        <f t="shared" si="2"/>
        <v>#VALUE!</v>
      </c>
      <c r="P14" s="27">
        <f t="shared" si="3"/>
        <v>179687.5</v>
      </c>
      <c r="Q14" s="27">
        <f t="shared" si="4"/>
        <v>18750</v>
      </c>
      <c r="R14" s="27">
        <f t="shared" si="5"/>
        <v>439062.50000000006</v>
      </c>
      <c r="S14" s="27">
        <f t="shared" si="6"/>
        <v>148437.5</v>
      </c>
      <c r="T14" s="27">
        <f t="shared" si="7"/>
        <v>181250</v>
      </c>
      <c r="U14" s="27">
        <f t="shared" si="8"/>
        <v>396875</v>
      </c>
      <c r="V14" s="27">
        <f t="shared" si="9"/>
        <v>192187.5</v>
      </c>
      <c r="W14" s="27">
        <f t="shared" si="10"/>
        <v>206250</v>
      </c>
      <c r="X14" s="27">
        <f t="shared" si="11"/>
        <v>54687.500000000007</v>
      </c>
      <c r="Y14" s="27">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27">
        <f t="shared" si="1"/>
        <v>7917777</v>
      </c>
      <c r="O15" s="27">
        <f t="shared" si="2"/>
        <v>1746938.1</v>
      </c>
      <c r="P15" s="27">
        <f t="shared" si="3"/>
        <v>2073703.5</v>
      </c>
      <c r="Q15" s="27">
        <f t="shared" si="4"/>
        <v>590691.30000000005</v>
      </c>
      <c r="R15" s="27">
        <f t="shared" si="5"/>
        <v>3179678.7</v>
      </c>
      <c r="S15" s="27">
        <f t="shared" si="6"/>
        <v>1168814.7</v>
      </c>
      <c r="T15" s="27">
        <f t="shared" si="7"/>
        <v>1558419.6</v>
      </c>
      <c r="U15" s="27">
        <f t="shared" si="8"/>
        <v>3481308.3000000003</v>
      </c>
      <c r="V15" s="27">
        <f t="shared" si="9"/>
        <v>1545851.7</v>
      </c>
      <c r="W15" s="27">
        <f t="shared" si="10"/>
        <v>1633827</v>
      </c>
      <c r="X15" s="27">
        <f t="shared" si="11"/>
        <v>942592.5</v>
      </c>
      <c r="Y15" s="27">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27">
        <f t="shared" si="1"/>
        <v>5140766.8000000007</v>
      </c>
      <c r="O16" s="27">
        <f t="shared" si="2"/>
        <v>564153.19999999995</v>
      </c>
      <c r="P16" s="27">
        <f t="shared" si="3"/>
        <v>399344.4</v>
      </c>
      <c r="Q16" s="27">
        <f t="shared" si="4"/>
        <v>101420.8</v>
      </c>
      <c r="R16" s="27">
        <f t="shared" si="5"/>
        <v>1641749.2</v>
      </c>
      <c r="S16" s="27">
        <f t="shared" si="6"/>
        <v>583169.6</v>
      </c>
      <c r="T16" s="27">
        <f t="shared" si="7"/>
        <v>735300.8</v>
      </c>
      <c r="U16" s="27">
        <f t="shared" si="8"/>
        <v>1724153.6</v>
      </c>
      <c r="V16" s="27">
        <f t="shared" si="9"/>
        <v>805027.6</v>
      </c>
      <c r="W16" s="27">
        <f t="shared" si="10"/>
        <v>855738</v>
      </c>
      <c r="X16" s="27">
        <f t="shared" si="11"/>
        <v>190164</v>
      </c>
      <c r="Y16" s="27">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27">
        <f t="shared" si="1"/>
        <v>2621856</v>
      </c>
      <c r="O17" s="27">
        <f t="shared" si="2"/>
        <v>83328</v>
      </c>
      <c r="P17" s="27">
        <f t="shared" si="3"/>
        <v>154752</v>
      </c>
      <c r="Q17" s="27">
        <f t="shared" si="4"/>
        <v>53567.999999999993</v>
      </c>
      <c r="R17" s="27">
        <f t="shared" si="5"/>
        <v>744000</v>
      </c>
      <c r="S17" s="27">
        <f t="shared" si="6"/>
        <v>276768</v>
      </c>
      <c r="T17" s="27">
        <f t="shared" si="7"/>
        <v>345216</v>
      </c>
      <c r="U17" s="27">
        <f t="shared" si="8"/>
        <v>776736</v>
      </c>
      <c r="V17" s="27">
        <f t="shared" si="9"/>
        <v>389856</v>
      </c>
      <c r="W17" s="27">
        <f t="shared" si="10"/>
        <v>446400</v>
      </c>
      <c r="X17" s="27">
        <f t="shared" si="11"/>
        <v>80352</v>
      </c>
      <c r="Y17" s="27">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27">
        <f t="shared" si="1"/>
        <v>2168675</v>
      </c>
      <c r="O18" s="27">
        <f t="shared" si="2"/>
        <v>153312.5</v>
      </c>
      <c r="P18" s="27">
        <f t="shared" si="3"/>
        <v>306625</v>
      </c>
      <c r="Q18" s="27">
        <f t="shared" si="4"/>
        <v>66900</v>
      </c>
      <c r="R18" s="27">
        <f t="shared" si="5"/>
        <v>744262.5</v>
      </c>
      <c r="S18" s="27">
        <f t="shared" si="6"/>
        <v>264812.5</v>
      </c>
      <c r="T18" s="27">
        <f t="shared" si="7"/>
        <v>334500</v>
      </c>
      <c r="U18" s="27">
        <f t="shared" si="8"/>
        <v>724750</v>
      </c>
      <c r="V18" s="27">
        <f t="shared" si="9"/>
        <v>348437.5</v>
      </c>
      <c r="W18" s="27">
        <f t="shared" si="10"/>
        <v>373525</v>
      </c>
      <c r="X18" s="27">
        <f t="shared" si="11"/>
        <v>114287.5</v>
      </c>
      <c r="Y18" s="27">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27">
        <f t="shared" si="1"/>
        <v>3654891.3</v>
      </c>
      <c r="O19" s="27">
        <f t="shared" si="2"/>
        <v>321867.59999999998</v>
      </c>
      <c r="P19" s="27">
        <f t="shared" si="3"/>
        <v>127053</v>
      </c>
      <c r="Q19" s="27">
        <f t="shared" si="4"/>
        <v>55056.299999999996</v>
      </c>
      <c r="R19" s="27">
        <f t="shared" si="5"/>
        <v>1041834.6</v>
      </c>
      <c r="S19" s="27">
        <f t="shared" si="6"/>
        <v>381159</v>
      </c>
      <c r="T19" s="27">
        <f t="shared" si="7"/>
        <v>487036.5</v>
      </c>
      <c r="U19" s="27">
        <f t="shared" si="8"/>
        <v>1173122.7000000002</v>
      </c>
      <c r="V19" s="27">
        <f t="shared" si="9"/>
        <v>559033.20000000007</v>
      </c>
      <c r="W19" s="27">
        <f t="shared" si="10"/>
        <v>592914</v>
      </c>
      <c r="X19" s="27">
        <f t="shared" si="11"/>
        <v>84702</v>
      </c>
      <c r="Y19" s="27">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27">
        <f t="shared" si="1"/>
        <v>2678657</v>
      </c>
      <c r="O20" s="27">
        <f t="shared" si="2"/>
        <v>1412869</v>
      </c>
      <c r="P20" s="27">
        <f t="shared" si="3"/>
        <v>200565</v>
      </c>
      <c r="Q20" s="27">
        <f t="shared" si="4"/>
        <v>71312</v>
      </c>
      <c r="R20" s="27">
        <f t="shared" si="5"/>
        <v>1158820</v>
      </c>
      <c r="S20" s="27">
        <f t="shared" si="6"/>
        <v>441243</v>
      </c>
      <c r="T20" s="27">
        <f t="shared" si="7"/>
        <v>552668</v>
      </c>
      <c r="U20" s="27">
        <f t="shared" si="8"/>
        <v>1167734</v>
      </c>
      <c r="V20" s="27">
        <f t="shared" si="9"/>
        <v>557125</v>
      </c>
      <c r="W20" s="27">
        <f t="shared" si="10"/>
        <v>579410</v>
      </c>
      <c r="X20" s="27">
        <f t="shared" si="11"/>
        <v>98054</v>
      </c>
      <c r="Y20" s="27">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27">
        <f t="shared" si="1"/>
        <v>1217629.2</v>
      </c>
      <c r="O21" s="27">
        <f t="shared" si="2"/>
        <v>12926</v>
      </c>
      <c r="P21" s="27">
        <f t="shared" si="3"/>
        <v>19389</v>
      </c>
      <c r="Q21" s="27">
        <f t="shared" si="4"/>
        <v>12926</v>
      </c>
      <c r="R21" s="27">
        <f t="shared" si="5"/>
        <v>275323.8</v>
      </c>
      <c r="S21" s="27">
        <f t="shared" si="6"/>
        <v>99530.2</v>
      </c>
      <c r="T21" s="27">
        <f t="shared" si="7"/>
        <v>131845.19999999998</v>
      </c>
      <c r="U21" s="27">
        <f t="shared" si="8"/>
        <v>367098.39999999997</v>
      </c>
      <c r="V21" s="27">
        <f t="shared" si="9"/>
        <v>200353</v>
      </c>
      <c r="W21" s="27">
        <f t="shared" si="10"/>
        <v>219742.00000000003</v>
      </c>
      <c r="X21" s="27">
        <f t="shared" si="11"/>
        <v>20681.600000000002</v>
      </c>
      <c r="Y21" s="27">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27">
        <f t="shared" si="1"/>
        <v>3084535.3000000003</v>
      </c>
      <c r="O22" s="27">
        <f t="shared" si="2"/>
        <v>1636692.2</v>
      </c>
      <c r="P22" s="27">
        <f t="shared" si="3"/>
        <v>497874.89999999997</v>
      </c>
      <c r="Q22" s="27">
        <f t="shared" si="4"/>
        <v>331916.60000000003</v>
      </c>
      <c r="R22" s="27">
        <f t="shared" si="5"/>
        <v>1396338.8</v>
      </c>
      <c r="S22" s="27">
        <f t="shared" si="6"/>
        <v>515043</v>
      </c>
      <c r="T22" s="27">
        <f t="shared" si="7"/>
        <v>698169.4</v>
      </c>
      <c r="U22" s="27">
        <f t="shared" si="8"/>
        <v>1642414.9</v>
      </c>
      <c r="V22" s="27">
        <f t="shared" si="9"/>
        <v>732505.59999999998</v>
      </c>
      <c r="W22" s="27">
        <f t="shared" si="10"/>
        <v>738228.3</v>
      </c>
      <c r="X22" s="27">
        <f t="shared" si="11"/>
        <v>440647.9</v>
      </c>
      <c r="Y22" s="27">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27">
        <f t="shared" si="1"/>
        <v>4833592.4000000004</v>
      </c>
      <c r="O23" s="27">
        <f t="shared" si="2"/>
        <v>403867.8</v>
      </c>
      <c r="P23" s="27">
        <f t="shared" si="3"/>
        <v>647470.60000000009</v>
      </c>
      <c r="Q23" s="27">
        <f t="shared" si="4"/>
        <v>371814.80000000005</v>
      </c>
      <c r="R23" s="27">
        <f t="shared" si="5"/>
        <v>1455206.2</v>
      </c>
      <c r="S23" s="27">
        <f t="shared" si="6"/>
        <v>564132.79999999993</v>
      </c>
      <c r="T23" s="27">
        <f t="shared" si="7"/>
        <v>775682.6</v>
      </c>
      <c r="U23" s="27">
        <f t="shared" si="8"/>
        <v>1852663.4</v>
      </c>
      <c r="V23" s="27">
        <f t="shared" si="9"/>
        <v>846199.20000000007</v>
      </c>
      <c r="W23" s="27">
        <f t="shared" si="10"/>
        <v>916715.79999999993</v>
      </c>
      <c r="X23" s="27">
        <f t="shared" si="11"/>
        <v>474384.39999999997</v>
      </c>
      <c r="Y23" s="27">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27">
        <f t="shared" si="1"/>
        <v>7379705.2000000002</v>
      </c>
      <c r="O24" s="27">
        <f t="shared" si="2"/>
        <v>1332983.4000000001</v>
      </c>
      <c r="P24" s="27">
        <f t="shared" si="3"/>
        <v>444327.8</v>
      </c>
      <c r="Q24" s="27">
        <f t="shared" si="4"/>
        <v>231823.2</v>
      </c>
      <c r="R24" s="27">
        <f t="shared" si="5"/>
        <v>2347209.9</v>
      </c>
      <c r="S24" s="27">
        <f t="shared" si="6"/>
        <v>927292.8</v>
      </c>
      <c r="T24" s="27">
        <f t="shared" si="7"/>
        <v>1014226.5</v>
      </c>
      <c r="U24" s="27">
        <f t="shared" si="8"/>
        <v>2656307.5</v>
      </c>
      <c r="V24" s="27">
        <f t="shared" si="9"/>
        <v>1313664.8</v>
      </c>
      <c r="W24" s="27">
        <f t="shared" si="10"/>
        <v>1410257.7999999998</v>
      </c>
      <c r="X24" s="27">
        <f t="shared" si="11"/>
        <v>289779</v>
      </c>
      <c r="Y24" s="27">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27">
        <f t="shared" si="1"/>
        <v>4331191.2</v>
      </c>
      <c r="O25" s="27">
        <f t="shared" si="2"/>
        <v>268071.3</v>
      </c>
      <c r="P25" s="27">
        <f t="shared" si="3"/>
        <v>257558.7</v>
      </c>
      <c r="Q25" s="27">
        <f t="shared" si="4"/>
        <v>220764.6</v>
      </c>
      <c r="R25" s="27">
        <f t="shared" si="5"/>
        <v>1324587.6000000001</v>
      </c>
      <c r="S25" s="27">
        <f t="shared" si="6"/>
        <v>441529.2</v>
      </c>
      <c r="T25" s="27">
        <f t="shared" si="7"/>
        <v>672806.40000000002</v>
      </c>
      <c r="U25" s="27">
        <f t="shared" si="8"/>
        <v>1445482.5000000002</v>
      </c>
      <c r="V25" s="27">
        <f t="shared" si="9"/>
        <v>678062.70000000007</v>
      </c>
      <c r="W25" s="27">
        <f t="shared" si="10"/>
        <v>699087.9</v>
      </c>
      <c r="X25" s="27">
        <f t="shared" si="11"/>
        <v>204995.7</v>
      </c>
      <c r="Y25" s="27">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27">
        <f t="shared" si="1"/>
        <v>1670125.4999999998</v>
      </c>
      <c r="O26" s="27">
        <f t="shared" si="2"/>
        <v>1081687.5</v>
      </c>
      <c r="P26" s="27">
        <f t="shared" si="3"/>
        <v>69228</v>
      </c>
      <c r="Q26" s="27">
        <f t="shared" si="4"/>
        <v>28845</v>
      </c>
      <c r="R26" s="27">
        <f t="shared" si="5"/>
        <v>781699.5</v>
      </c>
      <c r="S26" s="27">
        <f t="shared" si="6"/>
        <v>282681</v>
      </c>
      <c r="T26" s="27">
        <f t="shared" si="7"/>
        <v>323064</v>
      </c>
      <c r="U26" s="27">
        <f t="shared" si="8"/>
        <v>752854.5</v>
      </c>
      <c r="V26" s="27">
        <f t="shared" si="9"/>
        <v>357678</v>
      </c>
      <c r="W26" s="27">
        <f t="shared" si="10"/>
        <v>386523</v>
      </c>
      <c r="X26" s="27">
        <f t="shared" si="11"/>
        <v>31729.499999999996</v>
      </c>
      <c r="Y26" s="27">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27">
        <f t="shared" si="1"/>
        <v>4716955.4000000004</v>
      </c>
      <c r="O27" s="27">
        <f t="shared" si="2"/>
        <v>653027.20000000007</v>
      </c>
      <c r="P27" s="27">
        <f t="shared" si="3"/>
        <v>209901.59999999998</v>
      </c>
      <c r="Q27" s="27">
        <f t="shared" si="4"/>
        <v>99120.200000000012</v>
      </c>
      <c r="R27" s="27">
        <f t="shared" si="5"/>
        <v>1440158.2</v>
      </c>
      <c r="S27" s="27">
        <f t="shared" si="6"/>
        <v>530584.6</v>
      </c>
      <c r="T27" s="27">
        <f t="shared" si="7"/>
        <v>693841.4</v>
      </c>
      <c r="U27" s="27">
        <f t="shared" si="8"/>
        <v>1562600.8</v>
      </c>
      <c r="V27" s="27">
        <f t="shared" si="9"/>
        <v>752147.4</v>
      </c>
      <c r="W27" s="27">
        <f t="shared" si="10"/>
        <v>851267.6</v>
      </c>
      <c r="X27" s="27">
        <f t="shared" si="11"/>
        <v>128273.2</v>
      </c>
      <c r="Y27" s="27">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27">
        <f t="shared" si="1"/>
        <v>853426.4</v>
      </c>
      <c r="O28" s="27" t="e">
        <f t="shared" si="2"/>
        <v>#VALUE!</v>
      </c>
      <c r="P28" s="27">
        <f t="shared" si="3"/>
        <v>29361</v>
      </c>
      <c r="Q28" s="27">
        <f t="shared" si="4"/>
        <v>9787</v>
      </c>
      <c r="R28" s="27">
        <f t="shared" si="5"/>
        <v>227058.40000000002</v>
      </c>
      <c r="S28" s="27">
        <f t="shared" si="6"/>
        <v>86125.599999999991</v>
      </c>
      <c r="T28" s="27">
        <f t="shared" si="7"/>
        <v>108635.7</v>
      </c>
      <c r="U28" s="27">
        <f t="shared" si="8"/>
        <v>255440.7</v>
      </c>
      <c r="V28" s="27">
        <f t="shared" si="9"/>
        <v>146805</v>
      </c>
      <c r="W28" s="27">
        <f t="shared" si="10"/>
        <v>153655.9</v>
      </c>
      <c r="X28" s="27">
        <f t="shared" si="11"/>
        <v>6850.9000000000005</v>
      </c>
      <c r="Y28" s="27">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27">
        <f t="shared" si="1"/>
        <v>1463006.5</v>
      </c>
      <c r="O29" s="27">
        <f t="shared" si="2"/>
        <v>80779.5</v>
      </c>
      <c r="P29" s="27">
        <f t="shared" si="3"/>
        <v>174124.7</v>
      </c>
      <c r="Q29" s="27">
        <f t="shared" si="4"/>
        <v>35902</v>
      </c>
      <c r="R29" s="27">
        <f t="shared" si="5"/>
        <v>477496.60000000003</v>
      </c>
      <c r="S29" s="27">
        <f t="shared" si="6"/>
        <v>157968.79999999999</v>
      </c>
      <c r="T29" s="27">
        <f t="shared" si="7"/>
        <v>219002.19999999998</v>
      </c>
      <c r="U29" s="27">
        <f t="shared" si="8"/>
        <v>472111.30000000005</v>
      </c>
      <c r="V29" s="27">
        <f t="shared" si="9"/>
        <v>224387.5</v>
      </c>
      <c r="W29" s="27">
        <f t="shared" si="10"/>
        <v>244133.6</v>
      </c>
      <c r="X29" s="27">
        <f t="shared" si="11"/>
        <v>77189.299999999988</v>
      </c>
      <c r="Y29" s="27">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27">
        <f t="shared" si="1"/>
        <v>1434066.1</v>
      </c>
      <c r="O30" s="27">
        <f t="shared" si="2"/>
        <v>211450.2</v>
      </c>
      <c r="P30" s="27">
        <f t="shared" si="3"/>
        <v>740075.70000000007</v>
      </c>
      <c r="Q30" s="27">
        <f t="shared" si="4"/>
        <v>203317.5</v>
      </c>
      <c r="R30" s="27">
        <f t="shared" si="5"/>
        <v>683146.8</v>
      </c>
      <c r="S30" s="27">
        <f t="shared" si="6"/>
        <v>252113.7</v>
      </c>
      <c r="T30" s="27">
        <f t="shared" si="7"/>
        <v>341573.4</v>
      </c>
      <c r="U30" s="27">
        <f t="shared" si="8"/>
        <v>750919.3</v>
      </c>
      <c r="V30" s="27">
        <f t="shared" si="9"/>
        <v>330729.8</v>
      </c>
      <c r="W30" s="27">
        <f t="shared" si="10"/>
        <v>355127.9</v>
      </c>
      <c r="X30" s="27">
        <f t="shared" si="11"/>
        <v>292777.2</v>
      </c>
      <c r="Y30" s="27">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27">
        <f t="shared" si="1"/>
        <v>1176411.9000000001</v>
      </c>
      <c r="O31" s="27">
        <f t="shared" si="2"/>
        <v>14081.099999999999</v>
      </c>
      <c r="P31" s="27">
        <f t="shared" si="3"/>
        <v>38403</v>
      </c>
      <c r="Q31" s="27">
        <f t="shared" si="4"/>
        <v>28162.199999999997</v>
      </c>
      <c r="R31" s="27">
        <f t="shared" si="5"/>
        <v>284182.2</v>
      </c>
      <c r="S31" s="27">
        <f t="shared" si="6"/>
        <v>104968.20000000001</v>
      </c>
      <c r="T31" s="27">
        <f t="shared" si="7"/>
        <v>129290.1</v>
      </c>
      <c r="U31" s="27">
        <f t="shared" si="8"/>
        <v>385310.1</v>
      </c>
      <c r="V31" s="27">
        <f t="shared" si="9"/>
        <v>189454.8</v>
      </c>
      <c r="W31" s="27">
        <f t="shared" si="10"/>
        <v>188174.69999999998</v>
      </c>
      <c r="X31" s="27">
        <f t="shared" si="11"/>
        <v>35842.800000000003</v>
      </c>
      <c r="Y31" s="27">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27">
        <f t="shared" si="1"/>
        <v>5046275.5</v>
      </c>
      <c r="O32" s="27">
        <f t="shared" si="2"/>
        <v>1077002</v>
      </c>
      <c r="P32" s="27">
        <f t="shared" si="3"/>
        <v>1615503</v>
      </c>
      <c r="Q32" s="27">
        <f t="shared" si="4"/>
        <v>764324</v>
      </c>
      <c r="R32" s="27">
        <f t="shared" si="5"/>
        <v>2110576.5</v>
      </c>
      <c r="S32" s="27">
        <f t="shared" si="6"/>
        <v>720896.5</v>
      </c>
      <c r="T32" s="27">
        <f t="shared" si="7"/>
        <v>990147</v>
      </c>
      <c r="U32" s="27">
        <f t="shared" si="8"/>
        <v>2553537</v>
      </c>
      <c r="V32" s="27">
        <f t="shared" si="9"/>
        <v>1094373</v>
      </c>
      <c r="W32" s="27">
        <f t="shared" si="10"/>
        <v>1207284.5</v>
      </c>
      <c r="X32" s="27">
        <f t="shared" si="11"/>
        <v>894606.5</v>
      </c>
      <c r="Y32" s="27">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27">
        <f t="shared" si="1"/>
        <v>811601.60000000009</v>
      </c>
      <c r="O33" s="27">
        <f t="shared" si="2"/>
        <v>34666.400000000001</v>
      </c>
      <c r="P33" s="27">
        <f t="shared" si="3"/>
        <v>960463.2</v>
      </c>
      <c r="Q33" s="27">
        <f t="shared" si="4"/>
        <v>26509.599999999999</v>
      </c>
      <c r="R33" s="27">
        <f t="shared" si="5"/>
        <v>542427.20000000007</v>
      </c>
      <c r="S33" s="27">
        <f t="shared" si="6"/>
        <v>183528</v>
      </c>
      <c r="T33" s="27">
        <f t="shared" si="7"/>
        <v>242664.8</v>
      </c>
      <c r="U33" s="27">
        <f t="shared" si="8"/>
        <v>519996</v>
      </c>
      <c r="V33" s="27">
        <f t="shared" si="9"/>
        <v>265096</v>
      </c>
      <c r="W33" s="27">
        <f t="shared" si="10"/>
        <v>287527.19999999995</v>
      </c>
      <c r="X33" s="27">
        <f t="shared" si="11"/>
        <v>126430.39999999999</v>
      </c>
      <c r="Y33" s="27">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27">
        <f t="shared" si="1"/>
        <v>10929017.399999999</v>
      </c>
      <c r="O34" s="27">
        <f t="shared" si="2"/>
        <v>2722734.3</v>
      </c>
      <c r="P34" s="27">
        <f t="shared" si="3"/>
        <v>3484338.3</v>
      </c>
      <c r="Q34" s="27">
        <f t="shared" si="4"/>
        <v>1466087.7</v>
      </c>
      <c r="R34" s="27">
        <f t="shared" si="5"/>
        <v>4417303.2</v>
      </c>
      <c r="S34" s="27">
        <f t="shared" si="6"/>
        <v>1846889.7</v>
      </c>
      <c r="T34" s="27">
        <f t="shared" si="7"/>
        <v>2399052.6</v>
      </c>
      <c r="U34" s="27">
        <f t="shared" si="8"/>
        <v>5331228.0000000009</v>
      </c>
      <c r="V34" s="27">
        <f t="shared" si="9"/>
        <v>2399052.6</v>
      </c>
      <c r="W34" s="27">
        <f t="shared" si="10"/>
        <v>2646573.9000000004</v>
      </c>
      <c r="X34" s="27">
        <f t="shared" si="11"/>
        <v>2056330.8</v>
      </c>
      <c r="Y34" s="27">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27">
        <f t="shared" si="1"/>
        <v>6107162.4000000004</v>
      </c>
      <c r="O35" s="27">
        <f t="shared" si="2"/>
        <v>1991671.2</v>
      </c>
      <c r="P35" s="27">
        <f t="shared" si="3"/>
        <v>821210.39999999991</v>
      </c>
      <c r="Q35" s="27">
        <f t="shared" si="4"/>
        <v>217101.6</v>
      </c>
      <c r="R35" s="27">
        <f t="shared" si="5"/>
        <v>2369239.2000000002</v>
      </c>
      <c r="S35" s="27">
        <f t="shared" si="6"/>
        <v>849528</v>
      </c>
      <c r="T35" s="27">
        <f t="shared" si="7"/>
        <v>1076068.8</v>
      </c>
      <c r="U35" s="27">
        <f t="shared" si="8"/>
        <v>2652415.2000000002</v>
      </c>
      <c r="V35" s="27">
        <f t="shared" si="9"/>
        <v>1189339.2</v>
      </c>
      <c r="W35" s="27">
        <f t="shared" si="10"/>
        <v>1302609.6000000001</v>
      </c>
      <c r="X35" s="27">
        <f t="shared" si="11"/>
        <v>509716.8</v>
      </c>
      <c r="Y35" s="27">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27">
        <f t="shared" si="1"/>
        <v>593959.6</v>
      </c>
      <c r="O36" s="27">
        <f t="shared" si="2"/>
        <v>10750.4</v>
      </c>
      <c r="P36" s="27">
        <f t="shared" si="3"/>
        <v>14781.8</v>
      </c>
      <c r="Q36" s="27">
        <f t="shared" si="4"/>
        <v>7390.9</v>
      </c>
      <c r="R36" s="27">
        <f t="shared" si="5"/>
        <v>159240.29999999999</v>
      </c>
      <c r="S36" s="27">
        <f t="shared" si="6"/>
        <v>75252.800000000003</v>
      </c>
      <c r="T36" s="27">
        <f t="shared" si="7"/>
        <v>86675.1</v>
      </c>
      <c r="U36" s="27">
        <f t="shared" si="8"/>
        <v>168646.9</v>
      </c>
      <c r="V36" s="27">
        <f t="shared" si="9"/>
        <v>88690.8</v>
      </c>
      <c r="W36" s="27">
        <f t="shared" si="10"/>
        <v>94066.000000000015</v>
      </c>
      <c r="X36" s="27">
        <f t="shared" si="11"/>
        <v>12094.199999999999</v>
      </c>
      <c r="Y36" s="27">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27">
        <f t="shared" si="1"/>
        <v>9078678.9000000004</v>
      </c>
      <c r="O37" s="27">
        <f t="shared" si="2"/>
        <v>1335429.8999999999</v>
      </c>
      <c r="P37" s="27">
        <f t="shared" si="3"/>
        <v>359107.2</v>
      </c>
      <c r="Q37" s="27">
        <f t="shared" si="4"/>
        <v>190775.7</v>
      </c>
      <c r="R37" s="27">
        <f t="shared" si="5"/>
        <v>2738192.4</v>
      </c>
      <c r="S37" s="27">
        <f t="shared" si="6"/>
        <v>998766.89999999991</v>
      </c>
      <c r="T37" s="27">
        <f t="shared" si="7"/>
        <v>1245653.1000000001</v>
      </c>
      <c r="U37" s="27">
        <f t="shared" si="8"/>
        <v>3074855.4000000004</v>
      </c>
      <c r="V37" s="27">
        <f t="shared" si="9"/>
        <v>1514983.5</v>
      </c>
      <c r="W37" s="27">
        <f t="shared" si="10"/>
        <v>1638426.5999999999</v>
      </c>
      <c r="X37" s="27">
        <f t="shared" si="11"/>
        <v>213219.9</v>
      </c>
      <c r="Y37" s="27">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27">
        <f t="shared" si="1"/>
        <v>2512549.5</v>
      </c>
      <c r="O38" s="27">
        <f t="shared" si="2"/>
        <v>254575.50000000003</v>
      </c>
      <c r="P38" s="27">
        <f t="shared" si="3"/>
        <v>346813</v>
      </c>
      <c r="Q38" s="27">
        <f t="shared" si="4"/>
        <v>66411</v>
      </c>
      <c r="R38" s="27">
        <f t="shared" si="5"/>
        <v>970338.5</v>
      </c>
      <c r="S38" s="27">
        <f t="shared" si="6"/>
        <v>346813</v>
      </c>
      <c r="T38" s="27">
        <f t="shared" si="7"/>
        <v>442740</v>
      </c>
      <c r="U38" s="27">
        <f t="shared" si="8"/>
        <v>962959.5</v>
      </c>
      <c r="V38" s="27">
        <f t="shared" si="9"/>
        <v>453808.5</v>
      </c>
      <c r="W38" s="27">
        <f t="shared" si="10"/>
        <v>516530.00000000006</v>
      </c>
      <c r="X38" s="27">
        <f t="shared" si="11"/>
        <v>143890.5</v>
      </c>
      <c r="Y38" s="27">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27">
        <f t="shared" si="1"/>
        <v>2976239</v>
      </c>
      <c r="O39" s="27">
        <f t="shared" si="2"/>
        <v>61208</v>
      </c>
      <c r="P39" s="27">
        <f t="shared" si="3"/>
        <v>462885.5</v>
      </c>
      <c r="Q39" s="27">
        <f t="shared" si="4"/>
        <v>145369</v>
      </c>
      <c r="R39" s="27">
        <f t="shared" si="5"/>
        <v>891341.5</v>
      </c>
      <c r="S39" s="27">
        <f t="shared" si="6"/>
        <v>344295</v>
      </c>
      <c r="T39" s="27">
        <f t="shared" si="7"/>
        <v>474362</v>
      </c>
      <c r="U39" s="27">
        <f t="shared" si="8"/>
        <v>1021408.5</v>
      </c>
      <c r="V39" s="27">
        <f t="shared" si="9"/>
        <v>524093.50000000006</v>
      </c>
      <c r="W39" s="27">
        <f t="shared" si="10"/>
        <v>573825</v>
      </c>
      <c r="X39" s="27">
        <f t="shared" si="11"/>
        <v>214228</v>
      </c>
      <c r="Y39" s="27">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27">
        <f t="shared" si="1"/>
        <v>9766951.5999999996</v>
      </c>
      <c r="O40" s="27">
        <f t="shared" si="2"/>
        <v>1259455.2</v>
      </c>
      <c r="P40" s="27">
        <f t="shared" si="3"/>
        <v>753203.6</v>
      </c>
      <c r="Q40" s="27">
        <f t="shared" si="4"/>
        <v>345732.8</v>
      </c>
      <c r="R40" s="27">
        <f t="shared" si="5"/>
        <v>2827600.4</v>
      </c>
      <c r="S40" s="27">
        <f t="shared" si="6"/>
        <v>1111284</v>
      </c>
      <c r="T40" s="27">
        <f t="shared" si="7"/>
        <v>1358236</v>
      </c>
      <c r="U40" s="27">
        <f t="shared" si="8"/>
        <v>3383242.4000000004</v>
      </c>
      <c r="V40" s="27">
        <f t="shared" si="9"/>
        <v>1703968.8</v>
      </c>
      <c r="W40" s="27">
        <f t="shared" si="10"/>
        <v>1963268.4000000001</v>
      </c>
      <c r="X40" s="27">
        <f t="shared" si="11"/>
        <v>358080.4</v>
      </c>
      <c r="Y40" s="27">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27">
        <f t="shared" si="1"/>
        <v>758948.7</v>
      </c>
      <c r="O41" s="27">
        <f t="shared" si="2"/>
        <v>48379.200000000004</v>
      </c>
      <c r="P41" s="27">
        <f t="shared" si="3"/>
        <v>136066.5</v>
      </c>
      <c r="Q41" s="27">
        <f t="shared" si="4"/>
        <v>31244.9</v>
      </c>
      <c r="R41" s="27">
        <f t="shared" si="5"/>
        <v>224761.7</v>
      </c>
      <c r="S41" s="27">
        <f t="shared" si="6"/>
        <v>98774.2</v>
      </c>
      <c r="T41" s="27">
        <f t="shared" si="7"/>
        <v>113892.7</v>
      </c>
      <c r="U41" s="27">
        <f t="shared" si="8"/>
        <v>283219.90000000002</v>
      </c>
      <c r="V41" s="27">
        <f t="shared" si="9"/>
        <v>135058.6</v>
      </c>
      <c r="W41" s="27">
        <f t="shared" si="10"/>
        <v>151185</v>
      </c>
      <c r="X41" s="27">
        <f t="shared" si="11"/>
        <v>68537.200000000012</v>
      </c>
      <c r="Y41" s="27">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27">
        <f t="shared" si="1"/>
        <v>2937931.3000000003</v>
      </c>
      <c r="O42" s="27">
        <f t="shared" si="2"/>
        <v>1238226.1000000001</v>
      </c>
      <c r="P42" s="27">
        <f t="shared" si="3"/>
        <v>233024.09999999998</v>
      </c>
      <c r="Q42" s="27">
        <f t="shared" si="4"/>
        <v>59398.299999999996</v>
      </c>
      <c r="R42" s="27">
        <f t="shared" si="5"/>
        <v>1128567.7</v>
      </c>
      <c r="S42" s="27">
        <f t="shared" si="6"/>
        <v>420357.2</v>
      </c>
      <c r="T42" s="27">
        <f t="shared" si="7"/>
        <v>511739.2</v>
      </c>
      <c r="U42" s="27">
        <f t="shared" si="8"/>
        <v>1229087.9000000001</v>
      </c>
      <c r="V42" s="27">
        <f t="shared" si="9"/>
        <v>603121.20000000007</v>
      </c>
      <c r="W42" s="27">
        <f t="shared" si="10"/>
        <v>676226.79999999993</v>
      </c>
      <c r="X42" s="27">
        <f t="shared" si="11"/>
        <v>137073</v>
      </c>
      <c r="Y42" s="27">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27">
        <f t="shared" si="1"/>
        <v>672336</v>
      </c>
      <c r="O43" s="27">
        <f t="shared" si="2"/>
        <v>15207.6</v>
      </c>
      <c r="P43" s="27">
        <f t="shared" si="3"/>
        <v>22411.200000000001</v>
      </c>
      <c r="Q43" s="27">
        <f t="shared" si="4"/>
        <v>8004</v>
      </c>
      <c r="R43" s="27">
        <f t="shared" si="5"/>
        <v>208904.4</v>
      </c>
      <c r="S43" s="27">
        <f t="shared" si="6"/>
        <v>72836.399999999994</v>
      </c>
      <c r="T43" s="27">
        <f t="shared" si="7"/>
        <v>95247.599999999991</v>
      </c>
      <c r="U43" s="27">
        <f t="shared" si="8"/>
        <v>200900.4</v>
      </c>
      <c r="V43" s="27">
        <f t="shared" si="9"/>
        <v>108854.40000000001</v>
      </c>
      <c r="W43" s="27">
        <f t="shared" si="10"/>
        <v>112856.4</v>
      </c>
      <c r="X43" s="27">
        <f t="shared" si="11"/>
        <v>12806.4</v>
      </c>
      <c r="Y43" s="27">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27">
        <f t="shared" si="1"/>
        <v>4726882.2</v>
      </c>
      <c r="O44" s="27">
        <f t="shared" si="2"/>
        <v>1035771</v>
      </c>
      <c r="P44" s="27">
        <f t="shared" si="3"/>
        <v>301315.20000000001</v>
      </c>
      <c r="Q44" s="27">
        <f t="shared" si="4"/>
        <v>94161</v>
      </c>
      <c r="R44" s="27">
        <f t="shared" si="5"/>
        <v>1544240.4</v>
      </c>
      <c r="S44" s="27">
        <f t="shared" si="6"/>
        <v>564966</v>
      </c>
      <c r="T44" s="27">
        <f t="shared" si="7"/>
        <v>728178.4</v>
      </c>
      <c r="U44" s="27">
        <f t="shared" si="8"/>
        <v>1732562.4000000001</v>
      </c>
      <c r="V44" s="27">
        <f t="shared" si="9"/>
        <v>816062</v>
      </c>
      <c r="W44" s="27">
        <f t="shared" si="10"/>
        <v>891390.79999999993</v>
      </c>
      <c r="X44" s="27">
        <f t="shared" si="11"/>
        <v>175767.2</v>
      </c>
      <c r="Y44" s="27">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27">
        <f t="shared" si="1"/>
        <v>11270629.199999999</v>
      </c>
      <c r="O45" s="27">
        <f t="shared" si="2"/>
        <v>2868425.9</v>
      </c>
      <c r="P45" s="27">
        <f t="shared" si="3"/>
        <v>9747571.2000000011</v>
      </c>
      <c r="Q45" s="27">
        <f t="shared" si="4"/>
        <v>1040756.3</v>
      </c>
      <c r="R45" s="27">
        <f t="shared" si="5"/>
        <v>7259909.7999999998</v>
      </c>
      <c r="S45" s="27">
        <f t="shared" si="6"/>
        <v>2513045.7000000002</v>
      </c>
      <c r="T45" s="27">
        <f t="shared" si="7"/>
        <v>3249190.4</v>
      </c>
      <c r="U45" s="27">
        <f t="shared" si="8"/>
        <v>6879145.3000000007</v>
      </c>
      <c r="V45" s="27">
        <f t="shared" si="9"/>
        <v>2766888.7</v>
      </c>
      <c r="W45" s="27">
        <f t="shared" si="10"/>
        <v>2766888.7</v>
      </c>
      <c r="X45" s="27">
        <f t="shared" si="11"/>
        <v>2741504.4</v>
      </c>
      <c r="Y45" s="27">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27">
        <f t="shared" si="1"/>
        <v>2241360</v>
      </c>
      <c r="O46" s="27">
        <f t="shared" si="2"/>
        <v>28017</v>
      </c>
      <c r="P46" s="27">
        <f t="shared" si="3"/>
        <v>369824.4</v>
      </c>
      <c r="Q46" s="27">
        <f t="shared" si="4"/>
        <v>61637.399999999994</v>
      </c>
      <c r="R46" s="27">
        <f t="shared" si="5"/>
        <v>907750.8</v>
      </c>
      <c r="S46" s="27">
        <f t="shared" si="6"/>
        <v>316592.10000000003</v>
      </c>
      <c r="T46" s="27">
        <f t="shared" si="7"/>
        <v>397841.39999999997</v>
      </c>
      <c r="U46" s="27">
        <f t="shared" si="8"/>
        <v>655597.80000000005</v>
      </c>
      <c r="V46" s="27">
        <f t="shared" si="9"/>
        <v>257756.4</v>
      </c>
      <c r="W46" s="27">
        <f t="shared" si="10"/>
        <v>266161.5</v>
      </c>
      <c r="X46" s="27">
        <f t="shared" si="11"/>
        <v>148490.1</v>
      </c>
      <c r="Y46" s="27">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27">
        <f t="shared" si="1"/>
        <v>566460.1</v>
      </c>
      <c r="O47" s="27">
        <f t="shared" si="2"/>
        <v>6007</v>
      </c>
      <c r="P47" s="27">
        <f t="shared" si="3"/>
        <v>8409.7999999999993</v>
      </c>
      <c r="Q47" s="27">
        <f t="shared" si="4"/>
        <v>9010.5</v>
      </c>
      <c r="R47" s="27">
        <f t="shared" si="5"/>
        <v>126147</v>
      </c>
      <c r="S47" s="27">
        <f t="shared" si="6"/>
        <v>52861.599999999999</v>
      </c>
      <c r="T47" s="27">
        <f t="shared" si="7"/>
        <v>61872.1</v>
      </c>
      <c r="U47" s="27">
        <f t="shared" si="8"/>
        <v>168196.00000000003</v>
      </c>
      <c r="V47" s="27">
        <f t="shared" si="9"/>
        <v>94309.9</v>
      </c>
      <c r="W47" s="27">
        <f t="shared" si="10"/>
        <v>96712.7</v>
      </c>
      <c r="X47" s="27">
        <f t="shared" si="11"/>
        <v>9611.2000000000007</v>
      </c>
      <c r="Y47" s="27">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27">
        <f t="shared" si="1"/>
        <v>5049651</v>
      </c>
      <c r="O48" s="27">
        <f t="shared" si="2"/>
        <v>1470848.5</v>
      </c>
      <c r="P48" s="27">
        <f t="shared" si="3"/>
        <v>660702</v>
      </c>
      <c r="Q48" s="27">
        <f t="shared" si="4"/>
        <v>464064.5</v>
      </c>
      <c r="R48" s="27">
        <f t="shared" si="5"/>
        <v>1927047.5</v>
      </c>
      <c r="S48" s="27">
        <f t="shared" si="6"/>
        <v>707895</v>
      </c>
      <c r="T48" s="27">
        <f t="shared" si="7"/>
        <v>967456.5</v>
      </c>
      <c r="U48" s="27">
        <f t="shared" si="8"/>
        <v>2241667.5</v>
      </c>
      <c r="V48" s="27">
        <f t="shared" si="9"/>
        <v>991053</v>
      </c>
      <c r="W48" s="27">
        <f t="shared" si="10"/>
        <v>1038246</v>
      </c>
      <c r="X48" s="27">
        <f t="shared" si="11"/>
        <v>487661</v>
      </c>
      <c r="Y48" s="27">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27">
        <f t="shared" si="1"/>
        <v>4827489.3</v>
      </c>
      <c r="O49" s="27">
        <f t="shared" si="2"/>
        <v>228918.6</v>
      </c>
      <c r="P49" s="27">
        <f t="shared" si="3"/>
        <v>787749.3</v>
      </c>
      <c r="Q49" s="27">
        <f t="shared" si="4"/>
        <v>484768.8</v>
      </c>
      <c r="R49" s="27">
        <f t="shared" si="5"/>
        <v>1636094.7</v>
      </c>
      <c r="S49" s="27">
        <f t="shared" si="6"/>
        <v>619426.80000000005</v>
      </c>
      <c r="T49" s="27">
        <f t="shared" si="7"/>
        <v>848345.4</v>
      </c>
      <c r="U49" s="27">
        <f t="shared" si="8"/>
        <v>1865013.3</v>
      </c>
      <c r="V49" s="27">
        <f t="shared" si="9"/>
        <v>882009.9</v>
      </c>
      <c r="W49" s="27">
        <f t="shared" si="10"/>
        <v>888742.8</v>
      </c>
      <c r="X49" s="27">
        <f t="shared" si="11"/>
        <v>478035.89999999997</v>
      </c>
      <c r="Y49" s="27">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27">
        <f t="shared" si="1"/>
        <v>1681079.4000000001</v>
      </c>
      <c r="O50" s="27">
        <f t="shared" si="2"/>
        <v>55855.8</v>
      </c>
      <c r="P50" s="27">
        <f t="shared" si="3"/>
        <v>21621.600000000002</v>
      </c>
      <c r="Q50" s="27">
        <f t="shared" si="4"/>
        <v>18018</v>
      </c>
      <c r="R50" s="27">
        <f t="shared" si="5"/>
        <v>394594.2</v>
      </c>
      <c r="S50" s="27">
        <f t="shared" si="6"/>
        <v>156756.59999999998</v>
      </c>
      <c r="T50" s="27">
        <f t="shared" si="7"/>
        <v>190990.8</v>
      </c>
      <c r="U50" s="27">
        <f t="shared" si="8"/>
        <v>486486.00000000006</v>
      </c>
      <c r="V50" s="27">
        <f t="shared" si="9"/>
        <v>272071.8</v>
      </c>
      <c r="W50" s="27">
        <f t="shared" si="10"/>
        <v>300900.60000000003</v>
      </c>
      <c r="X50" s="27">
        <f t="shared" si="11"/>
        <v>10810.800000000001</v>
      </c>
      <c r="Y50" s="27">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27">
        <f t="shared" si="1"/>
        <v>4625429.0999999996</v>
      </c>
      <c r="O51" s="27">
        <f t="shared" si="2"/>
        <v>322833.8</v>
      </c>
      <c r="P51" s="27">
        <f t="shared" si="3"/>
        <v>345098.2</v>
      </c>
      <c r="Q51" s="27">
        <f t="shared" si="4"/>
        <v>133586.4</v>
      </c>
      <c r="R51" s="27">
        <f t="shared" si="5"/>
        <v>1358128.4</v>
      </c>
      <c r="S51" s="27">
        <f t="shared" si="6"/>
        <v>489816.8</v>
      </c>
      <c r="T51" s="27">
        <f t="shared" si="7"/>
        <v>645667.6</v>
      </c>
      <c r="U51" s="27">
        <f t="shared" si="8"/>
        <v>1536243.6</v>
      </c>
      <c r="V51" s="27">
        <f t="shared" si="9"/>
        <v>745857.4</v>
      </c>
      <c r="W51" s="27">
        <f t="shared" si="10"/>
        <v>790386.2</v>
      </c>
      <c r="X51" s="27">
        <f t="shared" si="11"/>
        <v>150284.70000000001</v>
      </c>
      <c r="Y51" s="27">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27">
        <f t="shared" si="1"/>
        <v>474032</v>
      </c>
      <c r="O52" s="27">
        <f t="shared" si="2"/>
        <v>5590</v>
      </c>
      <c r="P52" s="27">
        <f t="shared" si="3"/>
        <v>53105</v>
      </c>
      <c r="Q52" s="27">
        <f t="shared" si="4"/>
        <v>5590</v>
      </c>
      <c r="R52" s="27">
        <f t="shared" si="5"/>
        <v>139191</v>
      </c>
      <c r="S52" s="27">
        <f t="shared" si="6"/>
        <v>51987</v>
      </c>
      <c r="T52" s="27">
        <f t="shared" si="7"/>
        <v>72111</v>
      </c>
      <c r="U52" s="27">
        <f t="shared" si="8"/>
        <v>144781</v>
      </c>
      <c r="V52" s="27">
        <f t="shared" si="9"/>
        <v>78260.000000000015</v>
      </c>
      <c r="W52" s="27">
        <f t="shared" si="10"/>
        <v>72670</v>
      </c>
      <c r="X52" s="27">
        <f t="shared" si="11"/>
        <v>10621</v>
      </c>
      <c r="Y52" s="27">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A52" workbookViewId="0">
      <selection activeCell="L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27">
        <f>B2*$Y2</f>
        <v>3128244</v>
      </c>
      <c r="O2" s="27">
        <f t="shared" ref="O2:W2" si="0">C2*$Y2</f>
        <v>1234464</v>
      </c>
      <c r="P2" s="27">
        <f t="shared" si="0"/>
        <v>182364</v>
      </c>
      <c r="Q2" s="27">
        <f t="shared" si="0"/>
        <v>51436</v>
      </c>
      <c r="R2" s="27">
        <f t="shared" si="0"/>
        <v>1173676</v>
      </c>
      <c r="S2" s="27">
        <f t="shared" si="0"/>
        <v>439544</v>
      </c>
      <c r="T2" s="27">
        <f t="shared" si="0"/>
        <v>523712</v>
      </c>
      <c r="U2" s="27">
        <f t="shared" si="0"/>
        <v>1281224</v>
      </c>
      <c r="V2" s="27">
        <f t="shared" si="0"/>
        <v>603204</v>
      </c>
      <c r="W2" s="27">
        <f t="shared" si="0"/>
        <v>654640.00000000012</v>
      </c>
      <c r="X2" s="27">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27">
        <f t="shared" ref="N3:N52" si="1">B3*$Y3</f>
        <v>441264.3</v>
      </c>
      <c r="O3" s="27">
        <f t="shared" ref="O3:O52" si="2">C3*$Y3</f>
        <v>20215.900000000001</v>
      </c>
      <c r="P3" s="27">
        <f t="shared" ref="P3:P52" si="3">D3*$Y3</f>
        <v>40431.800000000003</v>
      </c>
      <c r="Q3" s="27">
        <f t="shared" ref="Q3:Q52" si="4">E3*$Y3</f>
        <v>38340.5</v>
      </c>
      <c r="R3" s="27">
        <f t="shared" ref="R3:R52" si="5">F3*$Y3</f>
        <v>193793.80000000002</v>
      </c>
      <c r="S3" s="27">
        <f t="shared" ref="S3:S52" si="6">G3*$Y3</f>
        <v>71104.2</v>
      </c>
      <c r="T3" s="27">
        <f t="shared" ref="T3:T52" si="7">H3*$Y3</f>
        <v>87834.6</v>
      </c>
      <c r="U3" s="27">
        <f t="shared" ref="U3:U52" si="8">I3*$Y3</f>
        <v>196582.19999999998</v>
      </c>
      <c r="V3" s="27">
        <f t="shared" ref="V3:V52" si="9">J3*$Y3</f>
        <v>90623</v>
      </c>
      <c r="W3" s="27">
        <f t="shared" ref="W3:W52" si="10">K3*$Y3</f>
        <v>57859.3</v>
      </c>
      <c r="X3" s="27">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27">
        <f t="shared" si="1"/>
        <v>3636587.4999999995</v>
      </c>
      <c r="O4" s="27">
        <f t="shared" si="2"/>
        <v>234006.5</v>
      </c>
      <c r="P4" s="27">
        <f t="shared" si="3"/>
        <v>1897350</v>
      </c>
      <c r="Q4" s="27">
        <f t="shared" si="4"/>
        <v>170761.5</v>
      </c>
      <c r="R4" s="27">
        <f t="shared" si="5"/>
        <v>1682317</v>
      </c>
      <c r="S4" s="27">
        <f t="shared" si="6"/>
        <v>600827.5</v>
      </c>
      <c r="T4" s="27">
        <f t="shared" si="7"/>
        <v>739966.5</v>
      </c>
      <c r="U4" s="27">
        <f t="shared" si="8"/>
        <v>1638045.5</v>
      </c>
      <c r="V4" s="27">
        <f t="shared" si="9"/>
        <v>752615.5</v>
      </c>
      <c r="W4" s="27">
        <f t="shared" si="10"/>
        <v>910727.99999999988</v>
      </c>
      <c r="X4" s="27">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27">
        <f t="shared" si="1"/>
        <v>2122877.5</v>
      </c>
      <c r="O5" s="27">
        <f t="shared" si="2"/>
        <v>438823</v>
      </c>
      <c r="P5" s="27">
        <f t="shared" si="3"/>
        <v>185217.5</v>
      </c>
      <c r="Q5" s="27">
        <f t="shared" si="4"/>
        <v>34194</v>
      </c>
      <c r="R5" s="27">
        <f t="shared" si="5"/>
        <v>732321.5</v>
      </c>
      <c r="S5" s="27">
        <f t="shared" si="6"/>
        <v>253605.5</v>
      </c>
      <c r="T5" s="27">
        <f t="shared" si="7"/>
        <v>333391.5</v>
      </c>
      <c r="U5" s="27">
        <f t="shared" si="8"/>
        <v>757967</v>
      </c>
      <c r="V5" s="27">
        <f t="shared" si="9"/>
        <v>361886.5</v>
      </c>
      <c r="W5" s="27">
        <f t="shared" si="10"/>
        <v>413177.5</v>
      </c>
      <c r="X5" s="27">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27">
        <f t="shared" si="1"/>
        <v>14560806</v>
      </c>
      <c r="O6" s="27">
        <f t="shared" si="2"/>
        <v>2027454</v>
      </c>
      <c r="P6" s="27">
        <f t="shared" si="3"/>
        <v>14081589.6</v>
      </c>
      <c r="Q6" s="27">
        <f t="shared" si="4"/>
        <v>4829026.8</v>
      </c>
      <c r="R6" s="27">
        <f t="shared" si="5"/>
        <v>9658053.5999999996</v>
      </c>
      <c r="S6" s="27">
        <f t="shared" si="6"/>
        <v>3760005.5999999996</v>
      </c>
      <c r="T6" s="27">
        <f t="shared" si="7"/>
        <v>4681575.5999999996</v>
      </c>
      <c r="U6" s="27">
        <f t="shared" si="8"/>
        <v>10284721.200000001</v>
      </c>
      <c r="V6" s="27">
        <f t="shared" si="9"/>
        <v>4202359.2</v>
      </c>
      <c r="W6" s="27">
        <f t="shared" si="10"/>
        <v>4312947.6000000006</v>
      </c>
      <c r="X6" s="27">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27">
        <f t="shared" si="1"/>
        <v>3483746.0999999996</v>
      </c>
      <c r="O7" s="27">
        <f t="shared" si="2"/>
        <v>179420.4</v>
      </c>
      <c r="P7" s="27">
        <f t="shared" si="3"/>
        <v>1041635.1</v>
      </c>
      <c r="Q7" s="27">
        <f t="shared" si="4"/>
        <v>134565.29999999999</v>
      </c>
      <c r="R7" s="27">
        <f t="shared" si="5"/>
        <v>1265910.6000000001</v>
      </c>
      <c r="S7" s="27">
        <f t="shared" si="6"/>
        <v>468486.6</v>
      </c>
      <c r="T7" s="27">
        <f t="shared" si="7"/>
        <v>647907</v>
      </c>
      <c r="U7" s="27">
        <f t="shared" si="8"/>
        <v>1420411.4999999998</v>
      </c>
      <c r="V7" s="27">
        <f t="shared" si="9"/>
        <v>622987.5</v>
      </c>
      <c r="W7" s="27">
        <f t="shared" si="10"/>
        <v>558196.80000000005</v>
      </c>
      <c r="X7" s="27">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27">
        <f t="shared" si="1"/>
        <v>2457677.6</v>
      </c>
      <c r="O8" s="27">
        <f t="shared" si="2"/>
        <v>325841.59999999998</v>
      </c>
      <c r="P8" s="27">
        <f t="shared" si="3"/>
        <v>478363.2</v>
      </c>
      <c r="Q8" s="27">
        <f t="shared" si="4"/>
        <v>135189.6</v>
      </c>
      <c r="R8" s="27">
        <f t="shared" si="5"/>
        <v>835402.4</v>
      </c>
      <c r="S8" s="27">
        <f t="shared" si="6"/>
        <v>277312</v>
      </c>
      <c r="T8" s="27">
        <f t="shared" si="7"/>
        <v>370904.8</v>
      </c>
      <c r="U8" s="27">
        <f t="shared" si="8"/>
        <v>1032987.2</v>
      </c>
      <c r="V8" s="27">
        <f t="shared" si="9"/>
        <v>457564.80000000005</v>
      </c>
      <c r="W8" s="27">
        <f t="shared" si="10"/>
        <v>492228.79999999993</v>
      </c>
      <c r="X8" s="27">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27">
        <f t="shared" si="1"/>
        <v>574705.30000000005</v>
      </c>
      <c r="O9" s="27">
        <f t="shared" si="2"/>
        <v>181300.59999999998</v>
      </c>
      <c r="P9" s="27">
        <f t="shared" si="3"/>
        <v>74808.5</v>
      </c>
      <c r="Q9" s="27">
        <f t="shared" si="4"/>
        <v>29043.300000000003</v>
      </c>
      <c r="R9" s="27">
        <f t="shared" si="5"/>
        <v>213864.3</v>
      </c>
      <c r="S9" s="27">
        <f t="shared" si="6"/>
        <v>76568.7</v>
      </c>
      <c r="T9" s="27">
        <f t="shared" si="7"/>
        <v>100331.40000000001</v>
      </c>
      <c r="U9" s="27">
        <f t="shared" si="8"/>
        <v>244667.80000000002</v>
      </c>
      <c r="V9" s="27">
        <f t="shared" si="9"/>
        <v>114413</v>
      </c>
      <c r="W9" s="27">
        <f t="shared" si="10"/>
        <v>130254.79999999999</v>
      </c>
      <c r="X9" s="27">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27">
        <f t="shared" si="1"/>
        <v>200277.7</v>
      </c>
      <c r="O10" s="27">
        <f t="shared" si="2"/>
        <v>293117.8</v>
      </c>
      <c r="P10" s="27">
        <f t="shared" si="3"/>
        <v>57222.200000000004</v>
      </c>
      <c r="Q10" s="27">
        <f t="shared" si="4"/>
        <v>19852.600000000002</v>
      </c>
      <c r="R10" s="27">
        <f t="shared" si="5"/>
        <v>109189.3</v>
      </c>
      <c r="S10" s="27">
        <f t="shared" si="6"/>
        <v>67732.400000000009</v>
      </c>
      <c r="T10" s="27">
        <f t="shared" si="7"/>
        <v>119115.59999999999</v>
      </c>
      <c r="U10" s="27">
        <f t="shared" si="8"/>
        <v>155317.4</v>
      </c>
      <c r="V10" s="27">
        <f t="shared" si="9"/>
        <v>65980.7</v>
      </c>
      <c r="W10" s="27">
        <f t="shared" si="10"/>
        <v>67148.5</v>
      </c>
      <c r="X10" s="27">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27">
        <f t="shared" si="1"/>
        <v>10703165</v>
      </c>
      <c r="O11" s="27">
        <f t="shared" si="2"/>
        <v>2810744.1999999997</v>
      </c>
      <c r="P11" s="27">
        <f t="shared" si="3"/>
        <v>4281266</v>
      </c>
      <c r="Q11" s="27">
        <f t="shared" si="4"/>
        <v>446740.8</v>
      </c>
      <c r="R11" s="27">
        <f t="shared" si="5"/>
        <v>4169580.8000000003</v>
      </c>
      <c r="S11" s="27">
        <f t="shared" si="6"/>
        <v>1675278</v>
      </c>
      <c r="T11" s="27">
        <f t="shared" si="7"/>
        <v>1991719.4</v>
      </c>
      <c r="U11" s="27">
        <f t="shared" si="8"/>
        <v>5063062.4000000004</v>
      </c>
      <c r="V11" s="27">
        <f t="shared" si="9"/>
        <v>2419846</v>
      </c>
      <c r="W11" s="27">
        <f t="shared" si="10"/>
        <v>3294713.4</v>
      </c>
      <c r="X11" s="27">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27">
        <f t="shared" si="1"/>
        <v>5301191.8000000007</v>
      </c>
      <c r="O12" s="27">
        <f t="shared" si="2"/>
        <v>2855220</v>
      </c>
      <c r="P12" s="27">
        <f t="shared" si="3"/>
        <v>856566</v>
      </c>
      <c r="Q12" s="27">
        <f t="shared" si="4"/>
        <v>314074.2</v>
      </c>
      <c r="R12" s="27">
        <f t="shared" si="5"/>
        <v>2598250.2000000002</v>
      </c>
      <c r="S12" s="27">
        <f t="shared" si="6"/>
        <v>894635.6</v>
      </c>
      <c r="T12" s="27">
        <f t="shared" si="7"/>
        <v>1151605.3999999999</v>
      </c>
      <c r="U12" s="27">
        <f t="shared" si="8"/>
        <v>2731493.8</v>
      </c>
      <c r="V12" s="27">
        <f t="shared" si="9"/>
        <v>1104018.4000000001</v>
      </c>
      <c r="W12" s="27">
        <f t="shared" si="10"/>
        <v>1046914</v>
      </c>
      <c r="X12" s="27">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27">
        <f t="shared" si="1"/>
        <v>287306.09999999998</v>
      </c>
      <c r="O13" s="27">
        <f t="shared" si="2"/>
        <v>18366.600000000002</v>
      </c>
      <c r="P13" s="27">
        <f t="shared" si="3"/>
        <v>119382.9</v>
      </c>
      <c r="Q13" s="27">
        <f t="shared" si="4"/>
        <v>503769.60000000003</v>
      </c>
      <c r="R13" s="27">
        <f t="shared" si="5"/>
        <v>314856</v>
      </c>
      <c r="S13" s="27">
        <f t="shared" si="6"/>
        <v>111511.50000000001</v>
      </c>
      <c r="T13" s="27">
        <f t="shared" si="7"/>
        <v>156116.1</v>
      </c>
      <c r="U13" s="27">
        <f t="shared" si="8"/>
        <v>354213</v>
      </c>
      <c r="V13" s="27">
        <f t="shared" si="9"/>
        <v>178418.40000000002</v>
      </c>
      <c r="W13" s="27">
        <f t="shared" si="10"/>
        <v>199408.8</v>
      </c>
      <c r="X13" s="27">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27">
        <f t="shared" si="1"/>
        <v>1298184.7</v>
      </c>
      <c r="O14" s="27">
        <f t="shared" si="2"/>
        <v>15473</v>
      </c>
      <c r="P14" s="27">
        <f t="shared" si="3"/>
        <v>174844.9</v>
      </c>
      <c r="Q14" s="27">
        <f t="shared" si="4"/>
        <v>18567.600000000002</v>
      </c>
      <c r="R14" s="27">
        <f t="shared" si="5"/>
        <v>437885.89999999997</v>
      </c>
      <c r="S14" s="27">
        <f t="shared" si="6"/>
        <v>145446.20000000001</v>
      </c>
      <c r="T14" s="27">
        <f t="shared" si="7"/>
        <v>182581.4</v>
      </c>
      <c r="U14" s="27">
        <f t="shared" si="8"/>
        <v>396108.79999999999</v>
      </c>
      <c r="V14" s="27">
        <f t="shared" si="9"/>
        <v>187223.3</v>
      </c>
      <c r="W14" s="27">
        <f t="shared" si="10"/>
        <v>198054.39999999999</v>
      </c>
      <c r="X14" s="27">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27">
        <f t="shared" si="1"/>
        <v>7934001.5999999996</v>
      </c>
      <c r="O15" s="27">
        <f t="shared" si="2"/>
        <v>1770085.7999999998</v>
      </c>
      <c r="P15" s="27">
        <f t="shared" si="3"/>
        <v>2046269.4000000001</v>
      </c>
      <c r="Q15" s="27">
        <f t="shared" si="4"/>
        <v>590028.6</v>
      </c>
      <c r="R15" s="27">
        <f t="shared" si="5"/>
        <v>3213772.8000000003</v>
      </c>
      <c r="S15" s="27">
        <f t="shared" si="6"/>
        <v>1154949.6000000001</v>
      </c>
      <c r="T15" s="27">
        <f t="shared" si="7"/>
        <v>1556671.2</v>
      </c>
      <c r="U15" s="27">
        <f t="shared" si="8"/>
        <v>3515064.0000000005</v>
      </c>
      <c r="V15" s="27">
        <f t="shared" si="9"/>
        <v>1519009.8</v>
      </c>
      <c r="W15" s="27">
        <f t="shared" si="10"/>
        <v>1581778.8</v>
      </c>
      <c r="X15" s="27">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27">
        <f t="shared" si="1"/>
        <v>5142119.3999999994</v>
      </c>
      <c r="O16" s="27">
        <f t="shared" si="2"/>
        <v>549587.69999999995</v>
      </c>
      <c r="P16" s="27">
        <f t="shared" si="3"/>
        <v>385343.1</v>
      </c>
      <c r="Q16" s="27">
        <f t="shared" si="4"/>
        <v>94756.5</v>
      </c>
      <c r="R16" s="27">
        <f t="shared" si="5"/>
        <v>1655080.2</v>
      </c>
      <c r="S16" s="27">
        <f t="shared" si="6"/>
        <v>574856.1</v>
      </c>
      <c r="T16" s="27">
        <f t="shared" si="7"/>
        <v>720149.4</v>
      </c>
      <c r="U16" s="27">
        <f t="shared" si="8"/>
        <v>1743519.6</v>
      </c>
      <c r="V16" s="27">
        <f t="shared" si="9"/>
        <v>802271.7</v>
      </c>
      <c r="W16" s="27">
        <f t="shared" si="10"/>
        <v>821223</v>
      </c>
      <c r="X16" s="27">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27">
        <f t="shared" si="1"/>
        <v>2625926.7999999998</v>
      </c>
      <c r="O17" s="27">
        <f t="shared" si="2"/>
        <v>77058.8</v>
      </c>
      <c r="P17" s="27">
        <f t="shared" si="3"/>
        <v>148190</v>
      </c>
      <c r="Q17" s="27">
        <f t="shared" si="4"/>
        <v>53348.399999999994</v>
      </c>
      <c r="R17" s="27">
        <f t="shared" si="5"/>
        <v>743913.8</v>
      </c>
      <c r="S17" s="27">
        <f t="shared" si="6"/>
        <v>263778.2</v>
      </c>
      <c r="T17" s="27">
        <f t="shared" si="7"/>
        <v>352692.2</v>
      </c>
      <c r="U17" s="27">
        <f t="shared" si="8"/>
        <v>782443.20000000007</v>
      </c>
      <c r="V17" s="27">
        <f t="shared" si="9"/>
        <v>388257.8</v>
      </c>
      <c r="W17" s="27">
        <f t="shared" si="10"/>
        <v>435678.6</v>
      </c>
      <c r="X17" s="27">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27">
        <f t="shared" si="1"/>
        <v>2162316</v>
      </c>
      <c r="O18" s="27">
        <f t="shared" si="2"/>
        <v>149698.79999999999</v>
      </c>
      <c r="P18" s="27">
        <f t="shared" si="3"/>
        <v>296625.39999999997</v>
      </c>
      <c r="Q18" s="27">
        <f t="shared" si="4"/>
        <v>60988.399999999994</v>
      </c>
      <c r="R18" s="27">
        <f t="shared" si="5"/>
        <v>745721.8</v>
      </c>
      <c r="S18" s="27">
        <f t="shared" si="6"/>
        <v>266131.20000000001</v>
      </c>
      <c r="T18" s="27">
        <f t="shared" si="7"/>
        <v>318803</v>
      </c>
      <c r="U18" s="27">
        <f t="shared" si="8"/>
        <v>734633</v>
      </c>
      <c r="V18" s="27">
        <f t="shared" si="9"/>
        <v>343752.8</v>
      </c>
      <c r="W18" s="27">
        <f t="shared" si="10"/>
        <v>363158.2</v>
      </c>
      <c r="X18" s="27">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27">
        <f t="shared" si="1"/>
        <v>3652905.6</v>
      </c>
      <c r="O19" s="27">
        <f t="shared" si="2"/>
        <v>325548.3</v>
      </c>
      <c r="P19" s="27">
        <f t="shared" si="3"/>
        <v>126837</v>
      </c>
      <c r="Q19" s="27">
        <f t="shared" si="4"/>
        <v>46506.899999999994</v>
      </c>
      <c r="R19" s="27">
        <f t="shared" si="5"/>
        <v>1056975</v>
      </c>
      <c r="S19" s="27">
        <f t="shared" si="6"/>
        <v>372055.19999999995</v>
      </c>
      <c r="T19" s="27">
        <f t="shared" si="7"/>
        <v>490436.4</v>
      </c>
      <c r="U19" s="27">
        <f t="shared" si="8"/>
        <v>1183812</v>
      </c>
      <c r="V19" s="27">
        <f t="shared" si="9"/>
        <v>553854.9</v>
      </c>
      <c r="W19" s="27">
        <f t="shared" si="10"/>
        <v>570766.5</v>
      </c>
      <c r="X19" s="27">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27">
        <f t="shared" si="1"/>
        <v>2680876</v>
      </c>
      <c r="O20" s="27">
        <f t="shared" si="2"/>
        <v>1400259.2</v>
      </c>
      <c r="P20" s="27">
        <f t="shared" si="3"/>
        <v>190541.59999999998</v>
      </c>
      <c r="Q20" s="27">
        <f t="shared" si="4"/>
        <v>70899.199999999997</v>
      </c>
      <c r="R20" s="27">
        <f t="shared" si="5"/>
        <v>1165405.6000000001</v>
      </c>
      <c r="S20" s="27">
        <f t="shared" si="6"/>
        <v>443120</v>
      </c>
      <c r="T20" s="27">
        <f t="shared" si="7"/>
        <v>540606.4</v>
      </c>
      <c r="U20" s="27">
        <f t="shared" si="8"/>
        <v>1178699.2</v>
      </c>
      <c r="V20" s="27">
        <f t="shared" si="9"/>
        <v>549468.80000000005</v>
      </c>
      <c r="W20" s="27">
        <f t="shared" si="10"/>
        <v>553900</v>
      </c>
      <c r="X20" s="27">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27">
        <f t="shared" si="1"/>
        <v>1221129</v>
      </c>
      <c r="O21" s="27">
        <f t="shared" si="2"/>
        <v>14214.199999999999</v>
      </c>
      <c r="P21" s="27">
        <f t="shared" si="3"/>
        <v>14214.199999999999</v>
      </c>
      <c r="Q21" s="27">
        <f t="shared" si="4"/>
        <v>15506.4</v>
      </c>
      <c r="R21" s="27">
        <f t="shared" si="5"/>
        <v>276530.8</v>
      </c>
      <c r="S21" s="27">
        <f t="shared" si="6"/>
        <v>98207.2</v>
      </c>
      <c r="T21" s="27">
        <f t="shared" si="7"/>
        <v>129220</v>
      </c>
      <c r="U21" s="27">
        <f t="shared" si="8"/>
        <v>378614.6</v>
      </c>
      <c r="V21" s="27">
        <f t="shared" si="9"/>
        <v>197706.6</v>
      </c>
      <c r="W21" s="27">
        <f t="shared" si="10"/>
        <v>210628.6</v>
      </c>
      <c r="X21" s="27">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27">
        <f t="shared" si="1"/>
        <v>3078049.8000000003</v>
      </c>
      <c r="O22" s="27">
        <f t="shared" si="2"/>
        <v>1643894</v>
      </c>
      <c r="P22" s="27">
        <f t="shared" si="3"/>
        <v>476162.4</v>
      </c>
      <c r="Q22" s="27">
        <f t="shared" si="4"/>
        <v>323110.2</v>
      </c>
      <c r="R22" s="27">
        <f t="shared" si="5"/>
        <v>1394475.6</v>
      </c>
      <c r="S22" s="27">
        <f t="shared" si="6"/>
        <v>510174</v>
      </c>
      <c r="T22" s="27">
        <f t="shared" si="7"/>
        <v>674563.4</v>
      </c>
      <c r="U22" s="27">
        <f t="shared" si="8"/>
        <v>1660899.7999999998</v>
      </c>
      <c r="V22" s="27">
        <f t="shared" si="9"/>
        <v>719912.2</v>
      </c>
      <c r="W22" s="27">
        <f t="shared" si="10"/>
        <v>708575</v>
      </c>
      <c r="X22" s="27">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27">
        <f t="shared" si="1"/>
        <v>4827695.4000000004</v>
      </c>
      <c r="O23" s="27">
        <f t="shared" si="2"/>
        <v>387996.6</v>
      </c>
      <c r="P23" s="27">
        <f t="shared" si="3"/>
        <v>629699.4</v>
      </c>
      <c r="Q23" s="27">
        <f t="shared" si="4"/>
        <v>356193.60000000003</v>
      </c>
      <c r="R23" s="27">
        <f t="shared" si="5"/>
        <v>1462938</v>
      </c>
      <c r="S23" s="27">
        <f t="shared" si="6"/>
        <v>566093.4</v>
      </c>
      <c r="T23" s="27">
        <f t="shared" si="7"/>
        <v>744190.20000000007</v>
      </c>
      <c r="U23" s="27">
        <f t="shared" si="8"/>
        <v>1870016.4</v>
      </c>
      <c r="V23" s="27">
        <f t="shared" si="9"/>
        <v>833238.6</v>
      </c>
      <c r="W23" s="27">
        <f t="shared" si="10"/>
        <v>877762.8</v>
      </c>
      <c r="X23" s="27">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27">
        <f t="shared" si="1"/>
        <v>7395806.6000000006</v>
      </c>
      <c r="O24" s="27">
        <f t="shared" si="2"/>
        <v>1332403.8</v>
      </c>
      <c r="P24" s="27">
        <f t="shared" si="3"/>
        <v>434479.5</v>
      </c>
      <c r="Q24" s="27">
        <f t="shared" si="4"/>
        <v>231722.4</v>
      </c>
      <c r="R24" s="27">
        <f t="shared" si="5"/>
        <v>2375154.6</v>
      </c>
      <c r="S24" s="27">
        <f t="shared" si="6"/>
        <v>917234.5</v>
      </c>
      <c r="T24" s="27">
        <f t="shared" si="7"/>
        <v>1023440.6</v>
      </c>
      <c r="U24" s="27">
        <f t="shared" si="8"/>
        <v>2703428.0000000005</v>
      </c>
      <c r="V24" s="27">
        <f t="shared" si="9"/>
        <v>1293783.4000000001</v>
      </c>
      <c r="W24" s="27">
        <f t="shared" si="10"/>
        <v>1351714.0000000002</v>
      </c>
      <c r="X24" s="27">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27">
        <f t="shared" si="1"/>
        <v>4329286.7</v>
      </c>
      <c r="O25" s="27">
        <f t="shared" si="2"/>
        <v>255892.7</v>
      </c>
      <c r="P25" s="27">
        <f t="shared" si="3"/>
        <v>250670.4</v>
      </c>
      <c r="Q25" s="27">
        <f t="shared" si="4"/>
        <v>208892</v>
      </c>
      <c r="R25" s="27">
        <f t="shared" si="5"/>
        <v>1326464.2</v>
      </c>
      <c r="S25" s="27">
        <f t="shared" si="6"/>
        <v>459562.39999999997</v>
      </c>
      <c r="T25" s="27">
        <f t="shared" si="7"/>
        <v>642342.9</v>
      </c>
      <c r="U25" s="27">
        <f t="shared" si="8"/>
        <v>1462244.0000000002</v>
      </c>
      <c r="V25" s="27">
        <f t="shared" si="9"/>
        <v>652787.5</v>
      </c>
      <c r="W25" s="27">
        <f t="shared" si="10"/>
        <v>673676.70000000007</v>
      </c>
      <c r="X25" s="27">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27">
        <f t="shared" si="1"/>
        <v>1672408.5</v>
      </c>
      <c r="O26" s="27">
        <f t="shared" si="2"/>
        <v>1073680.5</v>
      </c>
      <c r="P26" s="27">
        <f t="shared" si="3"/>
        <v>71962.5</v>
      </c>
      <c r="Q26" s="27">
        <f t="shared" si="4"/>
        <v>28785</v>
      </c>
      <c r="R26" s="27">
        <f t="shared" si="5"/>
        <v>780073.5</v>
      </c>
      <c r="S26" s="27">
        <f t="shared" si="6"/>
        <v>273457.5</v>
      </c>
      <c r="T26" s="27">
        <f t="shared" si="7"/>
        <v>322392</v>
      </c>
      <c r="U26" s="27">
        <f t="shared" si="8"/>
        <v>774316.5</v>
      </c>
      <c r="V26" s="27">
        <f t="shared" si="9"/>
        <v>356934</v>
      </c>
      <c r="W26" s="27">
        <f t="shared" si="10"/>
        <v>374205</v>
      </c>
      <c r="X26" s="27">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27">
        <f t="shared" si="1"/>
        <v>4722858.5</v>
      </c>
      <c r="O27" s="27">
        <f t="shared" si="2"/>
        <v>646408.5</v>
      </c>
      <c r="P27" s="27">
        <f t="shared" si="3"/>
        <v>203822.50000000003</v>
      </c>
      <c r="Q27" s="27">
        <f t="shared" si="4"/>
        <v>93176</v>
      </c>
      <c r="R27" s="27">
        <f t="shared" si="5"/>
        <v>1455875</v>
      </c>
      <c r="S27" s="27">
        <f t="shared" si="6"/>
        <v>524115</v>
      </c>
      <c r="T27" s="27">
        <f t="shared" si="7"/>
        <v>687173</v>
      </c>
      <c r="U27" s="27">
        <f t="shared" si="8"/>
        <v>1589815.5000000002</v>
      </c>
      <c r="V27" s="27">
        <f t="shared" si="9"/>
        <v>751231.5</v>
      </c>
      <c r="W27" s="27">
        <f t="shared" si="10"/>
        <v>821113.49999999988</v>
      </c>
      <c r="X27" s="27">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27">
        <f t="shared" si="1"/>
        <v>851121.6</v>
      </c>
      <c r="O28" s="27" t="e">
        <f t="shared" si="2"/>
        <v>#VALUE!</v>
      </c>
      <c r="P28" s="27">
        <f t="shared" si="3"/>
        <v>28176.400000000001</v>
      </c>
      <c r="Q28" s="27">
        <f t="shared" si="4"/>
        <v>9716</v>
      </c>
      <c r="R28" s="27">
        <f t="shared" si="5"/>
        <v>227354.40000000002</v>
      </c>
      <c r="S28" s="27">
        <f t="shared" si="6"/>
        <v>91330.4</v>
      </c>
      <c r="T28" s="27">
        <f t="shared" si="7"/>
        <v>109790.8</v>
      </c>
      <c r="U28" s="27">
        <f t="shared" si="8"/>
        <v>253587.6</v>
      </c>
      <c r="V28" s="27">
        <f t="shared" si="9"/>
        <v>144768.4</v>
      </c>
      <c r="W28" s="27">
        <f t="shared" si="10"/>
        <v>145740</v>
      </c>
      <c r="X28" s="27">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27">
        <f t="shared" si="1"/>
        <v>1459703.7</v>
      </c>
      <c r="O29" s="27">
        <f t="shared" si="2"/>
        <v>73074.3</v>
      </c>
      <c r="P29" s="27">
        <f t="shared" si="3"/>
        <v>167536.20000000001</v>
      </c>
      <c r="Q29" s="27">
        <f t="shared" si="4"/>
        <v>32081.399999999998</v>
      </c>
      <c r="R29" s="27">
        <f t="shared" si="5"/>
        <v>470527.2</v>
      </c>
      <c r="S29" s="27">
        <f t="shared" si="6"/>
        <v>171100.80000000002</v>
      </c>
      <c r="T29" s="27">
        <f t="shared" si="7"/>
        <v>208529.1</v>
      </c>
      <c r="U29" s="27">
        <f t="shared" si="8"/>
        <v>472309.5</v>
      </c>
      <c r="V29" s="27">
        <f t="shared" si="9"/>
        <v>222787.5</v>
      </c>
      <c r="W29" s="27">
        <f t="shared" si="10"/>
        <v>238828.2</v>
      </c>
      <c r="X29" s="27">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27">
        <f t="shared" si="1"/>
        <v>1431553</v>
      </c>
      <c r="O30" s="27">
        <f t="shared" si="2"/>
        <v>203360.8</v>
      </c>
      <c r="P30" s="27">
        <f t="shared" si="3"/>
        <v>727817.60000000009</v>
      </c>
      <c r="Q30" s="27">
        <f t="shared" si="4"/>
        <v>189981.8</v>
      </c>
      <c r="R30" s="27">
        <f t="shared" si="5"/>
        <v>685004.80000000005</v>
      </c>
      <c r="S30" s="27">
        <f t="shared" si="6"/>
        <v>246173.6</v>
      </c>
      <c r="T30" s="27">
        <f t="shared" si="7"/>
        <v>334475</v>
      </c>
      <c r="U30" s="27">
        <f t="shared" si="8"/>
        <v>746548.20000000007</v>
      </c>
      <c r="V30" s="27">
        <f t="shared" si="9"/>
        <v>326447.59999999998</v>
      </c>
      <c r="W30" s="27">
        <f t="shared" si="10"/>
        <v>337150.8</v>
      </c>
      <c r="X30" s="27">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27">
        <f t="shared" si="1"/>
        <v>1178500.4000000001</v>
      </c>
      <c r="O31" s="27">
        <f t="shared" si="2"/>
        <v>12782</v>
      </c>
      <c r="P31" s="27">
        <f t="shared" si="3"/>
        <v>35789.599999999999</v>
      </c>
      <c r="Q31" s="27">
        <f t="shared" si="4"/>
        <v>29398.6</v>
      </c>
      <c r="R31" s="27">
        <f t="shared" si="5"/>
        <v>290151.40000000002</v>
      </c>
      <c r="S31" s="27">
        <f t="shared" si="6"/>
        <v>104812.40000000001</v>
      </c>
      <c r="T31" s="27">
        <f t="shared" si="7"/>
        <v>126541.8</v>
      </c>
      <c r="U31" s="27">
        <f t="shared" si="8"/>
        <v>393685.6</v>
      </c>
      <c r="V31" s="27">
        <f t="shared" si="9"/>
        <v>185339</v>
      </c>
      <c r="W31" s="27">
        <f t="shared" si="10"/>
        <v>177669.80000000002</v>
      </c>
      <c r="X31" s="27">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27">
        <f t="shared" si="1"/>
        <v>5070916.8999999994</v>
      </c>
      <c r="O32" s="27">
        <f t="shared" si="2"/>
        <v>1071198.8</v>
      </c>
      <c r="P32" s="27">
        <f t="shared" si="3"/>
        <v>1572243.4</v>
      </c>
      <c r="Q32" s="27">
        <f t="shared" si="4"/>
        <v>725650.8</v>
      </c>
      <c r="R32" s="27">
        <f t="shared" si="5"/>
        <v>2125120.2000000002</v>
      </c>
      <c r="S32" s="27">
        <f t="shared" si="6"/>
        <v>717012.10000000009</v>
      </c>
      <c r="T32" s="27">
        <f t="shared" si="7"/>
        <v>976173.1</v>
      </c>
      <c r="U32" s="27">
        <f t="shared" si="8"/>
        <v>2574332.6</v>
      </c>
      <c r="V32" s="27">
        <f t="shared" si="9"/>
        <v>1079837.5</v>
      </c>
      <c r="W32" s="27">
        <f t="shared" si="10"/>
        <v>1174863.2000000002</v>
      </c>
      <c r="X32" s="27">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27">
        <f t="shared" si="1"/>
        <v>816636.5</v>
      </c>
      <c r="O33" s="27">
        <f t="shared" si="2"/>
        <v>32584</v>
      </c>
      <c r="P33" s="27">
        <f t="shared" si="3"/>
        <v>955118.5</v>
      </c>
      <c r="Q33" s="27">
        <f t="shared" si="4"/>
        <v>22401.5</v>
      </c>
      <c r="R33" s="27">
        <f t="shared" si="5"/>
        <v>543745.5</v>
      </c>
      <c r="S33" s="27">
        <f t="shared" si="6"/>
        <v>199577</v>
      </c>
      <c r="T33" s="27">
        <f t="shared" si="7"/>
        <v>232161</v>
      </c>
      <c r="U33" s="27">
        <f t="shared" si="8"/>
        <v>517271</v>
      </c>
      <c r="V33" s="27">
        <f t="shared" si="9"/>
        <v>266781.5</v>
      </c>
      <c r="W33" s="27">
        <f t="shared" si="10"/>
        <v>279000.5</v>
      </c>
      <c r="X33" s="27">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27">
        <f t="shared" si="1"/>
        <v>10966549.5</v>
      </c>
      <c r="O34" s="27">
        <f t="shared" si="2"/>
        <v>2708491.5</v>
      </c>
      <c r="P34" s="27">
        <f t="shared" si="3"/>
        <v>3428230.5</v>
      </c>
      <c r="Q34" s="27">
        <f t="shared" si="4"/>
        <v>1401597</v>
      </c>
      <c r="R34" s="27">
        <f t="shared" si="5"/>
        <v>4432077</v>
      </c>
      <c r="S34" s="27">
        <f t="shared" si="6"/>
        <v>1837228.5</v>
      </c>
      <c r="T34" s="27">
        <f t="shared" si="7"/>
        <v>2367562.5</v>
      </c>
      <c r="U34" s="27">
        <f t="shared" si="8"/>
        <v>5398042.5</v>
      </c>
      <c r="V34" s="27">
        <f t="shared" si="9"/>
        <v>2367562.5</v>
      </c>
      <c r="W34" s="27">
        <f t="shared" si="10"/>
        <v>2556967.5</v>
      </c>
      <c r="X34" s="27">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27">
        <f t="shared" si="1"/>
        <v>6088868.1000000006</v>
      </c>
      <c r="O35" s="27">
        <f t="shared" si="2"/>
        <v>1973504.0999999999</v>
      </c>
      <c r="P35" s="27">
        <f t="shared" si="3"/>
        <v>804366.6</v>
      </c>
      <c r="Q35" s="27">
        <f t="shared" si="4"/>
        <v>205768.19999999998</v>
      </c>
      <c r="R35" s="27">
        <f t="shared" si="5"/>
        <v>2394393.6000000001</v>
      </c>
      <c r="S35" s="27">
        <f t="shared" si="6"/>
        <v>832425.89999999991</v>
      </c>
      <c r="T35" s="27">
        <f t="shared" si="7"/>
        <v>1075606.5</v>
      </c>
      <c r="U35" s="27">
        <f t="shared" si="8"/>
        <v>2646927.2999999998</v>
      </c>
      <c r="V35" s="27">
        <f t="shared" si="9"/>
        <v>1178490.6000000001</v>
      </c>
      <c r="W35" s="27">
        <f t="shared" si="10"/>
        <v>1234609.2</v>
      </c>
      <c r="X35" s="27">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27">
        <f t="shared" si="1"/>
        <v>582847.69999999995</v>
      </c>
      <c r="O36" s="27">
        <f t="shared" si="2"/>
        <v>6571</v>
      </c>
      <c r="P36" s="27">
        <f t="shared" si="3"/>
        <v>14456.199999999999</v>
      </c>
      <c r="Q36" s="27">
        <f t="shared" si="4"/>
        <v>6571</v>
      </c>
      <c r="R36" s="27">
        <f t="shared" si="5"/>
        <v>155732.69999999998</v>
      </c>
      <c r="S36" s="27">
        <f t="shared" si="6"/>
        <v>75566.5</v>
      </c>
      <c r="T36" s="27">
        <f t="shared" si="7"/>
        <v>78852</v>
      </c>
      <c r="U36" s="27">
        <f t="shared" si="8"/>
        <v>166903.4</v>
      </c>
      <c r="V36" s="27">
        <f t="shared" si="9"/>
        <v>86080.1</v>
      </c>
      <c r="W36" s="27">
        <f t="shared" si="10"/>
        <v>93308.2</v>
      </c>
      <c r="X36" s="27">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27">
        <f t="shared" si="1"/>
        <v>9114375.2000000011</v>
      </c>
      <c r="O37" s="27">
        <f t="shared" si="2"/>
        <v>1324502.8</v>
      </c>
      <c r="P37" s="27">
        <f t="shared" si="3"/>
        <v>347962.6</v>
      </c>
      <c r="Q37" s="27">
        <f t="shared" si="4"/>
        <v>190818.2</v>
      </c>
      <c r="R37" s="27">
        <f t="shared" si="5"/>
        <v>2783700.8</v>
      </c>
      <c r="S37" s="27">
        <f t="shared" si="6"/>
        <v>987764.79999999993</v>
      </c>
      <c r="T37" s="27">
        <f t="shared" si="7"/>
        <v>1257155.2</v>
      </c>
      <c r="U37" s="27">
        <f t="shared" si="8"/>
        <v>3120438.8000000003</v>
      </c>
      <c r="V37" s="27">
        <f t="shared" si="9"/>
        <v>1504096.4000000001</v>
      </c>
      <c r="W37" s="27">
        <f t="shared" si="10"/>
        <v>1582668.5999999999</v>
      </c>
      <c r="X37" s="27">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27">
        <f t="shared" si="1"/>
        <v>2506723.2000000002</v>
      </c>
      <c r="O38" s="27">
        <f t="shared" si="2"/>
        <v>256536.00000000003</v>
      </c>
      <c r="P38" s="27">
        <f t="shared" si="3"/>
        <v>337161.6</v>
      </c>
      <c r="Q38" s="27">
        <f t="shared" si="4"/>
        <v>58636.800000000003</v>
      </c>
      <c r="R38" s="27">
        <f t="shared" si="5"/>
        <v>974836.8</v>
      </c>
      <c r="S38" s="27">
        <f t="shared" si="6"/>
        <v>337161.6</v>
      </c>
      <c r="T38" s="27">
        <f t="shared" si="7"/>
        <v>439776</v>
      </c>
      <c r="U38" s="27">
        <f t="shared" si="8"/>
        <v>960177.60000000009</v>
      </c>
      <c r="V38" s="27">
        <f t="shared" si="9"/>
        <v>454435.2</v>
      </c>
      <c r="W38" s="27">
        <f t="shared" si="10"/>
        <v>502077.60000000003</v>
      </c>
      <c r="X38" s="27">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27">
        <f t="shared" si="1"/>
        <v>2958930</v>
      </c>
      <c r="O39" s="27">
        <f t="shared" si="2"/>
        <v>64489.500000000007</v>
      </c>
      <c r="P39" s="27">
        <f t="shared" si="3"/>
        <v>459013.5</v>
      </c>
      <c r="Q39" s="27">
        <f t="shared" si="4"/>
        <v>144153</v>
      </c>
      <c r="R39" s="27">
        <f t="shared" si="5"/>
        <v>883885.5</v>
      </c>
      <c r="S39" s="27">
        <f t="shared" si="6"/>
        <v>349002</v>
      </c>
      <c r="T39" s="27">
        <f t="shared" si="7"/>
        <v>470394</v>
      </c>
      <c r="U39" s="27">
        <f t="shared" si="8"/>
        <v>1020451.5000000001</v>
      </c>
      <c r="V39" s="27">
        <f t="shared" si="9"/>
        <v>523503.00000000006</v>
      </c>
      <c r="W39" s="27">
        <f t="shared" si="10"/>
        <v>542470.5</v>
      </c>
      <c r="X39" s="27">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27">
        <f t="shared" si="1"/>
        <v>9793048.5</v>
      </c>
      <c r="O40" s="27">
        <f t="shared" si="2"/>
        <v>1244148.3</v>
      </c>
      <c r="P40" s="27">
        <f t="shared" si="3"/>
        <v>714461.4</v>
      </c>
      <c r="Q40" s="27">
        <f t="shared" si="4"/>
        <v>344912.4</v>
      </c>
      <c r="R40" s="27">
        <f t="shared" si="5"/>
        <v>2857845.6</v>
      </c>
      <c r="S40" s="27">
        <f t="shared" si="6"/>
        <v>1084010.3999999999</v>
      </c>
      <c r="T40" s="27">
        <f t="shared" si="7"/>
        <v>1330376.3999999999</v>
      </c>
      <c r="U40" s="27">
        <f t="shared" si="8"/>
        <v>3473760.5999999996</v>
      </c>
      <c r="V40" s="27">
        <f t="shared" si="9"/>
        <v>1675288.8</v>
      </c>
      <c r="W40" s="27">
        <f t="shared" si="10"/>
        <v>1909336.5</v>
      </c>
      <c r="X40" s="27">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27">
        <f t="shared" si="1"/>
        <v>766631.4</v>
      </c>
      <c r="O41" s="27">
        <f t="shared" si="2"/>
        <v>50370</v>
      </c>
      <c r="P41" s="27">
        <f t="shared" si="3"/>
        <v>130962</v>
      </c>
      <c r="Q41" s="27">
        <f t="shared" si="4"/>
        <v>29214.600000000002</v>
      </c>
      <c r="R41" s="27">
        <f t="shared" si="5"/>
        <v>225657.60000000001</v>
      </c>
      <c r="S41" s="27">
        <f t="shared" si="6"/>
        <v>97717.8</v>
      </c>
      <c r="T41" s="27">
        <f t="shared" si="7"/>
        <v>111821.4</v>
      </c>
      <c r="U41" s="27">
        <f t="shared" si="8"/>
        <v>290131.19999999995</v>
      </c>
      <c r="V41" s="27">
        <f t="shared" si="9"/>
        <v>135999</v>
      </c>
      <c r="W41" s="27">
        <f t="shared" si="10"/>
        <v>145065.59999999998</v>
      </c>
      <c r="X41" s="27">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27">
        <f t="shared" si="1"/>
        <v>2901519</v>
      </c>
      <c r="O42" s="27">
        <f t="shared" si="2"/>
        <v>1247382</v>
      </c>
      <c r="P42" s="27">
        <f t="shared" si="3"/>
        <v>230494.49999999997</v>
      </c>
      <c r="Q42" s="27">
        <f t="shared" si="4"/>
        <v>58753.5</v>
      </c>
      <c r="R42" s="27">
        <f t="shared" si="5"/>
        <v>1120836</v>
      </c>
      <c r="S42" s="27">
        <f t="shared" si="6"/>
        <v>420313.5</v>
      </c>
      <c r="T42" s="27">
        <f t="shared" si="7"/>
        <v>497145</v>
      </c>
      <c r="U42" s="27">
        <f t="shared" si="8"/>
        <v>1233823.5</v>
      </c>
      <c r="V42" s="27">
        <f t="shared" si="9"/>
        <v>605613</v>
      </c>
      <c r="W42" s="27">
        <f t="shared" si="10"/>
        <v>637249.49999999988</v>
      </c>
      <c r="X42" s="27">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27">
        <f t="shared" si="1"/>
        <v>669524.4</v>
      </c>
      <c r="O43" s="27">
        <f t="shared" si="2"/>
        <v>8705.4</v>
      </c>
      <c r="P43" s="27">
        <f t="shared" si="3"/>
        <v>22159.200000000001</v>
      </c>
      <c r="Q43" s="27">
        <f t="shared" si="4"/>
        <v>7914</v>
      </c>
      <c r="R43" s="27">
        <f t="shared" si="5"/>
        <v>208138.2</v>
      </c>
      <c r="S43" s="27">
        <f t="shared" si="6"/>
        <v>72017.399999999994</v>
      </c>
      <c r="T43" s="27">
        <f t="shared" si="7"/>
        <v>91011</v>
      </c>
      <c r="U43" s="27">
        <f t="shared" si="8"/>
        <v>205764</v>
      </c>
      <c r="V43" s="27">
        <f t="shared" si="9"/>
        <v>100507.8</v>
      </c>
      <c r="W43" s="27">
        <f t="shared" si="10"/>
        <v>114752.99999999999</v>
      </c>
      <c r="X43" s="27">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27">
        <f t="shared" si="1"/>
        <v>4710258</v>
      </c>
      <c r="O44" s="27">
        <f t="shared" si="2"/>
        <v>1028032.5</v>
      </c>
      <c r="P44" s="27">
        <f t="shared" si="3"/>
        <v>286603</v>
      </c>
      <c r="Q44" s="27">
        <f t="shared" si="4"/>
        <v>87227</v>
      </c>
      <c r="R44" s="27">
        <f t="shared" si="5"/>
        <v>1538933.5</v>
      </c>
      <c r="S44" s="27">
        <f t="shared" si="6"/>
        <v>560745</v>
      </c>
      <c r="T44" s="27">
        <f t="shared" si="7"/>
        <v>728968.5</v>
      </c>
      <c r="U44" s="27">
        <f t="shared" si="8"/>
        <v>1738309.5000000002</v>
      </c>
      <c r="V44" s="27">
        <f t="shared" si="9"/>
        <v>816195.5</v>
      </c>
      <c r="W44" s="27">
        <f t="shared" si="10"/>
        <v>853578.50000000012</v>
      </c>
      <c r="X44" s="27">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27">
        <f t="shared" si="1"/>
        <v>11177726.700000001</v>
      </c>
      <c r="O45" s="27">
        <f t="shared" si="2"/>
        <v>2800683.2</v>
      </c>
      <c r="P45" s="27">
        <f t="shared" si="3"/>
        <v>9602342.4000000004</v>
      </c>
      <c r="Q45" s="27">
        <f t="shared" si="4"/>
        <v>975237.9</v>
      </c>
      <c r="R45" s="27">
        <f t="shared" si="5"/>
        <v>7251768.9999999991</v>
      </c>
      <c r="S45" s="27">
        <f t="shared" si="6"/>
        <v>2450597.8000000003</v>
      </c>
      <c r="T45" s="27">
        <f t="shared" si="7"/>
        <v>3175774.7</v>
      </c>
      <c r="U45" s="27">
        <f t="shared" si="8"/>
        <v>6826665.3000000007</v>
      </c>
      <c r="V45" s="27">
        <f t="shared" si="9"/>
        <v>2700658.8</v>
      </c>
      <c r="W45" s="27">
        <f t="shared" si="10"/>
        <v>2625640.5</v>
      </c>
      <c r="X45" s="27">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27">
        <f t="shared" si="1"/>
        <v>2214000</v>
      </c>
      <c r="O46" s="27">
        <f t="shared" si="2"/>
        <v>27675</v>
      </c>
      <c r="P46" s="27">
        <f t="shared" si="3"/>
        <v>365310</v>
      </c>
      <c r="Q46" s="27">
        <f t="shared" si="4"/>
        <v>55350</v>
      </c>
      <c r="R46" s="27">
        <f t="shared" si="5"/>
        <v>913275</v>
      </c>
      <c r="S46" s="27">
        <f t="shared" si="6"/>
        <v>307192.5</v>
      </c>
      <c r="T46" s="27">
        <f t="shared" si="7"/>
        <v>392984.99999999994</v>
      </c>
      <c r="U46" s="27">
        <f t="shared" si="8"/>
        <v>644827.5</v>
      </c>
      <c r="V46" s="27">
        <f t="shared" si="9"/>
        <v>254610</v>
      </c>
      <c r="W46" s="27">
        <f t="shared" si="10"/>
        <v>254610</v>
      </c>
      <c r="X46" s="27">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27">
        <f t="shared" si="1"/>
        <v>566211.19999999995</v>
      </c>
      <c r="O47" s="27">
        <f t="shared" si="2"/>
        <v>5998</v>
      </c>
      <c r="P47" s="27">
        <f t="shared" si="3"/>
        <v>7197.6</v>
      </c>
      <c r="Q47" s="27">
        <f t="shared" si="4"/>
        <v>7797.4</v>
      </c>
      <c r="R47" s="27">
        <f t="shared" si="5"/>
        <v>127757.4</v>
      </c>
      <c r="S47" s="27">
        <f t="shared" si="6"/>
        <v>50383.200000000004</v>
      </c>
      <c r="T47" s="27">
        <f t="shared" si="7"/>
        <v>61179.6</v>
      </c>
      <c r="U47" s="27">
        <f t="shared" si="8"/>
        <v>175741.4</v>
      </c>
      <c r="V47" s="27">
        <f t="shared" si="9"/>
        <v>93568.8</v>
      </c>
      <c r="W47" s="27">
        <f t="shared" si="10"/>
        <v>91169.599999999991</v>
      </c>
      <c r="X47" s="27">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27">
        <f t="shared" si="1"/>
        <v>5028270.2</v>
      </c>
      <c r="O48" s="27">
        <f t="shared" si="2"/>
        <v>1471119.3</v>
      </c>
      <c r="P48" s="27">
        <f t="shared" si="3"/>
        <v>622696</v>
      </c>
      <c r="Q48" s="27">
        <f t="shared" si="4"/>
        <v>443670.9</v>
      </c>
      <c r="R48" s="27">
        <f t="shared" si="5"/>
        <v>1922573.9</v>
      </c>
      <c r="S48" s="27">
        <f t="shared" si="6"/>
        <v>708316.7</v>
      </c>
      <c r="T48" s="27">
        <f t="shared" si="7"/>
        <v>934044</v>
      </c>
      <c r="U48" s="27">
        <f t="shared" si="8"/>
        <v>2249489.2999999998</v>
      </c>
      <c r="V48" s="27">
        <f t="shared" si="9"/>
        <v>988529.9</v>
      </c>
      <c r="W48" s="27">
        <f t="shared" si="10"/>
        <v>980746.2</v>
      </c>
      <c r="X48" s="27">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27">
        <f t="shared" si="1"/>
        <v>4797822.3999999994</v>
      </c>
      <c r="O49" s="27">
        <f t="shared" si="2"/>
        <v>219595.2</v>
      </c>
      <c r="P49" s="27">
        <f t="shared" si="3"/>
        <v>771910.4</v>
      </c>
      <c r="Q49" s="27">
        <f t="shared" si="4"/>
        <v>492425.6</v>
      </c>
      <c r="R49" s="27">
        <f t="shared" si="5"/>
        <v>1630328</v>
      </c>
      <c r="S49" s="27">
        <f t="shared" si="6"/>
        <v>612204.80000000005</v>
      </c>
      <c r="T49" s="27">
        <f t="shared" si="7"/>
        <v>838454.4</v>
      </c>
      <c r="U49" s="27">
        <f t="shared" si="8"/>
        <v>1863232.0000000002</v>
      </c>
      <c r="V49" s="27">
        <f t="shared" si="9"/>
        <v>871726.4</v>
      </c>
      <c r="W49" s="27">
        <f t="shared" si="10"/>
        <v>838454.4</v>
      </c>
      <c r="X49" s="27">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27">
        <f t="shared" si="1"/>
        <v>1686859.2000000002</v>
      </c>
      <c r="O50" s="27">
        <f t="shared" si="2"/>
        <v>52263.8</v>
      </c>
      <c r="P50" s="27">
        <f t="shared" si="3"/>
        <v>18022</v>
      </c>
      <c r="Q50" s="27">
        <f t="shared" si="4"/>
        <v>18022</v>
      </c>
      <c r="R50" s="27">
        <f t="shared" si="5"/>
        <v>396484</v>
      </c>
      <c r="S50" s="27">
        <f t="shared" si="6"/>
        <v>158593.59999999998</v>
      </c>
      <c r="T50" s="27">
        <f t="shared" si="7"/>
        <v>189231</v>
      </c>
      <c r="U50" s="27">
        <f t="shared" si="8"/>
        <v>495605.00000000006</v>
      </c>
      <c r="V50" s="27">
        <f t="shared" si="9"/>
        <v>270330</v>
      </c>
      <c r="W50" s="27">
        <f t="shared" si="10"/>
        <v>291956.40000000002</v>
      </c>
      <c r="X50" s="27">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27">
        <f t="shared" si="1"/>
        <v>4623066.7</v>
      </c>
      <c r="O51" s="27">
        <f t="shared" si="2"/>
        <v>327444.09999999998</v>
      </c>
      <c r="P51" s="27">
        <f t="shared" si="3"/>
        <v>332994</v>
      </c>
      <c r="Q51" s="27">
        <f t="shared" si="4"/>
        <v>127647.7</v>
      </c>
      <c r="R51" s="27">
        <f t="shared" si="5"/>
        <v>1370825.3</v>
      </c>
      <c r="S51" s="27">
        <f t="shared" si="6"/>
        <v>499491</v>
      </c>
      <c r="T51" s="27">
        <f t="shared" si="7"/>
        <v>632688.6</v>
      </c>
      <c r="U51" s="27">
        <f t="shared" si="8"/>
        <v>1553972.0000000002</v>
      </c>
      <c r="V51" s="27">
        <f t="shared" si="9"/>
        <v>732586.8</v>
      </c>
      <c r="W51" s="27">
        <f t="shared" si="10"/>
        <v>760336.3</v>
      </c>
      <c r="X51" s="27">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27">
        <f t="shared" si="1"/>
        <v>473272.8</v>
      </c>
      <c r="O52" s="27">
        <f t="shared" si="2"/>
        <v>5516</v>
      </c>
      <c r="P52" s="27">
        <f t="shared" si="3"/>
        <v>49644</v>
      </c>
      <c r="Q52" s="27">
        <f t="shared" si="4"/>
        <v>5516</v>
      </c>
      <c r="R52" s="27">
        <f t="shared" si="5"/>
        <v>138451.6</v>
      </c>
      <c r="S52" s="27">
        <f t="shared" si="6"/>
        <v>51850.400000000001</v>
      </c>
      <c r="T52" s="27">
        <f t="shared" si="7"/>
        <v>70053.2</v>
      </c>
      <c r="U52" s="27">
        <f t="shared" si="8"/>
        <v>144519.20000000001</v>
      </c>
      <c r="V52" s="27">
        <f t="shared" si="9"/>
        <v>77224.000000000015</v>
      </c>
      <c r="W52" s="27">
        <f t="shared" si="10"/>
        <v>69501.600000000006</v>
      </c>
      <c r="X52" s="27">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A30" workbookViewId="0">
      <selection activeCell="L2" sqref="L2:L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27">
        <f>B2*$Y2</f>
        <v>3135043.6</v>
      </c>
      <c r="O2" s="27">
        <f t="shared" ref="O2:W2" si="0">C2*$Y2</f>
        <v>1214015.4000000001</v>
      </c>
      <c r="P2" s="27">
        <f t="shared" si="0"/>
        <v>176753.19999999998</v>
      </c>
      <c r="Q2" s="27">
        <f t="shared" si="0"/>
        <v>51165.399999999994</v>
      </c>
      <c r="R2" s="27">
        <f t="shared" si="0"/>
        <v>1181455.6000000001</v>
      </c>
      <c r="S2" s="27">
        <f t="shared" si="0"/>
        <v>437231.6</v>
      </c>
      <c r="T2" s="27">
        <f t="shared" si="0"/>
        <v>525608.20000000007</v>
      </c>
      <c r="U2" s="27">
        <f t="shared" si="0"/>
        <v>1283786.4000000001</v>
      </c>
      <c r="V2" s="27">
        <f t="shared" si="0"/>
        <v>586076.4</v>
      </c>
      <c r="W2" s="27">
        <f t="shared" si="0"/>
        <v>641893.20000000007</v>
      </c>
      <c r="X2" s="27">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27">
        <f t="shared" ref="N3:N52" si="1">B3*$Y3</f>
        <v>439513.2</v>
      </c>
      <c r="O3" s="27">
        <f t="shared" ref="O3:O52" si="2">C3*$Y3</f>
        <v>20538</v>
      </c>
      <c r="P3" s="27">
        <f t="shared" ref="P3:P52" si="3">D3*$Y3</f>
        <v>37653</v>
      </c>
      <c r="Q3" s="27">
        <f t="shared" ref="Q3:Q52" si="4">E3*$Y3</f>
        <v>35599.199999999997</v>
      </c>
      <c r="R3" s="27">
        <f t="shared" ref="R3:R52" si="5">F3*$Y3</f>
        <v>196480.19999999998</v>
      </c>
      <c r="S3" s="27">
        <f t="shared" ref="S3:S52" si="6">G3*$Y3</f>
        <v>64352.4</v>
      </c>
      <c r="T3" s="27">
        <f t="shared" ref="T3:T52" si="7">H3*$Y3</f>
        <v>85575</v>
      </c>
      <c r="U3" s="27">
        <f t="shared" ref="U3:U52" si="8">I3*$Y3</f>
        <v>199903.19999999998</v>
      </c>
      <c r="V3" s="27">
        <f t="shared" ref="V3:V52" si="9">J3*$Y3</f>
        <v>85575</v>
      </c>
      <c r="W3" s="27">
        <f t="shared" ref="W3:W52" si="10">K3*$Y3</f>
        <v>52714.2</v>
      </c>
      <c r="X3" s="27">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27">
        <f t="shared" si="1"/>
        <v>3629001.9999999995</v>
      </c>
      <c r="O4" s="27">
        <f t="shared" si="2"/>
        <v>237762.19999999998</v>
      </c>
      <c r="P4" s="27">
        <f t="shared" si="3"/>
        <v>1858299.2999999998</v>
      </c>
      <c r="Q4" s="27">
        <f t="shared" si="4"/>
        <v>168936.3</v>
      </c>
      <c r="R4" s="27">
        <f t="shared" si="5"/>
        <v>1689363</v>
      </c>
      <c r="S4" s="27">
        <f t="shared" si="6"/>
        <v>581891.69999999995</v>
      </c>
      <c r="T4" s="27">
        <f t="shared" si="7"/>
        <v>744571.1</v>
      </c>
      <c r="U4" s="27">
        <f t="shared" si="8"/>
        <v>1633050.9000000001</v>
      </c>
      <c r="V4" s="27">
        <f t="shared" si="9"/>
        <v>725800.4</v>
      </c>
      <c r="W4" s="27">
        <f t="shared" si="10"/>
        <v>875966.00000000012</v>
      </c>
      <c r="X4" s="27">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27">
        <f t="shared" si="1"/>
        <v>2114164</v>
      </c>
      <c r="O5" s="27">
        <f t="shared" si="2"/>
        <v>442104</v>
      </c>
      <c r="P5" s="27">
        <f t="shared" si="3"/>
        <v>178542</v>
      </c>
      <c r="Q5" s="27">
        <f t="shared" si="4"/>
        <v>31174</v>
      </c>
      <c r="R5" s="27">
        <f t="shared" si="5"/>
        <v>736840</v>
      </c>
      <c r="S5" s="27">
        <f t="shared" si="6"/>
        <v>257894</v>
      </c>
      <c r="T5" s="27">
        <f t="shared" si="7"/>
        <v>314574</v>
      </c>
      <c r="U5" s="27">
        <f t="shared" si="8"/>
        <v>765180</v>
      </c>
      <c r="V5" s="27">
        <f t="shared" si="9"/>
        <v>351416</v>
      </c>
      <c r="W5" s="27">
        <f t="shared" si="10"/>
        <v>405261.99999999994</v>
      </c>
      <c r="X5" s="27">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27">
        <f t="shared" si="1"/>
        <v>14606280</v>
      </c>
      <c r="O6" s="27">
        <f t="shared" si="2"/>
        <v>2044879.2</v>
      </c>
      <c r="P6" s="27">
        <f t="shared" si="3"/>
        <v>13839450.300000001</v>
      </c>
      <c r="Q6" s="27">
        <f t="shared" si="4"/>
        <v>4783556.7</v>
      </c>
      <c r="R6" s="27">
        <f t="shared" si="5"/>
        <v>9676660.5</v>
      </c>
      <c r="S6" s="27">
        <f t="shared" si="6"/>
        <v>3688085.7</v>
      </c>
      <c r="T6" s="27">
        <f t="shared" si="7"/>
        <v>4637493.9000000004</v>
      </c>
      <c r="U6" s="27">
        <f t="shared" si="8"/>
        <v>10297427.399999999</v>
      </c>
      <c r="V6" s="27">
        <f t="shared" si="9"/>
        <v>4053242.7</v>
      </c>
      <c r="W6" s="27">
        <f t="shared" si="10"/>
        <v>4162789.8000000003</v>
      </c>
      <c r="X6" s="27">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27">
        <f t="shared" si="1"/>
        <v>3451172.4</v>
      </c>
      <c r="O7" s="27">
        <f t="shared" si="2"/>
        <v>172067.00000000003</v>
      </c>
      <c r="P7" s="27">
        <f t="shared" si="3"/>
        <v>1017653.3999999999</v>
      </c>
      <c r="Q7" s="27">
        <f t="shared" si="4"/>
        <v>127821.2</v>
      </c>
      <c r="R7" s="27">
        <f t="shared" si="5"/>
        <v>1273295.8</v>
      </c>
      <c r="S7" s="27">
        <f t="shared" si="6"/>
        <v>457206.6</v>
      </c>
      <c r="T7" s="27">
        <f t="shared" si="7"/>
        <v>629273.59999999998</v>
      </c>
      <c r="U7" s="27">
        <f t="shared" si="8"/>
        <v>1420781.7999999998</v>
      </c>
      <c r="V7" s="27">
        <f t="shared" si="9"/>
        <v>599776.4</v>
      </c>
      <c r="W7" s="27">
        <f t="shared" si="10"/>
        <v>535865.80000000005</v>
      </c>
      <c r="X7" s="27">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27">
        <f t="shared" si="1"/>
        <v>2466154.4</v>
      </c>
      <c r="O8" s="27">
        <f t="shared" si="2"/>
        <v>318660.40000000002</v>
      </c>
      <c r="P8" s="27">
        <f t="shared" si="3"/>
        <v>467599.50000000006</v>
      </c>
      <c r="Q8" s="27">
        <f t="shared" si="4"/>
        <v>128156.9</v>
      </c>
      <c r="R8" s="27">
        <f t="shared" si="5"/>
        <v>845142.79999999993</v>
      </c>
      <c r="S8" s="27">
        <f t="shared" si="6"/>
        <v>284023.40000000002</v>
      </c>
      <c r="T8" s="27">
        <f t="shared" si="7"/>
        <v>360224.8</v>
      </c>
      <c r="U8" s="27">
        <f t="shared" si="8"/>
        <v>1049501.0999999999</v>
      </c>
      <c r="V8" s="27">
        <f t="shared" si="9"/>
        <v>443353.60000000003</v>
      </c>
      <c r="W8" s="27">
        <f t="shared" si="10"/>
        <v>484918.00000000006</v>
      </c>
      <c r="X8" s="27">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27">
        <f t="shared" si="1"/>
        <v>571835.20000000007</v>
      </c>
      <c r="O9" s="27">
        <f t="shared" si="2"/>
        <v>180441.9</v>
      </c>
      <c r="P9" s="27">
        <f t="shared" si="3"/>
        <v>71479.400000000009</v>
      </c>
      <c r="Q9" s="27">
        <f t="shared" si="4"/>
        <v>27022.7</v>
      </c>
      <c r="R9" s="27">
        <f t="shared" si="5"/>
        <v>213566.5</v>
      </c>
      <c r="S9" s="27">
        <f t="shared" si="6"/>
        <v>80196.399999999994</v>
      </c>
      <c r="T9" s="27">
        <f t="shared" si="7"/>
        <v>97630.400000000009</v>
      </c>
      <c r="U9" s="27">
        <f t="shared" si="8"/>
        <v>244947.7</v>
      </c>
      <c r="V9" s="27">
        <f t="shared" si="9"/>
        <v>111577.60000000001</v>
      </c>
      <c r="W9" s="27">
        <f t="shared" si="10"/>
        <v>124653.09999999999</v>
      </c>
      <c r="X9" s="27">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27">
        <f t="shared" si="1"/>
        <v>191017</v>
      </c>
      <c r="O10" s="27">
        <f t="shared" si="2"/>
        <v>293653</v>
      </c>
      <c r="P10" s="27">
        <f t="shared" si="3"/>
        <v>53598.8</v>
      </c>
      <c r="Q10" s="27">
        <f t="shared" si="4"/>
        <v>19386.800000000003</v>
      </c>
      <c r="R10" s="27">
        <f t="shared" si="5"/>
        <v>104916.8</v>
      </c>
      <c r="S10" s="27">
        <f t="shared" si="6"/>
        <v>75266.400000000009</v>
      </c>
      <c r="T10" s="27">
        <f t="shared" si="7"/>
        <v>106057.2</v>
      </c>
      <c r="U10" s="27">
        <f t="shared" si="8"/>
        <v>153954</v>
      </c>
      <c r="V10" s="27">
        <f t="shared" si="9"/>
        <v>62151.8</v>
      </c>
      <c r="W10" s="27">
        <f t="shared" si="10"/>
        <v>67283.599999999991</v>
      </c>
      <c r="X10" s="27">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27">
        <f t="shared" si="1"/>
        <v>10652905.199999999</v>
      </c>
      <c r="O11" s="27">
        <f t="shared" si="2"/>
        <v>2741421.1999999997</v>
      </c>
      <c r="P11" s="27">
        <f t="shared" si="3"/>
        <v>4194926.4000000004</v>
      </c>
      <c r="Q11" s="27">
        <f t="shared" si="4"/>
        <v>441571.2</v>
      </c>
      <c r="R11" s="27">
        <f t="shared" si="5"/>
        <v>4176527.6</v>
      </c>
      <c r="S11" s="27">
        <f t="shared" si="6"/>
        <v>1637493.2</v>
      </c>
      <c r="T11" s="27">
        <f t="shared" si="7"/>
        <v>1950272.8</v>
      </c>
      <c r="U11" s="27">
        <f t="shared" si="8"/>
        <v>5096467.6000000006</v>
      </c>
      <c r="V11" s="27">
        <f t="shared" si="9"/>
        <v>2336647.6</v>
      </c>
      <c r="W11" s="27">
        <f t="shared" si="10"/>
        <v>3219790</v>
      </c>
      <c r="X11" s="27">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27">
        <f t="shared" si="1"/>
        <v>5272232.0000000009</v>
      </c>
      <c r="O12" s="27">
        <f t="shared" si="2"/>
        <v>2833824.6999999997</v>
      </c>
      <c r="P12" s="27">
        <f t="shared" si="3"/>
        <v>837908.29999999993</v>
      </c>
      <c r="Q12" s="27">
        <f t="shared" si="4"/>
        <v>301270.40000000002</v>
      </c>
      <c r="R12" s="27">
        <f t="shared" si="5"/>
        <v>2579627.8000000003</v>
      </c>
      <c r="S12" s="27">
        <f t="shared" si="6"/>
        <v>884981.8</v>
      </c>
      <c r="T12" s="27">
        <f t="shared" si="7"/>
        <v>1129764</v>
      </c>
      <c r="U12" s="27">
        <f t="shared" si="8"/>
        <v>2739677.6999999997</v>
      </c>
      <c r="V12" s="27">
        <f t="shared" si="9"/>
        <v>1073275.8</v>
      </c>
      <c r="W12" s="27">
        <f t="shared" si="10"/>
        <v>1007372.9</v>
      </c>
      <c r="X12" s="27">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27">
        <f t="shared" si="1"/>
        <v>282447.2</v>
      </c>
      <c r="O13" s="27">
        <f t="shared" si="2"/>
        <v>15619.2</v>
      </c>
      <c r="P13" s="27">
        <f t="shared" si="3"/>
        <v>110636.00000000001</v>
      </c>
      <c r="Q13" s="27">
        <f t="shared" si="4"/>
        <v>507624</v>
      </c>
      <c r="R13" s="27">
        <f t="shared" si="5"/>
        <v>312384</v>
      </c>
      <c r="S13" s="27">
        <f t="shared" si="6"/>
        <v>114540.79999999999</v>
      </c>
      <c r="T13" s="27">
        <f t="shared" si="7"/>
        <v>143176</v>
      </c>
      <c r="U13" s="27">
        <f t="shared" si="8"/>
        <v>361844.80000000005</v>
      </c>
      <c r="V13" s="27">
        <f t="shared" si="9"/>
        <v>175716</v>
      </c>
      <c r="W13" s="27">
        <f t="shared" si="10"/>
        <v>193938.4</v>
      </c>
      <c r="X13" s="27">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27">
        <f t="shared" si="1"/>
        <v>1295753.8</v>
      </c>
      <c r="O14" s="27">
        <f t="shared" si="2"/>
        <v>15389</v>
      </c>
      <c r="P14" s="27">
        <f t="shared" si="3"/>
        <v>172356.80000000002</v>
      </c>
      <c r="Q14" s="27">
        <f t="shared" si="4"/>
        <v>21544.600000000002</v>
      </c>
      <c r="R14" s="27">
        <f t="shared" si="5"/>
        <v>444742.1</v>
      </c>
      <c r="S14" s="27">
        <f t="shared" si="6"/>
        <v>144656.6</v>
      </c>
      <c r="T14" s="27">
        <f t="shared" si="7"/>
        <v>183129.1</v>
      </c>
      <c r="U14" s="27">
        <f t="shared" si="8"/>
        <v>395497.3</v>
      </c>
      <c r="V14" s="27">
        <f t="shared" si="9"/>
        <v>178512.40000000002</v>
      </c>
      <c r="W14" s="27">
        <f t="shared" si="10"/>
        <v>192362.5</v>
      </c>
      <c r="X14" s="27">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27">
        <f t="shared" si="1"/>
        <v>7985686.7999999998</v>
      </c>
      <c r="O15" s="27">
        <f t="shared" si="2"/>
        <v>1755096.0000000002</v>
      </c>
      <c r="P15" s="27">
        <f t="shared" si="3"/>
        <v>2005824</v>
      </c>
      <c r="Q15" s="27">
        <f t="shared" si="4"/>
        <v>564138</v>
      </c>
      <c r="R15" s="27">
        <f t="shared" si="5"/>
        <v>3246927.6</v>
      </c>
      <c r="S15" s="27">
        <f t="shared" si="6"/>
        <v>1140812.3999999999</v>
      </c>
      <c r="T15" s="27">
        <f t="shared" si="7"/>
        <v>1567050</v>
      </c>
      <c r="U15" s="27">
        <f t="shared" si="8"/>
        <v>3560337.5999999996</v>
      </c>
      <c r="V15" s="27">
        <f t="shared" si="9"/>
        <v>1466758.8</v>
      </c>
      <c r="W15" s="27">
        <f t="shared" si="10"/>
        <v>1554513.6</v>
      </c>
      <c r="X15" s="27">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27">
        <f t="shared" si="1"/>
        <v>5138358.0999999996</v>
      </c>
      <c r="O16" s="27">
        <f t="shared" si="2"/>
        <v>559747.69999999995</v>
      </c>
      <c r="P16" s="27">
        <f t="shared" si="3"/>
        <v>377358</v>
      </c>
      <c r="Q16" s="27">
        <f t="shared" si="4"/>
        <v>94339.5</v>
      </c>
      <c r="R16" s="27">
        <f t="shared" si="5"/>
        <v>1654085.9000000001</v>
      </c>
      <c r="S16" s="27">
        <f t="shared" si="6"/>
        <v>572326.29999999993</v>
      </c>
      <c r="T16" s="27">
        <f t="shared" si="7"/>
        <v>723269.5</v>
      </c>
      <c r="U16" s="27">
        <f t="shared" si="8"/>
        <v>1767293.3000000003</v>
      </c>
      <c r="V16" s="27">
        <f t="shared" si="9"/>
        <v>767294.6</v>
      </c>
      <c r="W16" s="27">
        <f t="shared" si="10"/>
        <v>805030.40000000002</v>
      </c>
      <c r="X16" s="27">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27">
        <f t="shared" si="1"/>
        <v>2618001.6</v>
      </c>
      <c r="O17" s="27">
        <f t="shared" si="2"/>
        <v>88446</v>
      </c>
      <c r="P17" s="27">
        <f t="shared" si="3"/>
        <v>144461.80000000002</v>
      </c>
      <c r="Q17" s="27">
        <f t="shared" si="4"/>
        <v>47171.200000000004</v>
      </c>
      <c r="R17" s="27">
        <f t="shared" si="5"/>
        <v>742946.4</v>
      </c>
      <c r="S17" s="27">
        <f t="shared" si="6"/>
        <v>268286.2</v>
      </c>
      <c r="T17" s="27">
        <f t="shared" si="7"/>
        <v>336094.8</v>
      </c>
      <c r="U17" s="27">
        <f t="shared" si="8"/>
        <v>801910.4</v>
      </c>
      <c r="V17" s="27">
        <f t="shared" si="9"/>
        <v>371473.2</v>
      </c>
      <c r="W17" s="27">
        <f t="shared" si="10"/>
        <v>427488.99999999994</v>
      </c>
      <c r="X17" s="27">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27">
        <f t="shared" si="1"/>
        <v>2161863</v>
      </c>
      <c r="O18" s="27">
        <f t="shared" si="2"/>
        <v>149094</v>
      </c>
      <c r="P18" s="27">
        <f t="shared" si="3"/>
        <v>292666</v>
      </c>
      <c r="Q18" s="27">
        <f t="shared" si="4"/>
        <v>69025</v>
      </c>
      <c r="R18" s="27">
        <f t="shared" si="5"/>
        <v>750992</v>
      </c>
      <c r="S18" s="27">
        <f t="shared" si="6"/>
        <v>256773</v>
      </c>
      <c r="T18" s="27">
        <f t="shared" si="7"/>
        <v>317515</v>
      </c>
      <c r="U18" s="27">
        <f t="shared" si="8"/>
        <v>745470</v>
      </c>
      <c r="V18" s="27">
        <f t="shared" si="9"/>
        <v>331320</v>
      </c>
      <c r="W18" s="27">
        <f t="shared" si="10"/>
        <v>361691</v>
      </c>
      <c r="X18" s="27">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27">
        <f t="shared" si="1"/>
        <v>3651762.8</v>
      </c>
      <c r="O19" s="27">
        <f t="shared" si="2"/>
        <v>315532.5</v>
      </c>
      <c r="P19" s="27">
        <f t="shared" si="3"/>
        <v>122005.90000000001</v>
      </c>
      <c r="Q19" s="27">
        <f t="shared" si="4"/>
        <v>50485.200000000004</v>
      </c>
      <c r="R19" s="27">
        <f t="shared" si="5"/>
        <v>1047567.9</v>
      </c>
      <c r="S19" s="27">
        <f t="shared" si="6"/>
        <v>378639</v>
      </c>
      <c r="T19" s="27">
        <f t="shared" si="7"/>
        <v>492230.7</v>
      </c>
      <c r="U19" s="27">
        <f t="shared" si="8"/>
        <v>1194816.3999999999</v>
      </c>
      <c r="V19" s="27">
        <f t="shared" si="9"/>
        <v>538508.80000000005</v>
      </c>
      <c r="W19" s="27">
        <f t="shared" si="10"/>
        <v>555337.20000000007</v>
      </c>
      <c r="X19" s="27">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27">
        <f t="shared" si="1"/>
        <v>2671042.7999999998</v>
      </c>
      <c r="O20" s="27">
        <f t="shared" si="2"/>
        <v>1390526.4</v>
      </c>
      <c r="P20" s="27">
        <f t="shared" si="3"/>
        <v>189217.19999999998</v>
      </c>
      <c r="Q20" s="27">
        <f t="shared" si="4"/>
        <v>66006</v>
      </c>
      <c r="R20" s="27">
        <f t="shared" si="5"/>
        <v>1161705.6000000001</v>
      </c>
      <c r="S20" s="27">
        <f t="shared" si="6"/>
        <v>444440.4</v>
      </c>
      <c r="T20" s="27">
        <f t="shared" si="7"/>
        <v>532448.4</v>
      </c>
      <c r="U20" s="27">
        <f t="shared" si="8"/>
        <v>1188108</v>
      </c>
      <c r="V20" s="27">
        <f t="shared" si="9"/>
        <v>532448.4</v>
      </c>
      <c r="W20" s="27">
        <f t="shared" si="10"/>
        <v>536848.79999999993</v>
      </c>
      <c r="X20" s="27">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27">
        <f t="shared" si="1"/>
        <v>1220907.5999999999</v>
      </c>
      <c r="O21" s="27">
        <f t="shared" si="2"/>
        <v>14196.599999999999</v>
      </c>
      <c r="P21" s="27">
        <f t="shared" si="3"/>
        <v>14196.599999999999</v>
      </c>
      <c r="Q21" s="27">
        <f t="shared" si="4"/>
        <v>15487.2</v>
      </c>
      <c r="R21" s="27">
        <f t="shared" si="5"/>
        <v>281350.8</v>
      </c>
      <c r="S21" s="27">
        <f t="shared" si="6"/>
        <v>99376.2</v>
      </c>
      <c r="T21" s="27">
        <f t="shared" si="7"/>
        <v>129060</v>
      </c>
      <c r="U21" s="27">
        <f t="shared" si="8"/>
        <v>385889.39999999997</v>
      </c>
      <c r="V21" s="27">
        <f t="shared" si="9"/>
        <v>192299.4</v>
      </c>
      <c r="W21" s="27">
        <f t="shared" si="10"/>
        <v>203914.8</v>
      </c>
      <c r="X21" s="27">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27">
        <f t="shared" si="1"/>
        <v>3080965.6</v>
      </c>
      <c r="O22" s="27">
        <f t="shared" si="2"/>
        <v>1624815.7999999998</v>
      </c>
      <c r="P22" s="27">
        <f t="shared" si="3"/>
        <v>461020.4</v>
      </c>
      <c r="Q22" s="27">
        <f t="shared" si="4"/>
        <v>314843.2</v>
      </c>
      <c r="R22" s="27">
        <f t="shared" si="5"/>
        <v>1394305.6</v>
      </c>
      <c r="S22" s="27">
        <f t="shared" si="6"/>
        <v>511620.2</v>
      </c>
      <c r="T22" s="27">
        <f t="shared" si="7"/>
        <v>663419.6</v>
      </c>
      <c r="U22" s="27">
        <f t="shared" si="8"/>
        <v>1669793.4</v>
      </c>
      <c r="V22" s="27">
        <f t="shared" si="9"/>
        <v>697152.8</v>
      </c>
      <c r="W22" s="27">
        <f t="shared" si="10"/>
        <v>691530.6</v>
      </c>
      <c r="X22" s="27">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27">
        <f t="shared" si="1"/>
        <v>4834897.5999999996</v>
      </c>
      <c r="O23" s="27">
        <f t="shared" si="2"/>
        <v>392360.8</v>
      </c>
      <c r="P23" s="27">
        <f t="shared" si="3"/>
        <v>613854.80000000005</v>
      </c>
      <c r="Q23" s="27">
        <f t="shared" si="4"/>
        <v>335405.2</v>
      </c>
      <c r="R23" s="27">
        <f t="shared" si="5"/>
        <v>1468188.8</v>
      </c>
      <c r="S23" s="27">
        <f t="shared" si="6"/>
        <v>563227.6</v>
      </c>
      <c r="T23" s="27">
        <f t="shared" si="7"/>
        <v>746751.2</v>
      </c>
      <c r="U23" s="27">
        <f t="shared" si="8"/>
        <v>1885863.2</v>
      </c>
      <c r="V23" s="27">
        <f t="shared" si="9"/>
        <v>803706.8</v>
      </c>
      <c r="W23" s="27">
        <f t="shared" si="10"/>
        <v>866990.8</v>
      </c>
      <c r="X23" s="27">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27">
        <f t="shared" si="1"/>
        <v>7407379.2000000002</v>
      </c>
      <c r="O24" s="27">
        <f t="shared" si="2"/>
        <v>1332748.8</v>
      </c>
      <c r="P24" s="27">
        <f t="shared" si="3"/>
        <v>424934.39999999997</v>
      </c>
      <c r="Q24" s="27">
        <f t="shared" si="4"/>
        <v>231782.39999999999</v>
      </c>
      <c r="R24" s="27">
        <f t="shared" si="5"/>
        <v>2424057.6</v>
      </c>
      <c r="S24" s="27">
        <f t="shared" si="6"/>
        <v>869184</v>
      </c>
      <c r="T24" s="27">
        <f t="shared" si="7"/>
        <v>1023705.6</v>
      </c>
      <c r="U24" s="27">
        <f t="shared" si="8"/>
        <v>2762073.5999999996</v>
      </c>
      <c r="V24" s="27">
        <f t="shared" si="9"/>
        <v>1255488</v>
      </c>
      <c r="W24" s="27">
        <f t="shared" si="10"/>
        <v>1323091.2000000002</v>
      </c>
      <c r="X24" s="27">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27">
        <f t="shared" si="1"/>
        <v>4316000</v>
      </c>
      <c r="O25" s="27">
        <f t="shared" si="2"/>
        <v>243812.5</v>
      </c>
      <c r="P25" s="27">
        <f t="shared" si="3"/>
        <v>243812.5</v>
      </c>
      <c r="Q25" s="27">
        <f t="shared" si="4"/>
        <v>207500</v>
      </c>
      <c r="R25" s="27">
        <f t="shared" si="5"/>
        <v>1322812.5</v>
      </c>
      <c r="S25" s="27">
        <f t="shared" si="6"/>
        <v>446124.99999999994</v>
      </c>
      <c r="T25" s="27">
        <f t="shared" si="7"/>
        <v>638062.5</v>
      </c>
      <c r="U25" s="27">
        <f t="shared" si="8"/>
        <v>1488812.4999999998</v>
      </c>
      <c r="V25" s="27">
        <f t="shared" si="9"/>
        <v>632875</v>
      </c>
      <c r="W25" s="27">
        <f t="shared" si="10"/>
        <v>653625</v>
      </c>
      <c r="X25" s="27">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27">
        <f t="shared" si="1"/>
        <v>1674444.7999999998</v>
      </c>
      <c r="O26" s="27">
        <f t="shared" si="2"/>
        <v>1060864</v>
      </c>
      <c r="P26" s="27">
        <f t="shared" si="3"/>
        <v>68812.800000000003</v>
      </c>
      <c r="Q26" s="27">
        <f t="shared" si="4"/>
        <v>28672</v>
      </c>
      <c r="R26" s="27">
        <f t="shared" si="5"/>
        <v>785612.80000000005</v>
      </c>
      <c r="S26" s="27">
        <f t="shared" si="6"/>
        <v>266649.59999999998</v>
      </c>
      <c r="T26" s="27">
        <f t="shared" si="7"/>
        <v>321126.40000000002</v>
      </c>
      <c r="U26" s="27">
        <f t="shared" si="8"/>
        <v>777011.20000000007</v>
      </c>
      <c r="V26" s="27">
        <f t="shared" si="9"/>
        <v>346931.20000000001</v>
      </c>
      <c r="W26" s="27">
        <f t="shared" si="10"/>
        <v>369868.79999999999</v>
      </c>
      <c r="X26" s="27">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27">
        <f t="shared" si="1"/>
        <v>4711224</v>
      </c>
      <c r="O27" s="27">
        <f t="shared" si="2"/>
        <v>661428</v>
      </c>
      <c r="P27" s="27">
        <f t="shared" si="3"/>
        <v>203070.00000000003</v>
      </c>
      <c r="Q27" s="27">
        <f t="shared" si="4"/>
        <v>92832</v>
      </c>
      <c r="R27" s="27">
        <f t="shared" si="5"/>
        <v>1462104</v>
      </c>
      <c r="S27" s="27">
        <f t="shared" si="6"/>
        <v>533784</v>
      </c>
      <c r="T27" s="27">
        <f t="shared" si="7"/>
        <v>661428</v>
      </c>
      <c r="U27" s="27">
        <f t="shared" si="8"/>
        <v>1618758.0000000002</v>
      </c>
      <c r="V27" s="27">
        <f t="shared" si="9"/>
        <v>719448</v>
      </c>
      <c r="W27" s="27">
        <f t="shared" si="10"/>
        <v>806478.00000000012</v>
      </c>
      <c r="X27" s="27">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27">
        <f t="shared" si="1"/>
        <v>847264</v>
      </c>
      <c r="O28" s="27" t="e">
        <f t="shared" si="2"/>
        <v>#VALUE!</v>
      </c>
      <c r="P28" s="27">
        <f t="shared" si="3"/>
        <v>26958.400000000001</v>
      </c>
      <c r="Q28" s="27">
        <f t="shared" si="4"/>
        <v>9628</v>
      </c>
      <c r="R28" s="27">
        <f t="shared" si="5"/>
        <v>233960.4</v>
      </c>
      <c r="S28" s="27">
        <f t="shared" si="6"/>
        <v>79912.400000000009</v>
      </c>
      <c r="T28" s="27">
        <f t="shared" si="7"/>
        <v>106870.8</v>
      </c>
      <c r="U28" s="27">
        <f t="shared" si="8"/>
        <v>259956.00000000003</v>
      </c>
      <c r="V28" s="27">
        <f t="shared" si="9"/>
        <v>138643.19999999998</v>
      </c>
      <c r="W28" s="27">
        <f t="shared" si="10"/>
        <v>144420</v>
      </c>
      <c r="X28" s="27">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27">
        <f t="shared" si="1"/>
        <v>1459304</v>
      </c>
      <c r="O29" s="27">
        <f t="shared" si="2"/>
        <v>74382</v>
      </c>
      <c r="P29" s="27">
        <f t="shared" si="3"/>
        <v>162932</v>
      </c>
      <c r="Q29" s="27">
        <f t="shared" si="4"/>
        <v>26565</v>
      </c>
      <c r="R29" s="27">
        <f t="shared" si="5"/>
        <v>469315</v>
      </c>
      <c r="S29" s="27">
        <f t="shared" si="6"/>
        <v>162932</v>
      </c>
      <c r="T29" s="27">
        <f t="shared" si="7"/>
        <v>216062</v>
      </c>
      <c r="U29" s="27">
        <f t="shared" si="8"/>
        <v>474628</v>
      </c>
      <c r="V29" s="27">
        <f t="shared" si="9"/>
        <v>214291</v>
      </c>
      <c r="W29" s="27">
        <f t="shared" si="10"/>
        <v>233772</v>
      </c>
      <c r="X29" s="27">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27">
        <f t="shared" si="1"/>
        <v>1432446.4000000001</v>
      </c>
      <c r="O30" s="27">
        <f t="shared" si="2"/>
        <v>204635.2</v>
      </c>
      <c r="P30" s="27">
        <f t="shared" si="3"/>
        <v>712236.8</v>
      </c>
      <c r="Q30" s="27">
        <f t="shared" si="4"/>
        <v>194004.8</v>
      </c>
      <c r="R30" s="27">
        <f t="shared" si="5"/>
        <v>693633.6</v>
      </c>
      <c r="S30" s="27">
        <f t="shared" si="6"/>
        <v>241841.6</v>
      </c>
      <c r="T30" s="27">
        <f t="shared" si="7"/>
        <v>337515.2</v>
      </c>
      <c r="U30" s="27">
        <f t="shared" si="8"/>
        <v>746785.60000000009</v>
      </c>
      <c r="V30" s="27">
        <f t="shared" si="9"/>
        <v>316254.39999999997</v>
      </c>
      <c r="W30" s="27">
        <f t="shared" si="10"/>
        <v>324227.20000000001</v>
      </c>
      <c r="X30" s="27">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27">
        <f t="shared" si="1"/>
        <v>1175196</v>
      </c>
      <c r="O31" s="27">
        <f t="shared" si="2"/>
        <v>14036</v>
      </c>
      <c r="P31" s="27">
        <f t="shared" si="3"/>
        <v>34452</v>
      </c>
      <c r="Q31" s="27">
        <f t="shared" si="4"/>
        <v>26796</v>
      </c>
      <c r="R31" s="27">
        <f t="shared" si="5"/>
        <v>296032</v>
      </c>
      <c r="S31" s="27">
        <f t="shared" si="6"/>
        <v>99528</v>
      </c>
      <c r="T31" s="27">
        <f t="shared" si="7"/>
        <v>126324</v>
      </c>
      <c r="U31" s="27">
        <f t="shared" si="8"/>
        <v>401940</v>
      </c>
      <c r="V31" s="27">
        <f t="shared" si="9"/>
        <v>179915.99999999997</v>
      </c>
      <c r="W31" s="27">
        <f t="shared" si="10"/>
        <v>172260</v>
      </c>
      <c r="X31" s="27">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27">
        <f t="shared" si="1"/>
        <v>5120517.5999999996</v>
      </c>
      <c r="O32" s="27">
        <f t="shared" si="2"/>
        <v>1086170.3999999999</v>
      </c>
      <c r="P32" s="27">
        <f t="shared" si="3"/>
        <v>1534431.2</v>
      </c>
      <c r="Q32" s="27">
        <f t="shared" si="4"/>
        <v>706872.8</v>
      </c>
      <c r="R32" s="27">
        <f t="shared" si="5"/>
        <v>2137859.2000000002</v>
      </c>
      <c r="S32" s="27">
        <f t="shared" si="6"/>
        <v>706872.8</v>
      </c>
      <c r="T32" s="27">
        <f t="shared" si="7"/>
        <v>974105.20000000007</v>
      </c>
      <c r="U32" s="27">
        <f t="shared" si="8"/>
        <v>2594740.4</v>
      </c>
      <c r="V32" s="27">
        <f t="shared" si="9"/>
        <v>1043068.4</v>
      </c>
      <c r="W32" s="27">
        <f t="shared" si="10"/>
        <v>1155133.6000000001</v>
      </c>
      <c r="X32" s="27">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27">
        <f t="shared" si="1"/>
        <v>817290</v>
      </c>
      <c r="O33" s="27">
        <f t="shared" si="2"/>
        <v>34306</v>
      </c>
      <c r="P33" s="27">
        <f t="shared" si="3"/>
        <v>938370</v>
      </c>
      <c r="Q33" s="27">
        <f t="shared" si="4"/>
        <v>22198</v>
      </c>
      <c r="R33" s="27">
        <f t="shared" si="5"/>
        <v>538806</v>
      </c>
      <c r="S33" s="27">
        <f t="shared" si="6"/>
        <v>193728</v>
      </c>
      <c r="T33" s="27">
        <f t="shared" si="7"/>
        <v>221980</v>
      </c>
      <c r="U33" s="27">
        <f t="shared" si="8"/>
        <v>534770</v>
      </c>
      <c r="V33" s="27">
        <f t="shared" si="9"/>
        <v>258304</v>
      </c>
      <c r="W33" s="27">
        <f t="shared" si="10"/>
        <v>270412</v>
      </c>
      <c r="X33" s="27">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27">
        <f t="shared" si="1"/>
        <v>10976520</v>
      </c>
      <c r="O34" s="27">
        <f t="shared" si="2"/>
        <v>2696980</v>
      </c>
      <c r="P34" s="27">
        <f t="shared" si="3"/>
        <v>3357080</v>
      </c>
      <c r="Q34" s="27">
        <f t="shared" si="4"/>
        <v>1395640</v>
      </c>
      <c r="R34" s="27">
        <f t="shared" si="5"/>
        <v>4469820</v>
      </c>
      <c r="S34" s="27">
        <f t="shared" si="6"/>
        <v>1791700</v>
      </c>
      <c r="T34" s="27">
        <f t="shared" si="7"/>
        <v>2319780</v>
      </c>
      <c r="U34" s="27">
        <f t="shared" si="8"/>
        <v>5450540</v>
      </c>
      <c r="V34" s="27">
        <f t="shared" si="9"/>
        <v>2300920</v>
      </c>
      <c r="W34" s="27">
        <f t="shared" si="10"/>
        <v>2527240</v>
      </c>
      <c r="X34" s="27">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27">
        <f t="shared" si="1"/>
        <v>6043679.4000000004</v>
      </c>
      <c r="O35" s="27">
        <f t="shared" si="2"/>
        <v>1931389.9</v>
      </c>
      <c r="P35" s="27">
        <f t="shared" si="3"/>
        <v>785493.5</v>
      </c>
      <c r="Q35" s="27">
        <f t="shared" si="4"/>
        <v>203304.19999999998</v>
      </c>
      <c r="R35" s="27">
        <f t="shared" si="5"/>
        <v>2365721.6000000001</v>
      </c>
      <c r="S35" s="27">
        <f t="shared" si="6"/>
        <v>822457.89999999991</v>
      </c>
      <c r="T35" s="27">
        <f t="shared" si="7"/>
        <v>1071967.6000000001</v>
      </c>
      <c r="U35" s="27">
        <f t="shared" si="8"/>
        <v>2652195.6999999997</v>
      </c>
      <c r="V35" s="27">
        <f t="shared" si="9"/>
        <v>1136655.3</v>
      </c>
      <c r="W35" s="27">
        <f t="shared" si="10"/>
        <v>1201343</v>
      </c>
      <c r="X35" s="27">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27">
        <f t="shared" si="1"/>
        <v>577949.6</v>
      </c>
      <c r="O36" s="27">
        <f t="shared" si="2"/>
        <v>7119.2</v>
      </c>
      <c r="P36" s="27">
        <f t="shared" si="3"/>
        <v>12296.8</v>
      </c>
      <c r="Q36" s="27">
        <f t="shared" si="4"/>
        <v>7119.2</v>
      </c>
      <c r="R36" s="27">
        <f t="shared" si="5"/>
        <v>155975.19999999998</v>
      </c>
      <c r="S36" s="27">
        <f t="shared" si="6"/>
        <v>69897.600000000006</v>
      </c>
      <c r="T36" s="27">
        <f t="shared" si="7"/>
        <v>77664</v>
      </c>
      <c r="U36" s="27">
        <f t="shared" si="8"/>
        <v>171508</v>
      </c>
      <c r="V36" s="27">
        <f t="shared" si="9"/>
        <v>81547.199999999997</v>
      </c>
      <c r="W36" s="27">
        <f t="shared" si="10"/>
        <v>91255.2</v>
      </c>
      <c r="X36" s="27">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27">
        <f t="shared" si="1"/>
        <v>9118364.0999999996</v>
      </c>
      <c r="O37" s="27">
        <f t="shared" si="2"/>
        <v>1334668.3</v>
      </c>
      <c r="P37" s="27">
        <f t="shared" si="3"/>
        <v>347686.7</v>
      </c>
      <c r="Q37" s="27">
        <f t="shared" si="4"/>
        <v>190666.90000000002</v>
      </c>
      <c r="R37" s="27">
        <f t="shared" si="5"/>
        <v>2803925</v>
      </c>
      <c r="S37" s="27">
        <f t="shared" si="6"/>
        <v>964550.2</v>
      </c>
      <c r="T37" s="27">
        <f t="shared" si="7"/>
        <v>1244942.7</v>
      </c>
      <c r="U37" s="27">
        <f t="shared" si="8"/>
        <v>3185258.8</v>
      </c>
      <c r="V37" s="27">
        <f t="shared" si="9"/>
        <v>1446825.3</v>
      </c>
      <c r="W37" s="27">
        <f t="shared" si="10"/>
        <v>1558982.3</v>
      </c>
      <c r="X37" s="27">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27">
        <f t="shared" si="1"/>
        <v>2501224</v>
      </c>
      <c r="O38" s="27">
        <f t="shared" si="2"/>
        <v>247214.00000000003</v>
      </c>
      <c r="P38" s="27">
        <f t="shared" si="3"/>
        <v>323559.5</v>
      </c>
      <c r="Q38" s="27">
        <f t="shared" si="4"/>
        <v>61803.500000000007</v>
      </c>
      <c r="R38" s="27">
        <f t="shared" si="5"/>
        <v>974314</v>
      </c>
      <c r="S38" s="27">
        <f t="shared" si="6"/>
        <v>334466</v>
      </c>
      <c r="T38" s="27">
        <f t="shared" si="7"/>
        <v>432624.5</v>
      </c>
      <c r="U38" s="27">
        <f t="shared" si="8"/>
        <v>970678.5</v>
      </c>
      <c r="V38" s="27">
        <f t="shared" si="9"/>
        <v>436260</v>
      </c>
      <c r="W38" s="27">
        <f t="shared" si="10"/>
        <v>490792.50000000006</v>
      </c>
      <c r="X38" s="27">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27">
        <f t="shared" si="1"/>
        <v>2954740</v>
      </c>
      <c r="O39" s="27">
        <f t="shared" si="2"/>
        <v>63988.000000000007</v>
      </c>
      <c r="P39" s="27">
        <f t="shared" si="3"/>
        <v>440388</v>
      </c>
      <c r="Q39" s="27">
        <f t="shared" si="4"/>
        <v>139268</v>
      </c>
      <c r="R39" s="27">
        <f t="shared" si="5"/>
        <v>899596</v>
      </c>
      <c r="S39" s="27">
        <f t="shared" si="6"/>
        <v>338760</v>
      </c>
      <c r="T39" s="27">
        <f t="shared" si="7"/>
        <v>462972</v>
      </c>
      <c r="U39" s="27">
        <f t="shared" si="8"/>
        <v>1031336.0000000001</v>
      </c>
      <c r="V39" s="27">
        <f t="shared" si="9"/>
        <v>511904.00000000006</v>
      </c>
      <c r="W39" s="27">
        <f t="shared" si="10"/>
        <v>523196.00000000006</v>
      </c>
      <c r="X39" s="27">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27">
        <f t="shared" si="1"/>
        <v>9810372.5999999996</v>
      </c>
      <c r="O40" s="27">
        <f t="shared" si="2"/>
        <v>1241663.7000000002</v>
      </c>
      <c r="P40" s="27">
        <f t="shared" si="3"/>
        <v>688447.20000000007</v>
      </c>
      <c r="Q40" s="27">
        <f t="shared" si="4"/>
        <v>331929.90000000002</v>
      </c>
      <c r="R40" s="27">
        <f t="shared" si="5"/>
        <v>2889019.5</v>
      </c>
      <c r="S40" s="27">
        <f t="shared" si="6"/>
        <v>1081845.5999999999</v>
      </c>
      <c r="T40" s="27">
        <f t="shared" si="7"/>
        <v>1315425.8999999999</v>
      </c>
      <c r="U40" s="27">
        <f t="shared" si="8"/>
        <v>3503704.4999999995</v>
      </c>
      <c r="V40" s="27">
        <f t="shared" si="9"/>
        <v>1622768.4000000001</v>
      </c>
      <c r="W40" s="27">
        <f t="shared" si="10"/>
        <v>1893229.8</v>
      </c>
      <c r="X40" s="27">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27">
        <f t="shared" si="1"/>
        <v>771028.8</v>
      </c>
      <c r="O41" s="27">
        <f t="shared" si="2"/>
        <v>51469.2</v>
      </c>
      <c r="P41" s="27">
        <f t="shared" si="3"/>
        <v>129177.60000000001</v>
      </c>
      <c r="Q41" s="27">
        <f t="shared" si="4"/>
        <v>27248.400000000001</v>
      </c>
      <c r="R41" s="27">
        <f t="shared" si="5"/>
        <v>231106.80000000002</v>
      </c>
      <c r="S41" s="27">
        <f t="shared" si="6"/>
        <v>98901.6</v>
      </c>
      <c r="T41" s="27">
        <f t="shared" si="7"/>
        <v>106975.2</v>
      </c>
      <c r="U41" s="27">
        <f t="shared" si="8"/>
        <v>295695.59999999998</v>
      </c>
      <c r="V41" s="27">
        <f t="shared" si="9"/>
        <v>132205.20000000001</v>
      </c>
      <c r="W41" s="27">
        <f t="shared" si="10"/>
        <v>143306.4</v>
      </c>
      <c r="X41" s="27">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27">
        <f t="shared" si="1"/>
        <v>2882866</v>
      </c>
      <c r="O42" s="27">
        <f t="shared" si="2"/>
        <v>1239990.5</v>
      </c>
      <c r="P42" s="27">
        <f t="shared" si="3"/>
        <v>219348.5</v>
      </c>
      <c r="Q42" s="27">
        <f t="shared" si="4"/>
        <v>49241.5</v>
      </c>
      <c r="R42" s="27">
        <f t="shared" si="5"/>
        <v>1123601.5</v>
      </c>
      <c r="S42" s="27">
        <f t="shared" si="6"/>
        <v>416314.5</v>
      </c>
      <c r="T42" s="27">
        <f t="shared" si="7"/>
        <v>492415</v>
      </c>
      <c r="U42" s="27">
        <f t="shared" si="8"/>
        <v>1244467</v>
      </c>
      <c r="V42" s="27">
        <f t="shared" si="9"/>
        <v>586421.5</v>
      </c>
      <c r="W42" s="27">
        <f t="shared" si="10"/>
        <v>617757</v>
      </c>
      <c r="X42" s="27">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27">
        <f t="shared" si="1"/>
        <v>668950</v>
      </c>
      <c r="O43" s="27">
        <f t="shared" si="2"/>
        <v>9444</v>
      </c>
      <c r="P43" s="27">
        <f t="shared" si="3"/>
        <v>19675</v>
      </c>
      <c r="Q43" s="27">
        <f t="shared" si="4"/>
        <v>7870</v>
      </c>
      <c r="R43" s="27">
        <f t="shared" si="5"/>
        <v>210129</v>
      </c>
      <c r="S43" s="27">
        <f t="shared" si="6"/>
        <v>70830</v>
      </c>
      <c r="T43" s="27">
        <f t="shared" si="7"/>
        <v>88931</v>
      </c>
      <c r="U43" s="27">
        <f t="shared" si="8"/>
        <v>210129</v>
      </c>
      <c r="V43" s="27">
        <f t="shared" si="9"/>
        <v>95227</v>
      </c>
      <c r="W43" s="27">
        <f t="shared" si="10"/>
        <v>111753.99999999999</v>
      </c>
      <c r="X43" s="27">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27">
        <f t="shared" si="1"/>
        <v>4689139.5999999996</v>
      </c>
      <c r="O44" s="27">
        <f t="shared" si="2"/>
        <v>1020723</v>
      </c>
      <c r="P44" s="27">
        <f t="shared" si="3"/>
        <v>278379</v>
      </c>
      <c r="Q44" s="27">
        <f t="shared" si="4"/>
        <v>86606.8</v>
      </c>
      <c r="R44" s="27">
        <f t="shared" si="5"/>
        <v>1552736.2</v>
      </c>
      <c r="S44" s="27">
        <f t="shared" si="6"/>
        <v>544385.6</v>
      </c>
      <c r="T44" s="27">
        <f t="shared" si="7"/>
        <v>717599.20000000007</v>
      </c>
      <c r="U44" s="27">
        <f t="shared" si="8"/>
        <v>1756880.7999999998</v>
      </c>
      <c r="V44" s="27">
        <f t="shared" si="9"/>
        <v>785647.4</v>
      </c>
      <c r="W44" s="27">
        <f t="shared" si="10"/>
        <v>835137</v>
      </c>
      <c r="X44" s="27">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27">
        <f t="shared" si="1"/>
        <v>11112148.800000001</v>
      </c>
      <c r="O45" s="27">
        <f t="shared" si="2"/>
        <v>2753452.8000000003</v>
      </c>
      <c r="P45" s="27">
        <f t="shared" si="3"/>
        <v>9342072</v>
      </c>
      <c r="Q45" s="27">
        <f t="shared" si="4"/>
        <v>958791.6</v>
      </c>
      <c r="R45" s="27">
        <f t="shared" si="5"/>
        <v>7154060.3999999994</v>
      </c>
      <c r="S45" s="27">
        <f t="shared" si="6"/>
        <v>2433855.6</v>
      </c>
      <c r="T45" s="27">
        <f t="shared" si="7"/>
        <v>3097634.4</v>
      </c>
      <c r="U45" s="27">
        <f t="shared" si="8"/>
        <v>6785294.4000000004</v>
      </c>
      <c r="V45" s="27">
        <f t="shared" si="9"/>
        <v>2605946.4</v>
      </c>
      <c r="W45" s="27">
        <f t="shared" si="10"/>
        <v>2532193.1999999997</v>
      </c>
      <c r="X45" s="27">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27">
        <f t="shared" si="1"/>
        <v>2190176.4</v>
      </c>
      <c r="O46" s="27">
        <f t="shared" si="2"/>
        <v>27241</v>
      </c>
      <c r="P46" s="27">
        <f t="shared" si="3"/>
        <v>354133</v>
      </c>
      <c r="Q46" s="27">
        <f t="shared" si="4"/>
        <v>51757.9</v>
      </c>
      <c r="R46" s="27">
        <f t="shared" si="5"/>
        <v>907125.3</v>
      </c>
      <c r="S46" s="27">
        <f t="shared" si="6"/>
        <v>302375.09999999998</v>
      </c>
      <c r="T46" s="27">
        <f t="shared" si="7"/>
        <v>394994.5</v>
      </c>
      <c r="U46" s="27">
        <f t="shared" si="8"/>
        <v>637439.4</v>
      </c>
      <c r="V46" s="27">
        <f t="shared" si="9"/>
        <v>239720.8</v>
      </c>
      <c r="W46" s="27">
        <f t="shared" si="10"/>
        <v>245169</v>
      </c>
      <c r="X46" s="27">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27">
        <f t="shared" si="1"/>
        <v>566527.5</v>
      </c>
      <c r="O47" s="27">
        <f t="shared" si="2"/>
        <v>7194</v>
      </c>
      <c r="P47" s="27">
        <f t="shared" si="3"/>
        <v>8992.5</v>
      </c>
      <c r="Q47" s="27">
        <f t="shared" si="4"/>
        <v>7194</v>
      </c>
      <c r="R47" s="27">
        <f t="shared" si="5"/>
        <v>131890</v>
      </c>
      <c r="S47" s="27">
        <f t="shared" si="6"/>
        <v>47960</v>
      </c>
      <c r="T47" s="27">
        <f t="shared" si="7"/>
        <v>62947.5</v>
      </c>
      <c r="U47" s="27">
        <f t="shared" si="8"/>
        <v>178651</v>
      </c>
      <c r="V47" s="27">
        <f t="shared" si="9"/>
        <v>90524.5</v>
      </c>
      <c r="W47" s="27">
        <f t="shared" si="10"/>
        <v>88126.5</v>
      </c>
      <c r="X47" s="27">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27">
        <f t="shared" si="1"/>
        <v>4999766.2</v>
      </c>
      <c r="O48" s="27">
        <f t="shared" si="2"/>
        <v>1463722</v>
      </c>
      <c r="P48" s="27">
        <f t="shared" si="3"/>
        <v>608600.19999999995</v>
      </c>
      <c r="Q48" s="27">
        <f t="shared" si="4"/>
        <v>423709</v>
      </c>
      <c r="R48" s="27">
        <f t="shared" si="5"/>
        <v>1918246.2</v>
      </c>
      <c r="S48" s="27">
        <f t="shared" si="6"/>
        <v>693342</v>
      </c>
      <c r="T48" s="27">
        <f t="shared" si="7"/>
        <v>916752.2</v>
      </c>
      <c r="U48" s="27">
        <f t="shared" si="8"/>
        <v>2264917.1999999997</v>
      </c>
      <c r="V48" s="27">
        <f t="shared" si="9"/>
        <v>955271.2</v>
      </c>
      <c r="W48" s="27">
        <f t="shared" si="10"/>
        <v>955271.2</v>
      </c>
      <c r="X48" s="27">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27">
        <f t="shared" si="1"/>
        <v>4780679.3</v>
      </c>
      <c r="O49" s="27">
        <f t="shared" si="2"/>
        <v>217004.7</v>
      </c>
      <c r="P49" s="27">
        <f t="shared" si="3"/>
        <v>736500.8</v>
      </c>
      <c r="Q49" s="27">
        <f t="shared" si="4"/>
        <v>473464.8</v>
      </c>
      <c r="R49" s="27">
        <f t="shared" si="5"/>
        <v>1643975</v>
      </c>
      <c r="S49" s="27">
        <f t="shared" si="6"/>
        <v>598406.9</v>
      </c>
      <c r="T49" s="27">
        <f t="shared" si="7"/>
        <v>808835.7</v>
      </c>
      <c r="U49" s="27">
        <f t="shared" si="8"/>
        <v>1874131.4999999998</v>
      </c>
      <c r="V49" s="27">
        <f t="shared" si="9"/>
        <v>841715.20000000007</v>
      </c>
      <c r="W49" s="27">
        <f t="shared" si="10"/>
        <v>815411.6</v>
      </c>
      <c r="X49" s="27">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27">
        <f t="shared" si="1"/>
        <v>1683864</v>
      </c>
      <c r="O50" s="27">
        <f t="shared" si="2"/>
        <v>50372</v>
      </c>
      <c r="P50" s="27">
        <f t="shared" si="3"/>
        <v>19789</v>
      </c>
      <c r="Q50" s="27">
        <f t="shared" si="4"/>
        <v>17990</v>
      </c>
      <c r="R50" s="27">
        <f t="shared" si="5"/>
        <v>401177</v>
      </c>
      <c r="S50" s="27">
        <f t="shared" si="6"/>
        <v>151116</v>
      </c>
      <c r="T50" s="27">
        <f t="shared" si="7"/>
        <v>190694</v>
      </c>
      <c r="U50" s="27">
        <f t="shared" si="8"/>
        <v>501921.00000000006</v>
      </c>
      <c r="V50" s="27">
        <f t="shared" si="9"/>
        <v>264453</v>
      </c>
      <c r="W50" s="27">
        <f t="shared" si="10"/>
        <v>291438</v>
      </c>
      <c r="X50" s="27">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27">
        <f t="shared" si="1"/>
        <v>4620389</v>
      </c>
      <c r="O51" s="27">
        <f t="shared" si="2"/>
        <v>332004</v>
      </c>
      <c r="P51" s="27">
        <f t="shared" si="3"/>
        <v>326470.59999999998</v>
      </c>
      <c r="Q51" s="27">
        <f t="shared" si="4"/>
        <v>127268.2</v>
      </c>
      <c r="R51" s="27">
        <f t="shared" si="5"/>
        <v>1377816.6</v>
      </c>
      <c r="S51" s="27">
        <f t="shared" si="6"/>
        <v>503539.39999999997</v>
      </c>
      <c r="T51" s="27">
        <f t="shared" si="7"/>
        <v>619740.80000000005</v>
      </c>
      <c r="U51" s="27">
        <f t="shared" si="8"/>
        <v>1582552.4</v>
      </c>
      <c r="V51" s="27">
        <f t="shared" si="9"/>
        <v>702741.8</v>
      </c>
      <c r="W51" s="27">
        <f t="shared" si="10"/>
        <v>747009</v>
      </c>
      <c r="X51" s="27">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27">
        <f t="shared" si="1"/>
        <v>472172.39999999997</v>
      </c>
      <c r="O52" s="27">
        <f t="shared" si="2"/>
        <v>5484</v>
      </c>
      <c r="P52" s="27">
        <f t="shared" si="3"/>
        <v>48807.6</v>
      </c>
      <c r="Q52" s="27">
        <f t="shared" si="4"/>
        <v>5484</v>
      </c>
      <c r="R52" s="27">
        <f t="shared" si="5"/>
        <v>142035.6</v>
      </c>
      <c r="S52" s="27">
        <f t="shared" si="6"/>
        <v>51549.599999999999</v>
      </c>
      <c r="T52" s="27">
        <f t="shared" si="7"/>
        <v>66356.399999999994</v>
      </c>
      <c r="U52" s="27">
        <f t="shared" si="8"/>
        <v>149164.80000000002</v>
      </c>
      <c r="V52" s="27">
        <f t="shared" si="9"/>
        <v>71840.400000000009</v>
      </c>
      <c r="W52" s="27">
        <f t="shared" si="10"/>
        <v>68001.600000000006</v>
      </c>
      <c r="X52" s="27">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1" t="s">
        <v>354</v>
      </c>
      <c r="B1" s="31" t="s">
        <v>355</v>
      </c>
    </row>
    <row r="2" spans="1:2" x14ac:dyDescent="0.25">
      <c r="A2" s="30">
        <v>2019</v>
      </c>
      <c r="B2" s="30">
        <v>1.1294999999999999</v>
      </c>
    </row>
    <row r="3" spans="1:2" x14ac:dyDescent="0.25">
      <c r="A3" s="30">
        <v>2018</v>
      </c>
      <c r="B3" s="30">
        <v>1.1113999999999999</v>
      </c>
    </row>
    <row r="4" spans="1:2" x14ac:dyDescent="0.25">
      <c r="A4" s="30">
        <v>2017</v>
      </c>
      <c r="B4" s="30">
        <v>1.0859999999999999</v>
      </c>
    </row>
    <row r="5" spans="1:2" x14ac:dyDescent="0.25">
      <c r="A5" s="30">
        <v>2016</v>
      </c>
      <c r="B5" s="30">
        <v>1.0647</v>
      </c>
    </row>
    <row r="6" spans="1:2" x14ac:dyDescent="0.25">
      <c r="A6" s="30">
        <v>2015</v>
      </c>
      <c r="B6" s="30">
        <v>1.0493999999999999</v>
      </c>
    </row>
    <row r="7" spans="1:2" x14ac:dyDescent="0.25">
      <c r="A7" s="30">
        <v>2014</v>
      </c>
      <c r="B7" s="30">
        <v>1.0412000000000001</v>
      </c>
    </row>
    <row r="8" spans="1:2" x14ac:dyDescent="0.25">
      <c r="A8" s="30">
        <v>2013</v>
      </c>
      <c r="B8" s="30">
        <v>1.0251999999999999</v>
      </c>
    </row>
    <row r="9" spans="1:2" x14ac:dyDescent="0.25">
      <c r="A9" s="30">
        <v>2012</v>
      </c>
      <c r="B9" s="30">
        <v>1.0073999999999999</v>
      </c>
    </row>
    <row r="10" spans="1:2" x14ac:dyDescent="0.25">
      <c r="A10" s="30">
        <v>2011</v>
      </c>
      <c r="B10" s="30">
        <v>0.98699999999999999</v>
      </c>
    </row>
    <row r="11" spans="1:2" x14ac:dyDescent="0.25">
      <c r="A11" s="30">
        <v>2010</v>
      </c>
      <c r="B11" s="30">
        <v>0.96760000000000002</v>
      </c>
    </row>
    <row r="12" spans="1:2" x14ac:dyDescent="0.25">
      <c r="A12" s="30">
        <v>2009</v>
      </c>
      <c r="B12" s="30">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sheetPr filterMode="1"/>
  <dimension ref="A1:AO519"/>
  <sheetViews>
    <sheetView tabSelected="1" workbookViewId="0">
      <pane xSplit="3" ySplit="1" topLeftCell="D2" activePane="bottomRight" state="frozen"/>
      <selection pane="topRight" activeCell="D1" sqref="D1"/>
      <selection pane="bottomLeft" activeCell="A2" sqref="A2"/>
      <selection pane="bottomRight" activeCell="A2" sqref="A2"/>
    </sheetView>
  </sheetViews>
  <sheetFormatPr defaultColWidth="11.42578125" defaultRowHeight="15" x14ac:dyDescent="0.25"/>
  <cols>
    <col min="5" max="5" width="14.42578125" bestFit="1" customWidth="1"/>
    <col min="6" max="6" width="17.28515625" bestFit="1" customWidth="1"/>
    <col min="7" max="7" width="20.42578125" customWidth="1"/>
    <col min="8" max="8" width="14.28515625" style="27" bestFit="1" customWidth="1"/>
    <col min="9" max="10" width="14.28515625" customWidth="1"/>
    <col min="17" max="17" width="14.28515625" bestFit="1" customWidth="1"/>
    <col min="18" max="18" width="18" bestFit="1" customWidth="1"/>
    <col min="20" max="21" width="11.42578125" style="33"/>
    <col min="23" max="24" width="11.42578125" style="33"/>
  </cols>
  <sheetData>
    <row r="1" spans="1:41" s="1" customFormat="1" x14ac:dyDescent="0.25">
      <c r="A1" s="1" t="s">
        <v>0</v>
      </c>
      <c r="B1" s="1" t="s">
        <v>312</v>
      </c>
      <c r="C1" s="1" t="s">
        <v>2</v>
      </c>
      <c r="D1" s="41" t="s">
        <v>3</v>
      </c>
      <c r="E1" s="1" t="s">
        <v>5</v>
      </c>
      <c r="F1" s="1" t="s">
        <v>6</v>
      </c>
      <c r="G1" s="1" t="s">
        <v>252</v>
      </c>
      <c r="H1" s="29" t="s">
        <v>8</v>
      </c>
      <c r="I1" s="1" t="s">
        <v>356</v>
      </c>
      <c r="J1" s="1" t="s">
        <v>9</v>
      </c>
      <c r="K1" s="1" t="s">
        <v>343</v>
      </c>
      <c r="L1" s="1" t="s">
        <v>279</v>
      </c>
      <c r="M1" s="1" t="s">
        <v>344</v>
      </c>
      <c r="N1" s="1" t="s">
        <v>345</v>
      </c>
      <c r="O1" s="1" t="s">
        <v>346</v>
      </c>
      <c r="P1" s="1" t="s">
        <v>280</v>
      </c>
      <c r="Q1" s="1" t="s">
        <v>303</v>
      </c>
      <c r="R1" s="1" t="s">
        <v>302</v>
      </c>
      <c r="S1" s="1" t="s">
        <v>358</v>
      </c>
      <c r="T1" s="32" t="s">
        <v>156</v>
      </c>
      <c r="U1" s="32" t="s">
        <v>157</v>
      </c>
      <c r="V1" s="5" t="s">
        <v>159</v>
      </c>
      <c r="W1" s="32" t="s">
        <v>161</v>
      </c>
      <c r="X1" s="32" t="s">
        <v>162</v>
      </c>
      <c r="Y1" s="1" t="s">
        <v>154</v>
      </c>
      <c r="Z1" s="1" t="s">
        <v>218</v>
      </c>
      <c r="AA1" s="1" t="s">
        <v>364</v>
      </c>
      <c r="AB1" s="35" t="s">
        <v>128</v>
      </c>
      <c r="AC1" s="35" t="s">
        <v>129</v>
      </c>
      <c r="AD1" s="35" t="s">
        <v>130</v>
      </c>
      <c r="AE1" s="35" t="s">
        <v>131</v>
      </c>
      <c r="AF1" s="35" t="s">
        <v>132</v>
      </c>
      <c r="AG1" s="35" t="s">
        <v>133</v>
      </c>
      <c r="AH1" s="35" t="s">
        <v>248</v>
      </c>
      <c r="AI1" s="39" t="s">
        <v>370</v>
      </c>
      <c r="AJ1" s="39" t="s">
        <v>371</v>
      </c>
      <c r="AK1" s="39" t="s">
        <v>372</v>
      </c>
      <c r="AL1" s="39" t="s">
        <v>373</v>
      </c>
      <c r="AM1" s="39" t="s">
        <v>345</v>
      </c>
      <c r="AN1" s="39" t="s">
        <v>346</v>
      </c>
      <c r="AO1" s="1" t="s">
        <v>375</v>
      </c>
    </row>
    <row r="2" spans="1:41" x14ac:dyDescent="0.25">
      <c r="A2" t="s">
        <v>25</v>
      </c>
      <c r="B2" t="s">
        <v>26</v>
      </c>
      <c r="C2">
        <v>2019</v>
      </c>
      <c r="D2" s="40">
        <v>128</v>
      </c>
      <c r="E2">
        <v>125000</v>
      </c>
      <c r="F2">
        <v>219000</v>
      </c>
      <c r="G2">
        <v>10804</v>
      </c>
      <c r="H2" s="27">
        <v>4767100</v>
      </c>
      <c r="I2">
        <v>201985834440.01773</v>
      </c>
      <c r="J2" s="27">
        <f>I2/H2</f>
        <v>42370.798691031807</v>
      </c>
      <c r="K2">
        <v>0.47910000000000003</v>
      </c>
      <c r="L2">
        <v>210000</v>
      </c>
      <c r="M2">
        <v>2.7</v>
      </c>
      <c r="N2">
        <v>25046</v>
      </c>
      <c r="O2">
        <v>131133</v>
      </c>
      <c r="P2" s="2">
        <v>1109</v>
      </c>
      <c r="Q2">
        <v>0</v>
      </c>
      <c r="R2">
        <v>0</v>
      </c>
      <c r="S2" t="s">
        <v>363</v>
      </c>
      <c r="T2">
        <v>26.5</v>
      </c>
      <c r="U2">
        <v>4.3999999999999995</v>
      </c>
      <c r="V2">
        <v>51609</v>
      </c>
      <c r="W2">
        <v>8.6999999999999993</v>
      </c>
      <c r="X2">
        <v>11.5</v>
      </c>
      <c r="Y2">
        <v>0</v>
      </c>
      <c r="AA2" t="s">
        <v>367</v>
      </c>
      <c r="AB2" s="36">
        <v>1228</v>
      </c>
      <c r="AC2" s="36">
        <v>80726</v>
      </c>
      <c r="AD2" s="36">
        <v>29757</v>
      </c>
      <c r="AE2" s="36">
        <v>46902</v>
      </c>
      <c r="AF2" s="36">
        <v>7214</v>
      </c>
      <c r="AG2" s="36">
        <v>2438</v>
      </c>
      <c r="AH2" s="36">
        <v>168265</v>
      </c>
      <c r="AI2" s="38">
        <v>358</v>
      </c>
      <c r="AJ2" s="38">
        <v>2068</v>
      </c>
      <c r="AK2" s="38">
        <v>3941</v>
      </c>
      <c r="AL2" s="38">
        <v>18679</v>
      </c>
      <c r="AM2" s="38">
        <v>25046</v>
      </c>
      <c r="AN2" s="38">
        <v>131133</v>
      </c>
      <c r="AO2">
        <v>5</v>
      </c>
    </row>
    <row r="3" spans="1:41" x14ac:dyDescent="0.25">
      <c r="A3" t="s">
        <v>27</v>
      </c>
      <c r="B3" t="s">
        <v>28</v>
      </c>
      <c r="C3">
        <v>2019</v>
      </c>
      <c r="D3" s="40">
        <v>78</v>
      </c>
      <c r="E3">
        <v>22000</v>
      </c>
      <c r="F3">
        <v>41000</v>
      </c>
      <c r="G3">
        <v>1271</v>
      </c>
      <c r="H3" s="27">
        <v>701700</v>
      </c>
      <c r="I3">
        <v>48150509074.811867</v>
      </c>
      <c r="J3" s="27">
        <f t="shared" ref="J3:J66" si="0">I3/H3</f>
        <v>68619.793465600495</v>
      </c>
      <c r="K3">
        <v>0.4284</v>
      </c>
      <c r="L3">
        <v>31000</v>
      </c>
      <c r="M3">
        <v>6.1</v>
      </c>
      <c r="N3">
        <v>6343</v>
      </c>
      <c r="O3">
        <v>21294</v>
      </c>
      <c r="P3" s="3">
        <v>346</v>
      </c>
      <c r="Q3">
        <v>1</v>
      </c>
      <c r="R3">
        <v>1</v>
      </c>
      <c r="S3" t="s">
        <v>363</v>
      </c>
      <c r="T3">
        <v>2.1999999999999997</v>
      </c>
      <c r="U3">
        <v>7.0000000000000009</v>
      </c>
      <c r="V3">
        <v>589757</v>
      </c>
      <c r="W3">
        <v>9.3000000000000007</v>
      </c>
      <c r="X3">
        <v>13.900000000000002</v>
      </c>
      <c r="Y3">
        <v>0</v>
      </c>
      <c r="AA3" t="s">
        <v>365</v>
      </c>
      <c r="AB3" s="37">
        <v>332</v>
      </c>
      <c r="AC3" s="36">
        <v>5346</v>
      </c>
      <c r="AD3" s="36">
        <v>1674</v>
      </c>
      <c r="AE3" s="36">
        <v>9250</v>
      </c>
      <c r="AF3" s="36">
        <v>2503</v>
      </c>
      <c r="AG3" s="36">
        <v>1415</v>
      </c>
      <c r="AH3" s="36">
        <v>20520</v>
      </c>
      <c r="AI3" s="38">
        <v>69</v>
      </c>
      <c r="AJ3" s="38">
        <v>1088</v>
      </c>
      <c r="AK3" s="38">
        <v>826</v>
      </c>
      <c r="AL3" s="38">
        <v>4360</v>
      </c>
      <c r="AM3" s="38">
        <v>6343</v>
      </c>
      <c r="AN3" s="38">
        <v>21294</v>
      </c>
      <c r="AO3" s="40">
        <v>5</v>
      </c>
    </row>
    <row r="4" spans="1:41" x14ac:dyDescent="0.25">
      <c r="A4" t="s">
        <v>29</v>
      </c>
      <c r="B4" t="s">
        <v>30</v>
      </c>
      <c r="C4">
        <v>2019</v>
      </c>
      <c r="D4" s="40">
        <v>398</v>
      </c>
      <c r="E4">
        <v>191000</v>
      </c>
      <c r="F4">
        <v>289000</v>
      </c>
      <c r="G4">
        <v>13029</v>
      </c>
      <c r="H4" s="27">
        <v>7098000</v>
      </c>
      <c r="I4">
        <v>327683930942.89508</v>
      </c>
      <c r="J4" s="27">
        <f t="shared" si="0"/>
        <v>46165.670744279385</v>
      </c>
      <c r="K4">
        <v>0.46639999999999998</v>
      </c>
      <c r="L4">
        <v>305000</v>
      </c>
      <c r="M4">
        <v>4.5</v>
      </c>
      <c r="N4">
        <v>33141</v>
      </c>
      <c r="O4">
        <v>177638</v>
      </c>
      <c r="P4" s="2">
        <v>1500</v>
      </c>
      <c r="Q4">
        <v>1</v>
      </c>
      <c r="R4">
        <v>0</v>
      </c>
      <c r="S4" t="s">
        <v>363</v>
      </c>
      <c r="T4">
        <v>4.3</v>
      </c>
      <c r="U4">
        <v>31.8</v>
      </c>
      <c r="V4">
        <v>113909</v>
      </c>
      <c r="W4">
        <v>9.3000000000000007</v>
      </c>
      <c r="X4">
        <v>12.1</v>
      </c>
      <c r="Y4">
        <v>1</v>
      </c>
      <c r="AA4" t="s">
        <v>366</v>
      </c>
      <c r="AB4" s="37">
        <v>651</v>
      </c>
      <c r="AC4" s="36">
        <v>70179</v>
      </c>
      <c r="AD4" s="36">
        <v>5657</v>
      </c>
      <c r="AE4" s="36">
        <v>26804</v>
      </c>
      <c r="AF4" s="36">
        <v>4279</v>
      </c>
      <c r="AG4" s="36">
        <v>1231</v>
      </c>
      <c r="AH4" s="36">
        <v>108801</v>
      </c>
      <c r="AI4" s="38">
        <v>365</v>
      </c>
      <c r="AJ4" s="38">
        <v>3662</v>
      </c>
      <c r="AK4" s="38">
        <v>6410</v>
      </c>
      <c r="AL4" s="38">
        <v>22704</v>
      </c>
      <c r="AM4" s="38">
        <v>33141</v>
      </c>
      <c r="AN4" s="38">
        <v>177638</v>
      </c>
      <c r="AO4" s="40">
        <v>5</v>
      </c>
    </row>
    <row r="5" spans="1:41" x14ac:dyDescent="0.25">
      <c r="A5" t="s">
        <v>31</v>
      </c>
      <c r="B5" t="s">
        <v>32</v>
      </c>
      <c r="C5">
        <v>2019</v>
      </c>
      <c r="D5" s="40">
        <v>253</v>
      </c>
      <c r="E5">
        <v>65000</v>
      </c>
      <c r="F5">
        <v>122000</v>
      </c>
      <c r="G5">
        <v>7138</v>
      </c>
      <c r="H5" s="27">
        <v>2922500</v>
      </c>
      <c r="I5">
        <v>115939796370.07526</v>
      </c>
      <c r="J5" s="27">
        <f t="shared" si="0"/>
        <v>39671.444438006933</v>
      </c>
      <c r="K5">
        <v>0.47649999999999998</v>
      </c>
      <c r="L5">
        <v>125000</v>
      </c>
      <c r="M5">
        <v>3.5000000000000004</v>
      </c>
      <c r="N5">
        <v>17643</v>
      </c>
      <c r="O5">
        <v>86250</v>
      </c>
      <c r="P5" s="3">
        <v>546</v>
      </c>
      <c r="Q5">
        <v>1</v>
      </c>
      <c r="R5">
        <v>0</v>
      </c>
      <c r="S5" t="s">
        <v>363</v>
      </c>
      <c r="T5">
        <v>15.2</v>
      </c>
      <c r="U5">
        <v>7.8</v>
      </c>
      <c r="V5">
        <v>53104</v>
      </c>
      <c r="W5">
        <v>8.6999999999999993</v>
      </c>
      <c r="X5">
        <v>11.5</v>
      </c>
      <c r="Y5">
        <v>0</v>
      </c>
      <c r="AA5" t="s">
        <v>367</v>
      </c>
      <c r="AB5" s="36">
        <v>1365</v>
      </c>
      <c r="AC5" s="36">
        <v>108692</v>
      </c>
      <c r="AD5" s="36">
        <v>17841</v>
      </c>
      <c r="AE5" s="36">
        <v>55099</v>
      </c>
      <c r="AF5" s="36">
        <v>19124</v>
      </c>
      <c r="AG5" s="36">
        <v>2696</v>
      </c>
      <c r="AH5" s="36">
        <v>204817</v>
      </c>
      <c r="AI5" s="38">
        <v>242</v>
      </c>
      <c r="AJ5" s="38">
        <v>2331</v>
      </c>
      <c r="AK5" s="38">
        <v>1557</v>
      </c>
      <c r="AL5" s="38">
        <v>13513</v>
      </c>
      <c r="AM5" s="38">
        <v>17643</v>
      </c>
      <c r="AN5" s="38">
        <v>86250</v>
      </c>
      <c r="AO5" s="40">
        <v>5</v>
      </c>
    </row>
    <row r="6" spans="1:41" hidden="1" x14ac:dyDescent="0.25">
      <c r="A6" t="s">
        <v>33</v>
      </c>
      <c r="B6" t="s">
        <v>34</v>
      </c>
      <c r="C6">
        <v>2019</v>
      </c>
      <c r="D6" s="40">
        <v>1818</v>
      </c>
      <c r="E6">
        <v>1204000</v>
      </c>
      <c r="F6">
        <v>2079000</v>
      </c>
      <c r="G6">
        <v>79616</v>
      </c>
      <c r="H6" s="27">
        <v>38642700</v>
      </c>
      <c r="I6">
        <v>2773617529880.478</v>
      </c>
      <c r="J6" s="27">
        <f t="shared" si="0"/>
        <v>71775.976572042797</v>
      </c>
      <c r="K6">
        <v>0.48859999999999998</v>
      </c>
      <c r="L6">
        <v>1364000</v>
      </c>
      <c r="M6">
        <v>3.9</v>
      </c>
      <c r="N6">
        <v>174331</v>
      </c>
      <c r="O6">
        <v>921114</v>
      </c>
      <c r="P6" s="2">
        <v>13593</v>
      </c>
      <c r="Q6">
        <v>1</v>
      </c>
      <c r="R6">
        <v>1</v>
      </c>
      <c r="S6" t="s">
        <v>359</v>
      </c>
      <c r="T6">
        <v>5.3</v>
      </c>
      <c r="U6">
        <v>39.5</v>
      </c>
      <c r="V6">
        <v>158693</v>
      </c>
      <c r="W6">
        <v>9.1999999999999993</v>
      </c>
      <c r="X6">
        <v>13.700000000000001</v>
      </c>
      <c r="Y6">
        <v>4</v>
      </c>
      <c r="AA6" t="s">
        <v>365</v>
      </c>
      <c r="AB6" s="36">
        <v>4113</v>
      </c>
      <c r="AC6" s="36">
        <v>299766</v>
      </c>
      <c r="AD6" s="36">
        <v>30173</v>
      </c>
      <c r="AE6" s="36">
        <v>15131</v>
      </c>
      <c r="AF6" s="36">
        <v>13354</v>
      </c>
      <c r="AG6" s="36">
        <v>14129</v>
      </c>
      <c r="AH6" s="36">
        <v>376666</v>
      </c>
      <c r="AI6" s="38">
        <v>1690</v>
      </c>
      <c r="AJ6" s="38">
        <v>14799</v>
      </c>
      <c r="AK6" s="38">
        <v>52301</v>
      </c>
      <c r="AL6" s="38">
        <v>105541</v>
      </c>
      <c r="AM6" s="38">
        <v>174331</v>
      </c>
      <c r="AN6" s="38">
        <v>921114</v>
      </c>
      <c r="AO6">
        <v>1</v>
      </c>
    </row>
    <row r="7" spans="1:41" hidden="1" x14ac:dyDescent="0.25">
      <c r="A7" t="s">
        <v>35</v>
      </c>
      <c r="B7" t="s">
        <v>36</v>
      </c>
      <c r="C7">
        <v>2019</v>
      </c>
      <c r="D7" s="40">
        <v>275</v>
      </c>
      <c r="E7">
        <v>240000</v>
      </c>
      <c r="F7">
        <v>392000</v>
      </c>
      <c r="G7">
        <v>12468</v>
      </c>
      <c r="H7" s="27">
        <v>5611800</v>
      </c>
      <c r="I7">
        <v>347929172200.08856</v>
      </c>
      <c r="J7" s="27">
        <f t="shared" si="0"/>
        <v>61999.567375902305</v>
      </c>
      <c r="K7">
        <v>0.45660000000000001</v>
      </c>
      <c r="L7">
        <v>242000</v>
      </c>
      <c r="M7">
        <v>2.5</v>
      </c>
      <c r="N7">
        <v>21938</v>
      </c>
      <c r="O7">
        <v>149189</v>
      </c>
      <c r="P7" s="2">
        <v>1135</v>
      </c>
      <c r="Q7">
        <v>1</v>
      </c>
      <c r="R7">
        <v>1</v>
      </c>
      <c r="S7" t="s">
        <v>362</v>
      </c>
      <c r="T7">
        <v>3.8</v>
      </c>
      <c r="U7">
        <v>21.8</v>
      </c>
      <c r="V7">
        <v>104247</v>
      </c>
      <c r="W7">
        <v>8.9</v>
      </c>
      <c r="X7">
        <v>14.099999999999998</v>
      </c>
      <c r="Y7">
        <v>1</v>
      </c>
      <c r="AA7" t="s">
        <v>365</v>
      </c>
      <c r="AB7" s="36">
        <v>1045</v>
      </c>
      <c r="AC7" s="36">
        <v>50349</v>
      </c>
      <c r="AD7" s="36">
        <v>7377</v>
      </c>
      <c r="AE7" s="36">
        <v>41983</v>
      </c>
      <c r="AF7" s="36">
        <v>10008</v>
      </c>
      <c r="AG7" s="36">
        <v>1929</v>
      </c>
      <c r="AH7" s="36">
        <v>112691</v>
      </c>
      <c r="AI7" s="38">
        <v>218</v>
      </c>
      <c r="AJ7" s="38">
        <v>3872</v>
      </c>
      <c r="AK7" s="38">
        <v>3663</v>
      </c>
      <c r="AL7" s="38">
        <v>14185</v>
      </c>
      <c r="AM7" s="38">
        <v>21938</v>
      </c>
      <c r="AN7" s="38">
        <v>149189</v>
      </c>
      <c r="AO7">
        <v>3</v>
      </c>
    </row>
    <row r="8" spans="1:41" hidden="1" x14ac:dyDescent="0.25">
      <c r="A8" t="s">
        <v>37</v>
      </c>
      <c r="B8" t="s">
        <v>38</v>
      </c>
      <c r="C8">
        <v>2019</v>
      </c>
      <c r="D8" s="40">
        <v>116</v>
      </c>
      <c r="E8">
        <v>83000</v>
      </c>
      <c r="F8">
        <v>189000</v>
      </c>
      <c r="G8">
        <v>7278</v>
      </c>
      <c r="H8" s="27">
        <v>3453300</v>
      </c>
      <c r="I8">
        <v>254822487826.47189</v>
      </c>
      <c r="J8" s="27">
        <f t="shared" si="0"/>
        <v>73791.007971063009</v>
      </c>
      <c r="K8">
        <v>0.49630000000000002</v>
      </c>
      <c r="L8">
        <v>126000</v>
      </c>
      <c r="M8">
        <v>3.8</v>
      </c>
      <c r="N8">
        <v>6546</v>
      </c>
      <c r="O8">
        <v>50862</v>
      </c>
      <c r="P8" s="2">
        <v>1538</v>
      </c>
      <c r="Q8">
        <v>1</v>
      </c>
      <c r="R8">
        <v>0</v>
      </c>
      <c r="S8" t="s">
        <v>359</v>
      </c>
      <c r="T8">
        <v>10</v>
      </c>
      <c r="U8">
        <v>16.900000000000002</v>
      </c>
      <c r="V8">
        <v>5009</v>
      </c>
      <c r="W8">
        <v>8.6</v>
      </c>
      <c r="X8">
        <v>11.3</v>
      </c>
      <c r="Y8">
        <v>0</v>
      </c>
      <c r="AA8" t="s">
        <v>368</v>
      </c>
      <c r="AB8" s="37">
        <v>973</v>
      </c>
      <c r="AC8" s="36">
        <v>13647</v>
      </c>
      <c r="AD8" s="36">
        <v>41920</v>
      </c>
      <c r="AE8" s="36">
        <v>13731</v>
      </c>
      <c r="AF8" s="36">
        <v>3567</v>
      </c>
      <c r="AG8" s="36">
        <v>1039</v>
      </c>
      <c r="AH8" s="36">
        <v>74877</v>
      </c>
      <c r="AI8" s="38">
        <v>104</v>
      </c>
      <c r="AJ8" s="38">
        <v>771</v>
      </c>
      <c r="AK8" s="38">
        <v>1929</v>
      </c>
      <c r="AL8" s="38">
        <v>3742</v>
      </c>
      <c r="AM8" s="38">
        <v>6546</v>
      </c>
      <c r="AN8" s="38">
        <v>50862</v>
      </c>
      <c r="AO8">
        <v>1</v>
      </c>
    </row>
    <row r="9" spans="1:41" hidden="1" x14ac:dyDescent="0.25">
      <c r="A9" t="s">
        <v>39</v>
      </c>
      <c r="B9" t="s">
        <v>40</v>
      </c>
      <c r="C9">
        <v>2019</v>
      </c>
      <c r="D9" s="40">
        <v>50</v>
      </c>
      <c r="E9">
        <v>28000</v>
      </c>
      <c r="F9">
        <v>51000</v>
      </c>
      <c r="G9">
        <v>2366</v>
      </c>
      <c r="H9" s="27">
        <v>940300</v>
      </c>
      <c r="I9">
        <v>68244355909.694557</v>
      </c>
      <c r="J9" s="27">
        <f t="shared" si="0"/>
        <v>72577.215686158204</v>
      </c>
      <c r="K9">
        <v>0.45450000000000002</v>
      </c>
      <c r="L9">
        <v>41000</v>
      </c>
      <c r="M9">
        <v>4</v>
      </c>
      <c r="N9">
        <v>4115</v>
      </c>
      <c r="O9">
        <v>21931</v>
      </c>
      <c r="P9" s="3">
        <v>100</v>
      </c>
      <c r="Q9">
        <v>1</v>
      </c>
      <c r="R9">
        <v>0</v>
      </c>
      <c r="S9" t="s">
        <v>361</v>
      </c>
      <c r="T9">
        <v>21.8</v>
      </c>
      <c r="U9">
        <v>9.7000000000000011</v>
      </c>
      <c r="V9">
        <v>2057</v>
      </c>
      <c r="W9">
        <v>8.1</v>
      </c>
      <c r="X9">
        <v>11.799999999999999</v>
      </c>
      <c r="Y9">
        <v>0</v>
      </c>
      <c r="AA9" t="s">
        <v>367</v>
      </c>
      <c r="AB9" s="37">
        <v>69</v>
      </c>
      <c r="AC9" s="36">
        <v>51297</v>
      </c>
      <c r="AD9" s="36">
        <v>5689</v>
      </c>
      <c r="AE9" s="37">
        <v>551</v>
      </c>
      <c r="AF9" s="36">
        <v>1119</v>
      </c>
      <c r="AG9" s="36">
        <v>1107</v>
      </c>
      <c r="AH9" s="36">
        <v>59832</v>
      </c>
      <c r="AI9" s="38">
        <v>48</v>
      </c>
      <c r="AJ9" s="38">
        <v>310</v>
      </c>
      <c r="AK9" s="38">
        <v>790</v>
      </c>
      <c r="AL9" s="38">
        <v>2967</v>
      </c>
      <c r="AM9" s="38">
        <v>4115</v>
      </c>
      <c r="AN9" s="38">
        <v>21931</v>
      </c>
      <c r="AO9" s="40">
        <v>2</v>
      </c>
    </row>
    <row r="10" spans="1:41" hidden="1" x14ac:dyDescent="0.25">
      <c r="A10" t="s">
        <v>41</v>
      </c>
      <c r="B10" t="s">
        <v>42</v>
      </c>
      <c r="C10">
        <v>2019</v>
      </c>
      <c r="D10" s="40">
        <v>178</v>
      </c>
      <c r="E10">
        <v>30000</v>
      </c>
      <c r="F10">
        <v>54000</v>
      </c>
      <c r="G10">
        <v>4228</v>
      </c>
      <c r="H10" s="27">
        <v>671300</v>
      </c>
      <c r="I10">
        <v>126949092518.81364</v>
      </c>
      <c r="J10" s="27">
        <f t="shared" si="0"/>
        <v>189109.32894207307</v>
      </c>
      <c r="K10">
        <v>0.52690000000000003</v>
      </c>
      <c r="L10">
        <v>28000</v>
      </c>
      <c r="M10">
        <v>5.3</v>
      </c>
      <c r="N10">
        <v>7403</v>
      </c>
      <c r="O10">
        <v>30821</v>
      </c>
      <c r="P10" s="3">
        <v>185</v>
      </c>
      <c r="Q10">
        <v>1</v>
      </c>
      <c r="R10">
        <v>1</v>
      </c>
      <c r="T10">
        <v>45</v>
      </c>
      <c r="U10">
        <v>11.200000000000001</v>
      </c>
      <c r="V10">
        <v>68.34</v>
      </c>
      <c r="W10">
        <v>9</v>
      </c>
      <c r="X10">
        <v>21.6</v>
      </c>
      <c r="Y10">
        <v>1</v>
      </c>
      <c r="AB10" s="37">
        <v>35</v>
      </c>
      <c r="AC10" s="36">
        <v>3324</v>
      </c>
      <c r="AD10" s="37">
        <v>542</v>
      </c>
      <c r="AE10" s="37">
        <v>388</v>
      </c>
      <c r="AF10" s="37">
        <v>357</v>
      </c>
      <c r="AG10" s="37">
        <v>635</v>
      </c>
      <c r="AH10" s="36">
        <v>5281</v>
      </c>
      <c r="AI10" s="38"/>
      <c r="AJ10" s="38"/>
      <c r="AK10" s="38"/>
      <c r="AL10" s="38"/>
      <c r="AM10" s="38">
        <v>7403</v>
      </c>
      <c r="AN10" s="38">
        <v>30821</v>
      </c>
    </row>
    <row r="11" spans="1:41" hidden="1" x14ac:dyDescent="0.25">
      <c r="A11" t="s">
        <v>43</v>
      </c>
      <c r="B11" t="s">
        <v>44</v>
      </c>
      <c r="C11">
        <v>2019</v>
      </c>
      <c r="D11" s="40">
        <v>1120</v>
      </c>
      <c r="E11">
        <v>459000</v>
      </c>
      <c r="F11">
        <v>721000</v>
      </c>
      <c r="G11">
        <v>46370</v>
      </c>
      <c r="H11" s="27">
        <v>20992000</v>
      </c>
      <c r="I11">
        <v>979637007525.45374</v>
      </c>
      <c r="J11" s="27">
        <f t="shared" si="0"/>
        <v>46667.159276174432</v>
      </c>
      <c r="K11">
        <v>0.48620000000000002</v>
      </c>
      <c r="L11">
        <v>732000</v>
      </c>
      <c r="M11">
        <v>2.9000000000000004</v>
      </c>
      <c r="N11">
        <v>81270</v>
      </c>
      <c r="O11">
        <v>460846</v>
      </c>
      <c r="P11" s="2">
        <v>6086</v>
      </c>
      <c r="Q11">
        <v>1</v>
      </c>
      <c r="R11">
        <v>0</v>
      </c>
      <c r="S11" t="s">
        <v>362</v>
      </c>
      <c r="T11">
        <v>15</v>
      </c>
      <c r="U11">
        <v>26.6</v>
      </c>
      <c r="V11">
        <v>58560</v>
      </c>
      <c r="W11">
        <v>8</v>
      </c>
      <c r="X11">
        <v>11.4</v>
      </c>
      <c r="Y11">
        <v>1</v>
      </c>
      <c r="AA11" t="s">
        <v>367</v>
      </c>
      <c r="AB11" s="36">
        <v>3881</v>
      </c>
      <c r="AC11" s="36">
        <v>216851</v>
      </c>
      <c r="AD11" s="36">
        <v>45893</v>
      </c>
      <c r="AE11" s="36">
        <v>118097</v>
      </c>
      <c r="AF11" s="36">
        <v>38216</v>
      </c>
      <c r="AG11" s="36">
        <v>9643</v>
      </c>
      <c r="AH11" s="36">
        <v>432581</v>
      </c>
      <c r="AI11" s="38">
        <v>1122</v>
      </c>
      <c r="AJ11" s="38">
        <v>8456</v>
      </c>
      <c r="AK11" s="38">
        <v>16217</v>
      </c>
      <c r="AL11" s="38">
        <v>55475</v>
      </c>
      <c r="AM11" s="38">
        <v>81270</v>
      </c>
      <c r="AN11" s="38">
        <v>460846</v>
      </c>
      <c r="AO11" s="40">
        <v>3</v>
      </c>
    </row>
    <row r="12" spans="1:41" x14ac:dyDescent="0.25">
      <c r="A12" t="s">
        <v>45</v>
      </c>
      <c r="B12" t="s">
        <v>46</v>
      </c>
      <c r="C12">
        <v>2019</v>
      </c>
      <c r="D12" s="40">
        <v>488</v>
      </c>
      <c r="E12">
        <v>218000</v>
      </c>
      <c r="F12">
        <v>397000</v>
      </c>
      <c r="G12">
        <v>21562</v>
      </c>
      <c r="H12" s="27">
        <v>10294000</v>
      </c>
      <c r="I12">
        <v>553974324922.5321</v>
      </c>
      <c r="J12" s="27">
        <f t="shared" si="0"/>
        <v>53815.263738345842</v>
      </c>
      <c r="K12">
        <v>0.4819</v>
      </c>
      <c r="L12">
        <v>353000</v>
      </c>
      <c r="M12">
        <v>3.1</v>
      </c>
      <c r="N12">
        <v>36170</v>
      </c>
      <c r="O12">
        <v>252249</v>
      </c>
      <c r="P12" s="2">
        <v>2020</v>
      </c>
      <c r="Q12">
        <v>0</v>
      </c>
      <c r="R12">
        <v>0</v>
      </c>
      <c r="S12" t="s">
        <v>363</v>
      </c>
      <c r="T12">
        <v>31.3</v>
      </c>
      <c r="U12">
        <v>9.8000000000000007</v>
      </c>
      <c r="V12">
        <v>58876</v>
      </c>
      <c r="W12">
        <v>8.9</v>
      </c>
      <c r="X12">
        <v>12.2</v>
      </c>
      <c r="Y12">
        <v>0</v>
      </c>
      <c r="AA12" t="s">
        <v>367</v>
      </c>
      <c r="AB12" s="36">
        <v>2113</v>
      </c>
      <c r="AC12" s="36">
        <v>80158</v>
      </c>
      <c r="AD12" s="36">
        <v>33743</v>
      </c>
      <c r="AE12" s="36">
        <v>82003</v>
      </c>
      <c r="AF12" s="36">
        <v>16238</v>
      </c>
      <c r="AG12" s="36">
        <v>11738</v>
      </c>
      <c r="AH12" s="36">
        <v>225993</v>
      </c>
      <c r="AI12" s="38">
        <v>654</v>
      </c>
      <c r="AJ12" s="38">
        <v>2922</v>
      </c>
      <c r="AK12" s="38">
        <v>7961</v>
      </c>
      <c r="AL12" s="38">
        <v>24633</v>
      </c>
      <c r="AM12" s="38">
        <v>36170</v>
      </c>
      <c r="AN12" s="38">
        <v>252249</v>
      </c>
      <c r="AO12" s="40">
        <v>5</v>
      </c>
    </row>
    <row r="13" spans="1:41" hidden="1" x14ac:dyDescent="0.25">
      <c r="A13" t="s">
        <v>47</v>
      </c>
      <c r="B13" t="s">
        <v>48</v>
      </c>
      <c r="C13">
        <v>2019</v>
      </c>
      <c r="D13" s="40">
        <v>33</v>
      </c>
      <c r="E13">
        <v>36000</v>
      </c>
      <c r="F13">
        <v>69000</v>
      </c>
      <c r="G13">
        <v>2764</v>
      </c>
      <c r="H13" s="27">
        <v>1343000</v>
      </c>
      <c r="I13">
        <v>84766710934.041611</v>
      </c>
      <c r="J13" s="27">
        <f t="shared" si="0"/>
        <v>63117.431819837388</v>
      </c>
      <c r="K13">
        <v>0.44140000000000001</v>
      </c>
      <c r="L13">
        <v>44000</v>
      </c>
      <c r="M13">
        <v>2.7</v>
      </c>
      <c r="N13">
        <v>4042</v>
      </c>
      <c r="O13">
        <v>40228</v>
      </c>
      <c r="P13" s="3">
        <v>522</v>
      </c>
      <c r="Q13">
        <v>1</v>
      </c>
      <c r="R13">
        <v>0</v>
      </c>
      <c r="S13" t="s">
        <v>359</v>
      </c>
      <c r="T13">
        <v>1.2</v>
      </c>
      <c r="U13">
        <v>10.299999999999999</v>
      </c>
      <c r="V13">
        <v>6450</v>
      </c>
      <c r="W13">
        <v>7.1999999999999993</v>
      </c>
      <c r="X13">
        <v>11.600000000000001</v>
      </c>
      <c r="Y13">
        <v>0</v>
      </c>
      <c r="AA13" t="s">
        <v>365</v>
      </c>
      <c r="AB13" s="37">
        <v>34</v>
      </c>
      <c r="AC13" s="36">
        <v>7794</v>
      </c>
      <c r="AD13" s="37">
        <v>435</v>
      </c>
      <c r="AE13" s="37">
        <v>259</v>
      </c>
      <c r="AF13" s="37">
        <v>70</v>
      </c>
      <c r="AG13" s="37">
        <v>73</v>
      </c>
      <c r="AH13" s="36">
        <v>8665</v>
      </c>
      <c r="AI13" s="38">
        <v>48</v>
      </c>
      <c r="AJ13" s="38">
        <v>765</v>
      </c>
      <c r="AK13" s="38">
        <v>1131</v>
      </c>
      <c r="AL13" s="38">
        <v>2098</v>
      </c>
      <c r="AM13" s="38">
        <v>4042</v>
      </c>
      <c r="AN13" s="38">
        <v>40228</v>
      </c>
      <c r="AO13" s="40">
        <v>1</v>
      </c>
    </row>
    <row r="14" spans="1:41" x14ac:dyDescent="0.25">
      <c r="A14" t="s">
        <v>49</v>
      </c>
      <c r="B14" t="s">
        <v>50</v>
      </c>
      <c r="C14">
        <v>2019</v>
      </c>
      <c r="D14" s="40">
        <v>40</v>
      </c>
      <c r="E14">
        <v>39000</v>
      </c>
      <c r="F14">
        <v>79000</v>
      </c>
      <c r="G14">
        <v>3011</v>
      </c>
      <c r="H14" s="27">
        <v>1750900</v>
      </c>
      <c r="I14">
        <v>74073483842.408142</v>
      </c>
      <c r="J14" s="27">
        <f t="shared" si="0"/>
        <v>42305.94770826897</v>
      </c>
      <c r="K14">
        <v>0.44619999999999999</v>
      </c>
      <c r="L14">
        <v>69000</v>
      </c>
      <c r="M14">
        <v>2.9000000000000004</v>
      </c>
      <c r="N14">
        <v>4000</v>
      </c>
      <c r="O14">
        <v>21793</v>
      </c>
      <c r="P14" s="3">
        <v>229</v>
      </c>
      <c r="Q14">
        <v>0</v>
      </c>
      <c r="R14">
        <v>0</v>
      </c>
      <c r="S14" t="s">
        <v>363</v>
      </c>
      <c r="T14">
        <v>0.70000000000000007</v>
      </c>
      <c r="U14">
        <v>12.9</v>
      </c>
      <c r="V14">
        <v>83557</v>
      </c>
      <c r="W14">
        <v>8.5</v>
      </c>
      <c r="X14">
        <v>12</v>
      </c>
      <c r="Y14">
        <v>0</v>
      </c>
      <c r="AA14" t="s">
        <v>365</v>
      </c>
      <c r="AB14" s="37">
        <v>898</v>
      </c>
      <c r="AC14" s="36">
        <v>17203</v>
      </c>
      <c r="AD14" s="36">
        <v>3697</v>
      </c>
      <c r="AE14" s="36">
        <v>12074</v>
      </c>
      <c r="AF14" s="36">
        <v>1576</v>
      </c>
      <c r="AG14" s="36">
        <v>1092</v>
      </c>
      <c r="AH14" s="36">
        <v>36540</v>
      </c>
      <c r="AI14" s="38">
        <v>35</v>
      </c>
      <c r="AJ14" s="38">
        <v>809</v>
      </c>
      <c r="AK14" s="38">
        <v>155</v>
      </c>
      <c r="AL14" s="38">
        <v>3001</v>
      </c>
      <c r="AM14" s="38">
        <v>4000</v>
      </c>
      <c r="AN14" s="38">
        <v>21793</v>
      </c>
      <c r="AO14" s="40">
        <v>5</v>
      </c>
    </row>
    <row r="15" spans="1:41" hidden="1" x14ac:dyDescent="0.25">
      <c r="A15" t="s">
        <v>51</v>
      </c>
      <c r="B15" t="s">
        <v>52</v>
      </c>
      <c r="C15">
        <v>2019</v>
      </c>
      <c r="D15" s="40">
        <v>802</v>
      </c>
      <c r="E15">
        <v>326000</v>
      </c>
      <c r="F15">
        <v>590000</v>
      </c>
      <c r="G15">
        <v>29419</v>
      </c>
      <c r="H15" s="27">
        <v>12362300</v>
      </c>
      <c r="I15">
        <v>784048694112.43921</v>
      </c>
      <c r="J15" s="27">
        <f t="shared" si="0"/>
        <v>63422.558432689642</v>
      </c>
      <c r="K15">
        <v>0.48209999999999997</v>
      </c>
      <c r="L15">
        <v>437000</v>
      </c>
      <c r="M15">
        <v>3.6999999999999997</v>
      </c>
      <c r="N15">
        <v>51561</v>
      </c>
      <c r="O15">
        <v>233984</v>
      </c>
      <c r="P15" s="2">
        <v>2921</v>
      </c>
      <c r="Q15">
        <v>1</v>
      </c>
      <c r="R15">
        <v>0</v>
      </c>
      <c r="S15" t="s">
        <v>359</v>
      </c>
      <c r="T15">
        <v>13.600000000000001</v>
      </c>
      <c r="U15">
        <v>17.599999999999998</v>
      </c>
      <c r="V15">
        <v>56400</v>
      </c>
      <c r="W15">
        <v>8.6999999999999993</v>
      </c>
      <c r="X15">
        <v>12.6</v>
      </c>
      <c r="Y15">
        <v>1</v>
      </c>
      <c r="AA15" t="s">
        <v>369</v>
      </c>
      <c r="AB15" s="37">
        <v>648</v>
      </c>
      <c r="AC15" s="36">
        <v>21792</v>
      </c>
      <c r="AD15" s="36">
        <v>4899</v>
      </c>
      <c r="AE15" s="36">
        <v>26773</v>
      </c>
      <c r="AF15" s="36">
        <v>4136</v>
      </c>
      <c r="AG15" s="37">
        <v>549</v>
      </c>
      <c r="AH15" s="36">
        <v>58797</v>
      </c>
      <c r="AI15" s="38">
        <v>832</v>
      </c>
      <c r="AJ15" s="38">
        <v>6078</v>
      </c>
      <c r="AK15" s="38">
        <v>12464</v>
      </c>
      <c r="AL15" s="38">
        <v>32187</v>
      </c>
      <c r="AM15" s="38">
        <v>51561</v>
      </c>
      <c r="AN15" s="38">
        <v>233984</v>
      </c>
      <c r="AO15" s="40">
        <v>1</v>
      </c>
    </row>
    <row r="16" spans="1:41" hidden="1" x14ac:dyDescent="0.25">
      <c r="A16" t="s">
        <v>53</v>
      </c>
      <c r="B16" t="s">
        <v>54</v>
      </c>
      <c r="C16">
        <v>2019</v>
      </c>
      <c r="D16" s="40">
        <v>350</v>
      </c>
      <c r="E16">
        <v>195000</v>
      </c>
      <c r="F16">
        <v>313000</v>
      </c>
      <c r="G16">
        <v>7974</v>
      </c>
      <c r="H16" s="27">
        <v>6511800</v>
      </c>
      <c r="I16">
        <v>336152279769.80969</v>
      </c>
      <c r="J16" s="27">
        <f t="shared" si="0"/>
        <v>51622.02152550903</v>
      </c>
      <c r="K16">
        <v>0.4526</v>
      </c>
      <c r="L16">
        <v>274000</v>
      </c>
      <c r="M16">
        <v>3.2</v>
      </c>
      <c r="N16">
        <v>24966</v>
      </c>
      <c r="O16">
        <v>132694</v>
      </c>
      <c r="P16" s="2">
        <v>1116</v>
      </c>
      <c r="Q16">
        <v>0</v>
      </c>
      <c r="R16">
        <v>0</v>
      </c>
      <c r="S16" t="s">
        <v>360</v>
      </c>
      <c r="T16">
        <v>9.1999999999999993</v>
      </c>
      <c r="U16">
        <v>7.1999999999999993</v>
      </c>
      <c r="V16">
        <v>36291</v>
      </c>
      <c r="W16">
        <v>9.1</v>
      </c>
      <c r="X16">
        <v>11.799999999999999</v>
      </c>
      <c r="Y16">
        <v>1</v>
      </c>
      <c r="AA16" t="s">
        <v>369</v>
      </c>
      <c r="AB16" s="36">
        <v>1033</v>
      </c>
      <c r="AC16" s="36">
        <v>107116</v>
      </c>
      <c r="AD16" s="36">
        <v>30893</v>
      </c>
      <c r="AE16" s="36">
        <v>2729</v>
      </c>
      <c r="AF16" s="36">
        <v>4204</v>
      </c>
      <c r="AG16" s="36">
        <v>1723</v>
      </c>
      <c r="AH16" s="36">
        <v>147698</v>
      </c>
      <c r="AI16" s="38">
        <v>377</v>
      </c>
      <c r="AJ16" s="38">
        <v>2475</v>
      </c>
      <c r="AK16" s="38">
        <v>5331</v>
      </c>
      <c r="AL16" s="38">
        <v>16783</v>
      </c>
      <c r="AM16" s="38">
        <v>24966</v>
      </c>
      <c r="AN16" s="38">
        <v>132694</v>
      </c>
      <c r="AO16">
        <v>4</v>
      </c>
    </row>
    <row r="17" spans="1:41" hidden="1" x14ac:dyDescent="0.25">
      <c r="A17" t="s">
        <v>55</v>
      </c>
      <c r="B17" t="s">
        <v>56</v>
      </c>
      <c r="C17">
        <v>2019</v>
      </c>
      <c r="D17" s="40">
        <v>64</v>
      </c>
      <c r="E17">
        <v>76000</v>
      </c>
      <c r="F17">
        <v>152000</v>
      </c>
      <c r="G17">
        <v>5410</v>
      </c>
      <c r="H17" s="27">
        <v>3060200</v>
      </c>
      <c r="I17">
        <v>172339973439.57504</v>
      </c>
      <c r="J17" s="27">
        <f t="shared" si="0"/>
        <v>56316.571936335873</v>
      </c>
      <c r="K17">
        <v>0.44159999999999999</v>
      </c>
      <c r="L17">
        <v>129000</v>
      </c>
      <c r="M17">
        <v>2.8000000000000003</v>
      </c>
      <c r="N17">
        <v>8410</v>
      </c>
      <c r="O17">
        <v>54699</v>
      </c>
      <c r="P17" s="3">
        <v>547</v>
      </c>
      <c r="Q17">
        <v>0</v>
      </c>
      <c r="R17">
        <v>0</v>
      </c>
      <c r="S17" t="s">
        <v>362</v>
      </c>
      <c r="T17">
        <v>3.9</v>
      </c>
      <c r="U17">
        <v>6.3</v>
      </c>
      <c r="V17">
        <v>56290</v>
      </c>
      <c r="W17">
        <v>8.9</v>
      </c>
      <c r="X17">
        <v>11.4</v>
      </c>
      <c r="Y17">
        <v>0</v>
      </c>
      <c r="AA17" t="s">
        <v>369</v>
      </c>
      <c r="AB17" s="36">
        <v>1703</v>
      </c>
      <c r="AC17" s="36">
        <v>45691</v>
      </c>
      <c r="AD17" s="36">
        <v>20185</v>
      </c>
      <c r="AE17" s="36">
        <v>47950</v>
      </c>
      <c r="AF17" s="36">
        <v>8827</v>
      </c>
      <c r="AG17" s="36">
        <v>9238</v>
      </c>
      <c r="AH17" s="36">
        <v>133594</v>
      </c>
      <c r="AI17" s="38">
        <v>60</v>
      </c>
      <c r="AJ17" s="38">
        <v>1164</v>
      </c>
      <c r="AK17" s="38">
        <v>863</v>
      </c>
      <c r="AL17" s="38">
        <v>6323</v>
      </c>
      <c r="AM17" s="38">
        <v>8410</v>
      </c>
      <c r="AN17" s="38">
        <v>54699</v>
      </c>
      <c r="AO17" s="40">
        <v>3</v>
      </c>
    </row>
    <row r="18" spans="1:41" x14ac:dyDescent="0.25">
      <c r="A18" t="s">
        <v>57</v>
      </c>
      <c r="B18" t="s">
        <v>58</v>
      </c>
      <c r="C18">
        <v>2019</v>
      </c>
      <c r="D18" s="40">
        <v>107</v>
      </c>
      <c r="E18">
        <v>61000</v>
      </c>
      <c r="F18">
        <v>124000</v>
      </c>
      <c r="G18">
        <v>7085</v>
      </c>
      <c r="H18" s="27">
        <v>2811200</v>
      </c>
      <c r="I18">
        <v>156257636122.17795</v>
      </c>
      <c r="J18" s="27">
        <f t="shared" si="0"/>
        <v>55583.96276400752</v>
      </c>
      <c r="K18">
        <v>0.45629999999999998</v>
      </c>
      <c r="L18">
        <v>123000</v>
      </c>
      <c r="M18">
        <v>3.1</v>
      </c>
      <c r="N18">
        <v>11968</v>
      </c>
      <c r="O18">
        <v>67428</v>
      </c>
      <c r="P18" s="3">
        <v>895</v>
      </c>
      <c r="Q18">
        <v>0</v>
      </c>
      <c r="R18">
        <v>0</v>
      </c>
      <c r="S18" t="s">
        <v>363</v>
      </c>
      <c r="T18">
        <v>5.5</v>
      </c>
      <c r="U18">
        <v>12.2</v>
      </c>
      <c r="V18">
        <v>82264</v>
      </c>
      <c r="W18">
        <v>9.1999999999999993</v>
      </c>
      <c r="X18">
        <v>11.600000000000001</v>
      </c>
      <c r="Y18">
        <v>0</v>
      </c>
      <c r="AA18" t="s">
        <v>369</v>
      </c>
      <c r="AB18" s="37">
        <v>733</v>
      </c>
      <c r="AC18" s="36">
        <v>24573</v>
      </c>
      <c r="AD18" s="36">
        <v>3691</v>
      </c>
      <c r="AE18" s="36">
        <v>19677</v>
      </c>
      <c r="AF18" s="36">
        <v>4584</v>
      </c>
      <c r="AG18" s="36">
        <v>1151</v>
      </c>
      <c r="AH18" s="36">
        <v>54409</v>
      </c>
      <c r="AI18" s="38">
        <v>105</v>
      </c>
      <c r="AJ18" s="38">
        <v>1416</v>
      </c>
      <c r="AK18" s="38">
        <v>1293</v>
      </c>
      <c r="AL18" s="38">
        <v>9154</v>
      </c>
      <c r="AM18" s="38">
        <v>11968</v>
      </c>
      <c r="AN18" s="38">
        <v>67428</v>
      </c>
      <c r="AO18" s="40">
        <v>5</v>
      </c>
    </row>
    <row r="19" spans="1:41" x14ac:dyDescent="0.25">
      <c r="A19" t="s">
        <v>59</v>
      </c>
      <c r="B19" t="s">
        <v>60</v>
      </c>
      <c r="C19">
        <v>2019</v>
      </c>
      <c r="D19" s="40">
        <v>247</v>
      </c>
      <c r="E19">
        <v>117000</v>
      </c>
      <c r="F19">
        <v>190000</v>
      </c>
      <c r="G19">
        <v>7352</v>
      </c>
      <c r="H19" s="27">
        <v>4319300</v>
      </c>
      <c r="I19">
        <v>190702965914.12131</v>
      </c>
      <c r="J19" s="27">
        <f t="shared" si="0"/>
        <v>44151.359228143752</v>
      </c>
      <c r="K19">
        <v>0.47860000000000003</v>
      </c>
      <c r="L19">
        <v>195000</v>
      </c>
      <c r="M19">
        <v>4.3</v>
      </c>
      <c r="N19">
        <v>9701</v>
      </c>
      <c r="O19">
        <v>84769</v>
      </c>
      <c r="P19" s="2">
        <v>3171</v>
      </c>
      <c r="Q19">
        <v>0</v>
      </c>
      <c r="R19">
        <v>0</v>
      </c>
      <c r="S19" t="s">
        <v>363</v>
      </c>
      <c r="T19">
        <v>8</v>
      </c>
      <c r="U19">
        <v>3.6999999999999997</v>
      </c>
      <c r="V19">
        <v>40395</v>
      </c>
      <c r="W19">
        <v>8.9</v>
      </c>
      <c r="X19">
        <v>11.4</v>
      </c>
      <c r="Y19">
        <v>1</v>
      </c>
      <c r="AA19" t="s">
        <v>367</v>
      </c>
      <c r="AB19" s="36">
        <v>1140</v>
      </c>
      <c r="AC19" s="36">
        <v>33595</v>
      </c>
      <c r="AD19" s="36">
        <v>17818</v>
      </c>
      <c r="AE19" s="36">
        <v>33903</v>
      </c>
      <c r="AF19" s="36">
        <v>5278</v>
      </c>
      <c r="AG19" s="36">
        <v>1985</v>
      </c>
      <c r="AH19" s="36">
        <v>93719</v>
      </c>
      <c r="AI19" s="38">
        <v>221</v>
      </c>
      <c r="AJ19" s="38">
        <v>1572</v>
      </c>
      <c r="AK19" s="38">
        <v>2161</v>
      </c>
      <c r="AL19" s="38">
        <v>5747</v>
      </c>
      <c r="AM19" s="38">
        <v>9701</v>
      </c>
      <c r="AN19" s="38">
        <v>84769</v>
      </c>
      <c r="AO19" s="40">
        <v>5</v>
      </c>
    </row>
    <row r="20" spans="1:41" x14ac:dyDescent="0.25">
      <c r="A20" t="s">
        <v>61</v>
      </c>
      <c r="B20" t="s">
        <v>62</v>
      </c>
      <c r="C20">
        <v>2019</v>
      </c>
      <c r="D20" s="40">
        <v>575</v>
      </c>
      <c r="E20">
        <v>109000</v>
      </c>
      <c r="F20">
        <v>214000</v>
      </c>
      <c r="G20">
        <v>12156</v>
      </c>
      <c r="H20" s="27">
        <v>4498600</v>
      </c>
      <c r="I20">
        <v>227462594068.17175</v>
      </c>
      <c r="J20" s="27">
        <f t="shared" si="0"/>
        <v>50562.973829229486</v>
      </c>
      <c r="K20">
        <v>0.49530000000000002</v>
      </c>
      <c r="L20">
        <v>183000</v>
      </c>
      <c r="M20">
        <v>5.2</v>
      </c>
      <c r="N20">
        <v>25537</v>
      </c>
      <c r="O20">
        <v>146993</v>
      </c>
      <c r="P20" s="2">
        <v>1909</v>
      </c>
      <c r="Q20">
        <v>1</v>
      </c>
      <c r="R20">
        <v>0</v>
      </c>
      <c r="S20" t="s">
        <v>363</v>
      </c>
      <c r="T20">
        <v>31.900000000000002</v>
      </c>
      <c r="U20">
        <v>5.2</v>
      </c>
      <c r="V20">
        <v>48523</v>
      </c>
      <c r="W20">
        <v>8.7999999999999989</v>
      </c>
      <c r="X20">
        <v>12.3</v>
      </c>
      <c r="Y20">
        <v>0</v>
      </c>
      <c r="AA20" t="s">
        <v>367</v>
      </c>
      <c r="AB20" s="37">
        <v>586</v>
      </c>
      <c r="AC20" s="36">
        <v>56603</v>
      </c>
      <c r="AD20" s="36">
        <v>7294</v>
      </c>
      <c r="AE20" s="36">
        <v>42611</v>
      </c>
      <c r="AF20" s="36">
        <v>7401</v>
      </c>
      <c r="AG20" s="36">
        <v>1903</v>
      </c>
      <c r="AH20" s="36">
        <v>116398</v>
      </c>
      <c r="AI20" s="38">
        <v>544</v>
      </c>
      <c r="AJ20" s="38">
        <v>2273</v>
      </c>
      <c r="AK20" s="38">
        <v>4025</v>
      </c>
      <c r="AL20" s="38">
        <v>18695</v>
      </c>
      <c r="AM20" s="38">
        <v>25537</v>
      </c>
      <c r="AN20" s="38">
        <v>146993</v>
      </c>
      <c r="AO20" s="40">
        <v>5</v>
      </c>
    </row>
    <row r="21" spans="1:41" x14ac:dyDescent="0.25">
      <c r="A21" t="s">
        <v>63</v>
      </c>
      <c r="B21" t="s">
        <v>64</v>
      </c>
      <c r="C21">
        <v>2019</v>
      </c>
      <c r="D21" s="40">
        <v>26</v>
      </c>
      <c r="E21">
        <v>42000</v>
      </c>
      <c r="F21">
        <v>66000</v>
      </c>
      <c r="G21">
        <v>2302</v>
      </c>
      <c r="H21" s="27">
        <v>1302300</v>
      </c>
      <c r="I21">
        <v>59953076582.558655</v>
      </c>
      <c r="J21" s="27">
        <f t="shared" si="0"/>
        <v>46036.302374689898</v>
      </c>
      <c r="K21">
        <v>0.4511</v>
      </c>
      <c r="L21">
        <v>65000</v>
      </c>
      <c r="M21">
        <v>3</v>
      </c>
      <c r="N21">
        <v>1548</v>
      </c>
      <c r="O21">
        <v>16743</v>
      </c>
      <c r="P21" s="3">
        <v>265</v>
      </c>
      <c r="Q21">
        <v>1</v>
      </c>
      <c r="R21">
        <v>1</v>
      </c>
      <c r="S21" t="s">
        <v>363</v>
      </c>
      <c r="T21">
        <v>1.4000000000000001</v>
      </c>
      <c r="U21">
        <v>1.7000000000000002</v>
      </c>
      <c r="V21">
        <v>33215</v>
      </c>
      <c r="W21">
        <v>7.5</v>
      </c>
      <c r="X21">
        <v>11</v>
      </c>
      <c r="Y21">
        <v>0</v>
      </c>
      <c r="AA21" t="s">
        <v>368</v>
      </c>
      <c r="AB21" s="37">
        <v>859</v>
      </c>
      <c r="AC21" s="36">
        <v>17682</v>
      </c>
      <c r="AD21" s="36">
        <v>6876</v>
      </c>
      <c r="AE21" s="36">
        <v>9210</v>
      </c>
      <c r="AF21" s="36">
        <v>4263</v>
      </c>
      <c r="AG21" s="37">
        <v>996</v>
      </c>
      <c r="AH21" s="36">
        <v>39886</v>
      </c>
      <c r="AI21" s="38">
        <v>20</v>
      </c>
      <c r="AJ21" s="38">
        <v>516</v>
      </c>
      <c r="AK21" s="38">
        <v>188</v>
      </c>
      <c r="AL21" s="38">
        <v>824</v>
      </c>
      <c r="AM21" s="38">
        <v>1548</v>
      </c>
      <c r="AN21" s="38">
        <v>16743</v>
      </c>
      <c r="AO21" s="40">
        <v>5</v>
      </c>
    </row>
    <row r="22" spans="1:41" hidden="1" x14ac:dyDescent="0.25">
      <c r="A22" t="s">
        <v>65</v>
      </c>
      <c r="B22" t="s">
        <v>66</v>
      </c>
      <c r="C22">
        <v>2019</v>
      </c>
      <c r="D22" s="40">
        <v>575</v>
      </c>
      <c r="E22">
        <v>138000</v>
      </c>
      <c r="F22">
        <v>246000</v>
      </c>
      <c r="G22">
        <v>15575</v>
      </c>
      <c r="H22" s="27">
        <v>5875500</v>
      </c>
      <c r="I22">
        <v>377819389110.22577</v>
      </c>
      <c r="J22" s="27">
        <f t="shared" si="0"/>
        <v>64304.210554033831</v>
      </c>
      <c r="K22">
        <v>0.45350000000000001</v>
      </c>
      <c r="L22">
        <v>207000</v>
      </c>
      <c r="M22">
        <v>3.4000000000000004</v>
      </c>
      <c r="N22">
        <v>27456</v>
      </c>
      <c r="O22">
        <v>117901</v>
      </c>
      <c r="P22" s="2">
        <v>2522</v>
      </c>
      <c r="Q22">
        <v>1</v>
      </c>
      <c r="R22">
        <v>0</v>
      </c>
      <c r="S22" t="s">
        <v>359</v>
      </c>
      <c r="T22">
        <v>29.599999999999998</v>
      </c>
      <c r="U22">
        <v>10.6</v>
      </c>
      <c r="V22">
        <v>10577</v>
      </c>
      <c r="W22">
        <v>8.1</v>
      </c>
      <c r="X22">
        <v>12.3</v>
      </c>
      <c r="Y22">
        <v>1</v>
      </c>
      <c r="AA22" t="s">
        <v>368</v>
      </c>
      <c r="AB22" s="36">
        <v>1074</v>
      </c>
      <c r="AC22" s="36">
        <v>55663</v>
      </c>
      <c r="AD22" s="36">
        <v>34026</v>
      </c>
      <c r="AE22" s="36">
        <v>27421</v>
      </c>
      <c r="AF22" s="36">
        <v>6184</v>
      </c>
      <c r="AG22" s="36">
        <v>3921</v>
      </c>
      <c r="AH22" s="36">
        <v>128289</v>
      </c>
      <c r="AI22" s="38">
        <v>542</v>
      </c>
      <c r="AJ22" s="38">
        <v>1913</v>
      </c>
      <c r="AK22" s="38">
        <v>9203</v>
      </c>
      <c r="AL22" s="38">
        <v>15798</v>
      </c>
      <c r="AM22" s="38">
        <v>27456</v>
      </c>
      <c r="AN22" s="38">
        <v>117901</v>
      </c>
      <c r="AO22" s="40">
        <v>1</v>
      </c>
    </row>
    <row r="23" spans="1:41" hidden="1" x14ac:dyDescent="0.25">
      <c r="A23" t="s">
        <v>67</v>
      </c>
      <c r="B23" t="s">
        <v>68</v>
      </c>
      <c r="C23">
        <v>2019</v>
      </c>
      <c r="D23" s="40">
        <v>156</v>
      </c>
      <c r="E23">
        <v>201000</v>
      </c>
      <c r="F23">
        <v>363000</v>
      </c>
      <c r="G23">
        <v>16349</v>
      </c>
      <c r="H23" s="27">
        <v>6650800</v>
      </c>
      <c r="I23">
        <v>528192120407.25989</v>
      </c>
      <c r="J23" s="27">
        <f t="shared" si="0"/>
        <v>79417.832502444799</v>
      </c>
      <c r="K23">
        <v>0.48259999999999997</v>
      </c>
      <c r="L23">
        <v>282000</v>
      </c>
      <c r="M23">
        <v>2.8000000000000003</v>
      </c>
      <c r="N23">
        <v>22578</v>
      </c>
      <c r="O23">
        <v>81317</v>
      </c>
      <c r="P23" s="2">
        <v>4351</v>
      </c>
      <c r="Q23">
        <v>1</v>
      </c>
      <c r="R23">
        <v>1</v>
      </c>
      <c r="S23" t="s">
        <v>359</v>
      </c>
      <c r="T23">
        <v>7.0000000000000009</v>
      </c>
      <c r="U23">
        <v>12.4</v>
      </c>
      <c r="V23">
        <v>8257</v>
      </c>
      <c r="W23">
        <v>8.6999999999999993</v>
      </c>
      <c r="X23">
        <v>13.200000000000001</v>
      </c>
      <c r="Y23">
        <v>1</v>
      </c>
      <c r="AA23" t="s">
        <v>368</v>
      </c>
      <c r="AB23" s="37">
        <v>589</v>
      </c>
      <c r="AC23" s="36">
        <v>3611</v>
      </c>
      <c r="AD23" s="36">
        <v>5141</v>
      </c>
      <c r="AE23" s="36">
        <v>5014</v>
      </c>
      <c r="AF23" s="36">
        <v>2540</v>
      </c>
      <c r="AG23" s="37">
        <v>515</v>
      </c>
      <c r="AH23" s="36">
        <v>17410</v>
      </c>
      <c r="AI23" s="38">
        <v>152</v>
      </c>
      <c r="AJ23" s="38">
        <v>2204</v>
      </c>
      <c r="AK23" s="38">
        <v>3613</v>
      </c>
      <c r="AL23" s="38">
        <v>16609</v>
      </c>
      <c r="AM23" s="38">
        <v>22578</v>
      </c>
      <c r="AN23" s="38">
        <v>81317</v>
      </c>
      <c r="AO23" s="40">
        <v>1</v>
      </c>
    </row>
    <row r="24" spans="1:41" hidden="1" x14ac:dyDescent="0.25">
      <c r="A24" t="s">
        <v>69</v>
      </c>
      <c r="B24" t="s">
        <v>70</v>
      </c>
      <c r="C24">
        <v>2019</v>
      </c>
      <c r="D24" s="40">
        <v>620</v>
      </c>
      <c r="E24">
        <v>234000</v>
      </c>
      <c r="F24">
        <v>486000</v>
      </c>
      <c r="G24">
        <v>18068</v>
      </c>
      <c r="H24" s="27">
        <v>9765600</v>
      </c>
      <c r="I24">
        <v>475332447985.83447</v>
      </c>
      <c r="J24" s="27">
        <f t="shared" si="0"/>
        <v>48674.167279617686</v>
      </c>
      <c r="K24">
        <v>0.46689999999999998</v>
      </c>
      <c r="L24">
        <v>387000</v>
      </c>
      <c r="M24">
        <v>3.9</v>
      </c>
      <c r="N24">
        <v>43686</v>
      </c>
      <c r="O24">
        <v>158296</v>
      </c>
      <c r="P24" s="2">
        <v>2783</v>
      </c>
      <c r="Q24">
        <v>1</v>
      </c>
      <c r="R24">
        <v>1</v>
      </c>
      <c r="S24" t="s">
        <v>362</v>
      </c>
      <c r="T24">
        <v>13.4</v>
      </c>
      <c r="U24">
        <v>5.3</v>
      </c>
      <c r="V24">
        <v>58216</v>
      </c>
      <c r="W24">
        <v>9.1</v>
      </c>
      <c r="X24">
        <v>11.799999999999999</v>
      </c>
      <c r="Y24">
        <v>1</v>
      </c>
      <c r="AA24" t="s">
        <v>369</v>
      </c>
      <c r="AB24" s="36">
        <v>1216</v>
      </c>
      <c r="AC24" s="36">
        <v>28265</v>
      </c>
      <c r="AD24" s="36">
        <v>16650</v>
      </c>
      <c r="AE24" s="36">
        <v>29220</v>
      </c>
      <c r="AF24" s="36">
        <v>6501</v>
      </c>
      <c r="AG24" s="36">
        <v>1503</v>
      </c>
      <c r="AH24" s="36">
        <v>83355</v>
      </c>
      <c r="AI24" s="38">
        <v>556</v>
      </c>
      <c r="AJ24" s="38">
        <v>7235</v>
      </c>
      <c r="AK24" s="38">
        <v>5350</v>
      </c>
      <c r="AL24" s="38">
        <v>30545</v>
      </c>
      <c r="AM24" s="38">
        <v>43686</v>
      </c>
      <c r="AN24" s="38">
        <v>158296</v>
      </c>
      <c r="AO24" s="40">
        <v>3</v>
      </c>
    </row>
    <row r="25" spans="1:41" hidden="1" x14ac:dyDescent="0.25">
      <c r="A25" t="s">
        <v>71</v>
      </c>
      <c r="B25" t="s">
        <v>72</v>
      </c>
      <c r="C25">
        <v>2019</v>
      </c>
      <c r="D25" s="40">
        <v>144</v>
      </c>
      <c r="E25">
        <v>131000</v>
      </c>
      <c r="F25">
        <v>266000</v>
      </c>
      <c r="G25">
        <v>10204</v>
      </c>
      <c r="H25" s="27">
        <v>5514800</v>
      </c>
      <c r="I25">
        <v>339776007082.78003</v>
      </c>
      <c r="J25" s="27">
        <f t="shared" si="0"/>
        <v>61611.664445270915</v>
      </c>
      <c r="K25">
        <v>0.44940000000000002</v>
      </c>
      <c r="L25">
        <v>209000</v>
      </c>
      <c r="M25">
        <v>3.3000000000000003</v>
      </c>
      <c r="N25">
        <v>13332</v>
      </c>
      <c r="O25">
        <v>117236</v>
      </c>
      <c r="P25" s="2">
        <v>3303</v>
      </c>
      <c r="Q25">
        <v>1</v>
      </c>
      <c r="R25">
        <v>0</v>
      </c>
      <c r="S25" t="s">
        <v>362</v>
      </c>
      <c r="T25">
        <v>6.4</v>
      </c>
      <c r="U25">
        <v>5.6000000000000005</v>
      </c>
      <c r="V25">
        <v>84068</v>
      </c>
      <c r="W25">
        <v>8.2000000000000011</v>
      </c>
      <c r="X25">
        <v>12.5</v>
      </c>
      <c r="Y25">
        <v>0</v>
      </c>
      <c r="AA25" t="s">
        <v>369</v>
      </c>
      <c r="AB25" s="36">
        <v>2695</v>
      </c>
      <c r="AC25" s="36">
        <v>50767</v>
      </c>
      <c r="AD25" s="36">
        <v>8556</v>
      </c>
      <c r="AE25" s="36">
        <v>29485</v>
      </c>
      <c r="AF25" s="36">
        <v>5939</v>
      </c>
      <c r="AG25" s="36">
        <v>1143</v>
      </c>
      <c r="AH25" s="36">
        <v>98585</v>
      </c>
      <c r="AI25" s="38">
        <v>117</v>
      </c>
      <c r="AJ25" s="38">
        <v>2448</v>
      </c>
      <c r="AK25" s="38">
        <v>3149</v>
      </c>
      <c r="AL25" s="38">
        <v>7618</v>
      </c>
      <c r="AM25" s="38">
        <v>13332</v>
      </c>
      <c r="AN25" s="38">
        <v>117236</v>
      </c>
      <c r="AO25" s="40">
        <v>3</v>
      </c>
    </row>
    <row r="26" spans="1:41" x14ac:dyDescent="0.25">
      <c r="A26" t="s">
        <v>73</v>
      </c>
      <c r="B26" t="s">
        <v>74</v>
      </c>
      <c r="C26">
        <v>2019</v>
      </c>
      <c r="D26" s="40">
        <v>204</v>
      </c>
      <c r="E26">
        <v>65000</v>
      </c>
      <c r="F26">
        <v>117000</v>
      </c>
      <c r="G26">
        <v>2806</v>
      </c>
      <c r="H26" s="27">
        <v>2867100</v>
      </c>
      <c r="I26">
        <v>102674634794.15671</v>
      </c>
      <c r="J26" s="27">
        <f t="shared" si="0"/>
        <v>35811.319728700328</v>
      </c>
      <c r="K26">
        <v>0.48070000000000002</v>
      </c>
      <c r="L26">
        <v>116000</v>
      </c>
      <c r="M26">
        <v>5.6000000000000005</v>
      </c>
      <c r="N26">
        <v>8272</v>
      </c>
      <c r="O26">
        <v>70707</v>
      </c>
      <c r="P26" s="2">
        <v>1284</v>
      </c>
      <c r="Q26">
        <v>0</v>
      </c>
      <c r="R26">
        <v>0</v>
      </c>
      <c r="S26" t="s">
        <v>363</v>
      </c>
      <c r="T26">
        <v>37.6</v>
      </c>
      <c r="U26">
        <v>3</v>
      </c>
      <c r="V26">
        <v>47716</v>
      </c>
      <c r="W26">
        <v>8.9</v>
      </c>
      <c r="X26">
        <v>11</v>
      </c>
      <c r="Y26">
        <v>0</v>
      </c>
      <c r="AA26" t="s">
        <v>367</v>
      </c>
      <c r="AB26" s="36">
        <v>1488</v>
      </c>
      <c r="AC26" s="36">
        <v>34637</v>
      </c>
      <c r="AD26" s="36">
        <v>10051</v>
      </c>
      <c r="AE26" s="36">
        <v>31121</v>
      </c>
      <c r="AF26" s="36">
        <v>8176</v>
      </c>
      <c r="AG26" s="36">
        <v>2797</v>
      </c>
      <c r="AH26" s="36">
        <v>88270</v>
      </c>
      <c r="AI26" s="38">
        <v>332</v>
      </c>
      <c r="AJ26" s="38">
        <v>747</v>
      </c>
      <c r="AK26" s="38">
        <v>1700</v>
      </c>
      <c r="AL26" s="38">
        <v>5493</v>
      </c>
      <c r="AM26" s="38">
        <v>8272</v>
      </c>
      <c r="AN26" s="38">
        <v>70707</v>
      </c>
      <c r="AO26" s="40">
        <v>5</v>
      </c>
    </row>
    <row r="27" spans="1:41" x14ac:dyDescent="0.25">
      <c r="A27" t="s">
        <v>75</v>
      </c>
      <c r="B27" t="s">
        <v>76</v>
      </c>
      <c r="C27">
        <v>2019</v>
      </c>
      <c r="D27" s="40">
        <v>628</v>
      </c>
      <c r="E27">
        <v>146000</v>
      </c>
      <c r="F27">
        <v>267000</v>
      </c>
      <c r="G27">
        <v>14762</v>
      </c>
      <c r="H27" s="27">
        <v>5939900</v>
      </c>
      <c r="I27">
        <v>290749003984.06378</v>
      </c>
      <c r="J27" s="27">
        <f t="shared" si="0"/>
        <v>48948.467816640645</v>
      </c>
      <c r="K27">
        <v>0.46410000000000001</v>
      </c>
      <c r="L27">
        <v>258000</v>
      </c>
      <c r="M27">
        <v>3.4000000000000004</v>
      </c>
      <c r="N27">
        <v>30380</v>
      </c>
      <c r="O27">
        <v>161946</v>
      </c>
      <c r="P27" s="3">
        <v>910</v>
      </c>
      <c r="Q27">
        <v>1</v>
      </c>
      <c r="R27">
        <v>0</v>
      </c>
      <c r="S27" t="s">
        <v>363</v>
      </c>
      <c r="T27">
        <v>11.200000000000001</v>
      </c>
      <c r="U27">
        <v>4.3</v>
      </c>
      <c r="V27">
        <v>69686</v>
      </c>
      <c r="W27">
        <v>8.5</v>
      </c>
      <c r="X27">
        <v>12.1</v>
      </c>
      <c r="Y27">
        <v>0</v>
      </c>
      <c r="AA27" t="s">
        <v>369</v>
      </c>
      <c r="AB27" s="37">
        <v>468</v>
      </c>
      <c r="AC27" s="36">
        <v>17499</v>
      </c>
      <c r="AD27" s="36">
        <v>4588</v>
      </c>
      <c r="AE27" s="36">
        <v>24925</v>
      </c>
      <c r="AF27" s="36">
        <v>3864</v>
      </c>
      <c r="AG27" s="36">
        <v>1002</v>
      </c>
      <c r="AH27" s="36">
        <v>52346</v>
      </c>
      <c r="AI27" s="38">
        <v>568</v>
      </c>
      <c r="AJ27" s="38">
        <v>2917</v>
      </c>
      <c r="AK27" s="38">
        <v>4959</v>
      </c>
      <c r="AL27" s="38">
        <v>21936</v>
      </c>
      <c r="AM27" s="38">
        <v>30380</v>
      </c>
      <c r="AN27" s="38">
        <v>161946</v>
      </c>
      <c r="AO27" s="40">
        <v>5</v>
      </c>
    </row>
    <row r="28" spans="1:41" x14ac:dyDescent="0.25">
      <c r="A28" t="s">
        <v>77</v>
      </c>
      <c r="B28" t="s">
        <v>78</v>
      </c>
      <c r="C28">
        <v>2019</v>
      </c>
      <c r="D28" s="40">
        <v>37</v>
      </c>
      <c r="E28">
        <v>31000</v>
      </c>
      <c r="F28">
        <v>67000</v>
      </c>
      <c r="G28">
        <v>1958</v>
      </c>
      <c r="H28" s="27">
        <v>1039400</v>
      </c>
      <c r="I28">
        <v>46865869853.917664</v>
      </c>
      <c r="J28" s="27">
        <f t="shared" si="0"/>
        <v>45089.349484238657</v>
      </c>
      <c r="K28">
        <v>0.45939999999999998</v>
      </c>
      <c r="L28">
        <v>43000</v>
      </c>
      <c r="M28">
        <v>3.5000000000000004</v>
      </c>
      <c r="N28">
        <v>4328</v>
      </c>
      <c r="O28">
        <v>23440</v>
      </c>
      <c r="P28" s="3">
        <v>339</v>
      </c>
      <c r="Q28">
        <v>1</v>
      </c>
      <c r="R28">
        <v>0</v>
      </c>
      <c r="S28" t="s">
        <v>363</v>
      </c>
      <c r="T28">
        <v>0.6</v>
      </c>
      <c r="U28">
        <v>3.6999999999999997</v>
      </c>
      <c r="V28">
        <v>147138</v>
      </c>
      <c r="W28">
        <v>8.5</v>
      </c>
      <c r="X28">
        <v>11.4</v>
      </c>
      <c r="Y28">
        <v>0</v>
      </c>
      <c r="AA28" t="s">
        <v>365</v>
      </c>
      <c r="AB28" s="37">
        <v>454</v>
      </c>
      <c r="AC28" s="36">
        <v>4423</v>
      </c>
      <c r="AD28" s="36">
        <v>2416</v>
      </c>
      <c r="AE28" s="36">
        <v>13635</v>
      </c>
      <c r="AF28" s="36">
        <v>1994</v>
      </c>
      <c r="AG28" s="37">
        <v>554</v>
      </c>
      <c r="AH28" s="36">
        <v>23476</v>
      </c>
      <c r="AI28" s="38">
        <v>27</v>
      </c>
      <c r="AJ28" s="38">
        <v>624</v>
      </c>
      <c r="AK28" s="38">
        <v>205</v>
      </c>
      <c r="AL28" s="38">
        <v>3472</v>
      </c>
      <c r="AM28" s="38">
        <v>4328</v>
      </c>
      <c r="AN28" s="38">
        <v>23440</v>
      </c>
      <c r="AO28" s="40">
        <v>5</v>
      </c>
    </row>
    <row r="29" spans="1:41" hidden="1" x14ac:dyDescent="0.25">
      <c r="A29" t="s">
        <v>79</v>
      </c>
      <c r="B29" t="s">
        <v>80</v>
      </c>
      <c r="C29">
        <v>2019</v>
      </c>
      <c r="D29" s="40">
        <v>52</v>
      </c>
      <c r="E29">
        <v>40000</v>
      </c>
      <c r="F29">
        <v>90000</v>
      </c>
      <c r="G29">
        <v>3755</v>
      </c>
      <c r="H29" s="27">
        <v>1873600</v>
      </c>
      <c r="I29">
        <v>115105799026.11775</v>
      </c>
      <c r="J29" s="27">
        <f t="shared" si="0"/>
        <v>61435.631418722114</v>
      </c>
      <c r="K29">
        <v>0.44419999999999998</v>
      </c>
      <c r="L29">
        <v>70000</v>
      </c>
      <c r="M29">
        <v>3</v>
      </c>
      <c r="N29">
        <v>5821</v>
      </c>
      <c r="O29">
        <v>39449</v>
      </c>
      <c r="P29" s="3">
        <v>734</v>
      </c>
      <c r="Q29">
        <v>0</v>
      </c>
      <c r="R29">
        <v>0</v>
      </c>
      <c r="S29" t="s">
        <v>362</v>
      </c>
      <c r="T29">
        <v>4.8</v>
      </c>
      <c r="U29">
        <v>11.3</v>
      </c>
      <c r="V29">
        <v>77227</v>
      </c>
      <c r="W29">
        <v>8.7999999999999989</v>
      </c>
      <c r="X29">
        <v>12.2</v>
      </c>
      <c r="Y29">
        <v>0</v>
      </c>
      <c r="AA29" t="s">
        <v>369</v>
      </c>
      <c r="AB29" s="37">
        <v>995</v>
      </c>
      <c r="AC29" s="36">
        <v>98302</v>
      </c>
      <c r="AD29" s="36">
        <v>15549</v>
      </c>
      <c r="AE29" s="36">
        <v>49977</v>
      </c>
      <c r="AF29" s="36">
        <v>13080</v>
      </c>
      <c r="AG29" s="36">
        <v>3306</v>
      </c>
      <c r="AH29" s="36">
        <v>181209</v>
      </c>
      <c r="AI29" s="38">
        <v>45</v>
      </c>
      <c r="AJ29" s="38">
        <v>1253</v>
      </c>
      <c r="AK29" s="38">
        <v>792</v>
      </c>
      <c r="AL29" s="38">
        <v>3731</v>
      </c>
      <c r="AM29" s="38">
        <v>5821</v>
      </c>
      <c r="AN29" s="38">
        <v>39449</v>
      </c>
      <c r="AO29" s="40">
        <v>3</v>
      </c>
    </row>
    <row r="30" spans="1:41" hidden="1" x14ac:dyDescent="0.25">
      <c r="A30" t="s">
        <v>81</v>
      </c>
      <c r="B30" t="s">
        <v>82</v>
      </c>
      <c r="C30">
        <v>2019</v>
      </c>
      <c r="D30" s="40">
        <v>179</v>
      </c>
      <c r="E30">
        <v>112000</v>
      </c>
      <c r="F30">
        <v>155000</v>
      </c>
      <c r="G30">
        <v>5549</v>
      </c>
      <c r="H30" s="27">
        <v>3029700</v>
      </c>
      <c r="I30">
        <v>157768038955.28995</v>
      </c>
      <c r="J30" s="27">
        <f t="shared" si="0"/>
        <v>52073.815544539044</v>
      </c>
      <c r="K30">
        <v>0.46200000000000002</v>
      </c>
      <c r="L30">
        <v>131000</v>
      </c>
      <c r="M30">
        <v>3.6999999999999997</v>
      </c>
      <c r="N30">
        <v>15210</v>
      </c>
      <c r="O30">
        <v>71525</v>
      </c>
      <c r="P30" s="3">
        <v>859</v>
      </c>
      <c r="Q30">
        <v>1</v>
      </c>
      <c r="R30">
        <v>1</v>
      </c>
      <c r="S30" t="s">
        <v>362</v>
      </c>
      <c r="T30">
        <v>9.1999999999999993</v>
      </c>
      <c r="U30">
        <v>29.299999999999997</v>
      </c>
      <c r="V30">
        <v>110540</v>
      </c>
      <c r="W30">
        <v>8.3000000000000007</v>
      </c>
      <c r="X30">
        <v>13.100000000000001</v>
      </c>
      <c r="Y30">
        <v>1</v>
      </c>
      <c r="AA30" t="s">
        <v>365</v>
      </c>
      <c r="AB30" s="37">
        <v>202</v>
      </c>
      <c r="AC30" s="36">
        <v>3404</v>
      </c>
      <c r="AD30" s="36">
        <v>1630</v>
      </c>
      <c r="AE30" s="36">
        <v>12712</v>
      </c>
      <c r="AF30" s="36">
        <v>1473</v>
      </c>
      <c r="AG30" s="37">
        <v>299</v>
      </c>
      <c r="AH30" s="36">
        <v>19720</v>
      </c>
      <c r="AI30" s="38">
        <v>143</v>
      </c>
      <c r="AJ30" s="38">
        <v>2161</v>
      </c>
      <c r="AK30" s="38">
        <v>3286</v>
      </c>
      <c r="AL30" s="38">
        <v>9620</v>
      </c>
      <c r="AM30" s="38">
        <v>15210</v>
      </c>
      <c r="AN30" s="38">
        <v>71525</v>
      </c>
      <c r="AO30" s="40">
        <v>3</v>
      </c>
    </row>
    <row r="31" spans="1:41" x14ac:dyDescent="0.25">
      <c r="A31" t="s">
        <v>83</v>
      </c>
      <c r="B31" t="s">
        <v>84</v>
      </c>
      <c r="C31">
        <v>2019</v>
      </c>
      <c r="D31" s="40">
        <v>43</v>
      </c>
      <c r="E31">
        <v>34000</v>
      </c>
      <c r="F31">
        <v>76000</v>
      </c>
      <c r="G31">
        <v>2843</v>
      </c>
      <c r="H31" s="27">
        <v>1314000</v>
      </c>
      <c r="I31">
        <v>77586542718.01683</v>
      </c>
      <c r="J31" s="27">
        <f t="shared" si="0"/>
        <v>59046.075127866687</v>
      </c>
      <c r="K31">
        <v>0.43840000000000001</v>
      </c>
      <c r="L31">
        <v>53000</v>
      </c>
      <c r="M31">
        <v>2.6</v>
      </c>
      <c r="N31">
        <v>2074</v>
      </c>
      <c r="O31">
        <v>16442</v>
      </c>
      <c r="P31" s="3">
        <v>525</v>
      </c>
      <c r="Q31">
        <v>1</v>
      </c>
      <c r="R31">
        <v>0</v>
      </c>
      <c r="S31" t="s">
        <v>363</v>
      </c>
      <c r="T31">
        <v>1.3</v>
      </c>
      <c r="U31">
        <v>3.9</v>
      </c>
      <c r="V31">
        <v>9304</v>
      </c>
      <c r="W31">
        <v>7.8</v>
      </c>
      <c r="X31">
        <v>11.5</v>
      </c>
      <c r="Y31">
        <v>0</v>
      </c>
      <c r="AA31" t="s">
        <v>368</v>
      </c>
      <c r="AB31" s="37">
        <v>779</v>
      </c>
      <c r="AC31" s="36">
        <v>7608</v>
      </c>
      <c r="AD31" s="36">
        <v>2303</v>
      </c>
      <c r="AE31" s="36">
        <v>15414</v>
      </c>
      <c r="AF31" s="36">
        <v>2785</v>
      </c>
      <c r="AG31" s="37">
        <v>864</v>
      </c>
      <c r="AH31" s="36">
        <v>29753</v>
      </c>
      <c r="AI31" s="38">
        <v>33</v>
      </c>
      <c r="AJ31" s="38">
        <v>590</v>
      </c>
      <c r="AK31" s="38">
        <v>313</v>
      </c>
      <c r="AL31" s="38">
        <v>1138</v>
      </c>
      <c r="AM31" s="38">
        <v>2074</v>
      </c>
      <c r="AN31" s="38">
        <v>16442</v>
      </c>
      <c r="AO31" s="40">
        <v>5</v>
      </c>
    </row>
    <row r="32" spans="1:41" hidden="1" x14ac:dyDescent="0.25">
      <c r="A32" t="s">
        <v>85</v>
      </c>
      <c r="B32" t="s">
        <v>86</v>
      </c>
      <c r="C32">
        <v>2019</v>
      </c>
      <c r="D32" s="40">
        <v>277</v>
      </c>
      <c r="E32">
        <v>200000</v>
      </c>
      <c r="F32">
        <v>326000</v>
      </c>
      <c r="G32">
        <v>37712</v>
      </c>
      <c r="H32" s="27">
        <v>8699400</v>
      </c>
      <c r="I32">
        <v>562004426737.49451</v>
      </c>
      <c r="J32" s="27">
        <f t="shared" si="0"/>
        <v>64602.66532605634</v>
      </c>
      <c r="K32">
        <v>0.48139999999999999</v>
      </c>
      <c r="L32">
        <v>279000</v>
      </c>
      <c r="M32">
        <v>3.6999999999999997</v>
      </c>
      <c r="N32">
        <v>18375</v>
      </c>
      <c r="O32">
        <v>118637</v>
      </c>
      <c r="P32" s="2">
        <v>2458</v>
      </c>
      <c r="Q32">
        <v>1</v>
      </c>
      <c r="R32">
        <v>0</v>
      </c>
      <c r="S32" t="s">
        <v>359</v>
      </c>
      <c r="T32">
        <v>12.4</v>
      </c>
      <c r="U32">
        <v>21</v>
      </c>
      <c r="V32">
        <v>7836</v>
      </c>
      <c r="W32">
        <v>8.2000000000000011</v>
      </c>
      <c r="X32">
        <v>11.700000000000001</v>
      </c>
      <c r="Y32">
        <v>0</v>
      </c>
      <c r="AA32" t="s">
        <v>368</v>
      </c>
      <c r="AB32" s="37">
        <v>462</v>
      </c>
      <c r="AC32" s="36">
        <v>5225</v>
      </c>
      <c r="AD32" s="36">
        <v>17545</v>
      </c>
      <c r="AE32" s="36">
        <v>29866</v>
      </c>
      <c r="AF32" s="36">
        <v>5676</v>
      </c>
      <c r="AG32" s="37">
        <v>567</v>
      </c>
      <c r="AH32" s="36">
        <v>59341</v>
      </c>
      <c r="AI32" s="38">
        <v>262</v>
      </c>
      <c r="AJ32" s="38">
        <v>1531</v>
      </c>
      <c r="AK32" s="38">
        <v>5730</v>
      </c>
      <c r="AL32" s="38">
        <v>10852</v>
      </c>
      <c r="AM32" s="38">
        <v>18375</v>
      </c>
      <c r="AN32" s="38">
        <v>118637</v>
      </c>
      <c r="AO32" s="40">
        <v>1</v>
      </c>
    </row>
    <row r="33" spans="1:41" hidden="1" x14ac:dyDescent="0.25">
      <c r="A33" t="s">
        <v>87</v>
      </c>
      <c r="B33" t="s">
        <v>88</v>
      </c>
      <c r="C33">
        <v>2019</v>
      </c>
      <c r="D33" s="40">
        <v>171</v>
      </c>
      <c r="E33">
        <v>51000</v>
      </c>
      <c r="F33">
        <v>93000</v>
      </c>
      <c r="G33">
        <v>1794</v>
      </c>
      <c r="H33" s="27">
        <v>2041400</v>
      </c>
      <c r="I33">
        <v>93088092076.139893</v>
      </c>
      <c r="J33" s="27">
        <f t="shared" si="0"/>
        <v>45600.123481992698</v>
      </c>
      <c r="K33">
        <v>0.47839999999999999</v>
      </c>
      <c r="L33">
        <v>84000</v>
      </c>
      <c r="M33">
        <v>4.8</v>
      </c>
      <c r="N33">
        <v>17450</v>
      </c>
      <c r="O33">
        <v>65269</v>
      </c>
      <c r="P33" s="3">
        <v>690</v>
      </c>
      <c r="Q33">
        <v>1</v>
      </c>
      <c r="R33">
        <v>0</v>
      </c>
      <c r="S33" t="s">
        <v>362</v>
      </c>
      <c r="T33">
        <v>1.7000000000000002</v>
      </c>
      <c r="U33">
        <v>49.5</v>
      </c>
      <c r="V33">
        <v>121666</v>
      </c>
      <c r="W33">
        <v>9</v>
      </c>
      <c r="X33">
        <v>11.700000000000001</v>
      </c>
      <c r="Y33">
        <v>0</v>
      </c>
      <c r="AA33" t="s">
        <v>366</v>
      </c>
      <c r="AB33" s="37">
        <v>433</v>
      </c>
      <c r="AC33" s="36">
        <v>45241</v>
      </c>
      <c r="AD33" s="36">
        <v>36756</v>
      </c>
      <c r="AE33" s="36">
        <v>2526</v>
      </c>
      <c r="AF33" s="36">
        <v>2666</v>
      </c>
      <c r="AG33" s="36">
        <v>2595</v>
      </c>
      <c r="AH33" s="36">
        <v>90217</v>
      </c>
      <c r="AI33" s="38">
        <v>181</v>
      </c>
      <c r="AJ33" s="38">
        <v>1288</v>
      </c>
      <c r="AK33" s="38">
        <v>2341</v>
      </c>
      <c r="AL33" s="38">
        <v>13640</v>
      </c>
      <c r="AM33" s="38">
        <v>17450</v>
      </c>
      <c r="AN33" s="38">
        <v>65269</v>
      </c>
      <c r="AO33" s="40">
        <v>3</v>
      </c>
    </row>
    <row r="34" spans="1:41" hidden="1" x14ac:dyDescent="0.25">
      <c r="A34" t="s">
        <v>89</v>
      </c>
      <c r="B34" t="s">
        <v>90</v>
      </c>
      <c r="C34">
        <v>2019</v>
      </c>
      <c r="D34" s="40">
        <v>577</v>
      </c>
      <c r="E34">
        <v>498000</v>
      </c>
      <c r="F34">
        <v>855000</v>
      </c>
      <c r="G34">
        <v>62347</v>
      </c>
      <c r="H34" s="27">
        <v>18908300</v>
      </c>
      <c r="I34">
        <v>1569066843736.1665</v>
      </c>
      <c r="J34" s="27">
        <f t="shared" si="0"/>
        <v>82982.967465936468</v>
      </c>
      <c r="K34">
        <v>0.51419999999999999</v>
      </c>
      <c r="L34">
        <v>663000</v>
      </c>
      <c r="M34">
        <v>3.9</v>
      </c>
      <c r="N34">
        <v>69764</v>
      </c>
      <c r="O34">
        <v>267155</v>
      </c>
      <c r="P34" s="2">
        <v>8817</v>
      </c>
      <c r="Q34">
        <v>1</v>
      </c>
      <c r="R34">
        <v>0</v>
      </c>
      <c r="S34" t="s">
        <v>359</v>
      </c>
      <c r="T34">
        <v>14.000000000000002</v>
      </c>
      <c r="U34">
        <v>19.3</v>
      </c>
      <c r="V34">
        <v>49576</v>
      </c>
      <c r="W34">
        <v>8.6</v>
      </c>
      <c r="X34">
        <v>13.4</v>
      </c>
      <c r="Y34">
        <v>1</v>
      </c>
      <c r="AA34" t="s">
        <v>368</v>
      </c>
      <c r="AB34" s="37">
        <v>319</v>
      </c>
      <c r="AC34" s="36">
        <v>84787</v>
      </c>
      <c r="AD34" s="36">
        <v>4086</v>
      </c>
      <c r="AE34" s="36">
        <v>12218</v>
      </c>
      <c r="AF34" s="36">
        <v>3644</v>
      </c>
      <c r="AG34" s="37">
        <v>782</v>
      </c>
      <c r="AH34" s="36">
        <v>105836</v>
      </c>
      <c r="AI34" s="38">
        <v>558</v>
      </c>
      <c r="AJ34" s="38">
        <v>6583</v>
      </c>
      <c r="AK34" s="38">
        <v>18068</v>
      </c>
      <c r="AL34" s="38">
        <v>44555</v>
      </c>
      <c r="AM34" s="38">
        <v>69764</v>
      </c>
      <c r="AN34" s="38">
        <v>267155</v>
      </c>
      <c r="AO34" s="40">
        <v>1</v>
      </c>
    </row>
    <row r="35" spans="1:41" hidden="1" x14ac:dyDescent="0.25">
      <c r="A35" t="s">
        <v>91</v>
      </c>
      <c r="B35" t="s">
        <v>92</v>
      </c>
      <c r="C35">
        <v>2019</v>
      </c>
      <c r="D35" s="40">
        <v>564</v>
      </c>
      <c r="E35">
        <v>250000</v>
      </c>
      <c r="F35">
        <v>445000</v>
      </c>
      <c r="G35">
        <v>23966</v>
      </c>
      <c r="H35" s="27">
        <v>10139700</v>
      </c>
      <c r="I35">
        <v>523772465692.78442</v>
      </c>
      <c r="J35" s="27">
        <f t="shared" si="0"/>
        <v>51655.617591524839</v>
      </c>
      <c r="K35">
        <v>0.47599999999999998</v>
      </c>
      <c r="L35">
        <v>376000</v>
      </c>
      <c r="M35">
        <v>3.5999999999999996</v>
      </c>
      <c r="N35">
        <v>38995</v>
      </c>
      <c r="O35">
        <v>247236</v>
      </c>
      <c r="P35" s="2">
        <v>2838</v>
      </c>
      <c r="Q35">
        <v>0</v>
      </c>
      <c r="R35">
        <v>0</v>
      </c>
      <c r="S35" t="s">
        <v>360</v>
      </c>
      <c r="T35">
        <v>20.9</v>
      </c>
      <c r="U35">
        <v>9.7000000000000011</v>
      </c>
      <c r="V35">
        <v>52586</v>
      </c>
      <c r="W35">
        <v>8.6</v>
      </c>
      <c r="X35">
        <v>11.799999999999999</v>
      </c>
      <c r="Y35">
        <v>1</v>
      </c>
      <c r="AA35" t="s">
        <v>367</v>
      </c>
      <c r="AB35" s="36">
        <v>1017</v>
      </c>
      <c r="AC35" s="36">
        <v>41134</v>
      </c>
      <c r="AD35" s="36">
        <v>15313</v>
      </c>
      <c r="AE35" s="36">
        <v>26140</v>
      </c>
      <c r="AF35" s="36">
        <v>10247</v>
      </c>
      <c r="AG35" s="36">
        <v>2971</v>
      </c>
      <c r="AH35" s="36">
        <v>96822</v>
      </c>
      <c r="AI35" s="38">
        <v>632</v>
      </c>
      <c r="AJ35" s="38">
        <v>3247</v>
      </c>
      <c r="AK35" s="38">
        <v>7599</v>
      </c>
      <c r="AL35" s="38">
        <v>27517</v>
      </c>
      <c r="AM35" s="38">
        <v>38995</v>
      </c>
      <c r="AN35" s="38">
        <v>247236</v>
      </c>
      <c r="AO35" s="40">
        <v>4</v>
      </c>
    </row>
    <row r="36" spans="1:41" x14ac:dyDescent="0.25">
      <c r="A36" t="s">
        <v>93</v>
      </c>
      <c r="B36" t="s">
        <v>94</v>
      </c>
      <c r="C36">
        <v>2019</v>
      </c>
      <c r="D36" s="40">
        <v>28</v>
      </c>
      <c r="E36">
        <v>19000</v>
      </c>
      <c r="F36">
        <v>40000</v>
      </c>
      <c r="G36">
        <v>1769</v>
      </c>
      <c r="H36" s="27">
        <v>731000</v>
      </c>
      <c r="I36">
        <v>50625055334.218681</v>
      </c>
      <c r="J36" s="27">
        <f t="shared" si="0"/>
        <v>69254.52166103787</v>
      </c>
      <c r="K36">
        <v>0.45369999999999999</v>
      </c>
      <c r="L36">
        <v>29000</v>
      </c>
      <c r="M36">
        <v>2.4</v>
      </c>
      <c r="N36">
        <v>2169</v>
      </c>
      <c r="O36">
        <v>15066</v>
      </c>
      <c r="P36" s="3">
        <v>411</v>
      </c>
      <c r="Q36">
        <v>1</v>
      </c>
      <c r="R36">
        <v>0</v>
      </c>
      <c r="S36" t="s">
        <v>363</v>
      </c>
      <c r="T36">
        <v>2.4</v>
      </c>
      <c r="U36">
        <v>4</v>
      </c>
      <c r="V36">
        <v>70665</v>
      </c>
      <c r="W36">
        <v>10.199999999999999</v>
      </c>
      <c r="X36">
        <v>13.700000000000001</v>
      </c>
      <c r="Y36">
        <v>0</v>
      </c>
      <c r="AA36" t="s">
        <v>369</v>
      </c>
      <c r="AB36" s="36">
        <v>1769</v>
      </c>
      <c r="AC36" s="36">
        <v>48178</v>
      </c>
      <c r="AD36" s="36">
        <v>13384</v>
      </c>
      <c r="AE36" s="36">
        <v>4707</v>
      </c>
      <c r="AF36" s="36">
        <v>7076</v>
      </c>
      <c r="AG36" s="36">
        <v>7803</v>
      </c>
      <c r="AH36" s="36">
        <v>82917</v>
      </c>
      <c r="AI36" s="38">
        <v>24</v>
      </c>
      <c r="AJ36" s="38">
        <v>437</v>
      </c>
      <c r="AK36" s="38">
        <v>179</v>
      </c>
      <c r="AL36" s="38">
        <v>1529</v>
      </c>
      <c r="AM36" s="38">
        <v>2169</v>
      </c>
      <c r="AN36" s="38">
        <v>15066</v>
      </c>
      <c r="AO36" s="40">
        <v>5</v>
      </c>
    </row>
    <row r="37" spans="1:41" hidden="1" x14ac:dyDescent="0.25">
      <c r="A37" t="s">
        <v>95</v>
      </c>
      <c r="B37" t="s">
        <v>96</v>
      </c>
      <c r="C37">
        <v>2019</v>
      </c>
      <c r="D37" s="40">
        <v>532</v>
      </c>
      <c r="E37">
        <v>339000</v>
      </c>
      <c r="F37">
        <v>505000</v>
      </c>
      <c r="G37">
        <v>12508</v>
      </c>
      <c r="H37" s="27">
        <v>11351500</v>
      </c>
      <c r="I37">
        <v>615637007525.45374</v>
      </c>
      <c r="J37" s="27">
        <f t="shared" si="0"/>
        <v>54233.978551332752</v>
      </c>
      <c r="K37">
        <v>0.46539999999999998</v>
      </c>
      <c r="L37">
        <v>562000</v>
      </c>
      <c r="M37">
        <v>4.1000000000000005</v>
      </c>
      <c r="N37">
        <v>34269</v>
      </c>
      <c r="O37">
        <v>240291</v>
      </c>
      <c r="P37" s="2">
        <v>3780</v>
      </c>
      <c r="Q37">
        <v>1</v>
      </c>
      <c r="R37">
        <v>0</v>
      </c>
      <c r="S37" t="s">
        <v>360</v>
      </c>
      <c r="T37">
        <v>12.2</v>
      </c>
      <c r="U37">
        <v>4</v>
      </c>
      <c r="V37">
        <v>41222</v>
      </c>
      <c r="W37">
        <v>8.5</v>
      </c>
      <c r="X37">
        <v>11.899999999999999</v>
      </c>
      <c r="Y37">
        <v>1</v>
      </c>
      <c r="AA37" t="s">
        <v>369</v>
      </c>
      <c r="AB37" s="36">
        <v>1991</v>
      </c>
      <c r="AC37" s="36">
        <v>87146</v>
      </c>
      <c r="AD37" s="36">
        <v>21431</v>
      </c>
      <c r="AE37" s="36">
        <v>46939</v>
      </c>
      <c r="AF37" s="36">
        <v>11984</v>
      </c>
      <c r="AG37" s="36">
        <v>6328</v>
      </c>
      <c r="AH37" s="36">
        <v>175819</v>
      </c>
      <c r="AI37" s="38">
        <v>538</v>
      </c>
      <c r="AJ37" s="38">
        <v>5731</v>
      </c>
      <c r="AK37" s="38">
        <v>8846</v>
      </c>
      <c r="AL37" s="38">
        <v>19154</v>
      </c>
      <c r="AM37" s="38">
        <v>34269</v>
      </c>
      <c r="AN37" s="38">
        <v>240291</v>
      </c>
      <c r="AO37" s="40">
        <v>4</v>
      </c>
    </row>
    <row r="38" spans="1:41" x14ac:dyDescent="0.25">
      <c r="A38" t="s">
        <v>97</v>
      </c>
      <c r="B38" t="s">
        <v>98</v>
      </c>
      <c r="C38">
        <v>2019</v>
      </c>
      <c r="D38" s="40">
        <v>298</v>
      </c>
      <c r="E38">
        <v>92000</v>
      </c>
      <c r="F38">
        <v>177000</v>
      </c>
      <c r="G38">
        <v>9156</v>
      </c>
      <c r="H38" s="27">
        <v>3826900</v>
      </c>
      <c r="I38">
        <v>178872067286.40991</v>
      </c>
      <c r="J38" s="27">
        <f t="shared" si="0"/>
        <v>46740.721546528497</v>
      </c>
      <c r="K38">
        <v>0.46889999999999998</v>
      </c>
      <c r="L38">
        <v>158000</v>
      </c>
      <c r="M38">
        <v>3.4000000000000004</v>
      </c>
      <c r="N38">
        <v>17086</v>
      </c>
      <c r="O38">
        <v>112587</v>
      </c>
      <c r="P38" s="2">
        <v>1077</v>
      </c>
      <c r="Q38">
        <v>1</v>
      </c>
      <c r="R38">
        <v>0</v>
      </c>
      <c r="S38" t="s">
        <v>363</v>
      </c>
      <c r="T38">
        <v>6.9</v>
      </c>
      <c r="U38">
        <v>11.1</v>
      </c>
      <c r="V38">
        <v>69919</v>
      </c>
      <c r="W38">
        <v>9.1</v>
      </c>
      <c r="X38">
        <v>12.3</v>
      </c>
      <c r="Y38">
        <v>1</v>
      </c>
      <c r="AA38" t="s">
        <v>366</v>
      </c>
      <c r="AB38" s="36">
        <v>1213</v>
      </c>
      <c r="AC38" s="36">
        <v>17846</v>
      </c>
      <c r="AD38" s="36">
        <v>9510</v>
      </c>
      <c r="AE38" s="36">
        <v>45710</v>
      </c>
      <c r="AF38" s="36">
        <v>6941</v>
      </c>
      <c r="AG38" s="36">
        <v>1892</v>
      </c>
      <c r="AH38" s="36">
        <v>83112</v>
      </c>
      <c r="AI38" s="38">
        <v>266</v>
      </c>
      <c r="AJ38" s="38">
        <v>2268</v>
      </c>
      <c r="AK38" s="38">
        <v>2369</v>
      </c>
      <c r="AL38" s="38">
        <v>12183</v>
      </c>
      <c r="AM38" s="38">
        <v>17086</v>
      </c>
      <c r="AN38" s="38">
        <v>112587</v>
      </c>
      <c r="AO38" s="40">
        <v>5</v>
      </c>
    </row>
    <row r="39" spans="1:41" hidden="1" x14ac:dyDescent="0.25">
      <c r="A39" t="s">
        <v>99</v>
      </c>
      <c r="B39" t="s">
        <v>100</v>
      </c>
      <c r="C39">
        <v>2019</v>
      </c>
      <c r="D39" s="40">
        <v>148</v>
      </c>
      <c r="E39">
        <v>129000</v>
      </c>
      <c r="F39">
        <v>250000</v>
      </c>
      <c r="G39">
        <v>6415</v>
      </c>
      <c r="H39" s="27">
        <v>4128900</v>
      </c>
      <c r="I39">
        <v>224544488711.8194</v>
      </c>
      <c r="J39" s="27">
        <f t="shared" si="0"/>
        <v>54383.6103349123</v>
      </c>
      <c r="K39">
        <v>0.45860000000000001</v>
      </c>
      <c r="L39">
        <v>189000</v>
      </c>
      <c r="M39">
        <v>3.4000000000000004</v>
      </c>
      <c r="N39">
        <v>11995</v>
      </c>
      <c r="O39">
        <v>115170</v>
      </c>
      <c r="P39" s="3">
        <v>784</v>
      </c>
      <c r="Q39">
        <v>1</v>
      </c>
      <c r="R39">
        <v>1</v>
      </c>
      <c r="S39" t="s">
        <v>362</v>
      </c>
      <c r="T39">
        <v>1.7999999999999998</v>
      </c>
      <c r="U39">
        <v>13.4</v>
      </c>
      <c r="V39">
        <v>96981</v>
      </c>
      <c r="W39">
        <v>8.4</v>
      </c>
      <c r="X39">
        <v>12.8</v>
      </c>
      <c r="Y39">
        <v>1</v>
      </c>
      <c r="AA39" t="s">
        <v>365</v>
      </c>
      <c r="AB39" s="36">
        <v>1603</v>
      </c>
      <c r="AC39" s="36">
        <v>24670</v>
      </c>
      <c r="AD39" s="36">
        <v>6597</v>
      </c>
      <c r="AE39" s="36">
        <v>32843</v>
      </c>
      <c r="AF39" s="36">
        <v>7433</v>
      </c>
      <c r="AG39" s="36">
        <v>1576</v>
      </c>
      <c r="AH39" s="36">
        <v>74722</v>
      </c>
      <c r="AI39" s="38">
        <v>116</v>
      </c>
      <c r="AJ39" s="38">
        <v>1778</v>
      </c>
      <c r="AK39" s="38">
        <v>2276</v>
      </c>
      <c r="AL39" s="38">
        <v>7825</v>
      </c>
      <c r="AM39" s="38">
        <v>11995</v>
      </c>
      <c r="AN39" s="38">
        <v>115170</v>
      </c>
      <c r="AO39" s="40">
        <v>3</v>
      </c>
    </row>
    <row r="40" spans="1:41" hidden="1" x14ac:dyDescent="0.25">
      <c r="A40" t="s">
        <v>101</v>
      </c>
      <c r="B40" t="s">
        <v>102</v>
      </c>
      <c r="C40">
        <v>2019</v>
      </c>
      <c r="D40" s="40">
        <v>584</v>
      </c>
      <c r="E40">
        <v>317000</v>
      </c>
      <c r="F40">
        <v>552000</v>
      </c>
      <c r="G40">
        <v>25656</v>
      </c>
      <c r="H40" s="27">
        <v>12377600</v>
      </c>
      <c r="I40">
        <v>716014165559.9823</v>
      </c>
      <c r="J40" s="27">
        <f t="shared" si="0"/>
        <v>57847.576716001669</v>
      </c>
      <c r="K40">
        <v>0.47199999999999998</v>
      </c>
      <c r="L40">
        <v>493000</v>
      </c>
      <c r="M40">
        <v>4.5999999999999996</v>
      </c>
      <c r="N40">
        <v>39228</v>
      </c>
      <c r="O40">
        <v>179665</v>
      </c>
      <c r="P40" s="2">
        <v>6338</v>
      </c>
      <c r="Q40">
        <v>1</v>
      </c>
      <c r="R40">
        <v>0</v>
      </c>
      <c r="S40" t="s">
        <v>362</v>
      </c>
      <c r="T40">
        <v>10.4</v>
      </c>
      <c r="U40">
        <v>7.8</v>
      </c>
      <c r="V40">
        <v>45333</v>
      </c>
      <c r="W40">
        <v>7.9</v>
      </c>
      <c r="X40">
        <v>12.3</v>
      </c>
      <c r="Y40">
        <v>1</v>
      </c>
      <c r="AA40" t="s">
        <v>368</v>
      </c>
      <c r="AB40" s="36">
        <v>2385</v>
      </c>
      <c r="AC40" s="36">
        <v>161645</v>
      </c>
      <c r="AD40" s="36">
        <v>20997</v>
      </c>
      <c r="AE40" s="36">
        <v>57200</v>
      </c>
      <c r="AF40" s="36">
        <v>15660</v>
      </c>
      <c r="AG40" s="36">
        <v>13540</v>
      </c>
      <c r="AH40" s="36">
        <v>271427</v>
      </c>
      <c r="AI40" s="38">
        <v>669</v>
      </c>
      <c r="AJ40" s="38">
        <v>4351</v>
      </c>
      <c r="AK40" s="38">
        <v>9743</v>
      </c>
      <c r="AL40" s="38">
        <v>24465</v>
      </c>
      <c r="AM40" s="38">
        <v>39228</v>
      </c>
      <c r="AN40" s="38">
        <v>179665</v>
      </c>
      <c r="AO40" s="40">
        <v>3</v>
      </c>
    </row>
    <row r="41" spans="1:41" hidden="1" x14ac:dyDescent="0.25">
      <c r="A41" t="s">
        <v>103</v>
      </c>
      <c r="B41" t="s">
        <v>104</v>
      </c>
      <c r="C41">
        <v>2019</v>
      </c>
      <c r="D41" s="40">
        <v>26</v>
      </c>
      <c r="E41">
        <v>28000</v>
      </c>
      <c r="F41">
        <v>59000</v>
      </c>
      <c r="G41">
        <v>2540</v>
      </c>
      <c r="H41" s="27">
        <v>1017100</v>
      </c>
      <c r="I41">
        <v>54788844621.513947</v>
      </c>
      <c r="J41" s="27">
        <f t="shared" si="0"/>
        <v>53867.706834641576</v>
      </c>
      <c r="K41">
        <v>0.47020000000000001</v>
      </c>
      <c r="L41">
        <v>42000</v>
      </c>
      <c r="M41">
        <v>3.5000000000000004</v>
      </c>
      <c r="N41">
        <v>2342</v>
      </c>
      <c r="O41">
        <v>16259</v>
      </c>
      <c r="P41" s="3">
        <v>300</v>
      </c>
      <c r="Q41">
        <v>1</v>
      </c>
      <c r="R41">
        <v>0</v>
      </c>
      <c r="S41" t="s">
        <v>361</v>
      </c>
      <c r="T41">
        <v>5.8999999999999995</v>
      </c>
      <c r="U41">
        <v>16.600000000000001</v>
      </c>
      <c r="V41">
        <v>1214</v>
      </c>
      <c r="W41">
        <v>8.7999999999999989</v>
      </c>
      <c r="X41">
        <v>12.7</v>
      </c>
      <c r="Y41">
        <v>0</v>
      </c>
      <c r="AA41" t="s">
        <v>368</v>
      </c>
      <c r="AB41" s="37">
        <v>41</v>
      </c>
      <c r="AC41" s="36">
        <v>3516</v>
      </c>
      <c r="AD41" s="37">
        <v>644</v>
      </c>
      <c r="AE41" s="37">
        <v>91</v>
      </c>
      <c r="AF41" s="37">
        <v>254</v>
      </c>
      <c r="AG41" s="37">
        <v>109</v>
      </c>
      <c r="AH41" s="36">
        <v>4655</v>
      </c>
      <c r="AI41" s="38">
        <v>25</v>
      </c>
      <c r="AJ41" s="38">
        <v>491</v>
      </c>
      <c r="AK41" s="38">
        <v>418</v>
      </c>
      <c r="AL41" s="38">
        <v>1408</v>
      </c>
      <c r="AM41" s="38">
        <v>2342</v>
      </c>
      <c r="AN41" s="38">
        <v>16259</v>
      </c>
      <c r="AO41" s="40">
        <v>2</v>
      </c>
    </row>
    <row r="42" spans="1:41" x14ac:dyDescent="0.25">
      <c r="A42" t="s">
        <v>105</v>
      </c>
      <c r="B42" t="s">
        <v>106</v>
      </c>
      <c r="C42">
        <v>2019</v>
      </c>
      <c r="D42" s="40">
        <v>490</v>
      </c>
      <c r="E42">
        <v>101000</v>
      </c>
      <c r="F42">
        <v>221000</v>
      </c>
      <c r="G42">
        <v>11586</v>
      </c>
      <c r="H42" s="27">
        <v>4984200</v>
      </c>
      <c r="I42">
        <v>219162461266.04694</v>
      </c>
      <c r="J42" s="27">
        <f t="shared" si="0"/>
        <v>43971.442009960861</v>
      </c>
      <c r="K42">
        <v>0.47399999999999998</v>
      </c>
      <c r="L42">
        <v>191000</v>
      </c>
      <c r="M42">
        <v>2.4</v>
      </c>
      <c r="N42">
        <v>26323</v>
      </c>
      <c r="O42">
        <v>151389</v>
      </c>
      <c r="P42" s="3">
        <v>720</v>
      </c>
      <c r="Q42">
        <v>0</v>
      </c>
      <c r="R42">
        <v>0</v>
      </c>
      <c r="S42" t="s">
        <v>363</v>
      </c>
      <c r="T42">
        <v>26.200000000000003</v>
      </c>
      <c r="U42">
        <v>5.7</v>
      </c>
      <c r="V42">
        <v>31055</v>
      </c>
      <c r="W42">
        <v>8.2000000000000011</v>
      </c>
      <c r="X42">
        <v>11.600000000000001</v>
      </c>
      <c r="Y42">
        <v>0</v>
      </c>
      <c r="AA42" t="s">
        <v>367</v>
      </c>
      <c r="AB42" s="37">
        <v>708</v>
      </c>
      <c r="AC42" s="36">
        <v>40330</v>
      </c>
      <c r="AD42" s="36">
        <v>10934</v>
      </c>
      <c r="AE42" s="36">
        <v>35945</v>
      </c>
      <c r="AF42" s="36">
        <v>7223</v>
      </c>
      <c r="AG42" s="36">
        <v>4143</v>
      </c>
      <c r="AH42" s="36">
        <v>99283</v>
      </c>
      <c r="AI42" s="38">
        <v>464</v>
      </c>
      <c r="AJ42" s="38">
        <v>2460</v>
      </c>
      <c r="AK42" s="38">
        <v>3294</v>
      </c>
      <c r="AL42" s="38">
        <v>20105</v>
      </c>
      <c r="AM42" s="38">
        <v>26323</v>
      </c>
      <c r="AN42" s="38">
        <v>151389</v>
      </c>
      <c r="AO42" s="40">
        <v>5</v>
      </c>
    </row>
    <row r="43" spans="1:41" x14ac:dyDescent="0.25">
      <c r="A43" t="s">
        <v>107</v>
      </c>
      <c r="B43" t="s">
        <v>108</v>
      </c>
      <c r="C43">
        <v>2019</v>
      </c>
      <c r="D43" s="40">
        <v>34</v>
      </c>
      <c r="E43">
        <v>17000</v>
      </c>
      <c r="F43">
        <v>43000</v>
      </c>
      <c r="G43">
        <v>1751</v>
      </c>
      <c r="H43" s="27">
        <v>851300</v>
      </c>
      <c r="I43">
        <v>48641876936.697655</v>
      </c>
      <c r="J43" s="27">
        <f t="shared" si="0"/>
        <v>57138.349508631101</v>
      </c>
      <c r="K43">
        <v>0.44400000000000001</v>
      </c>
      <c r="L43">
        <v>35000</v>
      </c>
      <c r="M43">
        <v>3.4000000000000004</v>
      </c>
      <c r="N43">
        <v>3530</v>
      </c>
      <c r="O43">
        <v>15667</v>
      </c>
      <c r="P43" s="3">
        <v>538</v>
      </c>
      <c r="Q43">
        <v>0</v>
      </c>
      <c r="R43">
        <v>0</v>
      </c>
      <c r="S43" t="s">
        <v>363</v>
      </c>
      <c r="T43">
        <v>2.1999999999999997</v>
      </c>
      <c r="U43">
        <v>3.6999999999999997</v>
      </c>
      <c r="V43">
        <v>77047</v>
      </c>
      <c r="W43">
        <v>8.2000000000000011</v>
      </c>
      <c r="X43">
        <v>11.5</v>
      </c>
      <c r="Y43">
        <v>0</v>
      </c>
      <c r="AA43" t="s">
        <v>369</v>
      </c>
      <c r="AB43" s="37">
        <v>376</v>
      </c>
      <c r="AC43" s="36">
        <v>4245</v>
      </c>
      <c r="AD43" s="36">
        <v>1990</v>
      </c>
      <c r="AE43" s="36">
        <v>23132</v>
      </c>
      <c r="AF43" s="36">
        <v>1163</v>
      </c>
      <c r="AG43" s="37">
        <v>228</v>
      </c>
      <c r="AH43" s="36">
        <v>31134</v>
      </c>
      <c r="AI43" s="38">
        <v>17</v>
      </c>
      <c r="AJ43" s="38">
        <v>642</v>
      </c>
      <c r="AK43" s="38">
        <v>195</v>
      </c>
      <c r="AL43" s="38">
        <v>2676</v>
      </c>
      <c r="AM43" s="38">
        <v>3530</v>
      </c>
      <c r="AN43" s="38">
        <v>15667</v>
      </c>
      <c r="AO43" s="40">
        <v>5</v>
      </c>
    </row>
    <row r="44" spans="1:41" hidden="1" x14ac:dyDescent="0.25">
      <c r="A44" t="s">
        <v>109</v>
      </c>
      <c r="B44" t="s">
        <v>110</v>
      </c>
      <c r="C44">
        <v>2019</v>
      </c>
      <c r="D44" s="40">
        <v>566</v>
      </c>
      <c r="E44">
        <v>160000</v>
      </c>
      <c r="F44">
        <v>276000</v>
      </c>
      <c r="G44">
        <v>17726</v>
      </c>
      <c r="H44" s="27">
        <v>6640900</v>
      </c>
      <c r="I44">
        <v>333405931828.24261</v>
      </c>
      <c r="J44" s="27">
        <f t="shared" si="0"/>
        <v>50204.931835781688</v>
      </c>
      <c r="K44">
        <v>0.4788</v>
      </c>
      <c r="L44">
        <v>281000</v>
      </c>
      <c r="M44">
        <v>3.3000000000000003</v>
      </c>
      <c r="N44">
        <v>40647</v>
      </c>
      <c r="O44">
        <v>181153</v>
      </c>
      <c r="P44" s="2">
        <v>1843</v>
      </c>
      <c r="Q44">
        <v>0</v>
      </c>
      <c r="R44">
        <v>0</v>
      </c>
      <c r="S44" t="s">
        <v>360</v>
      </c>
      <c r="T44">
        <v>16.400000000000002</v>
      </c>
      <c r="U44">
        <v>5.7</v>
      </c>
      <c r="V44">
        <v>42244</v>
      </c>
      <c r="W44">
        <v>8.6</v>
      </c>
      <c r="X44">
        <v>12.4</v>
      </c>
      <c r="Y44">
        <v>2</v>
      </c>
      <c r="AA44" t="s">
        <v>367</v>
      </c>
      <c r="AB44" s="36">
        <v>1756</v>
      </c>
      <c r="AC44" s="36">
        <v>48750</v>
      </c>
      <c r="AD44" s="36">
        <v>14328</v>
      </c>
      <c r="AE44" s="36">
        <v>39935</v>
      </c>
      <c r="AF44" s="36">
        <v>10149</v>
      </c>
      <c r="AG44" s="36">
        <v>6222</v>
      </c>
      <c r="AH44" s="36">
        <v>121140</v>
      </c>
      <c r="AI44" s="38">
        <v>498</v>
      </c>
      <c r="AJ44" s="38">
        <v>2813</v>
      </c>
      <c r="AK44" s="38">
        <v>6150</v>
      </c>
      <c r="AL44" s="38">
        <v>31186</v>
      </c>
      <c r="AM44" s="38">
        <v>40647</v>
      </c>
      <c r="AN44" s="38">
        <v>181153</v>
      </c>
      <c r="AO44" s="40">
        <v>4</v>
      </c>
    </row>
    <row r="45" spans="1:41" x14ac:dyDescent="0.25">
      <c r="A45" t="s">
        <v>111</v>
      </c>
      <c r="B45" t="s">
        <v>112</v>
      </c>
      <c r="C45">
        <v>2019</v>
      </c>
      <c r="D45" s="40">
        <v>1549</v>
      </c>
      <c r="E45">
        <v>519000</v>
      </c>
      <c r="F45">
        <v>1074000</v>
      </c>
      <c r="G45">
        <v>51760</v>
      </c>
      <c r="H45" s="27">
        <v>28286200</v>
      </c>
      <c r="I45">
        <v>1632406374501.9922</v>
      </c>
      <c r="J45" s="27">
        <f t="shared" si="0"/>
        <v>57710.345486562073</v>
      </c>
      <c r="K45">
        <v>0.47910000000000003</v>
      </c>
      <c r="L45">
        <v>907000</v>
      </c>
      <c r="M45">
        <v>3.5000000000000004</v>
      </c>
      <c r="N45">
        <v>121474</v>
      </c>
      <c r="O45">
        <v>693204</v>
      </c>
      <c r="P45" s="2">
        <v>5479</v>
      </c>
      <c r="Q45">
        <v>0</v>
      </c>
      <c r="R45">
        <v>0</v>
      </c>
      <c r="S45" t="s">
        <v>363</v>
      </c>
      <c r="T45">
        <v>11.700000000000001</v>
      </c>
      <c r="U45">
        <v>40</v>
      </c>
      <c r="V45">
        <v>267339</v>
      </c>
      <c r="W45">
        <v>9.4</v>
      </c>
      <c r="X45">
        <v>13</v>
      </c>
      <c r="Y45">
        <v>6</v>
      </c>
      <c r="AA45" t="s">
        <v>366</v>
      </c>
      <c r="AB45" s="36">
        <v>7410</v>
      </c>
      <c r="AC45" s="36">
        <v>275529</v>
      </c>
      <c r="AD45" s="36">
        <v>39903</v>
      </c>
      <c r="AE45" s="36">
        <v>330806</v>
      </c>
      <c r="AF45" s="36">
        <v>62504</v>
      </c>
      <c r="AG45" s="36">
        <v>9216</v>
      </c>
      <c r="AH45" s="36">
        <v>725368</v>
      </c>
      <c r="AI45" s="38">
        <v>1409</v>
      </c>
      <c r="AJ45" s="38">
        <v>14824</v>
      </c>
      <c r="AK45" s="38">
        <v>28988</v>
      </c>
      <c r="AL45" s="38">
        <v>76253</v>
      </c>
      <c r="AM45" s="38">
        <v>121474</v>
      </c>
      <c r="AN45" s="38">
        <v>693204</v>
      </c>
      <c r="AO45" s="40">
        <v>5</v>
      </c>
    </row>
    <row r="46" spans="1:41" hidden="1" x14ac:dyDescent="0.25">
      <c r="A46" t="s">
        <v>113</v>
      </c>
      <c r="B46" t="s">
        <v>114</v>
      </c>
      <c r="C46">
        <v>2019</v>
      </c>
      <c r="D46" s="40">
        <v>79</v>
      </c>
      <c r="E46">
        <v>73000</v>
      </c>
      <c r="F46">
        <v>106000</v>
      </c>
      <c r="G46">
        <v>5220</v>
      </c>
      <c r="H46" s="27">
        <v>3154100</v>
      </c>
      <c r="I46">
        <v>170446215139.44223</v>
      </c>
      <c r="J46" s="27">
        <f t="shared" si="0"/>
        <v>54039.572346926929</v>
      </c>
      <c r="K46">
        <v>0.42649999999999999</v>
      </c>
      <c r="L46">
        <v>141000</v>
      </c>
      <c r="M46">
        <v>2.4</v>
      </c>
      <c r="N46">
        <v>7553</v>
      </c>
      <c r="O46">
        <v>69546</v>
      </c>
      <c r="P46" s="2">
        <v>2093</v>
      </c>
      <c r="Q46">
        <v>1</v>
      </c>
      <c r="R46">
        <v>0</v>
      </c>
      <c r="S46" t="s">
        <v>360</v>
      </c>
      <c r="T46">
        <v>1</v>
      </c>
      <c r="U46">
        <v>14.399999999999999</v>
      </c>
      <c r="V46">
        <v>84916</v>
      </c>
      <c r="W46">
        <v>10.9</v>
      </c>
      <c r="X46">
        <v>13.200000000000001</v>
      </c>
      <c r="Y46">
        <v>0</v>
      </c>
      <c r="AA46" t="s">
        <v>365</v>
      </c>
      <c r="AB46" s="37">
        <v>504</v>
      </c>
      <c r="AC46" s="36">
        <v>18154</v>
      </c>
      <c r="AD46" s="36">
        <v>7572</v>
      </c>
      <c r="AE46" s="36">
        <v>58448</v>
      </c>
      <c r="AF46" s="36">
        <v>7190</v>
      </c>
      <c r="AG46" s="36">
        <v>1572</v>
      </c>
      <c r="AH46" s="36">
        <v>93440</v>
      </c>
      <c r="AI46" s="38">
        <v>72</v>
      </c>
      <c r="AJ46" s="38">
        <v>1822</v>
      </c>
      <c r="AK46" s="38">
        <v>1125</v>
      </c>
      <c r="AL46" s="38">
        <v>4534</v>
      </c>
      <c r="AM46" s="38">
        <v>7553</v>
      </c>
      <c r="AN46" s="38">
        <v>69546</v>
      </c>
      <c r="AO46" s="40">
        <v>4</v>
      </c>
    </row>
    <row r="47" spans="1:41" hidden="1" x14ac:dyDescent="0.25">
      <c r="A47" t="s">
        <v>115</v>
      </c>
      <c r="B47" t="s">
        <v>116</v>
      </c>
      <c r="C47">
        <v>2019</v>
      </c>
      <c r="D47" s="40">
        <v>19</v>
      </c>
      <c r="E47">
        <v>22000</v>
      </c>
      <c r="F47">
        <v>37000</v>
      </c>
      <c r="G47">
        <v>1419</v>
      </c>
      <c r="H47" s="27">
        <v>598100</v>
      </c>
      <c r="I47">
        <v>30113324479.858345</v>
      </c>
      <c r="J47" s="27">
        <f t="shared" si="0"/>
        <v>50348.310449520723</v>
      </c>
      <c r="K47">
        <v>0.44840000000000002</v>
      </c>
      <c r="L47">
        <v>29000</v>
      </c>
      <c r="M47">
        <v>2.4</v>
      </c>
      <c r="N47">
        <v>1262</v>
      </c>
      <c r="O47">
        <v>8888</v>
      </c>
      <c r="P47" s="3">
        <v>70</v>
      </c>
      <c r="Q47">
        <v>1</v>
      </c>
      <c r="R47">
        <v>1</v>
      </c>
      <c r="S47" t="s">
        <v>362</v>
      </c>
      <c r="T47">
        <v>1.0999999999999999</v>
      </c>
      <c r="U47">
        <v>1.7999999999999998</v>
      </c>
      <c r="V47">
        <v>9609</v>
      </c>
      <c r="W47">
        <v>8.6</v>
      </c>
      <c r="X47">
        <v>11.1</v>
      </c>
      <c r="Y47">
        <v>0</v>
      </c>
      <c r="AA47" t="s">
        <v>368</v>
      </c>
      <c r="AB47" s="36">
        <v>2983</v>
      </c>
      <c r="AC47" s="36">
        <v>224550</v>
      </c>
      <c r="AD47" s="36">
        <v>38532</v>
      </c>
      <c r="AE47" s="36">
        <v>60811</v>
      </c>
      <c r="AF47" s="36">
        <v>21420</v>
      </c>
      <c r="AG47" s="36">
        <v>8667</v>
      </c>
      <c r="AH47" s="36">
        <v>356963</v>
      </c>
      <c r="AI47" s="38">
        <v>11</v>
      </c>
      <c r="AJ47" s="38">
        <v>278</v>
      </c>
      <c r="AK47" s="38">
        <v>71</v>
      </c>
      <c r="AL47" s="38">
        <v>902</v>
      </c>
      <c r="AM47" s="38">
        <v>1262</v>
      </c>
      <c r="AN47" s="38">
        <v>8888</v>
      </c>
      <c r="AO47" s="40">
        <v>3</v>
      </c>
    </row>
    <row r="48" spans="1:41" hidden="1" x14ac:dyDescent="0.25">
      <c r="A48" t="s">
        <v>117</v>
      </c>
      <c r="B48" t="s">
        <v>118</v>
      </c>
      <c r="C48">
        <v>2019</v>
      </c>
      <c r="D48" s="40">
        <v>481</v>
      </c>
      <c r="E48">
        <v>211000</v>
      </c>
      <c r="F48">
        <v>358000</v>
      </c>
      <c r="G48">
        <v>19393</v>
      </c>
      <c r="H48" s="27">
        <v>8185100</v>
      </c>
      <c r="I48">
        <v>493054448871.18195</v>
      </c>
      <c r="J48" s="27">
        <f t="shared" si="0"/>
        <v>60238.048267117316</v>
      </c>
      <c r="K48">
        <v>0.46889999999999998</v>
      </c>
      <c r="L48">
        <v>292000</v>
      </c>
      <c r="M48">
        <v>2.7</v>
      </c>
      <c r="N48">
        <v>17753</v>
      </c>
      <c r="O48">
        <v>140213</v>
      </c>
      <c r="P48" s="2">
        <v>1193</v>
      </c>
      <c r="Q48">
        <v>0</v>
      </c>
      <c r="R48">
        <v>0</v>
      </c>
      <c r="S48" t="s">
        <v>360</v>
      </c>
      <c r="T48">
        <v>18.899999999999999</v>
      </c>
      <c r="U48">
        <v>9.6</v>
      </c>
      <c r="V48">
        <v>40815</v>
      </c>
      <c r="W48">
        <v>8.4</v>
      </c>
      <c r="X48">
        <v>12</v>
      </c>
      <c r="Y48">
        <v>0</v>
      </c>
      <c r="AA48" t="s">
        <v>367</v>
      </c>
      <c r="AB48" s="37">
        <v>232</v>
      </c>
      <c r="AC48" s="36">
        <v>3067</v>
      </c>
      <c r="AD48" s="36">
        <v>1421</v>
      </c>
      <c r="AE48" s="36">
        <v>2177</v>
      </c>
      <c r="AF48" s="37">
        <v>655</v>
      </c>
      <c r="AG48" s="37">
        <v>164</v>
      </c>
      <c r="AH48" s="36">
        <v>7716</v>
      </c>
      <c r="AI48" s="38">
        <v>426</v>
      </c>
      <c r="AJ48" s="38">
        <v>2816</v>
      </c>
      <c r="AK48" s="38">
        <v>3524</v>
      </c>
      <c r="AL48" s="38">
        <v>10987</v>
      </c>
      <c r="AM48" s="38">
        <v>17753</v>
      </c>
      <c r="AN48" s="38">
        <v>140213</v>
      </c>
      <c r="AO48" s="40">
        <v>4</v>
      </c>
    </row>
    <row r="49" spans="1:41" hidden="1" x14ac:dyDescent="0.25">
      <c r="A49" t="s">
        <v>119</v>
      </c>
      <c r="B49" t="s">
        <v>120</v>
      </c>
      <c r="C49">
        <v>2019</v>
      </c>
      <c r="D49" s="40">
        <v>229</v>
      </c>
      <c r="E49">
        <v>199000</v>
      </c>
      <c r="F49">
        <v>368000</v>
      </c>
      <c r="G49">
        <v>11029</v>
      </c>
      <c r="H49" s="27">
        <v>7423900</v>
      </c>
      <c r="I49">
        <v>542715360779.10583</v>
      </c>
      <c r="J49" s="27">
        <f t="shared" si="0"/>
        <v>73103.808076496964</v>
      </c>
      <c r="K49">
        <v>0.45729999999999998</v>
      </c>
      <c r="L49">
        <v>321000</v>
      </c>
      <c r="M49">
        <v>4</v>
      </c>
      <c r="N49">
        <v>22377</v>
      </c>
      <c r="O49">
        <v>204224</v>
      </c>
      <c r="P49" s="2">
        <v>2349</v>
      </c>
      <c r="Q49">
        <v>1</v>
      </c>
      <c r="R49">
        <v>1</v>
      </c>
      <c r="S49" t="s">
        <v>361</v>
      </c>
      <c r="T49">
        <v>3.8</v>
      </c>
      <c r="U49">
        <v>13</v>
      </c>
      <c r="V49">
        <v>68192</v>
      </c>
      <c r="W49">
        <v>8.4</v>
      </c>
      <c r="X49">
        <v>13.8</v>
      </c>
      <c r="Y49">
        <v>1</v>
      </c>
      <c r="AA49" t="s">
        <v>365</v>
      </c>
      <c r="AB49" s="36">
        <v>1965</v>
      </c>
      <c r="AC49" s="36">
        <v>52180</v>
      </c>
      <c r="AD49" s="36">
        <v>4525</v>
      </c>
      <c r="AE49" s="36">
        <v>48010</v>
      </c>
      <c r="AF49" s="36">
        <v>12109</v>
      </c>
      <c r="AG49" s="36">
        <v>1040</v>
      </c>
      <c r="AH49" s="36">
        <v>119829</v>
      </c>
      <c r="AI49" s="38">
        <v>198</v>
      </c>
      <c r="AJ49" s="38">
        <v>3332</v>
      </c>
      <c r="AK49" s="38">
        <v>5147</v>
      </c>
      <c r="AL49" s="38">
        <v>13700</v>
      </c>
      <c r="AM49" s="38">
        <v>22377</v>
      </c>
      <c r="AN49" s="38">
        <v>204224</v>
      </c>
      <c r="AO49" s="40">
        <v>2</v>
      </c>
    </row>
    <row r="50" spans="1:41" x14ac:dyDescent="0.25">
      <c r="A50" t="s">
        <v>121</v>
      </c>
      <c r="B50" t="s">
        <v>122</v>
      </c>
      <c r="C50">
        <v>2019</v>
      </c>
      <c r="D50" s="40">
        <v>84</v>
      </c>
      <c r="E50">
        <v>42000</v>
      </c>
      <c r="F50">
        <v>64000</v>
      </c>
      <c r="G50">
        <v>3631</v>
      </c>
      <c r="H50" s="27">
        <v>1739000</v>
      </c>
      <c r="I50">
        <v>69822045152.722443</v>
      </c>
      <c r="J50" s="27">
        <f t="shared" si="0"/>
        <v>40150.687264360233</v>
      </c>
      <c r="K50">
        <v>0.4667</v>
      </c>
      <c r="L50">
        <v>82000</v>
      </c>
      <c r="M50">
        <v>5.0999999999999996</v>
      </c>
      <c r="N50">
        <v>5674</v>
      </c>
      <c r="O50">
        <v>28376</v>
      </c>
      <c r="P50" s="3">
        <v>455</v>
      </c>
      <c r="Q50">
        <v>1</v>
      </c>
      <c r="R50">
        <v>0</v>
      </c>
      <c r="S50" t="s">
        <v>363</v>
      </c>
      <c r="T50">
        <v>3.2</v>
      </c>
      <c r="U50">
        <v>1.4000000000000001</v>
      </c>
      <c r="V50">
        <v>24181</v>
      </c>
      <c r="W50">
        <v>8.1</v>
      </c>
      <c r="X50">
        <v>10.5</v>
      </c>
      <c r="Y50">
        <v>0</v>
      </c>
      <c r="AA50" t="s">
        <v>367</v>
      </c>
      <c r="AB50" s="37">
        <v>797</v>
      </c>
      <c r="AC50" s="36">
        <v>33621</v>
      </c>
      <c r="AD50" s="36">
        <v>8138</v>
      </c>
      <c r="AE50" s="36">
        <v>29333</v>
      </c>
      <c r="AF50" s="36">
        <v>6400</v>
      </c>
      <c r="AG50" s="36">
        <v>1350</v>
      </c>
      <c r="AH50" s="36">
        <v>79639</v>
      </c>
      <c r="AI50" s="38">
        <v>78</v>
      </c>
      <c r="AJ50" s="38">
        <v>754</v>
      </c>
      <c r="AK50" s="38">
        <v>378</v>
      </c>
      <c r="AL50" s="38">
        <v>4464</v>
      </c>
      <c r="AM50" s="38">
        <v>5674</v>
      </c>
      <c r="AN50" s="38">
        <v>28376</v>
      </c>
      <c r="AO50" s="40">
        <v>5</v>
      </c>
    </row>
    <row r="51" spans="1:41" hidden="1" x14ac:dyDescent="0.25">
      <c r="A51" t="s">
        <v>123</v>
      </c>
      <c r="B51" t="s">
        <v>124</v>
      </c>
      <c r="C51">
        <v>2019</v>
      </c>
      <c r="D51" s="40">
        <v>256</v>
      </c>
      <c r="E51">
        <v>127000</v>
      </c>
      <c r="F51">
        <v>300000</v>
      </c>
      <c r="G51">
        <v>12936</v>
      </c>
      <c r="H51" s="27">
        <v>5677100</v>
      </c>
      <c r="I51">
        <v>309355467020.80566</v>
      </c>
      <c r="J51" s="27">
        <f t="shared" si="0"/>
        <v>54491.812196509782</v>
      </c>
      <c r="K51">
        <v>0.44479999999999997</v>
      </c>
      <c r="L51">
        <v>236000</v>
      </c>
      <c r="M51">
        <v>3.5000000000000004</v>
      </c>
      <c r="N51">
        <v>17070</v>
      </c>
      <c r="O51">
        <v>85672</v>
      </c>
      <c r="P51" s="3">
        <v>958</v>
      </c>
      <c r="Q51">
        <v>0</v>
      </c>
      <c r="R51">
        <v>0</v>
      </c>
      <c r="S51" t="s">
        <v>362</v>
      </c>
      <c r="T51">
        <v>6.2</v>
      </c>
      <c r="U51">
        <v>7.1</v>
      </c>
      <c r="V51">
        <v>56154</v>
      </c>
      <c r="W51">
        <v>8.5</v>
      </c>
      <c r="X51">
        <v>11.600000000000001</v>
      </c>
      <c r="Y51">
        <v>1</v>
      </c>
      <c r="AA51" t="s">
        <v>369</v>
      </c>
      <c r="AB51" s="37">
        <v>471</v>
      </c>
      <c r="AC51" s="36">
        <v>20948</v>
      </c>
      <c r="AD51" s="36">
        <v>7084</v>
      </c>
      <c r="AE51" s="36">
        <v>9627</v>
      </c>
      <c r="AF51" s="36">
        <v>2379</v>
      </c>
      <c r="AG51" s="36">
        <v>1142</v>
      </c>
      <c r="AH51" s="36">
        <v>41651</v>
      </c>
      <c r="AI51" s="38">
        <v>175</v>
      </c>
      <c r="AJ51" s="38">
        <v>2261</v>
      </c>
      <c r="AK51" s="38">
        <v>2991</v>
      </c>
      <c r="AL51" s="38">
        <v>11643</v>
      </c>
      <c r="AM51" s="38">
        <v>17070</v>
      </c>
      <c r="AN51" s="38">
        <v>85672</v>
      </c>
      <c r="AO51" s="40">
        <v>3</v>
      </c>
    </row>
    <row r="52" spans="1:41" ht="16.350000000000001" customHeight="1" x14ac:dyDescent="0.25">
      <c r="A52" t="s">
        <v>125</v>
      </c>
      <c r="B52" t="s">
        <v>126</v>
      </c>
      <c r="C52">
        <v>2019</v>
      </c>
      <c r="D52" s="40">
        <v>15</v>
      </c>
      <c r="E52">
        <v>11000</v>
      </c>
      <c r="F52">
        <v>31000</v>
      </c>
      <c r="G52">
        <v>1409</v>
      </c>
      <c r="H52" s="27">
        <v>562700</v>
      </c>
      <c r="I52">
        <v>35785745905.267822</v>
      </c>
      <c r="J52" s="27">
        <f t="shared" si="0"/>
        <v>63596.491745633233</v>
      </c>
      <c r="K52">
        <v>0.43609999999999999</v>
      </c>
      <c r="L52">
        <v>24000</v>
      </c>
      <c r="M52">
        <v>3.6999999999999997</v>
      </c>
      <c r="N52">
        <v>1258</v>
      </c>
      <c r="O52">
        <v>9093</v>
      </c>
      <c r="P52" s="3">
        <v>303</v>
      </c>
      <c r="Q52">
        <v>0</v>
      </c>
      <c r="R52">
        <v>0</v>
      </c>
      <c r="S52" t="s">
        <v>363</v>
      </c>
      <c r="T52">
        <v>1</v>
      </c>
      <c r="U52">
        <v>10.100000000000001</v>
      </c>
      <c r="V52">
        <v>97914</v>
      </c>
      <c r="W52">
        <v>8.3000000000000007</v>
      </c>
      <c r="X52">
        <v>11.700000000000001</v>
      </c>
      <c r="Y52">
        <v>0</v>
      </c>
      <c r="AA52" t="s">
        <v>365</v>
      </c>
      <c r="AB52" s="37">
        <v>322</v>
      </c>
      <c r="AC52" s="36">
        <v>119982</v>
      </c>
      <c r="AD52" s="36">
        <v>1915</v>
      </c>
      <c r="AE52" s="36">
        <v>9902</v>
      </c>
      <c r="AF52" s="36">
        <v>1528</v>
      </c>
      <c r="AG52" s="37">
        <v>401</v>
      </c>
      <c r="AH52" s="36">
        <v>134050</v>
      </c>
      <c r="AI52" s="38">
        <v>13</v>
      </c>
      <c r="AJ52" s="38">
        <v>324</v>
      </c>
      <c r="AK52" s="38">
        <v>67</v>
      </c>
      <c r="AL52" s="38">
        <v>854</v>
      </c>
      <c r="AM52" s="38">
        <v>1258</v>
      </c>
      <c r="AN52" s="38">
        <v>9093</v>
      </c>
      <c r="AO52" s="40">
        <v>5</v>
      </c>
    </row>
    <row r="53" spans="1:41" x14ac:dyDescent="0.25">
      <c r="A53" t="s">
        <v>25</v>
      </c>
      <c r="B53" t="s">
        <v>26</v>
      </c>
      <c r="C53">
        <v>2018</v>
      </c>
      <c r="D53" s="40">
        <v>502</v>
      </c>
      <c r="E53">
        <v>128000</v>
      </c>
      <c r="F53">
        <v>191000</v>
      </c>
      <c r="G53">
        <v>10661</v>
      </c>
      <c r="H53" s="27">
        <v>4752600</v>
      </c>
      <c r="I53">
        <v>199510527262.91165</v>
      </c>
      <c r="J53" s="27">
        <f t="shared" si="0"/>
        <v>41979.238156569387</v>
      </c>
      <c r="K53">
        <v>0.47970000000000002</v>
      </c>
      <c r="L53">
        <v>214000</v>
      </c>
      <c r="M53">
        <v>4.1000000000000005</v>
      </c>
      <c r="N53">
        <v>25399</v>
      </c>
      <c r="O53">
        <v>137700</v>
      </c>
      <c r="Q53">
        <v>0</v>
      </c>
      <c r="R53">
        <v>0</v>
      </c>
      <c r="S53" t="s">
        <v>363</v>
      </c>
      <c r="T53">
        <v>26.5</v>
      </c>
      <c r="U53">
        <v>4.3</v>
      </c>
      <c r="V53">
        <v>51609</v>
      </c>
      <c r="W53">
        <v>8.7999999999999989</v>
      </c>
      <c r="X53">
        <v>11.700000000000001</v>
      </c>
      <c r="Y53">
        <v>0</v>
      </c>
      <c r="Z53" s="8">
        <v>86.74</v>
      </c>
      <c r="AA53" t="s">
        <v>367</v>
      </c>
      <c r="AB53" s="36">
        <v>1218</v>
      </c>
      <c r="AC53" s="36">
        <v>79282</v>
      </c>
      <c r="AD53" s="36">
        <v>26687</v>
      </c>
      <c r="AE53" s="36">
        <v>47574</v>
      </c>
      <c r="AF53" s="36">
        <v>6289</v>
      </c>
      <c r="AG53" s="36">
        <v>2348</v>
      </c>
      <c r="AH53" s="36">
        <v>163398</v>
      </c>
      <c r="AI53" s="38">
        <v>383</v>
      </c>
      <c r="AJ53" s="38">
        <v>1996</v>
      </c>
      <c r="AK53" s="38">
        <v>4076</v>
      </c>
      <c r="AL53" s="38">
        <v>18944</v>
      </c>
      <c r="AM53" s="38">
        <v>25399</v>
      </c>
      <c r="AN53" s="38">
        <v>137700</v>
      </c>
      <c r="AO53" s="40">
        <v>5</v>
      </c>
    </row>
    <row r="54" spans="1:41" x14ac:dyDescent="0.25">
      <c r="A54" t="s">
        <v>27</v>
      </c>
      <c r="B54" t="s">
        <v>28</v>
      </c>
      <c r="C54">
        <v>2018</v>
      </c>
      <c r="D54" s="40">
        <v>64</v>
      </c>
      <c r="E54">
        <v>20000</v>
      </c>
      <c r="F54">
        <v>40000</v>
      </c>
      <c r="G54">
        <v>1286</v>
      </c>
      <c r="H54" s="27">
        <v>709100</v>
      </c>
      <c r="I54">
        <v>49247795573.150986</v>
      </c>
      <c r="J54" s="27">
        <f t="shared" si="0"/>
        <v>69451.128998943706</v>
      </c>
      <c r="K54">
        <v>0.42370000000000002</v>
      </c>
      <c r="L54">
        <v>28000</v>
      </c>
      <c r="M54">
        <v>6.5</v>
      </c>
      <c r="N54">
        <v>6526</v>
      </c>
      <c r="O54">
        <v>24339</v>
      </c>
      <c r="Q54">
        <v>1</v>
      </c>
      <c r="R54">
        <v>1</v>
      </c>
      <c r="S54" t="s">
        <v>363</v>
      </c>
      <c r="T54">
        <v>2.9000000000000004</v>
      </c>
      <c r="U54">
        <v>7.1</v>
      </c>
      <c r="V54">
        <v>589757</v>
      </c>
      <c r="W54">
        <v>8.7999999999999989</v>
      </c>
      <c r="X54">
        <v>13.200000000000001</v>
      </c>
      <c r="Y54">
        <v>0</v>
      </c>
      <c r="Z54" s="8">
        <v>88.54</v>
      </c>
      <c r="AA54" t="s">
        <v>365</v>
      </c>
      <c r="AB54" s="34">
        <v>328</v>
      </c>
      <c r="AC54" s="36">
        <v>5032</v>
      </c>
      <c r="AD54" s="36">
        <v>1650</v>
      </c>
      <c r="AE54" s="36">
        <v>7107</v>
      </c>
      <c r="AF54" s="36">
        <v>2131</v>
      </c>
      <c r="AG54" s="36">
        <v>1324</v>
      </c>
      <c r="AH54" s="36">
        <v>17572</v>
      </c>
      <c r="AI54" s="38">
        <v>47</v>
      </c>
      <c r="AJ54" s="38">
        <v>1192</v>
      </c>
      <c r="AK54" s="38">
        <v>896</v>
      </c>
      <c r="AL54" s="38">
        <v>4391</v>
      </c>
      <c r="AM54" s="38">
        <v>6526</v>
      </c>
      <c r="AN54" s="38">
        <v>24339</v>
      </c>
      <c r="AO54" s="40">
        <v>5</v>
      </c>
    </row>
    <row r="55" spans="1:41" x14ac:dyDescent="0.25">
      <c r="A55" t="s">
        <v>29</v>
      </c>
      <c r="B55" t="s">
        <v>30</v>
      </c>
      <c r="C55">
        <v>2018</v>
      </c>
      <c r="D55" s="40">
        <v>425</v>
      </c>
      <c r="E55">
        <v>163000</v>
      </c>
      <c r="F55">
        <v>316000</v>
      </c>
      <c r="G55">
        <v>12756</v>
      </c>
      <c r="H55" s="27">
        <v>7004300</v>
      </c>
      <c r="I55">
        <v>313385819686.88141</v>
      </c>
      <c r="J55" s="27">
        <f t="shared" si="0"/>
        <v>44741.918491052842</v>
      </c>
      <c r="K55">
        <v>0.46810000000000002</v>
      </c>
      <c r="L55">
        <v>257000</v>
      </c>
      <c r="M55">
        <v>4.7</v>
      </c>
      <c r="N55">
        <v>34058</v>
      </c>
      <c r="O55">
        <v>191974</v>
      </c>
      <c r="Q55">
        <v>1</v>
      </c>
      <c r="R55">
        <v>0</v>
      </c>
      <c r="S55" t="s">
        <v>363</v>
      </c>
      <c r="T55">
        <v>4.2</v>
      </c>
      <c r="U55">
        <v>31.6</v>
      </c>
      <c r="V55">
        <v>113909</v>
      </c>
      <c r="W55">
        <v>9.1999999999999993</v>
      </c>
      <c r="X55">
        <v>12</v>
      </c>
      <c r="Y55">
        <v>1</v>
      </c>
      <c r="Z55" s="8">
        <v>84.66</v>
      </c>
      <c r="AA55" t="s">
        <v>366</v>
      </c>
      <c r="AB55" s="34">
        <v>637</v>
      </c>
      <c r="AC55" s="36">
        <v>50465</v>
      </c>
      <c r="AD55" s="36">
        <v>5469</v>
      </c>
      <c r="AE55" s="36">
        <v>22554</v>
      </c>
      <c r="AF55" s="36">
        <v>3742</v>
      </c>
      <c r="AG55" s="36">
        <v>1178</v>
      </c>
      <c r="AH55" s="36">
        <v>84045</v>
      </c>
      <c r="AI55" s="38">
        <v>369</v>
      </c>
      <c r="AJ55" s="38">
        <v>3638</v>
      </c>
      <c r="AK55" s="38">
        <v>6523</v>
      </c>
      <c r="AL55" s="38">
        <v>23528</v>
      </c>
      <c r="AM55" s="38">
        <v>34058</v>
      </c>
      <c r="AN55" s="38">
        <v>191974</v>
      </c>
      <c r="AO55" s="40">
        <v>5</v>
      </c>
    </row>
    <row r="56" spans="1:41" x14ac:dyDescent="0.25">
      <c r="A56" t="s">
        <v>31</v>
      </c>
      <c r="B56" t="s">
        <v>32</v>
      </c>
      <c r="C56">
        <v>2018</v>
      </c>
      <c r="D56" s="40">
        <v>241</v>
      </c>
      <c r="E56">
        <v>76000</v>
      </c>
      <c r="F56">
        <v>132000</v>
      </c>
      <c r="G56">
        <v>6743</v>
      </c>
      <c r="H56" s="27">
        <v>2921300</v>
      </c>
      <c r="I56">
        <v>115547057764.98111</v>
      </c>
      <c r="J56" s="27">
        <f t="shared" si="0"/>
        <v>39553.300847219085</v>
      </c>
      <c r="K56">
        <v>0.47649999999999998</v>
      </c>
      <c r="L56">
        <v>125000</v>
      </c>
      <c r="M56">
        <v>3.5000000000000004</v>
      </c>
      <c r="N56">
        <v>16384</v>
      </c>
      <c r="O56">
        <v>87793</v>
      </c>
      <c r="Q56">
        <v>1</v>
      </c>
      <c r="R56">
        <v>0</v>
      </c>
      <c r="S56" t="s">
        <v>363</v>
      </c>
      <c r="T56">
        <v>15</v>
      </c>
      <c r="U56">
        <v>7.7</v>
      </c>
      <c r="V56">
        <v>53104</v>
      </c>
      <c r="W56">
        <v>8.6999999999999993</v>
      </c>
      <c r="X56">
        <v>11.799999999999999</v>
      </c>
      <c r="Y56">
        <v>0</v>
      </c>
      <c r="Z56" s="8">
        <v>88.04</v>
      </c>
      <c r="AA56" t="s">
        <v>367</v>
      </c>
      <c r="AB56" s="36">
        <v>1312</v>
      </c>
      <c r="AC56" s="36">
        <v>103787</v>
      </c>
      <c r="AD56" s="36">
        <v>17192</v>
      </c>
      <c r="AE56" s="36">
        <v>45023</v>
      </c>
      <c r="AF56" s="36">
        <v>15969</v>
      </c>
      <c r="AG56" s="36">
        <v>2493</v>
      </c>
      <c r="AH56" s="36">
        <v>185776</v>
      </c>
      <c r="AI56" s="38">
        <v>216</v>
      </c>
      <c r="AJ56" s="38">
        <v>2196</v>
      </c>
      <c r="AK56" s="38">
        <v>1594</v>
      </c>
      <c r="AL56" s="38">
        <v>12378</v>
      </c>
      <c r="AM56" s="38">
        <v>16384</v>
      </c>
      <c r="AN56" s="38">
        <v>87793</v>
      </c>
      <c r="AO56" s="40">
        <v>5</v>
      </c>
    </row>
    <row r="57" spans="1:41" hidden="1" x14ac:dyDescent="0.25">
      <c r="A57" t="s">
        <v>33</v>
      </c>
      <c r="B57" t="s">
        <v>34</v>
      </c>
      <c r="C57">
        <v>2018</v>
      </c>
      <c r="D57" s="40">
        <v>1879</v>
      </c>
      <c r="E57">
        <v>977000</v>
      </c>
      <c r="F57">
        <v>1948000</v>
      </c>
      <c r="G57">
        <v>79141</v>
      </c>
      <c r="H57" s="27">
        <v>38745900</v>
      </c>
      <c r="I57">
        <v>2697258412812.6689</v>
      </c>
      <c r="J57" s="27">
        <f t="shared" si="0"/>
        <v>69614.03433170139</v>
      </c>
      <c r="K57">
        <v>0.48909999999999998</v>
      </c>
      <c r="L57">
        <v>1243000</v>
      </c>
      <c r="M57">
        <v>4.1000000000000005</v>
      </c>
      <c r="N57">
        <v>176982</v>
      </c>
      <c r="O57">
        <v>941618</v>
      </c>
      <c r="Q57">
        <v>1</v>
      </c>
      <c r="R57">
        <v>1</v>
      </c>
      <c r="S57" t="s">
        <v>359</v>
      </c>
      <c r="T57">
        <v>5.4</v>
      </c>
      <c r="U57">
        <v>39.4</v>
      </c>
      <c r="V57">
        <v>158693</v>
      </c>
      <c r="W57">
        <v>9.3000000000000007</v>
      </c>
      <c r="X57">
        <v>13.700000000000001</v>
      </c>
      <c r="Y57">
        <v>4</v>
      </c>
      <c r="Z57" s="8">
        <v>89.6</v>
      </c>
      <c r="AA57" t="s">
        <v>365</v>
      </c>
      <c r="AB57" s="36">
        <v>3980</v>
      </c>
      <c r="AC57" s="36">
        <v>282787</v>
      </c>
      <c r="AD57" s="36">
        <v>29800</v>
      </c>
      <c r="AE57" s="36">
        <v>16128</v>
      </c>
      <c r="AF57" s="36">
        <v>11723</v>
      </c>
      <c r="AG57" s="36">
        <v>13805</v>
      </c>
      <c r="AH57" s="36">
        <v>358223</v>
      </c>
      <c r="AI57" s="38">
        <v>1739</v>
      </c>
      <c r="AJ57" s="38">
        <v>15505</v>
      </c>
      <c r="AK57" s="38">
        <v>54326</v>
      </c>
      <c r="AL57" s="38">
        <v>105412</v>
      </c>
      <c r="AM57" s="38">
        <v>176982</v>
      </c>
      <c r="AN57" s="38">
        <v>941618</v>
      </c>
      <c r="AO57" s="40">
        <v>1</v>
      </c>
    </row>
    <row r="58" spans="1:41" hidden="1" x14ac:dyDescent="0.25">
      <c r="A58" t="s">
        <v>35</v>
      </c>
      <c r="B58" t="s">
        <v>36</v>
      </c>
      <c r="C58">
        <v>2018</v>
      </c>
      <c r="D58" s="40">
        <v>248</v>
      </c>
      <c r="E58">
        <v>223000</v>
      </c>
      <c r="F58">
        <v>394000</v>
      </c>
      <c r="G58">
        <v>12512</v>
      </c>
      <c r="H58" s="27">
        <v>5555200</v>
      </c>
      <c r="I58">
        <v>334488033111.39105</v>
      </c>
      <c r="J58" s="27">
        <f t="shared" si="0"/>
        <v>60211.699508818951</v>
      </c>
      <c r="K58">
        <v>0.45779999999999998</v>
      </c>
      <c r="L58">
        <v>242000</v>
      </c>
      <c r="M58">
        <v>3.1</v>
      </c>
      <c r="N58">
        <v>22624</v>
      </c>
      <c r="O58">
        <v>152163</v>
      </c>
      <c r="Q58">
        <v>1</v>
      </c>
      <c r="R58">
        <v>1</v>
      </c>
      <c r="S58" t="s">
        <v>362</v>
      </c>
      <c r="T58">
        <v>3.8</v>
      </c>
      <c r="U58">
        <v>21.6</v>
      </c>
      <c r="V58">
        <v>104247</v>
      </c>
      <c r="W58">
        <v>8.9</v>
      </c>
      <c r="X58">
        <v>13.900000000000002</v>
      </c>
      <c r="Y58">
        <v>1</v>
      </c>
      <c r="Z58" s="8">
        <v>87.32</v>
      </c>
      <c r="AA58" t="s">
        <v>365</v>
      </c>
      <c r="AB58" s="36">
        <v>1023</v>
      </c>
      <c r="AC58" s="36">
        <v>48481</v>
      </c>
      <c r="AD58" s="36">
        <v>7385</v>
      </c>
      <c r="AE58" s="36">
        <v>33538</v>
      </c>
      <c r="AF58" s="36">
        <v>7904</v>
      </c>
      <c r="AG58" s="36">
        <v>1831</v>
      </c>
      <c r="AH58" s="36">
        <v>100162</v>
      </c>
      <c r="AI58" s="38">
        <v>210</v>
      </c>
      <c r="AJ58" s="38">
        <v>4070</v>
      </c>
      <c r="AK58" s="38">
        <v>3797</v>
      </c>
      <c r="AL58" s="38">
        <v>14547</v>
      </c>
      <c r="AM58" s="38">
        <v>22624</v>
      </c>
      <c r="AN58" s="38">
        <v>152163</v>
      </c>
      <c r="AO58" s="40">
        <v>3</v>
      </c>
    </row>
    <row r="59" spans="1:41" hidden="1" x14ac:dyDescent="0.25">
      <c r="A59" t="s">
        <v>37</v>
      </c>
      <c r="B59" t="s">
        <v>38</v>
      </c>
      <c r="C59">
        <v>2018</v>
      </c>
      <c r="D59" s="40">
        <v>93</v>
      </c>
      <c r="E59">
        <v>98000</v>
      </c>
      <c r="F59">
        <v>184000</v>
      </c>
      <c r="G59">
        <v>7792</v>
      </c>
      <c r="H59" s="27">
        <v>3466300</v>
      </c>
      <c r="I59">
        <v>248089796652.87027</v>
      </c>
      <c r="J59" s="27">
        <f t="shared" si="0"/>
        <v>71571.934527556834</v>
      </c>
      <c r="K59">
        <v>0.496</v>
      </c>
      <c r="L59">
        <v>121000</v>
      </c>
      <c r="M59">
        <v>4.2</v>
      </c>
      <c r="N59">
        <v>7411</v>
      </c>
      <c r="O59">
        <v>60055</v>
      </c>
      <c r="Q59">
        <v>1</v>
      </c>
      <c r="R59">
        <v>0</v>
      </c>
      <c r="S59" t="s">
        <v>359</v>
      </c>
      <c r="T59">
        <v>9.9</v>
      </c>
      <c r="U59">
        <v>16.600000000000001</v>
      </c>
      <c r="V59">
        <v>5009</v>
      </c>
      <c r="W59">
        <v>8.4</v>
      </c>
      <c r="X59">
        <v>11.200000000000001</v>
      </c>
      <c r="Y59">
        <v>0</v>
      </c>
      <c r="Z59" s="8">
        <v>90.06</v>
      </c>
      <c r="AA59" t="s">
        <v>368</v>
      </c>
      <c r="AB59" s="34">
        <v>948</v>
      </c>
      <c r="AC59" s="36">
        <v>13508</v>
      </c>
      <c r="AD59" s="36">
        <v>37311</v>
      </c>
      <c r="AE59" s="36">
        <v>11919</v>
      </c>
      <c r="AF59" s="36">
        <v>3588</v>
      </c>
      <c r="AG59" s="36">
        <v>1023</v>
      </c>
      <c r="AH59" s="36">
        <v>68297</v>
      </c>
      <c r="AI59" s="38">
        <v>83</v>
      </c>
      <c r="AJ59" s="38">
        <v>840</v>
      </c>
      <c r="AK59" s="38">
        <v>2194</v>
      </c>
      <c r="AL59" s="38">
        <v>4294</v>
      </c>
      <c r="AM59" s="38">
        <v>7411</v>
      </c>
      <c r="AN59" s="38">
        <v>60055</v>
      </c>
      <c r="AO59" s="40">
        <v>1</v>
      </c>
    </row>
    <row r="60" spans="1:41" hidden="1" x14ac:dyDescent="0.25">
      <c r="A60" t="s">
        <v>39</v>
      </c>
      <c r="B60" t="s">
        <v>40</v>
      </c>
      <c r="C60">
        <v>2018</v>
      </c>
      <c r="D60" s="40">
        <v>50</v>
      </c>
      <c r="E60">
        <v>28000</v>
      </c>
      <c r="F60">
        <v>50000</v>
      </c>
      <c r="G60">
        <v>2315</v>
      </c>
      <c r="H60" s="27">
        <v>937700</v>
      </c>
      <c r="I60">
        <v>66115709915.421997</v>
      </c>
      <c r="J60" s="27">
        <f t="shared" si="0"/>
        <v>70508.382121597519</v>
      </c>
      <c r="K60">
        <v>0.4546</v>
      </c>
      <c r="L60">
        <v>42000</v>
      </c>
      <c r="M60">
        <v>4</v>
      </c>
      <c r="N60">
        <v>4097</v>
      </c>
      <c r="O60">
        <v>22481</v>
      </c>
      <c r="Q60">
        <v>1</v>
      </c>
      <c r="R60">
        <v>0</v>
      </c>
      <c r="S60" t="s">
        <v>361</v>
      </c>
      <c r="T60">
        <v>21.3</v>
      </c>
      <c r="U60">
        <v>9.5</v>
      </c>
      <c r="V60">
        <v>2057</v>
      </c>
      <c r="W60">
        <v>8.2000000000000011</v>
      </c>
      <c r="X60">
        <v>11.700000000000001</v>
      </c>
      <c r="Y60">
        <v>0</v>
      </c>
      <c r="Z60" s="8">
        <v>86.81</v>
      </c>
      <c r="AA60" t="s">
        <v>367</v>
      </c>
      <c r="AB60" s="34">
        <v>69</v>
      </c>
      <c r="AC60" s="36">
        <v>44813</v>
      </c>
      <c r="AD60" s="36">
        <v>5188</v>
      </c>
      <c r="AE60" s="34">
        <v>505</v>
      </c>
      <c r="AF60" s="34">
        <v>931</v>
      </c>
      <c r="AG60" s="36">
        <v>1104</v>
      </c>
      <c r="AH60" s="36">
        <v>52610</v>
      </c>
      <c r="AI60" s="38">
        <v>48</v>
      </c>
      <c r="AJ60" s="38">
        <v>338</v>
      </c>
      <c r="AK60" s="38">
        <v>866</v>
      </c>
      <c r="AL60" s="38">
        <v>2845</v>
      </c>
      <c r="AM60" s="38">
        <v>4097</v>
      </c>
      <c r="AN60" s="38">
        <v>22481</v>
      </c>
      <c r="AO60" s="40">
        <v>2</v>
      </c>
    </row>
    <row r="61" spans="1:41" hidden="1" x14ac:dyDescent="0.25">
      <c r="A61" t="s">
        <v>41</v>
      </c>
      <c r="B61" t="s">
        <v>42</v>
      </c>
      <c r="C61">
        <v>2018</v>
      </c>
      <c r="D61" s="40">
        <v>161</v>
      </c>
      <c r="E61">
        <v>29000</v>
      </c>
      <c r="F61">
        <v>60000</v>
      </c>
      <c r="G61">
        <v>4393</v>
      </c>
      <c r="H61" s="27">
        <v>667900</v>
      </c>
      <c r="I61">
        <v>126561993881.59079</v>
      </c>
      <c r="J61" s="27">
        <f t="shared" si="0"/>
        <v>189492.42982720587</v>
      </c>
      <c r="K61">
        <v>0.52829999999999999</v>
      </c>
      <c r="L61">
        <v>27000</v>
      </c>
      <c r="M61">
        <v>5.7</v>
      </c>
      <c r="N61">
        <v>6996</v>
      </c>
      <c r="O61">
        <v>30724</v>
      </c>
      <c r="Q61">
        <v>1</v>
      </c>
      <c r="R61">
        <v>1</v>
      </c>
      <c r="T61">
        <v>44.9</v>
      </c>
      <c r="U61">
        <v>11.3</v>
      </c>
      <c r="V61">
        <v>68.34</v>
      </c>
      <c r="W61">
        <v>9.6</v>
      </c>
      <c r="X61">
        <v>21.2</v>
      </c>
      <c r="Y61">
        <v>1</v>
      </c>
      <c r="AB61" s="34">
        <v>33</v>
      </c>
      <c r="AC61" s="36">
        <v>3088</v>
      </c>
      <c r="AD61" s="34">
        <v>588</v>
      </c>
      <c r="AE61" s="34">
        <v>333</v>
      </c>
      <c r="AF61" s="34">
        <v>297</v>
      </c>
      <c r="AG61" s="34">
        <v>645</v>
      </c>
      <c r="AH61" s="36">
        <v>4984</v>
      </c>
      <c r="AI61" s="38"/>
      <c r="AJ61" s="38"/>
      <c r="AK61" s="38"/>
      <c r="AL61" s="38"/>
      <c r="AM61" s="38">
        <v>6996</v>
      </c>
      <c r="AN61" s="38">
        <v>30724</v>
      </c>
    </row>
    <row r="62" spans="1:41" hidden="1" x14ac:dyDescent="0.25">
      <c r="A62" t="s">
        <v>43</v>
      </c>
      <c r="B62" t="s">
        <v>44</v>
      </c>
      <c r="C62">
        <v>2018</v>
      </c>
      <c r="D62" s="40">
        <v>1278</v>
      </c>
      <c r="E62">
        <v>522000</v>
      </c>
      <c r="F62">
        <v>816000</v>
      </c>
      <c r="G62">
        <v>42880</v>
      </c>
      <c r="H62" s="27">
        <v>20843500</v>
      </c>
      <c r="I62">
        <v>935069281986.68347</v>
      </c>
      <c r="J62" s="27">
        <f t="shared" si="0"/>
        <v>44861.433155980689</v>
      </c>
      <c r="K62">
        <v>0.48680000000000001</v>
      </c>
      <c r="L62">
        <v>648000</v>
      </c>
      <c r="M62">
        <v>3.5000000000000004</v>
      </c>
      <c r="N62">
        <v>81980</v>
      </c>
      <c r="O62">
        <v>486017</v>
      </c>
      <c r="Q62">
        <v>1</v>
      </c>
      <c r="R62">
        <v>0</v>
      </c>
      <c r="S62" t="s">
        <v>362</v>
      </c>
      <c r="T62">
        <v>15.1</v>
      </c>
      <c r="U62">
        <v>26.3</v>
      </c>
      <c r="V62">
        <v>58560</v>
      </c>
      <c r="W62">
        <v>8.1</v>
      </c>
      <c r="X62">
        <v>11.5</v>
      </c>
      <c r="Y62">
        <v>1</v>
      </c>
      <c r="Z62" s="8">
        <v>84.8</v>
      </c>
      <c r="AA62" t="s">
        <v>367</v>
      </c>
      <c r="AB62" s="36">
        <v>3645</v>
      </c>
      <c r="AC62" s="36">
        <v>190060</v>
      </c>
      <c r="AD62" s="36">
        <v>44484</v>
      </c>
      <c r="AE62" s="36">
        <v>98972</v>
      </c>
      <c r="AF62" s="36">
        <v>31162</v>
      </c>
      <c r="AG62" s="36">
        <v>8884</v>
      </c>
      <c r="AH62" s="36">
        <v>377207</v>
      </c>
      <c r="AI62" s="38">
        <v>1107</v>
      </c>
      <c r="AJ62" s="38">
        <v>8438</v>
      </c>
      <c r="AK62" s="38">
        <v>16884</v>
      </c>
      <c r="AL62" s="38">
        <v>55551</v>
      </c>
      <c r="AM62" s="38">
        <v>81980</v>
      </c>
      <c r="AN62" s="38">
        <v>486017</v>
      </c>
      <c r="AO62" s="40">
        <v>3</v>
      </c>
    </row>
    <row r="63" spans="1:41" x14ac:dyDescent="0.25">
      <c r="A63" t="s">
        <v>45</v>
      </c>
      <c r="B63" t="s">
        <v>46</v>
      </c>
      <c r="C63">
        <v>2018</v>
      </c>
      <c r="D63" s="40">
        <v>638</v>
      </c>
      <c r="E63">
        <v>239000</v>
      </c>
      <c r="F63">
        <v>389000</v>
      </c>
      <c r="G63">
        <v>27250</v>
      </c>
      <c r="H63" s="27">
        <v>10212800</v>
      </c>
      <c r="I63">
        <v>532799172215.22406</v>
      </c>
      <c r="J63" s="27">
        <f t="shared" si="0"/>
        <v>52169.745046923868</v>
      </c>
      <c r="K63">
        <v>0.48209999999999997</v>
      </c>
      <c r="L63">
        <v>336000</v>
      </c>
      <c r="M63">
        <v>3.6999999999999997</v>
      </c>
      <c r="N63">
        <v>34355</v>
      </c>
      <c r="O63">
        <v>270738</v>
      </c>
      <c r="Q63">
        <v>0</v>
      </c>
      <c r="R63">
        <v>0</v>
      </c>
      <c r="S63" t="s">
        <v>363</v>
      </c>
      <c r="T63">
        <v>30.9</v>
      </c>
      <c r="U63">
        <v>9.7000000000000011</v>
      </c>
      <c r="V63">
        <v>58876</v>
      </c>
      <c r="W63">
        <v>8.7999999999999989</v>
      </c>
      <c r="X63">
        <v>12.4</v>
      </c>
      <c r="Y63">
        <v>0</v>
      </c>
      <c r="Z63" s="8">
        <v>84.66</v>
      </c>
      <c r="AA63" t="s">
        <v>367</v>
      </c>
      <c r="AB63" s="36">
        <v>2022</v>
      </c>
      <c r="AC63" s="36">
        <v>73632</v>
      </c>
      <c r="AD63" s="36">
        <v>29318</v>
      </c>
      <c r="AE63" s="36">
        <v>72734</v>
      </c>
      <c r="AF63" s="36">
        <v>14194</v>
      </c>
      <c r="AG63" s="36">
        <v>11496</v>
      </c>
      <c r="AH63" s="36">
        <v>203396</v>
      </c>
      <c r="AI63" s="38">
        <v>642</v>
      </c>
      <c r="AJ63" s="38">
        <v>2651</v>
      </c>
      <c r="AK63" s="38">
        <v>8279</v>
      </c>
      <c r="AL63" s="38">
        <v>22783</v>
      </c>
      <c r="AM63" s="38">
        <v>34355</v>
      </c>
      <c r="AN63" s="38">
        <v>270738</v>
      </c>
      <c r="AO63" s="40">
        <v>5</v>
      </c>
    </row>
    <row r="64" spans="1:41" hidden="1" x14ac:dyDescent="0.25">
      <c r="A64" t="s">
        <v>47</v>
      </c>
      <c r="B64" t="s">
        <v>48</v>
      </c>
      <c r="C64">
        <v>2018</v>
      </c>
      <c r="D64" s="40">
        <v>40</v>
      </c>
      <c r="E64">
        <v>29000</v>
      </c>
      <c r="F64">
        <v>61000</v>
      </c>
      <c r="G64">
        <v>2844</v>
      </c>
      <c r="H64" s="27">
        <v>1354800</v>
      </c>
      <c r="I64">
        <v>84396256973.186981</v>
      </c>
      <c r="J64" s="27">
        <f t="shared" si="0"/>
        <v>62294.255220834799</v>
      </c>
      <c r="K64">
        <v>0.44119999999999998</v>
      </c>
      <c r="L64">
        <v>41000</v>
      </c>
      <c r="M64">
        <v>2.1999999999999997</v>
      </c>
      <c r="N64">
        <v>3532</v>
      </c>
      <c r="O64">
        <v>40772</v>
      </c>
      <c r="Q64">
        <v>1</v>
      </c>
      <c r="R64">
        <v>0</v>
      </c>
      <c r="S64" t="s">
        <v>359</v>
      </c>
      <c r="T64">
        <v>1.5</v>
      </c>
      <c r="U64">
        <v>10.5</v>
      </c>
      <c r="V64">
        <v>6450</v>
      </c>
      <c r="W64">
        <v>7.3</v>
      </c>
      <c r="X64">
        <v>12.4</v>
      </c>
      <c r="Y64">
        <v>0</v>
      </c>
      <c r="Z64" s="8">
        <v>91.61</v>
      </c>
      <c r="AA64" t="s">
        <v>365</v>
      </c>
      <c r="AB64" s="34">
        <v>34</v>
      </c>
      <c r="AC64" s="36">
        <v>7231</v>
      </c>
      <c r="AD64" s="34">
        <v>431</v>
      </c>
      <c r="AE64" s="34">
        <v>199</v>
      </c>
      <c r="AF64" s="34">
        <v>61</v>
      </c>
      <c r="AG64" s="34">
        <v>62</v>
      </c>
      <c r="AH64" s="36">
        <v>8018</v>
      </c>
      <c r="AI64" s="38">
        <v>36</v>
      </c>
      <c r="AJ64" s="38">
        <v>625</v>
      </c>
      <c r="AK64" s="38">
        <v>946</v>
      </c>
      <c r="AL64" s="38">
        <v>1925</v>
      </c>
      <c r="AM64" s="38">
        <v>3532</v>
      </c>
      <c r="AN64" s="38">
        <v>40772</v>
      </c>
      <c r="AO64" s="40">
        <v>1</v>
      </c>
    </row>
    <row r="65" spans="1:41" x14ac:dyDescent="0.25">
      <c r="A65" t="s">
        <v>49</v>
      </c>
      <c r="B65" t="s">
        <v>50</v>
      </c>
      <c r="C65">
        <v>2018</v>
      </c>
      <c r="D65" s="40">
        <v>37</v>
      </c>
      <c r="E65">
        <v>35000</v>
      </c>
      <c r="F65">
        <v>78000</v>
      </c>
      <c r="G65">
        <v>2894</v>
      </c>
      <c r="H65" s="27">
        <v>1719600</v>
      </c>
      <c r="I65">
        <v>69328774518.625168</v>
      </c>
      <c r="J65" s="27">
        <f t="shared" si="0"/>
        <v>40316.803046420777</v>
      </c>
      <c r="K65">
        <v>0.44990000000000002</v>
      </c>
      <c r="L65">
        <v>71000</v>
      </c>
      <c r="M65">
        <v>2.7</v>
      </c>
      <c r="N65">
        <v>3983</v>
      </c>
      <c r="O65">
        <v>25636</v>
      </c>
      <c r="Q65">
        <v>0</v>
      </c>
      <c r="R65">
        <v>0</v>
      </c>
      <c r="S65" t="s">
        <v>363</v>
      </c>
      <c r="T65">
        <v>0.5</v>
      </c>
      <c r="U65">
        <v>12.7</v>
      </c>
      <c r="V65">
        <v>83557</v>
      </c>
      <c r="W65">
        <v>8.7999999999999989</v>
      </c>
      <c r="X65">
        <v>11.799999999999999</v>
      </c>
      <c r="Y65">
        <v>0</v>
      </c>
      <c r="Z65" s="8">
        <v>84.7</v>
      </c>
      <c r="AA65" t="s">
        <v>365</v>
      </c>
      <c r="AB65" s="34">
        <v>886</v>
      </c>
      <c r="AC65" s="36">
        <v>16532</v>
      </c>
      <c r="AD65" s="36">
        <v>3588</v>
      </c>
      <c r="AE65" s="36">
        <v>8720</v>
      </c>
      <c r="AF65" s="34">
        <v>830</v>
      </c>
      <c r="AG65" s="36">
        <v>1031</v>
      </c>
      <c r="AH65" s="36">
        <v>31587</v>
      </c>
      <c r="AI65" s="38">
        <v>35</v>
      </c>
      <c r="AJ65" s="38">
        <v>791</v>
      </c>
      <c r="AK65" s="38">
        <v>200</v>
      </c>
      <c r="AL65" s="38">
        <v>2957</v>
      </c>
      <c r="AM65" s="38">
        <v>3983</v>
      </c>
      <c r="AN65" s="38">
        <v>25636</v>
      </c>
      <c r="AO65" s="40">
        <v>5</v>
      </c>
    </row>
    <row r="66" spans="1:41" hidden="1" x14ac:dyDescent="0.25">
      <c r="A66" t="s">
        <v>51</v>
      </c>
      <c r="B66" t="s">
        <v>52</v>
      </c>
      <c r="C66">
        <v>2018</v>
      </c>
      <c r="D66" s="40">
        <v>884</v>
      </c>
      <c r="E66">
        <v>303000</v>
      </c>
      <c r="F66">
        <v>644000</v>
      </c>
      <c r="G66">
        <v>26744</v>
      </c>
      <c r="H66" s="27">
        <v>12438400</v>
      </c>
      <c r="I66">
        <v>778576570091.77612</v>
      </c>
      <c r="J66" s="27">
        <f t="shared" si="0"/>
        <v>62594.591755513262</v>
      </c>
      <c r="K66">
        <v>0.48159999999999997</v>
      </c>
      <c r="L66">
        <v>403000</v>
      </c>
      <c r="M66">
        <v>4.1000000000000005</v>
      </c>
      <c r="N66">
        <v>51490</v>
      </c>
      <c r="O66">
        <v>246264</v>
      </c>
      <c r="Q66">
        <v>1</v>
      </c>
      <c r="R66">
        <v>0</v>
      </c>
      <c r="S66" t="s">
        <v>361</v>
      </c>
      <c r="T66">
        <v>13.600000000000001</v>
      </c>
      <c r="U66">
        <v>17.5</v>
      </c>
      <c r="V66">
        <v>56400</v>
      </c>
      <c r="W66">
        <v>8.9</v>
      </c>
      <c r="X66">
        <v>12.4</v>
      </c>
      <c r="Y66">
        <v>1</v>
      </c>
      <c r="Z66" s="8">
        <v>88.4</v>
      </c>
      <c r="AA66" t="s">
        <v>369</v>
      </c>
      <c r="AB66" s="34">
        <v>645</v>
      </c>
      <c r="AC66" s="36">
        <v>21422</v>
      </c>
      <c r="AD66" s="36">
        <v>4196</v>
      </c>
      <c r="AE66" s="36">
        <v>22359</v>
      </c>
      <c r="AF66" s="36">
        <v>3406</v>
      </c>
      <c r="AG66" s="34">
        <v>499</v>
      </c>
      <c r="AH66" s="36">
        <v>52527</v>
      </c>
      <c r="AI66" s="38">
        <v>884</v>
      </c>
      <c r="AJ66" s="38">
        <v>5859</v>
      </c>
      <c r="AK66" s="38">
        <v>14208</v>
      </c>
      <c r="AL66" s="38">
        <v>30539</v>
      </c>
      <c r="AM66" s="38">
        <v>51490</v>
      </c>
      <c r="AN66" s="38">
        <v>246264</v>
      </c>
      <c r="AO66" s="40">
        <v>2</v>
      </c>
    </row>
    <row r="67" spans="1:41" hidden="1" x14ac:dyDescent="0.25">
      <c r="A67" t="s">
        <v>53</v>
      </c>
      <c r="B67" t="s">
        <v>54</v>
      </c>
      <c r="C67">
        <v>2018</v>
      </c>
      <c r="D67" s="40">
        <v>405</v>
      </c>
      <c r="E67">
        <v>165000</v>
      </c>
      <c r="F67">
        <v>266000</v>
      </c>
      <c r="G67">
        <v>9349</v>
      </c>
      <c r="H67" s="27">
        <v>6487100</v>
      </c>
      <c r="I67">
        <v>330035090876.37213</v>
      </c>
      <c r="J67" s="27">
        <f t="shared" ref="J67:J130" si="1">I67/H67</f>
        <v>50875.597859809794</v>
      </c>
      <c r="K67">
        <v>0.4501</v>
      </c>
      <c r="L67">
        <v>264000</v>
      </c>
      <c r="M67">
        <v>3.5000000000000004</v>
      </c>
      <c r="N67">
        <v>25581</v>
      </c>
      <c r="O67">
        <v>145838</v>
      </c>
      <c r="Q67">
        <v>0</v>
      </c>
      <c r="R67">
        <v>0</v>
      </c>
      <c r="S67" t="s">
        <v>360</v>
      </c>
      <c r="T67">
        <v>9.3000000000000007</v>
      </c>
      <c r="U67">
        <v>7.1</v>
      </c>
      <c r="V67">
        <v>36291</v>
      </c>
      <c r="W67">
        <v>9</v>
      </c>
      <c r="X67">
        <v>11.799999999999999</v>
      </c>
      <c r="Y67">
        <v>1</v>
      </c>
      <c r="Z67" s="8">
        <v>84.52</v>
      </c>
      <c r="AA67" t="s">
        <v>369</v>
      </c>
      <c r="AB67" s="34">
        <v>989</v>
      </c>
      <c r="AC67" s="36">
        <v>105360</v>
      </c>
      <c r="AD67" s="36">
        <v>31058</v>
      </c>
      <c r="AE67" s="36">
        <v>2288</v>
      </c>
      <c r="AF67" s="36">
        <v>3023</v>
      </c>
      <c r="AG67" s="36">
        <v>1710</v>
      </c>
      <c r="AH67" s="36">
        <v>144428</v>
      </c>
      <c r="AI67" s="38">
        <v>438</v>
      </c>
      <c r="AJ67" s="38">
        <v>2370</v>
      </c>
      <c r="AK67" s="38">
        <v>5939</v>
      </c>
      <c r="AL67" s="38">
        <v>16834</v>
      </c>
      <c r="AM67" s="38">
        <v>25581</v>
      </c>
      <c r="AN67" s="38">
        <v>145838</v>
      </c>
      <c r="AO67" s="40">
        <v>4</v>
      </c>
    </row>
    <row r="68" spans="1:41" hidden="1" x14ac:dyDescent="0.25">
      <c r="A68" t="s">
        <v>55</v>
      </c>
      <c r="B68" t="s">
        <v>56</v>
      </c>
      <c r="C68">
        <v>2018</v>
      </c>
      <c r="D68" s="40">
        <v>45</v>
      </c>
      <c r="E68">
        <v>70000</v>
      </c>
      <c r="F68">
        <v>176000</v>
      </c>
      <c r="G68">
        <v>4716</v>
      </c>
      <c r="H68" s="27">
        <v>3056800</v>
      </c>
      <c r="I68">
        <v>170687421270.4697</v>
      </c>
      <c r="J68" s="27">
        <f t="shared" si="1"/>
        <v>55838.596332919951</v>
      </c>
      <c r="K68">
        <v>0.44209999999999999</v>
      </c>
      <c r="L68">
        <v>128000</v>
      </c>
      <c r="M68">
        <v>2.5</v>
      </c>
      <c r="N68">
        <v>7893</v>
      </c>
      <c r="O68">
        <v>53385</v>
      </c>
      <c r="Q68">
        <v>0</v>
      </c>
      <c r="R68">
        <v>0</v>
      </c>
      <c r="S68" t="s">
        <v>362</v>
      </c>
      <c r="T68">
        <v>3.4000000000000004</v>
      </c>
      <c r="U68">
        <v>6.1</v>
      </c>
      <c r="V68">
        <v>56290</v>
      </c>
      <c r="W68">
        <v>8.9</v>
      </c>
      <c r="X68">
        <v>11.5</v>
      </c>
      <c r="Y68">
        <v>0</v>
      </c>
      <c r="Z68" s="8">
        <v>88.86</v>
      </c>
      <c r="AA68" t="s">
        <v>369</v>
      </c>
      <c r="AB68" s="36">
        <v>1683</v>
      </c>
      <c r="AC68" s="36">
        <v>44036</v>
      </c>
      <c r="AD68" s="36">
        <v>19496</v>
      </c>
      <c r="AE68" s="36">
        <v>38097</v>
      </c>
      <c r="AF68" s="36">
        <v>7378</v>
      </c>
      <c r="AG68" s="36">
        <v>9080</v>
      </c>
      <c r="AH68" s="36">
        <v>119770</v>
      </c>
      <c r="AI68" s="38">
        <v>54</v>
      </c>
      <c r="AJ68" s="38">
        <v>976</v>
      </c>
      <c r="AK68" s="38">
        <v>932</v>
      </c>
      <c r="AL68" s="38">
        <v>5931</v>
      </c>
      <c r="AM68" s="38">
        <v>7893</v>
      </c>
      <c r="AN68" s="38">
        <v>53385</v>
      </c>
      <c r="AO68" s="40">
        <v>3</v>
      </c>
    </row>
    <row r="69" spans="1:41" x14ac:dyDescent="0.25">
      <c r="A69" t="s">
        <v>57</v>
      </c>
      <c r="B69" t="s">
        <v>58</v>
      </c>
      <c r="C69">
        <v>2018</v>
      </c>
      <c r="D69" s="40">
        <v>124</v>
      </c>
      <c r="E69">
        <v>56000</v>
      </c>
      <c r="F69">
        <v>122000</v>
      </c>
      <c r="G69">
        <v>6575</v>
      </c>
      <c r="H69" s="27">
        <v>2814700</v>
      </c>
      <c r="I69">
        <v>151446823825.8053</v>
      </c>
      <c r="J69" s="27">
        <f t="shared" si="1"/>
        <v>53805.671590508864</v>
      </c>
      <c r="K69">
        <v>0.45839999999999997</v>
      </c>
      <c r="L69">
        <v>111000</v>
      </c>
      <c r="M69">
        <v>3.3000000000000003</v>
      </c>
      <c r="N69">
        <v>12782</v>
      </c>
      <c r="O69">
        <v>76686</v>
      </c>
      <c r="Q69">
        <v>0</v>
      </c>
      <c r="R69">
        <v>0</v>
      </c>
      <c r="S69" t="s">
        <v>363</v>
      </c>
      <c r="T69">
        <v>5.4</v>
      </c>
      <c r="U69">
        <v>12</v>
      </c>
      <c r="V69">
        <v>82264</v>
      </c>
      <c r="W69">
        <v>9.3000000000000007</v>
      </c>
      <c r="X69">
        <v>11.600000000000001</v>
      </c>
      <c r="Y69">
        <v>0</v>
      </c>
      <c r="Z69" s="8">
        <v>89.33</v>
      </c>
      <c r="AA69" t="s">
        <v>369</v>
      </c>
      <c r="AB69" s="34">
        <v>720</v>
      </c>
      <c r="AC69" s="36">
        <v>23594</v>
      </c>
      <c r="AD69" s="36">
        <v>3700</v>
      </c>
      <c r="AE69" s="36">
        <v>24083</v>
      </c>
      <c r="AF69" s="36">
        <v>3828</v>
      </c>
      <c r="AG69" s="36">
        <v>1103</v>
      </c>
      <c r="AH69" s="36">
        <v>57028</v>
      </c>
      <c r="AI69" s="38">
        <v>113</v>
      </c>
      <c r="AJ69" s="38">
        <v>1567</v>
      </c>
      <c r="AK69" s="38">
        <v>1543</v>
      </c>
      <c r="AL69" s="38">
        <v>9559</v>
      </c>
      <c r="AM69" s="38">
        <v>12782</v>
      </c>
      <c r="AN69" s="38">
        <v>76686</v>
      </c>
      <c r="AO69" s="40">
        <v>5</v>
      </c>
    </row>
    <row r="70" spans="1:41" x14ac:dyDescent="0.25">
      <c r="A70" t="s">
        <v>59</v>
      </c>
      <c r="B70" t="s">
        <v>60</v>
      </c>
      <c r="C70">
        <v>2018</v>
      </c>
      <c r="D70" s="40">
        <v>265</v>
      </c>
      <c r="E70">
        <v>111000</v>
      </c>
      <c r="F70">
        <v>173000</v>
      </c>
      <c r="G70">
        <v>7386</v>
      </c>
      <c r="H70" s="27">
        <v>4320300</v>
      </c>
      <c r="I70">
        <v>187230520064.78317</v>
      </c>
      <c r="J70" s="27">
        <f t="shared" si="1"/>
        <v>43337.38862226771</v>
      </c>
      <c r="K70">
        <v>0.47749999999999998</v>
      </c>
      <c r="L70">
        <v>189000</v>
      </c>
      <c r="M70">
        <v>4.5</v>
      </c>
      <c r="N70">
        <v>9467</v>
      </c>
      <c r="O70">
        <v>87695</v>
      </c>
      <c r="Q70">
        <v>0</v>
      </c>
      <c r="R70">
        <v>0</v>
      </c>
      <c r="S70" t="s">
        <v>363</v>
      </c>
      <c r="T70">
        <v>7.6</v>
      </c>
      <c r="U70">
        <v>3.5999999999999996</v>
      </c>
      <c r="V70">
        <v>40395</v>
      </c>
      <c r="W70">
        <v>9</v>
      </c>
      <c r="X70">
        <v>11.600000000000001</v>
      </c>
      <c r="Y70">
        <v>1</v>
      </c>
      <c r="Z70" s="8">
        <v>88.13</v>
      </c>
      <c r="AA70" t="s">
        <v>367</v>
      </c>
      <c r="AB70" s="36">
        <v>1125</v>
      </c>
      <c r="AC70" s="36">
        <v>32743</v>
      </c>
      <c r="AD70" s="36">
        <v>16404</v>
      </c>
      <c r="AE70" s="36">
        <v>29160</v>
      </c>
      <c r="AF70" s="36">
        <v>4458</v>
      </c>
      <c r="AG70" s="36">
        <v>1873</v>
      </c>
      <c r="AH70" s="36">
        <v>85763</v>
      </c>
      <c r="AI70" s="38">
        <v>244</v>
      </c>
      <c r="AJ70" s="38">
        <v>1707</v>
      </c>
      <c r="AK70" s="38">
        <v>2457</v>
      </c>
      <c r="AL70" s="38">
        <v>5059</v>
      </c>
      <c r="AM70" s="38">
        <v>9467</v>
      </c>
      <c r="AN70" s="38">
        <v>87695</v>
      </c>
      <c r="AO70" s="40">
        <v>5</v>
      </c>
    </row>
    <row r="71" spans="1:41" x14ac:dyDescent="0.25">
      <c r="A71" t="s">
        <v>61</v>
      </c>
      <c r="B71" t="s">
        <v>62</v>
      </c>
      <c r="C71">
        <v>2018</v>
      </c>
      <c r="D71" s="40">
        <v>578</v>
      </c>
      <c r="E71">
        <v>109000</v>
      </c>
      <c r="F71">
        <v>246000</v>
      </c>
      <c r="G71">
        <v>13960</v>
      </c>
      <c r="H71" s="27">
        <v>4519300</v>
      </c>
      <c r="I71">
        <v>231499010257.3331</v>
      </c>
      <c r="J71" s="27">
        <f t="shared" si="1"/>
        <v>51224.528191829064</v>
      </c>
      <c r="K71">
        <v>0.49270000000000003</v>
      </c>
      <c r="L71">
        <v>179000</v>
      </c>
      <c r="M71">
        <v>5</v>
      </c>
      <c r="N71">
        <v>25049</v>
      </c>
      <c r="O71">
        <v>152661</v>
      </c>
      <c r="Q71">
        <v>1</v>
      </c>
      <c r="R71">
        <v>0</v>
      </c>
      <c r="S71" t="s">
        <v>363</v>
      </c>
      <c r="T71">
        <v>31.6</v>
      </c>
      <c r="U71">
        <v>5.0999999999999996</v>
      </c>
      <c r="V71">
        <v>48523</v>
      </c>
      <c r="W71">
        <v>9.1</v>
      </c>
      <c r="X71">
        <v>12.2</v>
      </c>
      <c r="Y71">
        <v>0</v>
      </c>
      <c r="Z71" s="8">
        <v>83.29</v>
      </c>
      <c r="AA71" t="s">
        <v>367</v>
      </c>
      <c r="AB71" s="34">
        <v>606</v>
      </c>
      <c r="AC71" s="36">
        <v>54707</v>
      </c>
      <c r="AD71" s="36">
        <v>6942</v>
      </c>
      <c r="AE71" s="36">
        <v>46978</v>
      </c>
      <c r="AF71" s="36">
        <v>6299</v>
      </c>
      <c r="AG71" s="36">
        <v>1824</v>
      </c>
      <c r="AH71" s="36">
        <v>117356</v>
      </c>
      <c r="AI71" s="38">
        <v>530</v>
      </c>
      <c r="AJ71" s="38">
        <v>2085</v>
      </c>
      <c r="AK71" s="38">
        <v>4568</v>
      </c>
      <c r="AL71" s="38">
        <v>17866</v>
      </c>
      <c r="AM71" s="38">
        <v>25049</v>
      </c>
      <c r="AN71" s="38">
        <v>152661</v>
      </c>
      <c r="AO71" s="40">
        <v>5</v>
      </c>
    </row>
    <row r="72" spans="1:41" x14ac:dyDescent="0.25">
      <c r="A72" t="s">
        <v>63</v>
      </c>
      <c r="B72" t="s">
        <v>64</v>
      </c>
      <c r="C72">
        <v>2018</v>
      </c>
      <c r="D72" s="40">
        <v>27</v>
      </c>
      <c r="E72">
        <v>41000</v>
      </c>
      <c r="F72">
        <v>71000</v>
      </c>
      <c r="G72">
        <v>2349</v>
      </c>
      <c r="H72" s="27">
        <v>1299500</v>
      </c>
      <c r="I72">
        <v>58355227640.813393</v>
      </c>
      <c r="J72" s="27">
        <f t="shared" si="1"/>
        <v>44905.908149914118</v>
      </c>
      <c r="K72">
        <v>0.45269999999999999</v>
      </c>
      <c r="L72">
        <v>61000</v>
      </c>
      <c r="M72">
        <v>3.3000000000000003</v>
      </c>
      <c r="N72">
        <v>1501</v>
      </c>
      <c r="O72">
        <v>18173</v>
      </c>
      <c r="Q72">
        <v>1</v>
      </c>
      <c r="R72">
        <v>1</v>
      </c>
      <c r="S72" t="s">
        <v>363</v>
      </c>
      <c r="T72">
        <v>1.3</v>
      </c>
      <c r="U72">
        <v>1.5</v>
      </c>
      <c r="V72">
        <v>33215</v>
      </c>
      <c r="W72">
        <v>7.1999999999999993</v>
      </c>
      <c r="X72">
        <v>10.8</v>
      </c>
      <c r="Y72">
        <v>0</v>
      </c>
      <c r="Z72" s="8">
        <v>89.55</v>
      </c>
      <c r="AA72" t="s">
        <v>368</v>
      </c>
      <c r="AB72" s="34">
        <v>850</v>
      </c>
      <c r="AC72" s="36">
        <v>17024</v>
      </c>
      <c r="AD72" s="36">
        <v>6776</v>
      </c>
      <c r="AE72" s="36">
        <v>10912</v>
      </c>
      <c r="AF72" s="36">
        <v>3480</v>
      </c>
      <c r="AG72" s="34">
        <v>988</v>
      </c>
      <c r="AH72" s="36">
        <v>40030</v>
      </c>
      <c r="AI72" s="38">
        <v>24</v>
      </c>
      <c r="AJ72" s="38">
        <v>446</v>
      </c>
      <c r="AK72" s="38">
        <v>228</v>
      </c>
      <c r="AL72" s="38">
        <v>803</v>
      </c>
      <c r="AM72" s="38">
        <v>1501</v>
      </c>
      <c r="AN72" s="38">
        <v>18173</v>
      </c>
      <c r="AO72" s="40">
        <v>5</v>
      </c>
    </row>
    <row r="73" spans="1:41" hidden="1" x14ac:dyDescent="0.25">
      <c r="A73" t="s">
        <v>65</v>
      </c>
      <c r="B73" t="s">
        <v>66</v>
      </c>
      <c r="C73">
        <v>2018</v>
      </c>
      <c r="D73" s="40">
        <v>495</v>
      </c>
      <c r="E73">
        <v>133000</v>
      </c>
      <c r="F73">
        <v>241000</v>
      </c>
      <c r="G73">
        <v>15410</v>
      </c>
      <c r="H73" s="27">
        <v>5870800</v>
      </c>
      <c r="I73">
        <v>371229080439.08588</v>
      </c>
      <c r="J73" s="27">
        <f t="shared" si="1"/>
        <v>63233.133548934704</v>
      </c>
      <c r="K73">
        <v>0.45200000000000001</v>
      </c>
      <c r="L73">
        <v>181000</v>
      </c>
      <c r="M73">
        <v>4.2</v>
      </c>
      <c r="N73">
        <v>28320</v>
      </c>
      <c r="O73">
        <v>122864</v>
      </c>
      <c r="Q73">
        <v>1</v>
      </c>
      <c r="R73">
        <v>0</v>
      </c>
      <c r="S73" t="s">
        <v>359</v>
      </c>
      <c r="T73">
        <v>29.299999999999997</v>
      </c>
      <c r="U73">
        <v>10.5</v>
      </c>
      <c r="V73">
        <v>10577</v>
      </c>
      <c r="W73">
        <v>8.4</v>
      </c>
      <c r="X73">
        <v>12.1</v>
      </c>
      <c r="Y73">
        <v>1</v>
      </c>
      <c r="Z73" s="8">
        <v>89.34</v>
      </c>
      <c r="AA73" t="s">
        <v>368</v>
      </c>
      <c r="AB73" s="36">
        <v>1044</v>
      </c>
      <c r="AC73" s="36">
        <v>54104</v>
      </c>
      <c r="AD73" s="36">
        <v>32453</v>
      </c>
      <c r="AE73" s="36">
        <v>18325</v>
      </c>
      <c r="AF73" s="36">
        <v>5654</v>
      </c>
      <c r="AG73" s="36">
        <v>3883</v>
      </c>
      <c r="AH73" s="36">
        <v>115463</v>
      </c>
      <c r="AI73" s="38">
        <v>490</v>
      </c>
      <c r="AJ73" s="38">
        <v>1979</v>
      </c>
      <c r="AK73" s="38">
        <v>9716</v>
      </c>
      <c r="AL73" s="38">
        <v>16135</v>
      </c>
      <c r="AM73" s="38">
        <v>28320</v>
      </c>
      <c r="AN73" s="38">
        <v>122864</v>
      </c>
      <c r="AO73" s="40">
        <v>1</v>
      </c>
    </row>
    <row r="74" spans="1:41" hidden="1" x14ac:dyDescent="0.25">
      <c r="A74" t="s">
        <v>67</v>
      </c>
      <c r="B74" t="s">
        <v>68</v>
      </c>
      <c r="C74">
        <v>2018</v>
      </c>
      <c r="D74" s="40">
        <v>140</v>
      </c>
      <c r="E74">
        <v>203000</v>
      </c>
      <c r="F74">
        <v>396000</v>
      </c>
      <c r="G74">
        <v>16717</v>
      </c>
      <c r="H74" s="27">
        <v>6659900</v>
      </c>
      <c r="I74">
        <v>512405974446.64392</v>
      </c>
      <c r="J74" s="27">
        <f t="shared" si="1"/>
        <v>76938.989241076284</v>
      </c>
      <c r="K74">
        <v>0.48409999999999997</v>
      </c>
      <c r="L74">
        <v>260000</v>
      </c>
      <c r="M74">
        <v>3.5999999999999996</v>
      </c>
      <c r="N74">
        <v>23337</v>
      </c>
      <c r="O74">
        <v>87196</v>
      </c>
      <c r="Q74">
        <v>1</v>
      </c>
      <c r="R74">
        <v>1</v>
      </c>
      <c r="S74" t="s">
        <v>359</v>
      </c>
      <c r="T74">
        <v>7.0000000000000009</v>
      </c>
      <c r="U74">
        <v>12.4</v>
      </c>
      <c r="V74">
        <v>8257</v>
      </c>
      <c r="W74">
        <v>8.6999999999999993</v>
      </c>
      <c r="X74">
        <v>13.100000000000001</v>
      </c>
      <c r="Y74">
        <v>1</v>
      </c>
      <c r="Z74" s="8">
        <v>89.42</v>
      </c>
      <c r="AA74" t="s">
        <v>368</v>
      </c>
      <c r="AB74" s="34">
        <v>605</v>
      </c>
      <c r="AC74" s="36">
        <v>3557</v>
      </c>
      <c r="AD74" s="36">
        <v>5393</v>
      </c>
      <c r="AE74" s="36">
        <v>3933</v>
      </c>
      <c r="AF74" s="36">
        <v>3146</v>
      </c>
      <c r="AG74" s="34">
        <v>487</v>
      </c>
      <c r="AH74" s="36">
        <v>17121</v>
      </c>
      <c r="AI74" s="38">
        <v>136</v>
      </c>
      <c r="AJ74" s="38">
        <v>2410</v>
      </c>
      <c r="AK74" s="38">
        <v>4143</v>
      </c>
      <c r="AL74" s="38">
        <v>16648</v>
      </c>
      <c r="AM74" s="38">
        <v>23337</v>
      </c>
      <c r="AN74" s="38">
        <v>87196</v>
      </c>
      <c r="AO74" s="40">
        <v>1</v>
      </c>
    </row>
    <row r="75" spans="1:41" hidden="1" x14ac:dyDescent="0.25">
      <c r="A75" t="s">
        <v>69</v>
      </c>
      <c r="B75" t="s">
        <v>70</v>
      </c>
      <c r="C75">
        <v>2018</v>
      </c>
      <c r="D75" s="40">
        <v>620</v>
      </c>
      <c r="E75">
        <v>241000</v>
      </c>
      <c r="F75">
        <v>449000</v>
      </c>
      <c r="G75">
        <v>17229</v>
      </c>
      <c r="H75" s="27">
        <v>9770000</v>
      </c>
      <c r="I75">
        <v>474263091596.185</v>
      </c>
      <c r="J75" s="27">
        <f t="shared" si="1"/>
        <v>48542.793408002559</v>
      </c>
      <c r="K75">
        <v>0.46639999999999998</v>
      </c>
      <c r="L75">
        <v>355000</v>
      </c>
      <c r="M75">
        <v>4</v>
      </c>
      <c r="N75">
        <v>44918</v>
      </c>
      <c r="O75">
        <v>165280</v>
      </c>
      <c r="Q75">
        <v>1</v>
      </c>
      <c r="R75">
        <v>0</v>
      </c>
      <c r="S75" t="s">
        <v>362</v>
      </c>
      <c r="T75">
        <v>13.5</v>
      </c>
      <c r="U75">
        <v>5.2</v>
      </c>
      <c r="V75">
        <v>58216</v>
      </c>
      <c r="W75">
        <v>9.1</v>
      </c>
      <c r="X75">
        <v>11.799999999999999</v>
      </c>
      <c r="Y75">
        <v>1</v>
      </c>
      <c r="Z75" s="8">
        <v>87.59</v>
      </c>
      <c r="AA75" t="s">
        <v>369</v>
      </c>
      <c r="AB75" s="36">
        <v>1195</v>
      </c>
      <c r="AC75" s="36">
        <v>26527</v>
      </c>
      <c r="AD75" s="36">
        <v>15557</v>
      </c>
      <c r="AE75" s="36">
        <v>21874</v>
      </c>
      <c r="AF75" s="36">
        <v>5090</v>
      </c>
      <c r="AG75" s="36">
        <v>1435</v>
      </c>
      <c r="AH75" s="36">
        <v>71678</v>
      </c>
      <c r="AI75" s="38">
        <v>551</v>
      </c>
      <c r="AJ75" s="38">
        <v>7690</v>
      </c>
      <c r="AK75" s="38">
        <v>5656</v>
      </c>
      <c r="AL75" s="38">
        <v>31021</v>
      </c>
      <c r="AM75" s="38">
        <v>44918</v>
      </c>
      <c r="AN75" s="38">
        <v>165280</v>
      </c>
      <c r="AO75" s="40">
        <v>3</v>
      </c>
    </row>
    <row r="76" spans="1:41" hidden="1" x14ac:dyDescent="0.25">
      <c r="A76" t="s">
        <v>71</v>
      </c>
      <c r="B76" t="s">
        <v>72</v>
      </c>
      <c r="C76">
        <v>2018</v>
      </c>
      <c r="D76" s="40">
        <v>127</v>
      </c>
      <c r="E76">
        <v>129000</v>
      </c>
      <c r="F76">
        <v>243000</v>
      </c>
      <c r="G76">
        <v>9927</v>
      </c>
      <c r="H76" s="27">
        <v>5489000</v>
      </c>
      <c r="I76">
        <v>331880511067.12256</v>
      </c>
      <c r="J76" s="27">
        <f t="shared" si="1"/>
        <v>60462.836776666525</v>
      </c>
      <c r="K76">
        <v>0.45150000000000001</v>
      </c>
      <c r="L76">
        <v>184000</v>
      </c>
      <c r="M76">
        <v>2.8000000000000003</v>
      </c>
      <c r="N76">
        <v>12369</v>
      </c>
      <c r="O76">
        <v>111874</v>
      </c>
      <c r="Q76">
        <v>1</v>
      </c>
      <c r="R76">
        <v>0</v>
      </c>
      <c r="S76" t="s">
        <v>362</v>
      </c>
      <c r="T76">
        <v>6.5</v>
      </c>
      <c r="U76">
        <v>5.4</v>
      </c>
      <c r="V76">
        <v>84068</v>
      </c>
      <c r="W76">
        <v>8.4</v>
      </c>
      <c r="X76">
        <v>12.5</v>
      </c>
      <c r="Y76">
        <v>0</v>
      </c>
      <c r="Z76" s="8">
        <v>87.86</v>
      </c>
      <c r="AA76" t="s">
        <v>369</v>
      </c>
      <c r="AB76" s="36">
        <v>2703</v>
      </c>
      <c r="AC76" s="36">
        <v>48484</v>
      </c>
      <c r="AD76" s="36">
        <v>8403</v>
      </c>
      <c r="AE76" s="36">
        <v>21615</v>
      </c>
      <c r="AF76" s="36">
        <v>4674</v>
      </c>
      <c r="AG76" s="36">
        <v>1140</v>
      </c>
      <c r="AH76" s="36">
        <v>87019</v>
      </c>
      <c r="AI76" s="38">
        <v>106</v>
      </c>
      <c r="AJ76" s="38">
        <v>2462</v>
      </c>
      <c r="AK76" s="38">
        <v>2944</v>
      </c>
      <c r="AL76" s="38">
        <v>6857</v>
      </c>
      <c r="AM76" s="38">
        <v>12369</v>
      </c>
      <c r="AN76" s="38">
        <v>111874</v>
      </c>
      <c r="AO76" s="40">
        <v>3</v>
      </c>
    </row>
    <row r="77" spans="1:41" x14ac:dyDescent="0.25">
      <c r="A77" t="s">
        <v>73</v>
      </c>
      <c r="B77" t="s">
        <v>74</v>
      </c>
      <c r="C77">
        <v>2018</v>
      </c>
      <c r="D77" s="40">
        <v>157</v>
      </c>
      <c r="E77">
        <v>66000</v>
      </c>
      <c r="F77">
        <v>107000</v>
      </c>
      <c r="G77">
        <v>2700</v>
      </c>
      <c r="H77" s="27">
        <v>2879400</v>
      </c>
      <c r="I77">
        <v>103323735828.68454</v>
      </c>
      <c r="J77" s="27">
        <f t="shared" si="1"/>
        <v>35883.772948768681</v>
      </c>
      <c r="K77">
        <v>0.47839999999999999</v>
      </c>
      <c r="L77">
        <v>120000</v>
      </c>
      <c r="M77">
        <v>4.8</v>
      </c>
      <c r="N77">
        <v>6999</v>
      </c>
      <c r="O77">
        <v>71766</v>
      </c>
      <c r="Q77">
        <v>0</v>
      </c>
      <c r="R77">
        <v>0</v>
      </c>
      <c r="S77" t="s">
        <v>363</v>
      </c>
      <c r="T77">
        <v>37.700000000000003</v>
      </c>
      <c r="U77">
        <v>2.8000000000000003</v>
      </c>
      <c r="V77">
        <v>47716</v>
      </c>
      <c r="W77">
        <v>9.1</v>
      </c>
      <c r="X77">
        <v>11.3</v>
      </c>
      <c r="Y77">
        <v>0</v>
      </c>
      <c r="Z77" s="8">
        <v>85.74</v>
      </c>
      <c r="AA77" t="s">
        <v>367</v>
      </c>
      <c r="AB77" s="36">
        <v>1425</v>
      </c>
      <c r="AC77" s="36">
        <v>33379</v>
      </c>
      <c r="AD77" s="36">
        <v>9784</v>
      </c>
      <c r="AE77" s="36">
        <v>24515</v>
      </c>
      <c r="AF77" s="36">
        <v>6865</v>
      </c>
      <c r="AG77" s="36">
        <v>2692</v>
      </c>
      <c r="AH77" s="36">
        <v>78660</v>
      </c>
      <c r="AI77" s="38">
        <v>171</v>
      </c>
      <c r="AJ77" s="38">
        <v>537</v>
      </c>
      <c r="AK77" s="38">
        <v>1595</v>
      </c>
      <c r="AL77" s="38">
        <v>4696</v>
      </c>
      <c r="AM77" s="38">
        <v>6999</v>
      </c>
      <c r="AN77" s="38">
        <v>71766</v>
      </c>
      <c r="AO77" s="40">
        <v>5</v>
      </c>
    </row>
    <row r="78" spans="1:41" x14ac:dyDescent="0.25">
      <c r="A78" t="s">
        <v>75</v>
      </c>
      <c r="B78" t="s">
        <v>76</v>
      </c>
      <c r="C78">
        <v>2018</v>
      </c>
      <c r="D78" s="40">
        <v>609</v>
      </c>
      <c r="E78">
        <v>133000</v>
      </c>
      <c r="F78">
        <v>256000</v>
      </c>
      <c r="G78">
        <v>14428</v>
      </c>
      <c r="H78" s="27">
        <v>5934500</v>
      </c>
      <c r="I78">
        <v>286954291884.11017</v>
      </c>
      <c r="J78" s="27">
        <f t="shared" si="1"/>
        <v>48353.575176360297</v>
      </c>
      <c r="K78">
        <v>0.46389999999999998</v>
      </c>
      <c r="L78">
        <v>255000</v>
      </c>
      <c r="M78">
        <v>3.2</v>
      </c>
      <c r="N78">
        <v>30758</v>
      </c>
      <c r="O78">
        <v>162173</v>
      </c>
      <c r="Q78">
        <v>1</v>
      </c>
      <c r="R78">
        <v>0</v>
      </c>
      <c r="S78" t="s">
        <v>363</v>
      </c>
      <c r="T78">
        <v>11.3</v>
      </c>
      <c r="U78">
        <v>4.1000000000000005</v>
      </c>
      <c r="V78">
        <v>69686</v>
      </c>
      <c r="W78">
        <v>8.7999999999999989</v>
      </c>
      <c r="X78">
        <v>12</v>
      </c>
      <c r="Y78">
        <v>0</v>
      </c>
      <c r="Z78" s="8">
        <v>87.6</v>
      </c>
      <c r="AA78" t="s">
        <v>369</v>
      </c>
      <c r="AB78" s="34">
        <v>442</v>
      </c>
      <c r="AC78" s="36">
        <v>10527</v>
      </c>
      <c r="AD78" s="36">
        <v>4528</v>
      </c>
      <c r="AE78" s="36">
        <v>19689</v>
      </c>
      <c r="AF78" s="36">
        <v>3235</v>
      </c>
      <c r="AG78" s="34">
        <v>910</v>
      </c>
      <c r="AH78" s="36">
        <v>39331</v>
      </c>
      <c r="AI78" s="38">
        <v>607</v>
      </c>
      <c r="AJ78" s="38">
        <v>2912</v>
      </c>
      <c r="AK78" s="38">
        <v>5197</v>
      </c>
      <c r="AL78" s="38">
        <v>22042</v>
      </c>
      <c r="AM78" s="38">
        <v>30758</v>
      </c>
      <c r="AN78" s="38">
        <v>162173</v>
      </c>
      <c r="AO78" s="40">
        <v>5</v>
      </c>
    </row>
    <row r="79" spans="1:41" x14ac:dyDescent="0.25">
      <c r="A79" t="s">
        <v>77</v>
      </c>
      <c r="B79" t="s">
        <v>78</v>
      </c>
      <c r="C79">
        <v>2018</v>
      </c>
      <c r="D79" s="40">
        <v>40</v>
      </c>
      <c r="E79">
        <v>29000</v>
      </c>
      <c r="F79">
        <v>66000</v>
      </c>
      <c r="G79">
        <v>1839</v>
      </c>
      <c r="H79" s="27">
        <v>1034000</v>
      </c>
      <c r="I79">
        <v>45282526543.098793</v>
      </c>
      <c r="J79" s="27">
        <f t="shared" si="1"/>
        <v>43793.545979786068</v>
      </c>
      <c r="K79">
        <v>0.4592</v>
      </c>
      <c r="L79">
        <v>44000</v>
      </c>
      <c r="M79">
        <v>3.5999999999999996</v>
      </c>
      <c r="N79">
        <v>3974</v>
      </c>
      <c r="O79">
        <v>26518</v>
      </c>
      <c r="Q79">
        <v>1</v>
      </c>
      <c r="R79">
        <v>0</v>
      </c>
      <c r="S79" t="s">
        <v>363</v>
      </c>
      <c r="T79">
        <v>1</v>
      </c>
      <c r="U79">
        <v>3.9</v>
      </c>
      <c r="V79">
        <v>147138</v>
      </c>
      <c r="W79">
        <v>8.2000000000000011</v>
      </c>
      <c r="X79">
        <v>11.5</v>
      </c>
      <c r="Y79">
        <v>0</v>
      </c>
      <c r="Z79" s="8">
        <v>86.59</v>
      </c>
      <c r="AA79" t="s">
        <v>365</v>
      </c>
      <c r="AB79" s="34">
        <v>457</v>
      </c>
      <c r="AC79" s="36">
        <v>3973</v>
      </c>
      <c r="AD79" s="36">
        <v>2327</v>
      </c>
      <c r="AE79" s="36">
        <v>11337</v>
      </c>
      <c r="AF79" s="36">
        <v>1723</v>
      </c>
      <c r="AG79" s="34">
        <v>509</v>
      </c>
      <c r="AH79" s="36">
        <v>20326</v>
      </c>
      <c r="AI79" s="38">
        <v>34</v>
      </c>
      <c r="AJ79" s="38">
        <v>551</v>
      </c>
      <c r="AK79" s="38">
        <v>269</v>
      </c>
      <c r="AL79" s="38">
        <v>3120</v>
      </c>
      <c r="AM79" s="38">
        <v>3974</v>
      </c>
      <c r="AN79" s="38">
        <v>26518</v>
      </c>
      <c r="AO79" s="40">
        <v>5</v>
      </c>
    </row>
    <row r="80" spans="1:41" hidden="1" x14ac:dyDescent="0.25">
      <c r="A80" t="s">
        <v>79</v>
      </c>
      <c r="B80" t="s">
        <v>80</v>
      </c>
      <c r="C80">
        <v>2018</v>
      </c>
      <c r="D80" s="40">
        <v>45</v>
      </c>
      <c r="E80">
        <v>41000</v>
      </c>
      <c r="F80">
        <v>92000</v>
      </c>
      <c r="G80">
        <v>3797</v>
      </c>
      <c r="H80" s="27">
        <v>1868900</v>
      </c>
      <c r="I80">
        <v>111551196688.8609</v>
      </c>
      <c r="J80" s="27">
        <f t="shared" si="1"/>
        <v>59688.157038290388</v>
      </c>
      <c r="K80">
        <v>0.44330000000000003</v>
      </c>
      <c r="L80">
        <v>62000</v>
      </c>
      <c r="M80">
        <v>2.8000000000000003</v>
      </c>
      <c r="N80">
        <v>5494</v>
      </c>
      <c r="O80">
        <v>40126</v>
      </c>
      <c r="Q80">
        <v>0</v>
      </c>
      <c r="R80">
        <v>0</v>
      </c>
      <c r="S80" t="s">
        <v>362</v>
      </c>
      <c r="T80">
        <v>4.3999999999999995</v>
      </c>
      <c r="U80">
        <v>11.1</v>
      </c>
      <c r="V80">
        <v>77227</v>
      </c>
      <c r="W80">
        <v>8.6999999999999993</v>
      </c>
      <c r="X80">
        <v>12</v>
      </c>
      <c r="Y80">
        <v>0</v>
      </c>
      <c r="Z80" s="8">
        <v>89.16</v>
      </c>
      <c r="AA80" t="s">
        <v>369</v>
      </c>
      <c r="AB80" s="34">
        <v>975</v>
      </c>
      <c r="AC80" s="36">
        <v>93448</v>
      </c>
      <c r="AD80" s="36">
        <v>15513</v>
      </c>
      <c r="AE80" s="36">
        <v>41178</v>
      </c>
      <c r="AF80" s="36">
        <v>10848</v>
      </c>
      <c r="AG80" s="36">
        <v>3208</v>
      </c>
      <c r="AH80" s="36">
        <v>165170</v>
      </c>
      <c r="AI80" s="38">
        <v>44</v>
      </c>
      <c r="AJ80" s="38">
        <v>1233</v>
      </c>
      <c r="AK80" s="38">
        <v>756</v>
      </c>
      <c r="AL80" s="38">
        <v>3461</v>
      </c>
      <c r="AM80" s="38">
        <v>5494</v>
      </c>
      <c r="AN80" s="38">
        <v>40126</v>
      </c>
      <c r="AO80" s="40">
        <v>3</v>
      </c>
    </row>
    <row r="81" spans="1:41" hidden="1" x14ac:dyDescent="0.25">
      <c r="A81" t="s">
        <v>81</v>
      </c>
      <c r="B81" t="s">
        <v>82</v>
      </c>
      <c r="C81">
        <v>2018</v>
      </c>
      <c r="D81" s="40">
        <v>239</v>
      </c>
      <c r="E81">
        <v>101000</v>
      </c>
      <c r="F81">
        <v>139000</v>
      </c>
      <c r="G81">
        <v>6273</v>
      </c>
      <c r="H81" s="27">
        <v>2983400</v>
      </c>
      <c r="I81">
        <v>152339391758.14288</v>
      </c>
      <c r="J81" s="27">
        <f t="shared" si="1"/>
        <v>51062.342212959338</v>
      </c>
      <c r="K81">
        <v>0.45679999999999998</v>
      </c>
      <c r="L81">
        <v>109000</v>
      </c>
      <c r="M81">
        <v>4.5</v>
      </c>
      <c r="N81">
        <v>16420</v>
      </c>
      <c r="O81">
        <v>73985</v>
      </c>
      <c r="Q81">
        <v>1</v>
      </c>
      <c r="R81">
        <v>1</v>
      </c>
      <c r="S81" t="s">
        <v>360</v>
      </c>
      <c r="T81">
        <v>8.6999999999999993</v>
      </c>
      <c r="U81">
        <v>29.099999999999998</v>
      </c>
      <c r="V81">
        <v>110540</v>
      </c>
      <c r="W81">
        <v>8.4</v>
      </c>
      <c r="X81">
        <v>12.9</v>
      </c>
      <c r="Y81">
        <v>1</v>
      </c>
      <c r="Z81" s="8">
        <v>84.32</v>
      </c>
      <c r="AA81" t="s">
        <v>365</v>
      </c>
      <c r="AB81" s="34">
        <v>203</v>
      </c>
      <c r="AC81" s="36">
        <v>2972</v>
      </c>
      <c r="AD81" s="36">
        <v>1605</v>
      </c>
      <c r="AE81" s="36">
        <v>9225</v>
      </c>
      <c r="AF81" s="36">
        <v>1143</v>
      </c>
      <c r="AG81" s="34">
        <v>292</v>
      </c>
      <c r="AH81" s="36">
        <v>15440</v>
      </c>
      <c r="AI81" s="38">
        <v>202</v>
      </c>
      <c r="AJ81" s="38">
        <v>2329</v>
      </c>
      <c r="AK81" s="38">
        <v>3862</v>
      </c>
      <c r="AL81" s="38">
        <v>10027</v>
      </c>
      <c r="AM81" s="38">
        <v>16420</v>
      </c>
      <c r="AN81" s="38">
        <v>73985</v>
      </c>
      <c r="AO81" s="40">
        <v>4</v>
      </c>
    </row>
    <row r="82" spans="1:41" x14ac:dyDescent="0.25">
      <c r="A82" t="s">
        <v>83</v>
      </c>
      <c r="B82" t="s">
        <v>84</v>
      </c>
      <c r="C82">
        <v>2018</v>
      </c>
      <c r="D82" s="40">
        <v>24</v>
      </c>
      <c r="E82">
        <v>35000</v>
      </c>
      <c r="F82">
        <v>78000</v>
      </c>
      <c r="G82">
        <v>2838</v>
      </c>
      <c r="H82" s="27">
        <v>1310300</v>
      </c>
      <c r="I82">
        <v>75997840561.454025</v>
      </c>
      <c r="J82" s="27">
        <f t="shared" si="1"/>
        <v>58000.33622945434</v>
      </c>
      <c r="K82">
        <v>0.43840000000000001</v>
      </c>
      <c r="L82">
        <v>57000</v>
      </c>
      <c r="M82">
        <v>2.7</v>
      </c>
      <c r="N82">
        <v>2349</v>
      </c>
      <c r="O82">
        <v>16935</v>
      </c>
      <c r="Q82">
        <v>1</v>
      </c>
      <c r="R82">
        <v>0</v>
      </c>
      <c r="S82" t="s">
        <v>363</v>
      </c>
      <c r="T82">
        <v>1.0999999999999999</v>
      </c>
      <c r="U82">
        <v>3.8</v>
      </c>
      <c r="V82">
        <v>9304</v>
      </c>
      <c r="W82">
        <v>8.1</v>
      </c>
      <c r="X82">
        <v>11.200000000000001</v>
      </c>
      <c r="Y82">
        <v>0</v>
      </c>
      <c r="Z82" s="8">
        <v>90.83</v>
      </c>
      <c r="AA82" t="s">
        <v>368</v>
      </c>
      <c r="AB82" s="34">
        <v>769</v>
      </c>
      <c r="AC82" s="36">
        <v>7015</v>
      </c>
      <c r="AD82" s="36">
        <v>2267</v>
      </c>
      <c r="AE82" s="36">
        <v>11878</v>
      </c>
      <c r="AF82" s="36">
        <v>2321</v>
      </c>
      <c r="AG82" s="34">
        <v>842</v>
      </c>
      <c r="AH82" s="36">
        <v>25092</v>
      </c>
      <c r="AI82" s="38">
        <v>21</v>
      </c>
      <c r="AJ82" s="38">
        <v>534</v>
      </c>
      <c r="AK82" s="38">
        <v>359</v>
      </c>
      <c r="AL82" s="38">
        <v>1435</v>
      </c>
      <c r="AM82" s="38">
        <v>2349</v>
      </c>
      <c r="AN82" s="38">
        <v>16935</v>
      </c>
      <c r="AO82" s="40">
        <v>5</v>
      </c>
    </row>
    <row r="83" spans="1:41" hidden="1" x14ac:dyDescent="0.25">
      <c r="A83" t="s">
        <v>85</v>
      </c>
      <c r="B83" t="s">
        <v>86</v>
      </c>
      <c r="C83">
        <v>2018</v>
      </c>
      <c r="D83" s="40">
        <v>300</v>
      </c>
      <c r="E83">
        <v>192000</v>
      </c>
      <c r="F83">
        <v>360000</v>
      </c>
      <c r="G83">
        <v>31817</v>
      </c>
      <c r="H83" s="27">
        <v>8728300</v>
      </c>
      <c r="I83">
        <v>559657189130.82605</v>
      </c>
      <c r="J83" s="27">
        <f t="shared" si="1"/>
        <v>64119.838815213276</v>
      </c>
      <c r="K83">
        <v>0.48099999999999998</v>
      </c>
      <c r="L83">
        <v>248000</v>
      </c>
      <c r="M83">
        <v>4.2</v>
      </c>
      <c r="N83">
        <v>18537</v>
      </c>
      <c r="O83">
        <v>125156</v>
      </c>
      <c r="Q83">
        <v>1</v>
      </c>
      <c r="R83">
        <v>0</v>
      </c>
      <c r="S83" t="s">
        <v>359</v>
      </c>
      <c r="T83">
        <v>12.6</v>
      </c>
      <c r="U83">
        <v>20.8</v>
      </c>
      <c r="V83">
        <v>7836</v>
      </c>
      <c r="W83">
        <v>8.3000000000000007</v>
      </c>
      <c r="X83">
        <v>11.5</v>
      </c>
      <c r="Y83">
        <v>0</v>
      </c>
      <c r="Z83" s="8">
        <v>89.39</v>
      </c>
      <c r="AA83" t="s">
        <v>368</v>
      </c>
      <c r="AB83" s="34">
        <v>450</v>
      </c>
      <c r="AC83" s="36">
        <v>4905</v>
      </c>
      <c r="AD83" s="36">
        <v>16011</v>
      </c>
      <c r="AE83" s="36">
        <v>32093</v>
      </c>
      <c r="AF83" s="36">
        <v>5143</v>
      </c>
      <c r="AG83" s="34">
        <v>538</v>
      </c>
      <c r="AH83" s="36">
        <v>59140</v>
      </c>
      <c r="AI83" s="38">
        <v>286</v>
      </c>
      <c r="AJ83" s="38">
        <v>1424</v>
      </c>
      <c r="AK83" s="38">
        <v>6364</v>
      </c>
      <c r="AL83" s="38">
        <v>10463</v>
      </c>
      <c r="AM83" s="38">
        <v>18537</v>
      </c>
      <c r="AN83" s="38">
        <v>125156</v>
      </c>
      <c r="AO83" s="40">
        <v>1</v>
      </c>
    </row>
    <row r="84" spans="1:41" x14ac:dyDescent="0.25">
      <c r="A84" t="s">
        <v>87</v>
      </c>
      <c r="B84" t="s">
        <v>88</v>
      </c>
      <c r="C84">
        <v>2018</v>
      </c>
      <c r="D84" s="40">
        <v>168</v>
      </c>
      <c r="E84">
        <v>53000</v>
      </c>
      <c r="F84">
        <v>90000</v>
      </c>
      <c r="G84">
        <v>2710</v>
      </c>
      <c r="H84" s="27">
        <v>2045300</v>
      </c>
      <c r="I84">
        <v>90243836602.483353</v>
      </c>
      <c r="J84" s="27">
        <f t="shared" si="1"/>
        <v>44122.542708885419</v>
      </c>
      <c r="K84">
        <v>0.4788</v>
      </c>
      <c r="L84">
        <v>71000</v>
      </c>
      <c r="M84">
        <v>4.5999999999999996</v>
      </c>
      <c r="N84">
        <v>17949</v>
      </c>
      <c r="O84">
        <v>71657</v>
      </c>
      <c r="Q84">
        <v>1</v>
      </c>
      <c r="R84">
        <v>0</v>
      </c>
      <c r="S84" t="s">
        <v>363</v>
      </c>
      <c r="T84">
        <v>1.7999999999999998</v>
      </c>
      <c r="U84">
        <v>49.1</v>
      </c>
      <c r="V84">
        <v>121666</v>
      </c>
      <c r="W84">
        <v>9.1</v>
      </c>
      <c r="X84">
        <v>11.700000000000001</v>
      </c>
      <c r="Y84">
        <v>0</v>
      </c>
      <c r="Z84" s="8">
        <v>82.32</v>
      </c>
      <c r="AA84" t="s">
        <v>366</v>
      </c>
      <c r="AB84" s="34">
        <v>429</v>
      </c>
      <c r="AC84" s="36">
        <v>44439</v>
      </c>
      <c r="AD84" s="36">
        <v>8404</v>
      </c>
      <c r="AE84" s="36">
        <v>1629</v>
      </c>
      <c r="AF84" s="36">
        <v>2144</v>
      </c>
      <c r="AG84" s="36">
        <v>2584</v>
      </c>
      <c r="AH84" s="36">
        <v>59629</v>
      </c>
      <c r="AI84" s="38">
        <v>167</v>
      </c>
      <c r="AJ84" s="38">
        <v>1354</v>
      </c>
      <c r="AK84" s="38">
        <v>2830</v>
      </c>
      <c r="AL84" s="38">
        <v>13598</v>
      </c>
      <c r="AM84" s="38">
        <v>17949</v>
      </c>
      <c r="AN84" s="38">
        <v>71657</v>
      </c>
      <c r="AO84" s="40">
        <v>5</v>
      </c>
    </row>
    <row r="85" spans="1:41" hidden="1" x14ac:dyDescent="0.25">
      <c r="A85" t="s">
        <v>89</v>
      </c>
      <c r="B85" t="s">
        <v>90</v>
      </c>
      <c r="C85">
        <v>2018</v>
      </c>
      <c r="D85" s="40">
        <v>562</v>
      </c>
      <c r="E85">
        <v>465000</v>
      </c>
      <c r="F85">
        <v>888000</v>
      </c>
      <c r="G85">
        <v>62327</v>
      </c>
      <c r="H85" s="27">
        <v>19016900</v>
      </c>
      <c r="I85">
        <v>1501588986863.4155</v>
      </c>
      <c r="J85" s="27">
        <f t="shared" si="1"/>
        <v>78960.765785349635</v>
      </c>
      <c r="K85">
        <v>0.51370000000000005</v>
      </c>
      <c r="L85">
        <v>591000</v>
      </c>
      <c r="M85">
        <v>4.1000000000000005</v>
      </c>
      <c r="N85">
        <v>68495</v>
      </c>
      <c r="O85">
        <v>281507</v>
      </c>
      <c r="Q85">
        <v>1</v>
      </c>
      <c r="R85">
        <v>0</v>
      </c>
      <c r="S85" t="s">
        <v>359</v>
      </c>
      <c r="T85">
        <v>14.099999999999998</v>
      </c>
      <c r="U85">
        <v>19.3</v>
      </c>
      <c r="V85">
        <v>49576</v>
      </c>
      <c r="W85">
        <v>8.6999999999999993</v>
      </c>
      <c r="X85">
        <v>13.4</v>
      </c>
      <c r="Y85">
        <v>1</v>
      </c>
      <c r="Z85" s="8">
        <v>89.01</v>
      </c>
      <c r="AA85" t="s">
        <v>368</v>
      </c>
      <c r="AB85" s="34">
        <v>318</v>
      </c>
      <c r="AC85" s="36">
        <v>82408</v>
      </c>
      <c r="AD85" s="36">
        <v>4025</v>
      </c>
      <c r="AE85" s="36">
        <v>10561</v>
      </c>
      <c r="AF85" s="36">
        <v>3122</v>
      </c>
      <c r="AG85" s="34">
        <v>748</v>
      </c>
      <c r="AH85" s="36">
        <v>101182</v>
      </c>
      <c r="AI85" s="38">
        <v>562</v>
      </c>
      <c r="AJ85" s="38">
        <v>6575</v>
      </c>
      <c r="AK85" s="38">
        <v>18187</v>
      </c>
      <c r="AL85" s="38">
        <v>43171</v>
      </c>
      <c r="AM85" s="38">
        <v>68495</v>
      </c>
      <c r="AN85" s="38">
        <v>281507</v>
      </c>
      <c r="AO85" s="40">
        <v>1</v>
      </c>
    </row>
    <row r="86" spans="1:41" hidden="1" x14ac:dyDescent="0.25">
      <c r="A86" t="s">
        <v>91</v>
      </c>
      <c r="B86" t="s">
        <v>92</v>
      </c>
      <c r="C86">
        <v>2018</v>
      </c>
      <c r="D86" s="40">
        <v>510</v>
      </c>
      <c r="E86">
        <v>248000</v>
      </c>
      <c r="F86">
        <v>411000</v>
      </c>
      <c r="G86">
        <v>24004</v>
      </c>
      <c r="H86" s="27">
        <v>10044400</v>
      </c>
      <c r="I86">
        <v>507190030592.04608</v>
      </c>
      <c r="J86" s="27">
        <f t="shared" si="1"/>
        <v>50494.806120031666</v>
      </c>
      <c r="K86">
        <v>0.47689999999999999</v>
      </c>
      <c r="L86">
        <v>356000</v>
      </c>
      <c r="M86">
        <v>3.8</v>
      </c>
      <c r="N86">
        <v>39210</v>
      </c>
      <c r="O86">
        <v>258979</v>
      </c>
      <c r="Q86">
        <v>0</v>
      </c>
      <c r="R86">
        <v>0</v>
      </c>
      <c r="S86" t="s">
        <v>360</v>
      </c>
      <c r="T86">
        <v>20.9</v>
      </c>
      <c r="U86">
        <v>9.6</v>
      </c>
      <c r="V86">
        <v>52586</v>
      </c>
      <c r="W86">
        <v>8.5</v>
      </c>
      <c r="X86">
        <v>11.700000000000001</v>
      </c>
      <c r="Y86">
        <v>1</v>
      </c>
      <c r="Z86" s="8">
        <v>87.26</v>
      </c>
      <c r="AA86" t="s">
        <v>367</v>
      </c>
      <c r="AB86" s="34">
        <v>904</v>
      </c>
      <c r="AC86" s="36">
        <v>38612</v>
      </c>
      <c r="AD86" s="36">
        <v>15073</v>
      </c>
      <c r="AE86" s="36">
        <v>20999</v>
      </c>
      <c r="AF86" s="36">
        <v>8628</v>
      </c>
      <c r="AG86" s="36">
        <v>2932</v>
      </c>
      <c r="AH86" s="36">
        <v>87148</v>
      </c>
      <c r="AI86" s="38">
        <v>628</v>
      </c>
      <c r="AJ86" s="38">
        <v>2633</v>
      </c>
      <c r="AK86" s="38">
        <v>8423</v>
      </c>
      <c r="AL86" s="38">
        <v>27526</v>
      </c>
      <c r="AM86" s="38">
        <v>39210</v>
      </c>
      <c r="AN86" s="38">
        <v>258979</v>
      </c>
      <c r="AO86" s="40">
        <v>4</v>
      </c>
    </row>
    <row r="87" spans="1:41" x14ac:dyDescent="0.25">
      <c r="A87" t="s">
        <v>93</v>
      </c>
      <c r="B87" t="s">
        <v>94</v>
      </c>
      <c r="C87">
        <v>2018</v>
      </c>
      <c r="D87" s="40">
        <v>33</v>
      </c>
      <c r="E87">
        <v>17000</v>
      </c>
      <c r="F87">
        <v>40000</v>
      </c>
      <c r="G87">
        <v>1776</v>
      </c>
      <c r="H87" s="27">
        <v>730600</v>
      </c>
      <c r="I87">
        <v>50460680223.141983</v>
      </c>
      <c r="J87" s="27">
        <f t="shared" si="1"/>
        <v>69067.451715223084</v>
      </c>
      <c r="K87">
        <v>0.45789999999999997</v>
      </c>
      <c r="L87">
        <v>28000</v>
      </c>
      <c r="M87">
        <v>2.7</v>
      </c>
      <c r="N87">
        <v>2133</v>
      </c>
      <c r="O87">
        <v>15507</v>
      </c>
      <c r="Q87">
        <v>1</v>
      </c>
      <c r="R87">
        <v>0</v>
      </c>
      <c r="S87" t="s">
        <v>363</v>
      </c>
      <c r="T87">
        <v>3</v>
      </c>
      <c r="U87">
        <v>3.5000000000000004</v>
      </c>
      <c r="V87">
        <v>70665</v>
      </c>
      <c r="W87">
        <v>10.8</v>
      </c>
      <c r="X87">
        <v>13.600000000000001</v>
      </c>
      <c r="Y87">
        <v>0</v>
      </c>
      <c r="Z87" s="8">
        <v>93.53</v>
      </c>
      <c r="AA87" t="s">
        <v>369</v>
      </c>
      <c r="AB87" s="36">
        <v>1714</v>
      </c>
      <c r="AC87" s="36">
        <v>46103</v>
      </c>
      <c r="AD87" s="36">
        <v>12779</v>
      </c>
      <c r="AE87" s="36">
        <v>3554</v>
      </c>
      <c r="AF87" s="36">
        <v>6466</v>
      </c>
      <c r="AG87" s="36">
        <v>7525</v>
      </c>
      <c r="AH87" s="36">
        <v>78141</v>
      </c>
      <c r="AI87" s="38">
        <v>18</v>
      </c>
      <c r="AJ87" s="38">
        <v>397</v>
      </c>
      <c r="AK87" s="38">
        <v>158</v>
      </c>
      <c r="AL87" s="38">
        <v>1560</v>
      </c>
      <c r="AM87" s="38">
        <v>2133</v>
      </c>
      <c r="AN87" s="38">
        <v>15507</v>
      </c>
      <c r="AO87" s="40">
        <v>5</v>
      </c>
    </row>
    <row r="88" spans="1:41" hidden="1" x14ac:dyDescent="0.25">
      <c r="A88" t="s">
        <v>95</v>
      </c>
      <c r="B88" t="s">
        <v>96</v>
      </c>
      <c r="C88">
        <v>2018</v>
      </c>
      <c r="D88" s="40">
        <v>563</v>
      </c>
      <c r="E88">
        <v>319000</v>
      </c>
      <c r="F88">
        <v>505000</v>
      </c>
      <c r="G88">
        <v>14976</v>
      </c>
      <c r="H88" s="27">
        <v>11355900</v>
      </c>
      <c r="I88">
        <v>608156379341.37122</v>
      </c>
      <c r="J88" s="27">
        <f t="shared" si="1"/>
        <v>53554.221095762659</v>
      </c>
      <c r="K88">
        <v>0.46529999999999999</v>
      </c>
      <c r="L88">
        <v>478000</v>
      </c>
      <c r="M88">
        <v>4.5999999999999996</v>
      </c>
      <c r="N88">
        <v>32723</v>
      </c>
      <c r="O88">
        <v>254496</v>
      </c>
      <c r="Q88">
        <v>1</v>
      </c>
      <c r="R88">
        <v>0</v>
      </c>
      <c r="S88" t="s">
        <v>360</v>
      </c>
      <c r="T88">
        <v>12.1</v>
      </c>
      <c r="U88">
        <v>3.8</v>
      </c>
      <c r="V88">
        <v>41222</v>
      </c>
      <c r="W88">
        <v>8.6</v>
      </c>
      <c r="X88">
        <v>11.899999999999999</v>
      </c>
      <c r="Y88">
        <v>1</v>
      </c>
      <c r="Z88" s="8">
        <v>87.1</v>
      </c>
      <c r="AA88" t="s">
        <v>369</v>
      </c>
      <c r="AB88" s="36">
        <v>2107</v>
      </c>
      <c r="AC88" s="36">
        <v>84047</v>
      </c>
      <c r="AD88" s="36">
        <v>21869</v>
      </c>
      <c r="AE88" s="36">
        <v>49099</v>
      </c>
      <c r="AF88" s="36">
        <v>10086</v>
      </c>
      <c r="AG88" s="36">
        <v>6107</v>
      </c>
      <c r="AH88" s="36">
        <v>173315</v>
      </c>
      <c r="AI88" s="38">
        <v>564</v>
      </c>
      <c r="AJ88" s="38">
        <v>5300</v>
      </c>
      <c r="AK88" s="38">
        <v>9185</v>
      </c>
      <c r="AL88" s="38">
        <v>17674</v>
      </c>
      <c r="AM88" s="38">
        <v>32723</v>
      </c>
      <c r="AN88" s="38">
        <v>254496</v>
      </c>
      <c r="AO88" s="40">
        <v>4</v>
      </c>
    </row>
    <row r="89" spans="1:41" x14ac:dyDescent="0.25">
      <c r="A89" t="s">
        <v>97</v>
      </c>
      <c r="B89" t="s">
        <v>98</v>
      </c>
      <c r="C89">
        <v>2018</v>
      </c>
      <c r="D89" s="40">
        <v>232</v>
      </c>
      <c r="E89">
        <v>94000</v>
      </c>
      <c r="F89">
        <v>191000</v>
      </c>
      <c r="G89">
        <v>8893</v>
      </c>
      <c r="H89" s="27">
        <v>3816100</v>
      </c>
      <c r="I89">
        <v>182251214684.18213</v>
      </c>
      <c r="J89" s="27">
        <f t="shared" si="1"/>
        <v>47758.50074269074</v>
      </c>
      <c r="K89">
        <v>0.4672</v>
      </c>
      <c r="L89">
        <v>152000</v>
      </c>
      <c r="M89">
        <v>3.5000000000000004</v>
      </c>
      <c r="N89">
        <v>18380</v>
      </c>
      <c r="O89">
        <v>113364</v>
      </c>
      <c r="Q89">
        <v>1</v>
      </c>
      <c r="R89">
        <v>0</v>
      </c>
      <c r="S89" t="s">
        <v>363</v>
      </c>
      <c r="T89">
        <v>7.0000000000000009</v>
      </c>
      <c r="U89">
        <v>10.9</v>
      </c>
      <c r="V89">
        <v>69919</v>
      </c>
      <c r="W89">
        <v>8.6999999999999993</v>
      </c>
      <c r="X89">
        <v>12.6</v>
      </c>
      <c r="Y89">
        <v>1</v>
      </c>
      <c r="Z89" s="8">
        <v>84.15</v>
      </c>
      <c r="AA89" t="s">
        <v>366</v>
      </c>
      <c r="AB89" s="36">
        <v>1206</v>
      </c>
      <c r="AC89" s="36">
        <v>17294</v>
      </c>
      <c r="AD89" s="36">
        <v>9466</v>
      </c>
      <c r="AE89" s="36">
        <v>39060</v>
      </c>
      <c r="AF89" s="36">
        <v>5780</v>
      </c>
      <c r="AG89" s="36">
        <v>1809</v>
      </c>
      <c r="AH89" s="36">
        <v>74615</v>
      </c>
      <c r="AI89" s="38">
        <v>206</v>
      </c>
      <c r="AJ89" s="38">
        <v>2299</v>
      </c>
      <c r="AK89" s="38">
        <v>2791</v>
      </c>
      <c r="AL89" s="38">
        <v>13084</v>
      </c>
      <c r="AM89" s="38">
        <v>18380</v>
      </c>
      <c r="AN89" s="38">
        <v>113364</v>
      </c>
      <c r="AO89" s="40">
        <v>5</v>
      </c>
    </row>
    <row r="90" spans="1:41" hidden="1" x14ac:dyDescent="0.25">
      <c r="A90" t="s">
        <v>99</v>
      </c>
      <c r="B90" t="s">
        <v>100</v>
      </c>
      <c r="C90">
        <v>2018</v>
      </c>
      <c r="D90" s="40">
        <v>115</v>
      </c>
      <c r="E90">
        <v>121000</v>
      </c>
      <c r="F90">
        <v>259000</v>
      </c>
      <c r="G90">
        <v>6553</v>
      </c>
      <c r="H90" s="27">
        <v>4110800</v>
      </c>
      <c r="I90">
        <v>215748605362.60574</v>
      </c>
      <c r="J90" s="27">
        <f t="shared" si="1"/>
        <v>52483.362207503589</v>
      </c>
      <c r="K90">
        <v>0.46100000000000002</v>
      </c>
      <c r="L90">
        <v>172000</v>
      </c>
      <c r="M90">
        <v>3.8</v>
      </c>
      <c r="N90">
        <v>11966</v>
      </c>
      <c r="O90">
        <v>121278</v>
      </c>
      <c r="Q90">
        <v>1</v>
      </c>
      <c r="R90">
        <v>1</v>
      </c>
      <c r="S90" t="s">
        <v>362</v>
      </c>
      <c r="T90">
        <v>1.7999999999999998</v>
      </c>
      <c r="U90">
        <v>13.3</v>
      </c>
      <c r="V90">
        <v>96981</v>
      </c>
      <c r="W90">
        <v>8.5</v>
      </c>
      <c r="X90">
        <v>12.9</v>
      </c>
      <c r="Y90">
        <v>1</v>
      </c>
      <c r="Z90" s="8">
        <v>86.61</v>
      </c>
      <c r="AA90" t="s">
        <v>365</v>
      </c>
      <c r="AB90" s="36">
        <v>1585</v>
      </c>
      <c r="AC90" s="36">
        <v>23479</v>
      </c>
      <c r="AD90" s="36">
        <v>6579</v>
      </c>
      <c r="AE90" s="36">
        <v>27108</v>
      </c>
      <c r="AF90" s="36">
        <v>6046</v>
      </c>
      <c r="AG90" s="36">
        <v>1549</v>
      </c>
      <c r="AH90" s="36">
        <v>66346</v>
      </c>
      <c r="AI90" s="38">
        <v>82</v>
      </c>
      <c r="AJ90" s="38">
        <v>1975</v>
      </c>
      <c r="AK90" s="38">
        <v>2549</v>
      </c>
      <c r="AL90" s="38">
        <v>7360</v>
      </c>
      <c r="AM90" s="38">
        <v>11966</v>
      </c>
      <c r="AN90" s="38">
        <v>121278</v>
      </c>
      <c r="AO90" s="40">
        <v>3</v>
      </c>
    </row>
    <row r="91" spans="1:41" hidden="1" x14ac:dyDescent="0.25">
      <c r="A91" t="s">
        <v>101</v>
      </c>
      <c r="B91" t="s">
        <v>102</v>
      </c>
      <c r="C91">
        <v>2018</v>
      </c>
      <c r="D91" s="40">
        <v>845</v>
      </c>
      <c r="E91">
        <v>293000</v>
      </c>
      <c r="F91">
        <v>559000</v>
      </c>
      <c r="G91">
        <v>25505</v>
      </c>
      <c r="H91" s="27">
        <v>12388100</v>
      </c>
      <c r="I91">
        <v>704667986323.55591</v>
      </c>
      <c r="J91" s="27">
        <f t="shared" si="1"/>
        <v>56882.652410261129</v>
      </c>
      <c r="K91">
        <v>0.47060000000000002</v>
      </c>
      <c r="L91">
        <v>447000</v>
      </c>
      <c r="M91">
        <v>4.1000000000000005</v>
      </c>
      <c r="N91">
        <v>39192</v>
      </c>
      <c r="O91">
        <v>190816</v>
      </c>
      <c r="Q91">
        <v>1</v>
      </c>
      <c r="R91">
        <v>0</v>
      </c>
      <c r="S91" t="s">
        <v>362</v>
      </c>
      <c r="T91">
        <v>10.299999999999999</v>
      </c>
      <c r="U91">
        <v>7.6</v>
      </c>
      <c r="V91">
        <v>45333</v>
      </c>
      <c r="W91">
        <v>8.3000000000000007</v>
      </c>
      <c r="X91">
        <v>11.899999999999999</v>
      </c>
      <c r="Y91">
        <v>1</v>
      </c>
      <c r="Z91" s="8">
        <v>88.12</v>
      </c>
      <c r="AA91" t="s">
        <v>368</v>
      </c>
      <c r="AB91" s="36">
        <v>2233</v>
      </c>
      <c r="AC91" s="36">
        <v>168961</v>
      </c>
      <c r="AD91" s="36">
        <v>18910</v>
      </c>
      <c r="AE91" s="36">
        <v>45702</v>
      </c>
      <c r="AF91" s="36">
        <v>12694</v>
      </c>
      <c r="AG91" s="36">
        <v>13265</v>
      </c>
      <c r="AH91" s="36">
        <v>261765</v>
      </c>
      <c r="AI91" s="38">
        <v>784</v>
      </c>
      <c r="AJ91" s="38">
        <v>4483</v>
      </c>
      <c r="AK91" s="38">
        <v>9848</v>
      </c>
      <c r="AL91" s="38">
        <v>24077</v>
      </c>
      <c r="AM91" s="38">
        <v>39192</v>
      </c>
      <c r="AN91" s="38">
        <v>190816</v>
      </c>
      <c r="AO91" s="40">
        <v>3</v>
      </c>
    </row>
    <row r="92" spans="1:41" hidden="1" x14ac:dyDescent="0.25">
      <c r="A92" t="s">
        <v>103</v>
      </c>
      <c r="B92" t="s">
        <v>104</v>
      </c>
      <c r="C92">
        <v>2018</v>
      </c>
      <c r="D92" s="40">
        <v>17</v>
      </c>
      <c r="E92">
        <v>28000</v>
      </c>
      <c r="F92">
        <v>60000</v>
      </c>
      <c r="G92">
        <v>2494</v>
      </c>
      <c r="H92" s="27">
        <v>1014000</v>
      </c>
      <c r="I92">
        <v>54515026093.215767</v>
      </c>
      <c r="J92" s="27">
        <f t="shared" si="1"/>
        <v>53762.353149127972</v>
      </c>
      <c r="K92">
        <v>0.4748</v>
      </c>
      <c r="L92">
        <v>41000</v>
      </c>
      <c r="M92">
        <v>3.9</v>
      </c>
      <c r="N92">
        <v>2317</v>
      </c>
      <c r="O92">
        <v>17561</v>
      </c>
      <c r="Q92">
        <v>1</v>
      </c>
      <c r="R92">
        <v>0</v>
      </c>
      <c r="S92" t="s">
        <v>361</v>
      </c>
      <c r="T92">
        <v>5.6000000000000005</v>
      </c>
      <c r="U92">
        <v>16</v>
      </c>
      <c r="V92">
        <v>1214</v>
      </c>
      <c r="W92">
        <v>9.1</v>
      </c>
      <c r="X92">
        <v>12.7</v>
      </c>
      <c r="Y92">
        <v>0</v>
      </c>
      <c r="Z92" s="8">
        <v>91.34</v>
      </c>
      <c r="AA92" t="s">
        <v>368</v>
      </c>
      <c r="AB92" s="34">
        <v>41</v>
      </c>
      <c r="AC92" s="36">
        <v>3467</v>
      </c>
      <c r="AD92" s="34">
        <v>628</v>
      </c>
      <c r="AE92" s="34">
        <v>58</v>
      </c>
      <c r="AF92" s="34">
        <v>232</v>
      </c>
      <c r="AG92" s="34">
        <v>109</v>
      </c>
      <c r="AH92" s="36">
        <v>4535</v>
      </c>
      <c r="AI92" s="38">
        <v>16</v>
      </c>
      <c r="AJ92" s="38">
        <v>481</v>
      </c>
      <c r="AK92" s="38">
        <v>454</v>
      </c>
      <c r="AL92" s="38">
        <v>1366</v>
      </c>
      <c r="AM92" s="38">
        <v>2317</v>
      </c>
      <c r="AN92" s="38">
        <v>17561</v>
      </c>
      <c r="AO92" s="40">
        <v>2</v>
      </c>
    </row>
    <row r="93" spans="1:41" x14ac:dyDescent="0.25">
      <c r="A93" t="s">
        <v>105</v>
      </c>
      <c r="B93" t="s">
        <v>106</v>
      </c>
      <c r="C93">
        <v>2018</v>
      </c>
      <c r="D93" s="40">
        <v>417</v>
      </c>
      <c r="E93">
        <v>115000</v>
      </c>
      <c r="F93">
        <v>235000</v>
      </c>
      <c r="G93">
        <v>11553</v>
      </c>
      <c r="H93" s="27">
        <v>4929800</v>
      </c>
      <c r="I93">
        <v>210482274608.60178</v>
      </c>
      <c r="J93" s="27">
        <f t="shared" si="1"/>
        <v>42695.905434013912</v>
      </c>
      <c r="K93">
        <v>0.47270000000000001</v>
      </c>
      <c r="L93">
        <v>183000</v>
      </c>
      <c r="M93">
        <v>3.3000000000000003</v>
      </c>
      <c r="N93">
        <v>24825</v>
      </c>
      <c r="O93">
        <v>153421</v>
      </c>
      <c r="Q93">
        <v>0</v>
      </c>
      <c r="R93">
        <v>0</v>
      </c>
      <c r="S93" t="s">
        <v>363</v>
      </c>
      <c r="T93">
        <v>26.3</v>
      </c>
      <c r="U93">
        <v>5.8000000000000007</v>
      </c>
      <c r="V93">
        <v>31055</v>
      </c>
      <c r="W93">
        <v>8.6</v>
      </c>
      <c r="X93">
        <v>11.3</v>
      </c>
      <c r="Y93">
        <v>0</v>
      </c>
      <c r="Z93" s="8">
        <v>86.69</v>
      </c>
      <c r="AA93" t="s">
        <v>367</v>
      </c>
      <c r="AB93" s="34">
        <v>719</v>
      </c>
      <c r="AC93" s="36">
        <v>36783</v>
      </c>
      <c r="AD93" s="36">
        <v>10042</v>
      </c>
      <c r="AE93" s="36">
        <v>42990</v>
      </c>
      <c r="AF93" s="36">
        <v>6517</v>
      </c>
      <c r="AG93" s="36">
        <v>4065</v>
      </c>
      <c r="AH93" s="36">
        <v>101116</v>
      </c>
      <c r="AI93" s="38">
        <v>392</v>
      </c>
      <c r="AJ93" s="38">
        <v>2434</v>
      </c>
      <c r="AK93" s="38">
        <v>3553</v>
      </c>
      <c r="AL93" s="38">
        <v>18446</v>
      </c>
      <c r="AM93" s="38">
        <v>24825</v>
      </c>
      <c r="AN93" s="38">
        <v>153421</v>
      </c>
      <c r="AO93" s="40">
        <v>5</v>
      </c>
    </row>
    <row r="94" spans="1:41" x14ac:dyDescent="0.25">
      <c r="A94" t="s">
        <v>107</v>
      </c>
      <c r="B94" t="s">
        <v>108</v>
      </c>
      <c r="C94">
        <v>2018</v>
      </c>
      <c r="D94" s="40">
        <v>23</v>
      </c>
      <c r="E94">
        <v>22000</v>
      </c>
      <c r="F94">
        <v>48000</v>
      </c>
      <c r="G94">
        <v>1771</v>
      </c>
      <c r="H94" s="27">
        <v>848700</v>
      </c>
      <c r="I94">
        <v>46801331653.77002</v>
      </c>
      <c r="J94" s="27">
        <f t="shared" si="1"/>
        <v>55144.729178472982</v>
      </c>
      <c r="K94">
        <v>0.44569999999999999</v>
      </c>
      <c r="L94">
        <v>30000</v>
      </c>
      <c r="M94">
        <v>3</v>
      </c>
      <c r="N94">
        <v>3570</v>
      </c>
      <c r="O94">
        <v>15251</v>
      </c>
      <c r="Q94">
        <v>0</v>
      </c>
      <c r="R94">
        <v>0</v>
      </c>
      <c r="S94" t="s">
        <v>363</v>
      </c>
      <c r="T94">
        <v>2.1999999999999997</v>
      </c>
      <c r="U94">
        <v>3.8</v>
      </c>
      <c r="V94">
        <v>77047</v>
      </c>
      <c r="W94">
        <v>9.1</v>
      </c>
      <c r="X94">
        <v>11.4</v>
      </c>
      <c r="Y94">
        <v>0</v>
      </c>
      <c r="Z94" s="8">
        <v>85.75</v>
      </c>
      <c r="AA94" t="s">
        <v>369</v>
      </c>
      <c r="AB94" s="34">
        <v>368</v>
      </c>
      <c r="AC94" s="36">
        <v>4107</v>
      </c>
      <c r="AD94" s="36">
        <v>1915</v>
      </c>
      <c r="AE94" s="36">
        <v>15341</v>
      </c>
      <c r="AF94" s="34">
        <v>903</v>
      </c>
      <c r="AG94" s="34">
        <v>213</v>
      </c>
      <c r="AH94" s="36">
        <v>22847</v>
      </c>
      <c r="AI94" s="38">
        <v>12</v>
      </c>
      <c r="AJ94" s="38">
        <v>614</v>
      </c>
      <c r="AK94" s="38">
        <v>262</v>
      </c>
      <c r="AL94" s="38">
        <v>2682</v>
      </c>
      <c r="AM94" s="38">
        <v>3570</v>
      </c>
      <c r="AN94" s="38">
        <v>15251</v>
      </c>
      <c r="AO94" s="40">
        <v>5</v>
      </c>
    </row>
    <row r="95" spans="1:41" hidden="1" x14ac:dyDescent="0.25">
      <c r="A95" t="s">
        <v>109</v>
      </c>
      <c r="B95" t="s">
        <v>110</v>
      </c>
      <c r="C95">
        <v>2018</v>
      </c>
      <c r="D95" s="40">
        <v>546</v>
      </c>
      <c r="E95">
        <v>157000</v>
      </c>
      <c r="F95">
        <v>258000</v>
      </c>
      <c r="G95">
        <v>17363</v>
      </c>
      <c r="H95" s="27">
        <v>6586400</v>
      </c>
      <c r="I95">
        <v>327609321576.39014</v>
      </c>
      <c r="J95" s="27">
        <f t="shared" si="1"/>
        <v>49740.271100508646</v>
      </c>
      <c r="K95">
        <v>0.48020000000000002</v>
      </c>
      <c r="L95">
        <v>252000</v>
      </c>
      <c r="M95">
        <v>3.5999999999999996</v>
      </c>
      <c r="N95">
        <v>42226</v>
      </c>
      <c r="O95">
        <v>191279</v>
      </c>
      <c r="Q95">
        <v>0</v>
      </c>
      <c r="R95">
        <v>0</v>
      </c>
      <c r="S95" t="s">
        <v>360</v>
      </c>
      <c r="T95">
        <v>16.5</v>
      </c>
      <c r="U95">
        <v>5.5</v>
      </c>
      <c r="V95">
        <v>42244</v>
      </c>
      <c r="W95">
        <v>8.6999999999999993</v>
      </c>
      <c r="X95">
        <v>12</v>
      </c>
      <c r="Y95">
        <v>2</v>
      </c>
      <c r="Z95" s="8">
        <v>87.62</v>
      </c>
      <c r="AA95" t="s">
        <v>367</v>
      </c>
      <c r="AB95" s="36">
        <v>1700</v>
      </c>
      <c r="AC95" s="36">
        <v>45077</v>
      </c>
      <c r="AD95" s="36">
        <v>14144</v>
      </c>
      <c r="AE95" s="36">
        <v>32111</v>
      </c>
      <c r="AF95" s="36">
        <v>8491</v>
      </c>
      <c r="AG95" s="36">
        <v>6111</v>
      </c>
      <c r="AH95" s="36">
        <v>107634</v>
      </c>
      <c r="AI95" s="38">
        <v>498</v>
      </c>
      <c r="AJ95" s="38">
        <v>2821</v>
      </c>
      <c r="AK95" s="38">
        <v>7190</v>
      </c>
      <c r="AL95" s="38">
        <v>31717</v>
      </c>
      <c r="AM95" s="38">
        <v>42226</v>
      </c>
      <c r="AN95" s="38">
        <v>191279</v>
      </c>
      <c r="AO95" s="40">
        <v>4</v>
      </c>
    </row>
    <row r="96" spans="1:41" x14ac:dyDescent="0.25">
      <c r="A96" t="s">
        <v>111</v>
      </c>
      <c r="B96" t="s">
        <v>112</v>
      </c>
      <c r="C96">
        <v>2018</v>
      </c>
      <c r="D96" s="40">
        <v>1453</v>
      </c>
      <c r="E96">
        <v>500000</v>
      </c>
      <c r="F96">
        <v>1023000</v>
      </c>
      <c r="G96">
        <v>44857</v>
      </c>
      <c r="H96" s="27">
        <v>28024000</v>
      </c>
      <c r="I96">
        <v>1621838222062.2639</v>
      </c>
      <c r="J96" s="27">
        <f t="shared" si="1"/>
        <v>57873.188055319151</v>
      </c>
      <c r="K96">
        <v>0.48060000000000003</v>
      </c>
      <c r="L96">
        <v>796000</v>
      </c>
      <c r="M96">
        <v>3.8</v>
      </c>
      <c r="N96">
        <v>117927</v>
      </c>
      <c r="O96">
        <v>679430</v>
      </c>
      <c r="Q96">
        <v>0</v>
      </c>
      <c r="R96">
        <v>0</v>
      </c>
      <c r="S96" t="s">
        <v>363</v>
      </c>
      <c r="T96">
        <v>11.600000000000001</v>
      </c>
      <c r="U96">
        <v>39.800000000000004</v>
      </c>
      <c r="V96">
        <v>267339</v>
      </c>
      <c r="W96">
        <v>9.4</v>
      </c>
      <c r="X96">
        <v>13</v>
      </c>
      <c r="Y96">
        <v>6</v>
      </c>
      <c r="Z96" s="8">
        <v>85.59</v>
      </c>
      <c r="AA96" t="s">
        <v>366</v>
      </c>
      <c r="AB96" s="36">
        <v>7192</v>
      </c>
      <c r="AC96" s="36">
        <v>267963</v>
      </c>
      <c r="AD96" s="36">
        <v>37701</v>
      </c>
      <c r="AE96" s="36">
        <v>265597</v>
      </c>
      <c r="AF96" s="36">
        <v>50518</v>
      </c>
      <c r="AG96" s="36">
        <v>8641</v>
      </c>
      <c r="AH96" s="36">
        <v>637612</v>
      </c>
      <c r="AI96" s="38">
        <v>1322</v>
      </c>
      <c r="AJ96" s="38">
        <v>14693</v>
      </c>
      <c r="AK96" s="38">
        <v>28256</v>
      </c>
      <c r="AL96" s="38">
        <v>73656</v>
      </c>
      <c r="AM96" s="38">
        <v>117927</v>
      </c>
      <c r="AN96" s="38">
        <v>679430</v>
      </c>
      <c r="AO96" s="40">
        <v>5</v>
      </c>
    </row>
    <row r="97" spans="1:41" hidden="1" x14ac:dyDescent="0.25">
      <c r="A97" t="s">
        <v>113</v>
      </c>
      <c r="B97" t="s">
        <v>114</v>
      </c>
      <c r="C97">
        <v>2018</v>
      </c>
      <c r="D97" s="40">
        <v>69</v>
      </c>
      <c r="E97">
        <v>62000</v>
      </c>
      <c r="F97">
        <v>109000</v>
      </c>
      <c r="G97">
        <v>5106</v>
      </c>
      <c r="H97" s="27">
        <v>3105900</v>
      </c>
      <c r="I97">
        <v>160282526543.09882</v>
      </c>
      <c r="J97" s="27">
        <f t="shared" si="1"/>
        <v>51605.823285713901</v>
      </c>
      <c r="K97">
        <v>0.4264</v>
      </c>
      <c r="L97">
        <v>139000</v>
      </c>
      <c r="M97">
        <v>3.2</v>
      </c>
      <c r="N97">
        <v>7368</v>
      </c>
      <c r="O97">
        <v>75156</v>
      </c>
      <c r="Q97">
        <v>1</v>
      </c>
      <c r="R97">
        <v>0</v>
      </c>
      <c r="S97" t="s">
        <v>360</v>
      </c>
      <c r="T97">
        <v>1.2</v>
      </c>
      <c r="U97">
        <v>14.099999999999998</v>
      </c>
      <c r="V97">
        <v>84916</v>
      </c>
      <c r="W97">
        <v>10.9</v>
      </c>
      <c r="X97">
        <v>13</v>
      </c>
      <c r="Y97">
        <v>0</v>
      </c>
      <c r="Z97" s="8">
        <v>88.6</v>
      </c>
      <c r="AA97" t="s">
        <v>365</v>
      </c>
      <c r="AB97" s="34">
        <v>483</v>
      </c>
      <c r="AC97" s="36">
        <v>17267</v>
      </c>
      <c r="AD97" s="36">
        <v>7169</v>
      </c>
      <c r="AE97" s="36">
        <v>51760</v>
      </c>
      <c r="AF97" s="36">
        <v>5865</v>
      </c>
      <c r="AG97" s="36">
        <v>1418</v>
      </c>
      <c r="AH97" s="36">
        <v>83962</v>
      </c>
      <c r="AI97" s="38">
        <v>60</v>
      </c>
      <c r="AJ97" s="38">
        <v>1753</v>
      </c>
      <c r="AK97" s="38">
        <v>1236</v>
      </c>
      <c r="AL97" s="38">
        <v>4319</v>
      </c>
      <c r="AM97" s="38">
        <v>7368</v>
      </c>
      <c r="AN97" s="38">
        <v>75156</v>
      </c>
      <c r="AO97" s="40">
        <v>4</v>
      </c>
    </row>
    <row r="98" spans="1:41" hidden="1" x14ac:dyDescent="0.25">
      <c r="A98" t="s">
        <v>115</v>
      </c>
      <c r="B98" t="s">
        <v>116</v>
      </c>
      <c r="C98">
        <v>2018</v>
      </c>
      <c r="D98" s="40">
        <v>11</v>
      </c>
      <c r="E98">
        <v>22000</v>
      </c>
      <c r="F98">
        <v>40000</v>
      </c>
      <c r="G98">
        <v>1392</v>
      </c>
      <c r="H98" s="27">
        <v>600600</v>
      </c>
      <c r="I98">
        <v>29922620118.769123</v>
      </c>
      <c r="J98" s="27">
        <f t="shared" si="1"/>
        <v>49821.212318962906</v>
      </c>
      <c r="K98">
        <v>0.4466</v>
      </c>
      <c r="L98">
        <v>27000</v>
      </c>
      <c r="M98">
        <v>2.9000000000000004</v>
      </c>
      <c r="N98">
        <v>1077</v>
      </c>
      <c r="O98">
        <v>8036</v>
      </c>
      <c r="Q98">
        <v>1</v>
      </c>
      <c r="R98">
        <v>1</v>
      </c>
      <c r="S98" t="s">
        <v>360</v>
      </c>
      <c r="T98">
        <v>1.0999999999999999</v>
      </c>
      <c r="U98">
        <v>1.7999999999999998</v>
      </c>
      <c r="V98">
        <v>9609</v>
      </c>
      <c r="W98">
        <v>8.1</v>
      </c>
      <c r="X98">
        <v>11.4</v>
      </c>
      <c r="Y98">
        <v>0</v>
      </c>
      <c r="Z98" s="8">
        <v>92.32</v>
      </c>
      <c r="AA98" t="s">
        <v>368</v>
      </c>
      <c r="AB98" s="36">
        <v>2958</v>
      </c>
      <c r="AC98" s="36">
        <v>212240</v>
      </c>
      <c r="AD98" s="36">
        <v>35211</v>
      </c>
      <c r="AE98" s="36">
        <v>50100</v>
      </c>
      <c r="AF98" s="36">
        <v>18996</v>
      </c>
      <c r="AG98" s="36">
        <v>8505</v>
      </c>
      <c r="AH98" s="36">
        <v>328010</v>
      </c>
      <c r="AI98" s="38">
        <v>10</v>
      </c>
      <c r="AJ98" s="38">
        <v>287</v>
      </c>
      <c r="AK98" s="38">
        <v>70</v>
      </c>
      <c r="AL98" s="38">
        <v>710</v>
      </c>
      <c r="AM98" s="38">
        <v>1077</v>
      </c>
      <c r="AN98" s="38">
        <v>8036</v>
      </c>
      <c r="AO98" s="40">
        <v>4</v>
      </c>
    </row>
    <row r="99" spans="1:41" hidden="1" x14ac:dyDescent="0.25">
      <c r="A99" t="s">
        <v>117</v>
      </c>
      <c r="B99" t="s">
        <v>118</v>
      </c>
      <c r="C99">
        <v>2018</v>
      </c>
      <c r="D99" s="40">
        <v>436</v>
      </c>
      <c r="E99">
        <v>179000</v>
      </c>
      <c r="F99">
        <v>364000</v>
      </c>
      <c r="G99">
        <v>19258</v>
      </c>
      <c r="H99" s="27">
        <v>8182100</v>
      </c>
      <c r="I99">
        <v>479479035450.78284</v>
      </c>
      <c r="J99" s="27">
        <f t="shared" si="1"/>
        <v>58600.974743743398</v>
      </c>
      <c r="K99">
        <v>0.46820000000000001</v>
      </c>
      <c r="L99">
        <v>264000</v>
      </c>
      <c r="M99">
        <v>2.9000000000000004</v>
      </c>
      <c r="N99">
        <v>17032</v>
      </c>
      <c r="O99">
        <v>141885</v>
      </c>
      <c r="Q99">
        <v>0</v>
      </c>
      <c r="R99">
        <v>0</v>
      </c>
      <c r="S99" t="s">
        <v>360</v>
      </c>
      <c r="T99">
        <v>18.600000000000001</v>
      </c>
      <c r="U99">
        <v>9.5</v>
      </c>
      <c r="V99">
        <v>40815</v>
      </c>
      <c r="W99">
        <v>8.6</v>
      </c>
      <c r="X99">
        <v>12.2</v>
      </c>
      <c r="Y99">
        <v>0</v>
      </c>
      <c r="Z99" s="8">
        <v>89.62</v>
      </c>
      <c r="AA99" t="s">
        <v>367</v>
      </c>
      <c r="AB99" s="34">
        <v>227</v>
      </c>
      <c r="AC99" s="36">
        <v>2802</v>
      </c>
      <c r="AD99" s="36">
        <v>1365</v>
      </c>
      <c r="AE99" s="36">
        <v>1558</v>
      </c>
      <c r="AF99" s="34">
        <v>519</v>
      </c>
      <c r="AG99" s="34">
        <v>152</v>
      </c>
      <c r="AH99" s="36">
        <v>6623</v>
      </c>
      <c r="AI99" s="38">
        <v>391</v>
      </c>
      <c r="AJ99" s="38">
        <v>2924</v>
      </c>
      <c r="AK99" s="38">
        <v>3604</v>
      </c>
      <c r="AL99" s="38">
        <v>10113</v>
      </c>
      <c r="AM99" s="38">
        <v>17032</v>
      </c>
      <c r="AN99" s="38">
        <v>141885</v>
      </c>
      <c r="AO99" s="40">
        <v>4</v>
      </c>
    </row>
    <row r="100" spans="1:41" hidden="1" x14ac:dyDescent="0.25">
      <c r="A100" t="s">
        <v>119</v>
      </c>
      <c r="B100" t="s">
        <v>120</v>
      </c>
      <c r="C100">
        <v>2018</v>
      </c>
      <c r="D100" s="40">
        <v>255</v>
      </c>
      <c r="E100">
        <v>216000</v>
      </c>
      <c r="F100">
        <v>368000</v>
      </c>
      <c r="G100">
        <v>10820</v>
      </c>
      <c r="H100" s="27">
        <v>7368000</v>
      </c>
      <c r="I100">
        <v>509115529962.20984</v>
      </c>
      <c r="J100" s="27">
        <f t="shared" si="1"/>
        <v>69098.198963383533</v>
      </c>
      <c r="K100">
        <v>0.45679999999999998</v>
      </c>
      <c r="L100">
        <v>300000</v>
      </c>
      <c r="M100">
        <v>4.3999999999999995</v>
      </c>
      <c r="N100">
        <v>23472</v>
      </c>
      <c r="O100">
        <v>222011</v>
      </c>
      <c r="Q100">
        <v>1</v>
      </c>
      <c r="R100">
        <v>1</v>
      </c>
      <c r="S100" t="s">
        <v>361</v>
      </c>
      <c r="T100">
        <v>3.6999999999999997</v>
      </c>
      <c r="U100">
        <v>12.9</v>
      </c>
      <c r="V100">
        <v>68192</v>
      </c>
      <c r="W100">
        <v>8.4</v>
      </c>
      <c r="X100">
        <v>13.900000000000002</v>
      </c>
      <c r="Y100">
        <v>1</v>
      </c>
      <c r="Z100" s="8">
        <v>86.9</v>
      </c>
      <c r="AA100" t="s">
        <v>365</v>
      </c>
      <c r="AB100" s="36">
        <v>1936</v>
      </c>
      <c r="AC100" s="36">
        <v>48272</v>
      </c>
      <c r="AD100" s="36">
        <v>4391</v>
      </c>
      <c r="AE100" s="36">
        <v>36798</v>
      </c>
      <c r="AF100" s="36">
        <v>9128</v>
      </c>
      <c r="AG100" s="36">
        <v>1009</v>
      </c>
      <c r="AH100" s="36">
        <v>101534</v>
      </c>
      <c r="AI100" s="38">
        <v>236</v>
      </c>
      <c r="AJ100" s="38">
        <v>3413</v>
      </c>
      <c r="AK100" s="38">
        <v>5572</v>
      </c>
      <c r="AL100" s="38">
        <v>14251</v>
      </c>
      <c r="AM100" s="38">
        <v>23472</v>
      </c>
      <c r="AN100" s="38">
        <v>222011</v>
      </c>
      <c r="AO100" s="40">
        <v>2</v>
      </c>
    </row>
    <row r="101" spans="1:41" x14ac:dyDescent="0.25">
      <c r="A101" t="s">
        <v>121</v>
      </c>
      <c r="B101" t="s">
        <v>122</v>
      </c>
      <c r="C101">
        <v>2018</v>
      </c>
      <c r="D101" s="40">
        <v>65</v>
      </c>
      <c r="E101">
        <v>44000</v>
      </c>
      <c r="F101">
        <v>66000</v>
      </c>
      <c r="G101">
        <v>3592</v>
      </c>
      <c r="H101" s="27">
        <v>1752300</v>
      </c>
      <c r="I101">
        <v>69676084218.103302</v>
      </c>
      <c r="J101" s="27">
        <f t="shared" si="1"/>
        <v>39762.645790163384</v>
      </c>
      <c r="K101">
        <v>0.46429999999999999</v>
      </c>
      <c r="L101">
        <v>82000</v>
      </c>
      <c r="M101">
        <v>5.2</v>
      </c>
      <c r="N101">
        <v>5236</v>
      </c>
      <c r="O101">
        <v>26827</v>
      </c>
      <c r="Q101">
        <v>1</v>
      </c>
      <c r="R101">
        <v>0</v>
      </c>
      <c r="S101" t="s">
        <v>363</v>
      </c>
      <c r="T101">
        <v>3.5999999999999996</v>
      </c>
      <c r="U101">
        <v>1.3</v>
      </c>
      <c r="V101">
        <v>24181</v>
      </c>
      <c r="W101">
        <v>8.2000000000000011</v>
      </c>
      <c r="X101">
        <v>10.5</v>
      </c>
      <c r="Y101">
        <v>0</v>
      </c>
      <c r="Z101" s="8">
        <v>86.96</v>
      </c>
      <c r="AA101" t="s">
        <v>367</v>
      </c>
      <c r="AB101" s="34">
        <v>776</v>
      </c>
      <c r="AC101" s="36">
        <v>32573</v>
      </c>
      <c r="AD101" s="36">
        <v>8060</v>
      </c>
      <c r="AE101" s="36">
        <v>25148</v>
      </c>
      <c r="AF101" s="36">
        <v>5389</v>
      </c>
      <c r="AG101" s="36">
        <v>1304</v>
      </c>
      <c r="AH101" s="36">
        <v>73250</v>
      </c>
      <c r="AI101" s="38">
        <v>67</v>
      </c>
      <c r="AJ101" s="38">
        <v>652</v>
      </c>
      <c r="AK101" s="38">
        <v>572</v>
      </c>
      <c r="AL101" s="38">
        <v>3945</v>
      </c>
      <c r="AM101" s="38">
        <v>5236</v>
      </c>
      <c r="AN101" s="38">
        <v>26827</v>
      </c>
      <c r="AO101" s="40">
        <v>5</v>
      </c>
    </row>
    <row r="102" spans="1:41" hidden="1" x14ac:dyDescent="0.25">
      <c r="A102" t="s">
        <v>123</v>
      </c>
      <c r="B102" t="s">
        <v>124</v>
      </c>
      <c r="C102">
        <v>2018</v>
      </c>
      <c r="D102" s="40">
        <v>224</v>
      </c>
      <c r="E102">
        <v>129000</v>
      </c>
      <c r="F102">
        <v>335000</v>
      </c>
      <c r="G102">
        <v>12704</v>
      </c>
      <c r="H102" s="27">
        <v>5662800</v>
      </c>
      <c r="I102">
        <v>302585927658.80872</v>
      </c>
      <c r="J102" s="27">
        <f t="shared" si="1"/>
        <v>53433.977477362561</v>
      </c>
      <c r="K102">
        <v>0.44600000000000001</v>
      </c>
      <c r="L102">
        <v>244000</v>
      </c>
      <c r="M102">
        <v>3</v>
      </c>
      <c r="N102">
        <v>17176</v>
      </c>
      <c r="O102">
        <v>90686</v>
      </c>
      <c r="Q102">
        <v>0</v>
      </c>
      <c r="R102">
        <v>0</v>
      </c>
      <c r="S102" t="s">
        <v>362</v>
      </c>
      <c r="T102">
        <v>6.2</v>
      </c>
      <c r="U102">
        <v>7.0000000000000009</v>
      </c>
      <c r="V102">
        <v>56154</v>
      </c>
      <c r="W102">
        <v>8.6</v>
      </c>
      <c r="X102">
        <v>11.4</v>
      </c>
      <c r="Y102">
        <v>1</v>
      </c>
      <c r="Z102" s="8">
        <v>89.25</v>
      </c>
      <c r="AA102" t="s">
        <v>369</v>
      </c>
      <c r="AB102" s="34">
        <v>466</v>
      </c>
      <c r="AC102" s="36">
        <v>19265</v>
      </c>
      <c r="AD102" s="36">
        <v>7006</v>
      </c>
      <c r="AE102" s="36">
        <v>7986</v>
      </c>
      <c r="AF102" s="36">
        <v>2029</v>
      </c>
      <c r="AG102" s="36">
        <v>1087</v>
      </c>
      <c r="AH102" s="36">
        <v>37839</v>
      </c>
      <c r="AI102" s="38">
        <v>176</v>
      </c>
      <c r="AJ102" s="38">
        <v>2248</v>
      </c>
      <c r="AK102" s="38">
        <v>3489</v>
      </c>
      <c r="AL102" s="38">
        <v>11263</v>
      </c>
      <c r="AM102" s="38">
        <v>17176</v>
      </c>
      <c r="AN102" s="38">
        <v>90686</v>
      </c>
      <c r="AO102" s="40">
        <v>3</v>
      </c>
    </row>
    <row r="103" spans="1:41" x14ac:dyDescent="0.25">
      <c r="A103" t="s">
        <v>125</v>
      </c>
      <c r="B103" t="s">
        <v>126</v>
      </c>
      <c r="C103">
        <v>2018</v>
      </c>
      <c r="D103" s="40">
        <v>17</v>
      </c>
      <c r="E103">
        <v>12000</v>
      </c>
      <c r="F103">
        <v>27000</v>
      </c>
      <c r="G103">
        <v>1490</v>
      </c>
      <c r="H103" s="27">
        <v>560300</v>
      </c>
      <c r="I103">
        <v>35197948533.381325</v>
      </c>
      <c r="J103" s="27">
        <f t="shared" si="1"/>
        <v>62819.826045656475</v>
      </c>
      <c r="K103">
        <v>0.43469999999999998</v>
      </c>
      <c r="L103">
        <v>21000</v>
      </c>
      <c r="M103">
        <v>4.1000000000000005</v>
      </c>
      <c r="N103">
        <v>1226</v>
      </c>
      <c r="O103">
        <v>10313</v>
      </c>
      <c r="Q103">
        <v>0</v>
      </c>
      <c r="R103">
        <v>0</v>
      </c>
      <c r="S103" t="s">
        <v>363</v>
      </c>
      <c r="T103">
        <v>0.5</v>
      </c>
      <c r="U103">
        <v>10</v>
      </c>
      <c r="V103">
        <v>97914</v>
      </c>
      <c r="W103">
        <v>8.3000000000000007</v>
      </c>
      <c r="X103">
        <v>12.1</v>
      </c>
      <c r="Y103">
        <v>0</v>
      </c>
      <c r="Z103" s="8">
        <v>83.72</v>
      </c>
      <c r="AA103" t="s">
        <v>365</v>
      </c>
      <c r="AB103" s="34">
        <v>317</v>
      </c>
      <c r="AC103" s="36">
        <v>116571</v>
      </c>
      <c r="AD103" s="36">
        <v>1804</v>
      </c>
      <c r="AE103" s="36">
        <v>7769</v>
      </c>
      <c r="AF103" s="36">
        <v>1223</v>
      </c>
      <c r="AG103" s="34">
        <v>399</v>
      </c>
      <c r="AH103" s="36">
        <v>128083</v>
      </c>
      <c r="AI103" s="38">
        <v>13</v>
      </c>
      <c r="AJ103" s="38">
        <v>243</v>
      </c>
      <c r="AK103" s="38">
        <v>100</v>
      </c>
      <c r="AL103" s="38">
        <v>870</v>
      </c>
      <c r="AM103" s="38">
        <v>1226</v>
      </c>
      <c r="AN103" s="38">
        <v>10313</v>
      </c>
      <c r="AO103" s="40">
        <v>5</v>
      </c>
    </row>
    <row r="104" spans="1:41" x14ac:dyDescent="0.25">
      <c r="A104" t="s">
        <v>25</v>
      </c>
      <c r="B104" t="s">
        <v>26</v>
      </c>
      <c r="C104">
        <v>2017</v>
      </c>
      <c r="D104" s="40">
        <v>575</v>
      </c>
      <c r="E104">
        <v>116000</v>
      </c>
      <c r="F104">
        <v>184000</v>
      </c>
      <c r="G104">
        <v>5235</v>
      </c>
      <c r="H104" s="27">
        <v>4741400</v>
      </c>
      <c r="I104">
        <v>194472375690.60776</v>
      </c>
      <c r="J104" s="27">
        <f t="shared" si="1"/>
        <v>41015.812985744247</v>
      </c>
      <c r="K104">
        <v>0.47760000000000002</v>
      </c>
      <c r="L104">
        <v>177000</v>
      </c>
      <c r="M104">
        <v>4.4000000000000004</v>
      </c>
      <c r="N104">
        <v>25551</v>
      </c>
      <c r="O104">
        <v>93070</v>
      </c>
      <c r="P104" s="2">
        <v>1137</v>
      </c>
      <c r="Q104">
        <v>0</v>
      </c>
      <c r="R104">
        <v>0</v>
      </c>
      <c r="S104" t="s">
        <v>363</v>
      </c>
      <c r="T104">
        <v>26.6</v>
      </c>
      <c r="U104">
        <v>4.1000000000000005</v>
      </c>
      <c r="V104">
        <v>51609</v>
      </c>
      <c r="W104">
        <v>9.1</v>
      </c>
      <c r="X104">
        <v>11.3</v>
      </c>
      <c r="Y104">
        <v>0</v>
      </c>
      <c r="Z104" s="8">
        <v>86.45</v>
      </c>
      <c r="AA104" t="s">
        <v>367</v>
      </c>
      <c r="AB104" s="36">
        <v>1203</v>
      </c>
      <c r="AC104" s="36">
        <v>78434</v>
      </c>
      <c r="AD104" s="36">
        <v>26307</v>
      </c>
      <c r="AE104" s="36">
        <v>48118</v>
      </c>
      <c r="AF104" s="36">
        <v>5285</v>
      </c>
      <c r="AG104" s="36">
        <v>2294</v>
      </c>
      <c r="AH104" s="34">
        <v>161641</v>
      </c>
      <c r="AI104" s="38">
        <v>404</v>
      </c>
      <c r="AJ104" s="38">
        <v>2028</v>
      </c>
      <c r="AK104" s="38">
        <v>4217</v>
      </c>
      <c r="AL104" s="38">
        <v>18902</v>
      </c>
      <c r="AM104" s="38">
        <v>25551</v>
      </c>
      <c r="AN104" s="38">
        <v>93070</v>
      </c>
      <c r="AO104" s="40">
        <v>5</v>
      </c>
    </row>
    <row r="105" spans="1:41" x14ac:dyDescent="0.25">
      <c r="A105" t="s">
        <v>27</v>
      </c>
      <c r="B105" t="s">
        <v>28</v>
      </c>
      <c r="C105">
        <v>2017</v>
      </c>
      <c r="D105" s="40">
        <v>77</v>
      </c>
      <c r="E105">
        <v>22000</v>
      </c>
      <c r="F105">
        <v>38000</v>
      </c>
      <c r="G105">
        <v>1247</v>
      </c>
      <c r="H105" s="27">
        <v>710100</v>
      </c>
      <c r="I105">
        <v>47402394106.814003</v>
      </c>
      <c r="J105" s="27">
        <f t="shared" si="1"/>
        <v>66754.533314764121</v>
      </c>
      <c r="K105">
        <v>0.41799999999999998</v>
      </c>
      <c r="L105">
        <v>26000</v>
      </c>
      <c r="M105">
        <v>6.9</v>
      </c>
      <c r="N105">
        <v>6133</v>
      </c>
      <c r="O105">
        <v>22387</v>
      </c>
      <c r="P105" s="3">
        <v>414</v>
      </c>
      <c r="Q105">
        <v>1</v>
      </c>
      <c r="R105">
        <v>1</v>
      </c>
      <c r="S105" t="s">
        <v>363</v>
      </c>
      <c r="T105">
        <v>2.5</v>
      </c>
      <c r="U105">
        <v>6.7</v>
      </c>
      <c r="V105">
        <v>589757</v>
      </c>
      <c r="W105">
        <v>9</v>
      </c>
      <c r="X105">
        <v>13.8</v>
      </c>
      <c r="Y105">
        <v>0</v>
      </c>
      <c r="Z105" s="8">
        <v>85.74</v>
      </c>
      <c r="AA105" t="s">
        <v>365</v>
      </c>
      <c r="AB105" s="34">
        <v>327</v>
      </c>
      <c r="AC105" s="36">
        <v>4722</v>
      </c>
      <c r="AD105" s="36">
        <v>1650</v>
      </c>
      <c r="AE105" s="36">
        <v>6040</v>
      </c>
      <c r="AF105" s="36">
        <v>1783</v>
      </c>
      <c r="AG105" s="36">
        <v>1302</v>
      </c>
      <c r="AH105" s="34">
        <v>15824</v>
      </c>
      <c r="AI105" s="38">
        <v>62</v>
      </c>
      <c r="AJ105" s="38">
        <v>863</v>
      </c>
      <c r="AK105" s="38">
        <v>951</v>
      </c>
      <c r="AL105" s="38">
        <v>4257</v>
      </c>
      <c r="AM105" s="38">
        <v>6133</v>
      </c>
      <c r="AN105" s="38">
        <v>22387</v>
      </c>
      <c r="AO105" s="40">
        <v>5</v>
      </c>
    </row>
    <row r="106" spans="1:41" x14ac:dyDescent="0.25">
      <c r="A106" t="s">
        <v>29</v>
      </c>
      <c r="B106" t="s">
        <v>30</v>
      </c>
      <c r="C106">
        <v>2017</v>
      </c>
      <c r="D106" s="40">
        <v>484</v>
      </c>
      <c r="E106">
        <v>161000</v>
      </c>
      <c r="F106">
        <v>318000</v>
      </c>
      <c r="G106">
        <v>12862</v>
      </c>
      <c r="H106" s="27">
        <v>6841300</v>
      </c>
      <c r="I106">
        <v>300594843462.24683</v>
      </c>
      <c r="J106" s="27">
        <f t="shared" si="1"/>
        <v>43938.263701671734</v>
      </c>
      <c r="K106">
        <v>0.46899999999999997</v>
      </c>
      <c r="L106">
        <v>217000</v>
      </c>
      <c r="M106">
        <v>4.9000000000000004</v>
      </c>
      <c r="N106">
        <v>35644</v>
      </c>
      <c r="O106">
        <v>171989</v>
      </c>
      <c r="P106" s="2">
        <v>1978</v>
      </c>
      <c r="Q106">
        <v>1</v>
      </c>
      <c r="R106">
        <v>0</v>
      </c>
      <c r="S106" t="s">
        <v>363</v>
      </c>
      <c r="T106">
        <v>4</v>
      </c>
      <c r="U106">
        <v>31.3</v>
      </c>
      <c r="V106">
        <v>113909</v>
      </c>
      <c r="W106">
        <v>9.3000000000000007</v>
      </c>
      <c r="X106">
        <v>11.899999999999999</v>
      </c>
      <c r="Y106">
        <v>1</v>
      </c>
      <c r="Z106" s="8">
        <v>83.67</v>
      </c>
      <c r="AA106" t="s">
        <v>366</v>
      </c>
      <c r="AB106" s="34">
        <v>620</v>
      </c>
      <c r="AC106" s="36">
        <v>49499</v>
      </c>
      <c r="AD106" s="36">
        <v>5319</v>
      </c>
      <c r="AE106" s="36">
        <v>19979</v>
      </c>
      <c r="AF106" s="36">
        <v>3266</v>
      </c>
      <c r="AG106" s="36">
        <v>1158</v>
      </c>
      <c r="AH106" s="34">
        <v>179738</v>
      </c>
      <c r="AI106" s="38">
        <v>416</v>
      </c>
      <c r="AJ106" s="38">
        <v>3581</v>
      </c>
      <c r="AK106" s="38">
        <v>7440</v>
      </c>
      <c r="AL106" s="38">
        <v>24207</v>
      </c>
      <c r="AM106" s="38">
        <v>35644</v>
      </c>
      <c r="AN106" s="38">
        <v>171989</v>
      </c>
      <c r="AO106" s="40">
        <v>5</v>
      </c>
    </row>
    <row r="107" spans="1:41" x14ac:dyDescent="0.25">
      <c r="A107" t="s">
        <v>31</v>
      </c>
      <c r="B107" t="s">
        <v>32</v>
      </c>
      <c r="C107">
        <v>2017</v>
      </c>
      <c r="D107" s="40">
        <v>265</v>
      </c>
      <c r="E107">
        <v>69000</v>
      </c>
      <c r="F107">
        <v>133000</v>
      </c>
      <c r="G107">
        <v>5976</v>
      </c>
      <c r="H107" s="27">
        <v>2910000</v>
      </c>
      <c r="I107">
        <v>112987108655.61696</v>
      </c>
      <c r="J107" s="27">
        <f t="shared" si="1"/>
        <v>38827.185105023011</v>
      </c>
      <c r="K107">
        <v>0.47320000000000001</v>
      </c>
      <c r="L107">
        <v>122000</v>
      </c>
      <c r="M107">
        <v>3.7</v>
      </c>
      <c r="N107">
        <v>16671</v>
      </c>
      <c r="O107">
        <v>68189</v>
      </c>
      <c r="P107" s="3">
        <v>659</v>
      </c>
      <c r="Q107">
        <v>1</v>
      </c>
      <c r="R107">
        <v>0</v>
      </c>
      <c r="S107" t="s">
        <v>363</v>
      </c>
      <c r="T107">
        <v>14.899999999999999</v>
      </c>
      <c r="U107">
        <v>7.6</v>
      </c>
      <c r="V107">
        <v>53104</v>
      </c>
      <c r="W107">
        <v>9.1</v>
      </c>
      <c r="X107">
        <v>11.3</v>
      </c>
      <c r="Y107">
        <v>0</v>
      </c>
      <c r="Z107" s="8">
        <v>86.68</v>
      </c>
      <c r="AA107" t="s">
        <v>367</v>
      </c>
      <c r="AB107" s="36">
        <v>1277</v>
      </c>
      <c r="AC107" s="36">
        <v>105067</v>
      </c>
      <c r="AD107" s="36">
        <v>16874</v>
      </c>
      <c r="AE107" s="36">
        <v>40485</v>
      </c>
      <c r="AF107" s="36">
        <v>13695</v>
      </c>
      <c r="AG107" s="36">
        <v>2340</v>
      </c>
      <c r="AH107" s="34">
        <v>79841</v>
      </c>
      <c r="AI107" s="38">
        <v>258</v>
      </c>
      <c r="AJ107" s="38">
        <v>2053</v>
      </c>
      <c r="AK107" s="38">
        <v>1935</v>
      </c>
      <c r="AL107" s="38">
        <v>12425</v>
      </c>
      <c r="AM107" s="38">
        <v>16671</v>
      </c>
      <c r="AN107" s="38">
        <v>68189</v>
      </c>
      <c r="AO107" s="40">
        <v>5</v>
      </c>
    </row>
    <row r="108" spans="1:41" hidden="1" x14ac:dyDescent="0.25">
      <c r="A108" t="s">
        <v>33</v>
      </c>
      <c r="B108" t="s">
        <v>34</v>
      </c>
      <c r="C108">
        <v>2017</v>
      </c>
      <c r="D108" s="40">
        <v>1994</v>
      </c>
      <c r="E108">
        <v>975000</v>
      </c>
      <c r="F108">
        <v>1811000</v>
      </c>
      <c r="G108">
        <v>78740</v>
      </c>
      <c r="H108" s="27">
        <v>38713900</v>
      </c>
      <c r="I108">
        <v>2576059852670.3501</v>
      </c>
      <c r="J108" s="27">
        <f t="shared" si="1"/>
        <v>66540.954351546869</v>
      </c>
      <c r="K108">
        <v>0.4889</v>
      </c>
      <c r="L108">
        <v>1174000</v>
      </c>
      <c r="M108">
        <v>4.8</v>
      </c>
      <c r="N108">
        <v>177627</v>
      </c>
      <c r="O108">
        <v>856548</v>
      </c>
      <c r="P108" s="2">
        <v>13774</v>
      </c>
      <c r="Q108">
        <v>1</v>
      </c>
      <c r="R108">
        <v>1</v>
      </c>
      <c r="S108" t="s">
        <v>359</v>
      </c>
      <c r="T108">
        <v>5.3</v>
      </c>
      <c r="U108">
        <v>39.300000000000004</v>
      </c>
      <c r="V108">
        <v>158693</v>
      </c>
      <c r="W108">
        <v>9.6</v>
      </c>
      <c r="X108">
        <v>13.5</v>
      </c>
      <c r="Y108">
        <v>4</v>
      </c>
      <c r="Z108" s="8">
        <v>89.49</v>
      </c>
      <c r="AA108" t="s">
        <v>365</v>
      </c>
      <c r="AB108" s="36">
        <v>3932</v>
      </c>
      <c r="AC108" s="36">
        <v>272128</v>
      </c>
      <c r="AD108" s="36">
        <v>29047</v>
      </c>
      <c r="AE108" s="36">
        <v>15044</v>
      </c>
      <c r="AF108" s="36">
        <v>10796</v>
      </c>
      <c r="AG108" s="36">
        <v>13675</v>
      </c>
      <c r="AH108" s="34">
        <v>344622</v>
      </c>
      <c r="AI108" s="38">
        <v>1830</v>
      </c>
      <c r="AJ108" s="38">
        <v>14721</v>
      </c>
      <c r="AK108" s="38">
        <v>56622</v>
      </c>
      <c r="AL108" s="38">
        <v>104454</v>
      </c>
      <c r="AM108" s="38">
        <v>177627</v>
      </c>
      <c r="AN108" s="38">
        <v>856548</v>
      </c>
      <c r="AO108" s="40">
        <v>1</v>
      </c>
    </row>
    <row r="109" spans="1:41" hidden="1" x14ac:dyDescent="0.25">
      <c r="A109" t="s">
        <v>35</v>
      </c>
      <c r="B109" t="s">
        <v>36</v>
      </c>
      <c r="C109">
        <v>2017</v>
      </c>
      <c r="D109" s="40">
        <v>252</v>
      </c>
      <c r="E109">
        <v>160000</v>
      </c>
      <c r="F109">
        <v>293000</v>
      </c>
      <c r="G109">
        <v>11402</v>
      </c>
      <c r="H109" s="27">
        <v>5461100</v>
      </c>
      <c r="I109">
        <v>317894106813.99634</v>
      </c>
      <c r="J109" s="27">
        <f t="shared" si="1"/>
        <v>58210.63646774392</v>
      </c>
      <c r="K109">
        <v>0.45889999999999997</v>
      </c>
      <c r="L109">
        <v>214000</v>
      </c>
      <c r="M109">
        <v>2.8</v>
      </c>
      <c r="N109">
        <v>20638</v>
      </c>
      <c r="O109">
        <v>116650</v>
      </c>
      <c r="P109" s="2">
        <v>1376</v>
      </c>
      <c r="Q109">
        <v>1</v>
      </c>
      <c r="R109">
        <v>1</v>
      </c>
      <c r="S109" t="s">
        <v>362</v>
      </c>
      <c r="T109">
        <v>3.8</v>
      </c>
      <c r="U109">
        <v>21.6</v>
      </c>
      <c r="V109">
        <v>104247</v>
      </c>
      <c r="W109">
        <v>9</v>
      </c>
      <c r="X109">
        <v>13.900000000000002</v>
      </c>
      <c r="Y109">
        <v>1</v>
      </c>
      <c r="Z109" s="8">
        <v>88.71</v>
      </c>
      <c r="AA109" t="s">
        <v>365</v>
      </c>
      <c r="AB109" s="34">
        <v>997</v>
      </c>
      <c r="AC109" s="36">
        <v>47275</v>
      </c>
      <c r="AD109" s="36">
        <v>7206</v>
      </c>
      <c r="AE109" s="36">
        <v>28378</v>
      </c>
      <c r="AF109" s="36">
        <v>6804</v>
      </c>
      <c r="AG109" s="36">
        <v>1775</v>
      </c>
      <c r="AH109" s="34">
        <v>92435</v>
      </c>
      <c r="AI109" s="38">
        <v>221</v>
      </c>
      <c r="AJ109" s="38">
        <v>3858</v>
      </c>
      <c r="AK109" s="38">
        <v>3838</v>
      </c>
      <c r="AL109" s="38">
        <v>12721</v>
      </c>
      <c r="AM109" s="38">
        <v>20638</v>
      </c>
      <c r="AN109" s="38">
        <v>116650</v>
      </c>
      <c r="AO109" s="40">
        <v>3</v>
      </c>
    </row>
    <row r="110" spans="1:41" hidden="1" x14ac:dyDescent="0.25">
      <c r="A110" t="s">
        <v>37</v>
      </c>
      <c r="B110" t="s">
        <v>38</v>
      </c>
      <c r="C110">
        <v>2017</v>
      </c>
      <c r="D110" s="40">
        <v>117</v>
      </c>
      <c r="E110">
        <v>106000</v>
      </c>
      <c r="F110">
        <v>187000</v>
      </c>
      <c r="G110">
        <v>7849</v>
      </c>
      <c r="H110" s="27">
        <v>3478700</v>
      </c>
      <c r="I110">
        <v>243563535911.60223</v>
      </c>
      <c r="J110" s="27">
        <f t="shared" si="1"/>
        <v>70015.677095352352</v>
      </c>
      <c r="K110">
        <v>0.495</v>
      </c>
      <c r="L110">
        <v>116000</v>
      </c>
      <c r="M110">
        <v>4.7</v>
      </c>
      <c r="N110">
        <v>8180</v>
      </c>
      <c r="O110">
        <v>59779</v>
      </c>
      <c r="P110" s="2">
        <v>1559</v>
      </c>
      <c r="Q110">
        <v>1</v>
      </c>
      <c r="R110">
        <v>0</v>
      </c>
      <c r="S110" t="s">
        <v>359</v>
      </c>
      <c r="T110">
        <v>9.7000000000000011</v>
      </c>
      <c r="U110">
        <v>16.3</v>
      </c>
      <c r="V110">
        <v>5009</v>
      </c>
      <c r="W110">
        <v>8.6</v>
      </c>
      <c r="X110">
        <v>11.4</v>
      </c>
      <c r="Y110">
        <v>0</v>
      </c>
      <c r="Z110" s="8">
        <v>89.42</v>
      </c>
      <c r="AA110" t="s">
        <v>368</v>
      </c>
      <c r="AB110" s="34">
        <v>911</v>
      </c>
      <c r="AC110" s="36">
        <v>12747</v>
      </c>
      <c r="AD110" s="36">
        <v>52965</v>
      </c>
      <c r="AE110" s="36">
        <v>10819</v>
      </c>
      <c r="AF110" s="36">
        <v>3951</v>
      </c>
      <c r="AG110" s="36">
        <v>1007</v>
      </c>
      <c r="AH110" s="34">
        <v>82400</v>
      </c>
      <c r="AI110" s="38">
        <v>102</v>
      </c>
      <c r="AJ110" s="38">
        <v>837</v>
      </c>
      <c r="AK110" s="38">
        <v>2813</v>
      </c>
      <c r="AL110" s="38">
        <v>4428</v>
      </c>
      <c r="AM110" s="38">
        <v>8180</v>
      </c>
      <c r="AN110" s="38">
        <v>59779</v>
      </c>
      <c r="AO110" s="40">
        <v>1</v>
      </c>
    </row>
    <row r="111" spans="1:41" hidden="1" x14ac:dyDescent="0.25">
      <c r="A111" t="s">
        <v>39</v>
      </c>
      <c r="B111" t="s">
        <v>40</v>
      </c>
      <c r="C111">
        <v>2017</v>
      </c>
      <c r="D111" s="40">
        <v>59</v>
      </c>
      <c r="E111">
        <v>27000</v>
      </c>
      <c r="F111">
        <v>50000</v>
      </c>
      <c r="G111">
        <v>2325</v>
      </c>
      <c r="H111" s="27">
        <v>931700</v>
      </c>
      <c r="I111">
        <v>66722836095.764282</v>
      </c>
      <c r="J111" s="27">
        <f t="shared" si="1"/>
        <v>71614.077595539638</v>
      </c>
      <c r="K111">
        <v>0.45700000000000002</v>
      </c>
      <c r="L111">
        <v>36000</v>
      </c>
      <c r="M111">
        <v>4.5</v>
      </c>
      <c r="N111">
        <v>4361</v>
      </c>
      <c r="O111">
        <v>10019</v>
      </c>
      <c r="P111" s="3">
        <v>113</v>
      </c>
      <c r="Q111">
        <v>1</v>
      </c>
      <c r="R111">
        <v>0</v>
      </c>
      <c r="S111" t="s">
        <v>361</v>
      </c>
      <c r="T111">
        <v>21.2</v>
      </c>
      <c r="U111">
        <v>9.1999999999999993</v>
      </c>
      <c r="V111">
        <v>2057</v>
      </c>
      <c r="W111">
        <v>8.4</v>
      </c>
      <c r="X111">
        <v>11.899999999999999</v>
      </c>
      <c r="Y111">
        <v>0</v>
      </c>
      <c r="Z111" s="8">
        <v>88.07</v>
      </c>
      <c r="AA111" t="s">
        <v>367</v>
      </c>
      <c r="AB111" s="34">
        <v>69</v>
      </c>
      <c r="AC111" s="36">
        <v>39733</v>
      </c>
      <c r="AD111" s="36">
        <v>5086</v>
      </c>
      <c r="AE111" s="34">
        <v>389</v>
      </c>
      <c r="AF111" s="34">
        <v>848</v>
      </c>
      <c r="AG111" s="36">
        <v>1103</v>
      </c>
      <c r="AH111" s="34">
        <v>4852</v>
      </c>
      <c r="AI111" s="38">
        <v>54</v>
      </c>
      <c r="AJ111" s="38">
        <v>334</v>
      </c>
      <c r="AK111" s="38">
        <v>1082</v>
      </c>
      <c r="AL111" s="38">
        <v>2891</v>
      </c>
      <c r="AM111" s="38">
        <v>4361</v>
      </c>
      <c r="AN111" s="38">
        <v>10019</v>
      </c>
      <c r="AO111" s="40">
        <v>2</v>
      </c>
    </row>
    <row r="112" spans="1:41" hidden="1" x14ac:dyDescent="0.25">
      <c r="A112" t="s">
        <v>41</v>
      </c>
      <c r="B112" t="s">
        <v>42</v>
      </c>
      <c r="C112">
        <v>2017</v>
      </c>
      <c r="D112" s="40">
        <v>125</v>
      </c>
      <c r="E112">
        <v>23000</v>
      </c>
      <c r="F112">
        <v>53000</v>
      </c>
      <c r="G112">
        <v>4228</v>
      </c>
      <c r="H112" s="27">
        <v>657600</v>
      </c>
      <c r="I112">
        <v>125016574585.63538</v>
      </c>
      <c r="J112" s="27">
        <f t="shared" si="1"/>
        <v>190110.36281270586</v>
      </c>
      <c r="K112">
        <v>0.53139999999999998</v>
      </c>
      <c r="L112">
        <v>25000</v>
      </c>
      <c r="M112">
        <v>6.1</v>
      </c>
      <c r="N112">
        <v>6974</v>
      </c>
      <c r="O112">
        <v>28843</v>
      </c>
      <c r="P112" s="3">
        <v>482</v>
      </c>
      <c r="Q112">
        <v>1</v>
      </c>
      <c r="R112">
        <v>1</v>
      </c>
      <c r="T112">
        <v>45.9</v>
      </c>
      <c r="U112">
        <v>11</v>
      </c>
      <c r="V112">
        <v>68.34</v>
      </c>
      <c r="W112">
        <v>9.8000000000000007</v>
      </c>
      <c r="X112">
        <v>21.5</v>
      </c>
      <c r="Y112">
        <v>1</v>
      </c>
      <c r="AB112" s="34">
        <v>32</v>
      </c>
      <c r="AC112" s="36">
        <v>3032</v>
      </c>
      <c r="AD112" s="34">
        <v>585</v>
      </c>
      <c r="AE112" s="34">
        <v>326</v>
      </c>
      <c r="AF112" s="34">
        <v>233</v>
      </c>
      <c r="AG112" s="34">
        <v>644</v>
      </c>
      <c r="AH112" s="34">
        <v>47228</v>
      </c>
      <c r="AI112" s="38"/>
      <c r="AJ112" s="38"/>
      <c r="AK112" s="38"/>
      <c r="AL112" s="38"/>
      <c r="AM112" s="38">
        <v>6974</v>
      </c>
      <c r="AN112" s="38">
        <v>28843</v>
      </c>
    </row>
    <row r="113" spans="1:41" x14ac:dyDescent="0.25">
      <c r="A113" t="s">
        <v>43</v>
      </c>
      <c r="B113" t="s">
        <v>44</v>
      </c>
      <c r="C113">
        <v>2017</v>
      </c>
      <c r="D113" s="40">
        <v>1232</v>
      </c>
      <c r="E113">
        <v>481000</v>
      </c>
      <c r="F113">
        <v>937000</v>
      </c>
      <c r="G113">
        <v>44593</v>
      </c>
      <c r="H113" s="27">
        <v>20532300</v>
      </c>
      <c r="I113">
        <v>899066298342.5415</v>
      </c>
      <c r="J113" s="27">
        <f t="shared" si="1"/>
        <v>43787.899959699665</v>
      </c>
      <c r="K113">
        <v>0.48580000000000001</v>
      </c>
      <c r="L113">
        <v>625000</v>
      </c>
      <c r="M113">
        <v>4.2</v>
      </c>
      <c r="N113">
        <v>85625</v>
      </c>
      <c r="O113">
        <v>320653</v>
      </c>
      <c r="P113" s="2">
        <v>7150</v>
      </c>
      <c r="Q113">
        <v>1</v>
      </c>
      <c r="R113">
        <v>0</v>
      </c>
      <c r="S113" t="s">
        <v>363</v>
      </c>
      <c r="T113">
        <v>15.1</v>
      </c>
      <c r="U113">
        <v>25.8</v>
      </c>
      <c r="V113">
        <v>58560</v>
      </c>
      <c r="W113">
        <v>8.3000000000000007</v>
      </c>
      <c r="X113">
        <v>11.4</v>
      </c>
      <c r="Y113">
        <v>1</v>
      </c>
      <c r="Z113" s="8">
        <v>84.76</v>
      </c>
      <c r="AA113" t="s">
        <v>367</v>
      </c>
      <c r="AB113" s="36">
        <v>3560</v>
      </c>
      <c r="AC113" s="36">
        <v>181734</v>
      </c>
      <c r="AD113" s="36">
        <v>36194</v>
      </c>
      <c r="AE113" s="36">
        <v>85998</v>
      </c>
      <c r="AF113" s="36">
        <v>27092</v>
      </c>
      <c r="AG113" s="36">
        <v>8710</v>
      </c>
      <c r="AH113" s="34">
        <v>343288</v>
      </c>
      <c r="AI113" s="38">
        <v>1057</v>
      </c>
      <c r="AJ113" s="38">
        <v>7940</v>
      </c>
      <c r="AK113" s="38">
        <v>18597</v>
      </c>
      <c r="AL113" s="38">
        <v>58031</v>
      </c>
      <c r="AM113" s="38">
        <v>85625</v>
      </c>
      <c r="AN113" s="38">
        <v>320653</v>
      </c>
      <c r="AO113" s="40">
        <v>5</v>
      </c>
    </row>
    <row r="114" spans="1:41" x14ac:dyDescent="0.25">
      <c r="A114" t="s">
        <v>45</v>
      </c>
      <c r="B114" t="s">
        <v>46</v>
      </c>
      <c r="C114">
        <v>2017</v>
      </c>
      <c r="D114" s="40">
        <v>726</v>
      </c>
      <c r="E114">
        <v>204000</v>
      </c>
      <c r="F114">
        <v>377000</v>
      </c>
      <c r="G114">
        <v>24044</v>
      </c>
      <c r="H114" s="27">
        <v>10121400</v>
      </c>
      <c r="I114">
        <v>518976058931.86011</v>
      </c>
      <c r="J114" s="27">
        <f t="shared" si="1"/>
        <v>51275.125865182694</v>
      </c>
      <c r="K114">
        <v>0.48209999999999997</v>
      </c>
      <c r="L114">
        <v>333000</v>
      </c>
      <c r="M114">
        <v>4.7</v>
      </c>
      <c r="N114">
        <v>37258</v>
      </c>
      <c r="O114">
        <v>137330</v>
      </c>
      <c r="P114" s="2">
        <v>1962</v>
      </c>
      <c r="Q114">
        <v>0</v>
      </c>
      <c r="R114">
        <v>0</v>
      </c>
      <c r="S114" t="s">
        <v>363</v>
      </c>
      <c r="T114">
        <v>30.9</v>
      </c>
      <c r="U114">
        <v>9.6</v>
      </c>
      <c r="V114">
        <v>58876</v>
      </c>
      <c r="W114">
        <v>9</v>
      </c>
      <c r="X114">
        <v>12</v>
      </c>
      <c r="Y114">
        <v>0</v>
      </c>
      <c r="Z114" s="8">
        <v>84.68</v>
      </c>
      <c r="AA114" t="s">
        <v>367</v>
      </c>
      <c r="AB114" s="36">
        <v>1992</v>
      </c>
      <c r="AC114" s="36">
        <v>72360</v>
      </c>
      <c r="AD114" s="36">
        <v>29525</v>
      </c>
      <c r="AE114" s="36">
        <v>63021</v>
      </c>
      <c r="AF114" s="36">
        <v>11755</v>
      </c>
      <c r="AG114" s="36">
        <v>11397</v>
      </c>
      <c r="AH114" s="34">
        <v>190050</v>
      </c>
      <c r="AI114" s="38">
        <v>703</v>
      </c>
      <c r="AJ114" s="38">
        <v>2718</v>
      </c>
      <c r="AK114" s="38">
        <v>10044</v>
      </c>
      <c r="AL114" s="38">
        <v>23793</v>
      </c>
      <c r="AM114" s="38">
        <v>37258</v>
      </c>
      <c r="AN114" s="38">
        <v>137330</v>
      </c>
      <c r="AO114" s="40">
        <v>5</v>
      </c>
    </row>
    <row r="115" spans="1:41" hidden="1" x14ac:dyDescent="0.25">
      <c r="A115" t="s">
        <v>47</v>
      </c>
      <c r="B115" t="s">
        <v>48</v>
      </c>
      <c r="C115">
        <v>2017</v>
      </c>
      <c r="D115" s="40">
        <v>42</v>
      </c>
      <c r="E115">
        <v>27000</v>
      </c>
      <c r="F115">
        <v>61000</v>
      </c>
      <c r="G115">
        <v>2951</v>
      </c>
      <c r="H115" s="27">
        <v>1356100</v>
      </c>
      <c r="I115">
        <v>81443830570.902405</v>
      </c>
      <c r="J115" s="27">
        <f t="shared" si="1"/>
        <v>60057.392943663748</v>
      </c>
      <c r="K115">
        <v>0.44040000000000001</v>
      </c>
      <c r="L115">
        <v>37000</v>
      </c>
      <c r="M115">
        <v>2.4</v>
      </c>
      <c r="N115">
        <v>3577</v>
      </c>
      <c r="O115">
        <v>27477</v>
      </c>
      <c r="P115" s="3">
        <v>409</v>
      </c>
      <c r="Q115">
        <v>1</v>
      </c>
      <c r="R115">
        <v>0</v>
      </c>
      <c r="S115" t="s">
        <v>359</v>
      </c>
      <c r="T115">
        <v>1</v>
      </c>
      <c r="U115">
        <v>10.199999999999999</v>
      </c>
      <c r="V115">
        <v>6450</v>
      </c>
      <c r="W115">
        <v>7.3999999999999995</v>
      </c>
      <c r="X115">
        <v>12.5</v>
      </c>
      <c r="Y115">
        <v>0</v>
      </c>
      <c r="Z115" s="8">
        <v>93.52</v>
      </c>
      <c r="AA115" t="s">
        <v>365</v>
      </c>
      <c r="AB115" s="34">
        <v>34</v>
      </c>
      <c r="AC115" s="36">
        <v>7128</v>
      </c>
      <c r="AD115" s="34">
        <v>413</v>
      </c>
      <c r="AE115" s="34">
        <v>163</v>
      </c>
      <c r="AF115" s="34">
        <v>59</v>
      </c>
      <c r="AG115" s="34">
        <v>62</v>
      </c>
      <c r="AH115" s="34">
        <v>7859</v>
      </c>
      <c r="AI115" s="38">
        <v>39</v>
      </c>
      <c r="AJ115" s="38">
        <v>567</v>
      </c>
      <c r="AK115" s="38">
        <v>1077</v>
      </c>
      <c r="AL115" s="38">
        <v>1894</v>
      </c>
      <c r="AM115" s="38">
        <v>3577</v>
      </c>
      <c r="AN115" s="38">
        <v>27477</v>
      </c>
      <c r="AO115" s="40">
        <v>1</v>
      </c>
    </row>
    <row r="116" spans="1:41" x14ac:dyDescent="0.25">
      <c r="A116" t="s">
        <v>49</v>
      </c>
      <c r="B116" t="s">
        <v>50</v>
      </c>
      <c r="C116">
        <v>2017</v>
      </c>
      <c r="D116" s="40">
        <v>48</v>
      </c>
      <c r="E116">
        <v>36000</v>
      </c>
      <c r="F116">
        <v>82000</v>
      </c>
      <c r="G116">
        <v>2851</v>
      </c>
      <c r="H116" s="27">
        <v>1682100</v>
      </c>
      <c r="I116">
        <v>66569060773.480675</v>
      </c>
      <c r="J116" s="27">
        <f t="shared" si="1"/>
        <v>39574.972221318989</v>
      </c>
      <c r="K116">
        <v>0.44779999999999998</v>
      </c>
      <c r="L116">
        <v>72000</v>
      </c>
      <c r="M116">
        <v>3.2</v>
      </c>
      <c r="N116">
        <v>3888</v>
      </c>
      <c r="O116">
        <v>20718</v>
      </c>
      <c r="P116" s="3">
        <v>259</v>
      </c>
      <c r="Q116">
        <v>0</v>
      </c>
      <c r="R116">
        <v>0</v>
      </c>
      <c r="S116" t="s">
        <v>363</v>
      </c>
      <c r="T116">
        <v>1</v>
      </c>
      <c r="U116">
        <v>12.4</v>
      </c>
      <c r="V116">
        <v>83557</v>
      </c>
      <c r="W116">
        <v>8.9</v>
      </c>
      <c r="X116">
        <v>11.3</v>
      </c>
      <c r="Y116">
        <v>0</v>
      </c>
      <c r="Z116" s="8">
        <v>85.71</v>
      </c>
      <c r="AA116" t="s">
        <v>365</v>
      </c>
      <c r="AB116" s="34">
        <v>876</v>
      </c>
      <c r="AC116" s="36">
        <v>16013</v>
      </c>
      <c r="AD116" s="36">
        <v>3508</v>
      </c>
      <c r="AE116" s="36">
        <v>6490</v>
      </c>
      <c r="AF116" s="34">
        <v>604</v>
      </c>
      <c r="AG116" s="36">
        <v>1003</v>
      </c>
      <c r="AH116" s="34">
        <v>49566</v>
      </c>
      <c r="AI116" s="38">
        <v>32</v>
      </c>
      <c r="AJ116" s="38">
        <v>707</v>
      </c>
      <c r="AK116" s="38">
        <v>196</v>
      </c>
      <c r="AL116" s="38">
        <v>2953</v>
      </c>
      <c r="AM116" s="38">
        <v>3888</v>
      </c>
      <c r="AN116" s="38">
        <v>20718</v>
      </c>
      <c r="AO116" s="40">
        <v>5</v>
      </c>
    </row>
    <row r="117" spans="1:41" hidden="1" x14ac:dyDescent="0.25">
      <c r="A117" t="s">
        <v>51</v>
      </c>
      <c r="B117" t="s">
        <v>52</v>
      </c>
      <c r="C117">
        <v>2017</v>
      </c>
      <c r="D117" s="40">
        <v>852</v>
      </c>
      <c r="E117">
        <v>278000</v>
      </c>
      <c r="F117">
        <v>669000</v>
      </c>
      <c r="G117">
        <v>25215</v>
      </c>
      <c r="H117" s="27">
        <v>12496600</v>
      </c>
      <c r="I117">
        <v>757403314917.1272</v>
      </c>
      <c r="J117" s="27">
        <f t="shared" si="1"/>
        <v>60608.750773580592</v>
      </c>
      <c r="K117">
        <v>0.48089999999999999</v>
      </c>
      <c r="L117">
        <v>402000</v>
      </c>
      <c r="M117">
        <v>4.9000000000000004</v>
      </c>
      <c r="N117">
        <v>56180</v>
      </c>
      <c r="O117">
        <v>226196</v>
      </c>
      <c r="P117" s="2">
        <v>3141</v>
      </c>
      <c r="Q117">
        <v>1</v>
      </c>
      <c r="R117">
        <v>0</v>
      </c>
      <c r="S117" t="s">
        <v>361</v>
      </c>
      <c r="T117">
        <v>13.700000000000001</v>
      </c>
      <c r="U117">
        <v>17.399999999999999</v>
      </c>
      <c r="V117">
        <v>56400</v>
      </c>
      <c r="W117">
        <v>8.9</v>
      </c>
      <c r="X117">
        <v>12.4</v>
      </c>
      <c r="Y117">
        <v>1</v>
      </c>
      <c r="Z117" s="8">
        <v>87.02</v>
      </c>
      <c r="AA117" t="s">
        <v>369</v>
      </c>
      <c r="AB117" s="34">
        <v>640</v>
      </c>
      <c r="AC117" s="36">
        <v>17733</v>
      </c>
      <c r="AD117" s="36">
        <v>4135</v>
      </c>
      <c r="AE117" s="36">
        <v>23475</v>
      </c>
      <c r="AF117" s="36">
        <v>3100</v>
      </c>
      <c r="AG117" s="34">
        <v>483</v>
      </c>
      <c r="AH117" s="34">
        <v>146487</v>
      </c>
      <c r="AI117" s="38">
        <v>997</v>
      </c>
      <c r="AJ117" s="38">
        <v>5556</v>
      </c>
      <c r="AK117" s="38">
        <v>17567</v>
      </c>
      <c r="AL117" s="38">
        <v>32060</v>
      </c>
      <c r="AM117" s="38">
        <v>56180</v>
      </c>
      <c r="AN117" s="38">
        <v>226196</v>
      </c>
      <c r="AO117" s="40">
        <v>2</v>
      </c>
    </row>
    <row r="118" spans="1:41" hidden="1" x14ac:dyDescent="0.25">
      <c r="A118" t="s">
        <v>53</v>
      </c>
      <c r="B118" t="s">
        <v>54</v>
      </c>
      <c r="C118">
        <v>2017</v>
      </c>
      <c r="D118" s="40">
        <v>408</v>
      </c>
      <c r="E118">
        <v>137000</v>
      </c>
      <c r="F118">
        <v>289000</v>
      </c>
      <c r="G118">
        <v>7794</v>
      </c>
      <c r="H118" s="27">
        <v>6459400</v>
      </c>
      <c r="I118">
        <v>324376611418.04791</v>
      </c>
      <c r="J118" s="27">
        <f t="shared" si="1"/>
        <v>50217.761931146531</v>
      </c>
      <c r="K118">
        <v>0.45050000000000001</v>
      </c>
      <c r="L118">
        <v>259000</v>
      </c>
      <c r="M118">
        <v>3.6</v>
      </c>
      <c r="N118">
        <v>26598</v>
      </c>
      <c r="O118">
        <v>110916</v>
      </c>
      <c r="P118" s="2">
        <v>1161</v>
      </c>
      <c r="Q118">
        <v>0</v>
      </c>
      <c r="R118">
        <v>0</v>
      </c>
      <c r="S118" t="s">
        <v>360</v>
      </c>
      <c r="T118">
        <v>9.1</v>
      </c>
      <c r="U118">
        <v>7.0000000000000009</v>
      </c>
      <c r="V118">
        <v>36291</v>
      </c>
      <c r="W118">
        <v>9.1999999999999993</v>
      </c>
      <c r="X118">
        <v>11.700000000000001</v>
      </c>
      <c r="Y118">
        <v>1</v>
      </c>
      <c r="Z118" s="8">
        <v>85</v>
      </c>
      <c r="AA118" t="s">
        <v>369</v>
      </c>
      <c r="AB118" s="34">
        <v>981</v>
      </c>
      <c r="AC118" s="36">
        <v>103789</v>
      </c>
      <c r="AD118" s="36">
        <v>33646</v>
      </c>
      <c r="AE118" s="36">
        <v>3672</v>
      </c>
      <c r="AF118" s="36">
        <v>2678</v>
      </c>
      <c r="AG118" s="36">
        <v>1721</v>
      </c>
      <c r="AH118" s="34">
        <v>114019</v>
      </c>
      <c r="AI118" s="38">
        <v>397</v>
      </c>
      <c r="AJ118" s="38">
        <v>2625</v>
      </c>
      <c r="AK118" s="38">
        <v>6600</v>
      </c>
      <c r="AL118" s="38">
        <v>16976</v>
      </c>
      <c r="AM118" s="38">
        <v>26598</v>
      </c>
      <c r="AN118" s="38">
        <v>110916</v>
      </c>
      <c r="AO118" s="40">
        <v>4</v>
      </c>
    </row>
    <row r="119" spans="1:41" hidden="1" x14ac:dyDescent="0.25">
      <c r="A119" t="s">
        <v>55</v>
      </c>
      <c r="B119" t="s">
        <v>56</v>
      </c>
      <c r="C119">
        <v>2017</v>
      </c>
      <c r="D119" s="40">
        <v>112</v>
      </c>
      <c r="E119">
        <v>61000</v>
      </c>
      <c r="F119">
        <v>185000</v>
      </c>
      <c r="G119">
        <v>5252</v>
      </c>
      <c r="H119" s="27">
        <v>3045600</v>
      </c>
      <c r="I119">
        <v>169364640883.97794</v>
      </c>
      <c r="J119" s="27">
        <f t="shared" si="1"/>
        <v>55609.614159435885</v>
      </c>
      <c r="K119">
        <v>0.44269999999999998</v>
      </c>
      <c r="L119">
        <v>109000</v>
      </c>
      <c r="M119">
        <v>3.1</v>
      </c>
      <c r="N119">
        <v>9230</v>
      </c>
      <c r="O119">
        <v>54776</v>
      </c>
      <c r="P119" s="3">
        <v>771</v>
      </c>
      <c r="Q119">
        <v>0</v>
      </c>
      <c r="R119">
        <v>0</v>
      </c>
      <c r="S119" t="s">
        <v>362</v>
      </c>
      <c r="T119">
        <v>3.1</v>
      </c>
      <c r="U119">
        <v>5.8999999999999995</v>
      </c>
      <c r="V119">
        <v>56290</v>
      </c>
      <c r="W119">
        <v>9</v>
      </c>
      <c r="X119">
        <v>11.5</v>
      </c>
      <c r="Y119">
        <v>0</v>
      </c>
      <c r="Z119" s="8">
        <v>89.49</v>
      </c>
      <c r="AA119" t="s">
        <v>369</v>
      </c>
      <c r="AB119" s="36">
        <v>1655</v>
      </c>
      <c r="AC119" s="36">
        <v>43209</v>
      </c>
      <c r="AD119" s="36">
        <v>19190</v>
      </c>
      <c r="AE119" s="36">
        <v>34630</v>
      </c>
      <c r="AF119" s="36">
        <v>6361</v>
      </c>
      <c r="AG119" s="36">
        <v>8974</v>
      </c>
      <c r="AH119" s="34">
        <v>28494</v>
      </c>
      <c r="AI119" s="38">
        <v>104</v>
      </c>
      <c r="AJ119" s="38">
        <v>1234</v>
      </c>
      <c r="AK119" s="38">
        <v>1253</v>
      </c>
      <c r="AL119" s="38">
        <v>6639</v>
      </c>
      <c r="AM119" s="38">
        <v>9230</v>
      </c>
      <c r="AN119" s="38">
        <v>54776</v>
      </c>
      <c r="AO119" s="40">
        <v>3</v>
      </c>
    </row>
    <row r="120" spans="1:41" x14ac:dyDescent="0.25">
      <c r="A120" t="s">
        <v>57</v>
      </c>
      <c r="B120" t="s">
        <v>58</v>
      </c>
      <c r="C120">
        <v>2017</v>
      </c>
      <c r="D120" s="40">
        <v>138</v>
      </c>
      <c r="E120">
        <v>55000</v>
      </c>
      <c r="F120">
        <v>131000</v>
      </c>
      <c r="G120">
        <v>6874</v>
      </c>
      <c r="H120" s="27">
        <v>2817600</v>
      </c>
      <c r="I120">
        <v>146508287292.81769</v>
      </c>
      <c r="J120" s="27">
        <f t="shared" si="1"/>
        <v>51997.546597394125</v>
      </c>
      <c r="K120">
        <v>0.45600000000000002</v>
      </c>
      <c r="L120">
        <v>102000</v>
      </c>
      <c r="M120">
        <v>3.6</v>
      </c>
      <c r="N120">
        <v>12030</v>
      </c>
      <c r="O120">
        <v>58251</v>
      </c>
      <c r="P120" s="3">
        <v>745</v>
      </c>
      <c r="Q120">
        <v>0</v>
      </c>
      <c r="R120">
        <v>0</v>
      </c>
      <c r="S120" t="s">
        <v>363</v>
      </c>
      <c r="T120">
        <v>5.3</v>
      </c>
      <c r="U120">
        <v>11.899999999999999</v>
      </c>
      <c r="V120">
        <v>82264</v>
      </c>
      <c r="W120">
        <v>9.4</v>
      </c>
      <c r="X120">
        <v>11.700000000000001</v>
      </c>
      <c r="Y120">
        <v>0</v>
      </c>
      <c r="Z120" s="8">
        <v>88.07</v>
      </c>
      <c r="AA120" t="s">
        <v>369</v>
      </c>
      <c r="AB120" s="34">
        <v>708</v>
      </c>
      <c r="AC120" s="36">
        <v>23056</v>
      </c>
      <c r="AD120" s="36">
        <v>3679</v>
      </c>
      <c r="AE120" s="36">
        <v>20948</v>
      </c>
      <c r="AF120" s="36">
        <v>3195</v>
      </c>
      <c r="AG120" s="36">
        <v>1048</v>
      </c>
      <c r="AH120" s="34">
        <v>52634</v>
      </c>
      <c r="AI120" s="38">
        <v>160</v>
      </c>
      <c r="AJ120" s="38">
        <v>1627</v>
      </c>
      <c r="AK120" s="38">
        <v>1785</v>
      </c>
      <c r="AL120" s="38">
        <v>8458</v>
      </c>
      <c r="AM120" s="38">
        <v>12030</v>
      </c>
      <c r="AN120" s="38">
        <v>58251</v>
      </c>
      <c r="AO120" s="40">
        <v>5</v>
      </c>
    </row>
    <row r="121" spans="1:41" x14ac:dyDescent="0.25">
      <c r="A121" t="s">
        <v>59</v>
      </c>
      <c r="B121" t="s">
        <v>60</v>
      </c>
      <c r="C121">
        <v>2017</v>
      </c>
      <c r="D121" s="40">
        <v>307</v>
      </c>
      <c r="E121">
        <v>104000</v>
      </c>
      <c r="F121">
        <v>183000</v>
      </c>
      <c r="G121">
        <v>7659</v>
      </c>
      <c r="H121" s="27">
        <v>4307100</v>
      </c>
      <c r="I121">
        <v>186164825046.04053</v>
      </c>
      <c r="J121" s="27">
        <f t="shared" si="1"/>
        <v>43222.777517596653</v>
      </c>
      <c r="K121">
        <v>0.47620000000000001</v>
      </c>
      <c r="L121">
        <v>187000</v>
      </c>
      <c r="M121">
        <v>4.9000000000000004</v>
      </c>
      <c r="N121">
        <v>10056</v>
      </c>
      <c r="O121">
        <v>76639</v>
      </c>
      <c r="P121" s="2">
        <v>2655</v>
      </c>
      <c r="Q121">
        <v>0</v>
      </c>
      <c r="R121">
        <v>0</v>
      </c>
      <c r="S121" t="s">
        <v>363</v>
      </c>
      <c r="T121">
        <v>7.9</v>
      </c>
      <c r="U121">
        <v>3.5000000000000004</v>
      </c>
      <c r="V121">
        <v>40395</v>
      </c>
      <c r="W121">
        <v>8.7999999999999989</v>
      </c>
      <c r="X121">
        <v>11.4</v>
      </c>
      <c r="Y121">
        <v>1</v>
      </c>
      <c r="Z121" s="8">
        <v>88.42</v>
      </c>
      <c r="AA121" t="s">
        <v>367</v>
      </c>
      <c r="AB121" s="36">
        <v>1119</v>
      </c>
      <c r="AC121" s="36">
        <v>31652</v>
      </c>
      <c r="AD121" s="36">
        <v>14774</v>
      </c>
      <c r="AE121" s="36">
        <v>27733</v>
      </c>
      <c r="AF121" s="36">
        <v>3927</v>
      </c>
      <c r="AG121" s="36">
        <v>1863</v>
      </c>
      <c r="AH121" s="34">
        <v>81068</v>
      </c>
      <c r="AI121" s="38">
        <v>263</v>
      </c>
      <c r="AJ121" s="38">
        <v>1661</v>
      </c>
      <c r="AK121" s="38">
        <v>2958</v>
      </c>
      <c r="AL121" s="38">
        <v>5174</v>
      </c>
      <c r="AM121" s="38">
        <v>10056</v>
      </c>
      <c r="AN121" s="38">
        <v>76639</v>
      </c>
      <c r="AO121" s="40">
        <v>5</v>
      </c>
    </row>
    <row r="122" spans="1:41" x14ac:dyDescent="0.25">
      <c r="A122" t="s">
        <v>61</v>
      </c>
      <c r="B122" t="s">
        <v>62</v>
      </c>
      <c r="C122">
        <v>2017</v>
      </c>
      <c r="D122" s="40">
        <v>612</v>
      </c>
      <c r="E122">
        <v>102000</v>
      </c>
      <c r="F122">
        <v>236000</v>
      </c>
      <c r="G122">
        <v>15418</v>
      </c>
      <c r="H122" s="27">
        <v>4541500</v>
      </c>
      <c r="I122">
        <v>217274401473.29654</v>
      </c>
      <c r="J122" s="27">
        <f t="shared" si="1"/>
        <v>47841.990856170109</v>
      </c>
      <c r="K122">
        <v>0.49099999999999999</v>
      </c>
      <c r="L122">
        <v>164000</v>
      </c>
      <c r="M122">
        <v>5.0999999999999996</v>
      </c>
      <c r="N122">
        <v>26092</v>
      </c>
      <c r="O122">
        <v>90427</v>
      </c>
      <c r="P122" s="2">
        <v>1925</v>
      </c>
      <c r="Q122">
        <v>1</v>
      </c>
      <c r="R122">
        <v>0</v>
      </c>
      <c r="S122" t="s">
        <v>363</v>
      </c>
      <c r="T122">
        <v>31.8</v>
      </c>
      <c r="U122">
        <v>5.2</v>
      </c>
      <c r="V122">
        <v>48523</v>
      </c>
      <c r="W122">
        <v>9.4</v>
      </c>
      <c r="X122">
        <v>12.1</v>
      </c>
      <c r="Y122">
        <v>0</v>
      </c>
      <c r="Z122" s="8">
        <v>82.07</v>
      </c>
      <c r="AA122" t="s">
        <v>367</v>
      </c>
      <c r="AB122" s="34">
        <v>662</v>
      </c>
      <c r="AC122" s="36">
        <v>53320</v>
      </c>
      <c r="AD122" s="36">
        <v>6803</v>
      </c>
      <c r="AE122" s="36">
        <v>48903</v>
      </c>
      <c r="AF122" s="36">
        <v>5385</v>
      </c>
      <c r="AG122" s="36">
        <v>1758</v>
      </c>
      <c r="AH122" s="34">
        <v>116831</v>
      </c>
      <c r="AI122" s="38">
        <v>582</v>
      </c>
      <c r="AJ122" s="38">
        <v>1867</v>
      </c>
      <c r="AK122" s="38">
        <v>5358</v>
      </c>
      <c r="AL122" s="38">
        <v>18285</v>
      </c>
      <c r="AM122" s="38">
        <v>26092</v>
      </c>
      <c r="AN122" s="38">
        <v>90427</v>
      </c>
      <c r="AO122" s="40">
        <v>5</v>
      </c>
    </row>
    <row r="123" spans="1:41" x14ac:dyDescent="0.25">
      <c r="A123" t="s">
        <v>63</v>
      </c>
      <c r="B123" t="s">
        <v>64</v>
      </c>
      <c r="C123">
        <v>2017</v>
      </c>
      <c r="D123" s="40">
        <v>33</v>
      </c>
      <c r="E123">
        <v>35000</v>
      </c>
      <c r="F123">
        <v>65000</v>
      </c>
      <c r="G123">
        <v>2322</v>
      </c>
      <c r="H123" s="27">
        <v>1300200</v>
      </c>
      <c r="I123">
        <v>56816758747.697983</v>
      </c>
      <c r="J123" s="27">
        <f t="shared" si="1"/>
        <v>43698.476194199342</v>
      </c>
      <c r="K123">
        <v>0.45290000000000002</v>
      </c>
      <c r="L123">
        <v>49000</v>
      </c>
      <c r="M123">
        <v>3.4</v>
      </c>
      <c r="N123">
        <v>1617</v>
      </c>
      <c r="O123">
        <v>15770</v>
      </c>
      <c r="P123" s="3">
        <v>268</v>
      </c>
      <c r="Q123">
        <v>1</v>
      </c>
      <c r="R123">
        <v>1</v>
      </c>
      <c r="S123" t="s">
        <v>363</v>
      </c>
      <c r="T123">
        <v>1.0999999999999999</v>
      </c>
      <c r="U123">
        <v>1.6</v>
      </c>
      <c r="V123">
        <v>33215</v>
      </c>
      <c r="W123">
        <v>7.1</v>
      </c>
      <c r="X123">
        <v>11</v>
      </c>
      <c r="Y123">
        <v>0</v>
      </c>
      <c r="Z123" s="8">
        <v>88.48</v>
      </c>
      <c r="AA123" t="s">
        <v>368</v>
      </c>
      <c r="AB123" s="34">
        <v>826</v>
      </c>
      <c r="AC123" s="36">
        <v>16125</v>
      </c>
      <c r="AD123" s="36">
        <v>6682</v>
      </c>
      <c r="AE123" s="36">
        <v>9565</v>
      </c>
      <c r="AF123" s="36">
        <v>2977</v>
      </c>
      <c r="AG123" s="34">
        <v>977</v>
      </c>
      <c r="AH123" s="34">
        <v>15371</v>
      </c>
      <c r="AI123" s="38">
        <v>23</v>
      </c>
      <c r="AJ123" s="38">
        <v>473</v>
      </c>
      <c r="AK123" s="38">
        <v>249</v>
      </c>
      <c r="AL123" s="38">
        <v>872</v>
      </c>
      <c r="AM123" s="38">
        <v>1617</v>
      </c>
      <c r="AN123" s="38">
        <v>15770</v>
      </c>
      <c r="AO123" s="40">
        <v>5</v>
      </c>
    </row>
    <row r="124" spans="1:41" hidden="1" x14ac:dyDescent="0.25">
      <c r="A124" t="s">
        <v>65</v>
      </c>
      <c r="B124" t="s">
        <v>66</v>
      </c>
      <c r="C124">
        <v>2017</v>
      </c>
      <c r="D124" s="40">
        <v>559</v>
      </c>
      <c r="E124">
        <v>141000</v>
      </c>
      <c r="F124">
        <v>271000</v>
      </c>
      <c r="G124">
        <v>15535</v>
      </c>
      <c r="H124" s="27">
        <v>5892900</v>
      </c>
      <c r="I124">
        <v>367898710865.56177</v>
      </c>
      <c r="J124" s="27">
        <f t="shared" si="1"/>
        <v>62430.842346817655</v>
      </c>
      <c r="K124">
        <v>0.45200000000000001</v>
      </c>
      <c r="L124">
        <v>179000</v>
      </c>
      <c r="M124">
        <v>4.2</v>
      </c>
      <c r="N124">
        <v>30273</v>
      </c>
      <c r="O124">
        <v>49241</v>
      </c>
      <c r="P124" s="2">
        <v>1849</v>
      </c>
      <c r="Q124">
        <v>1</v>
      </c>
      <c r="R124">
        <v>0</v>
      </c>
      <c r="S124" t="s">
        <v>359</v>
      </c>
      <c r="T124">
        <v>29.2</v>
      </c>
      <c r="U124">
        <v>10.199999999999999</v>
      </c>
      <c r="V124">
        <v>10577</v>
      </c>
      <c r="W124">
        <v>8.5</v>
      </c>
      <c r="X124">
        <v>12.3</v>
      </c>
      <c r="Y124">
        <v>1</v>
      </c>
      <c r="Z124" s="8">
        <v>89.5</v>
      </c>
      <c r="AA124" t="s">
        <v>368</v>
      </c>
      <c r="AB124" s="36">
        <v>1029</v>
      </c>
      <c r="AC124" s="36">
        <v>51750</v>
      </c>
      <c r="AD124" s="36">
        <v>25134</v>
      </c>
      <c r="AE124" s="36">
        <v>16183</v>
      </c>
      <c r="AF124" s="36">
        <v>5078</v>
      </c>
      <c r="AG124" s="36">
        <v>3935</v>
      </c>
      <c r="AH124" s="34">
        <v>103109</v>
      </c>
      <c r="AI124" s="38">
        <v>546</v>
      </c>
      <c r="AJ124" s="38">
        <v>1691</v>
      </c>
      <c r="AK124" s="38">
        <v>11200</v>
      </c>
      <c r="AL124" s="38">
        <v>16836</v>
      </c>
      <c r="AM124" s="38">
        <v>30273</v>
      </c>
      <c r="AN124" s="38">
        <v>49241</v>
      </c>
      <c r="AO124" s="40">
        <v>1</v>
      </c>
    </row>
    <row r="125" spans="1:41" hidden="1" x14ac:dyDescent="0.25">
      <c r="A125" t="s">
        <v>67</v>
      </c>
      <c r="B125" t="s">
        <v>68</v>
      </c>
      <c r="C125">
        <v>2017</v>
      </c>
      <c r="D125" s="40">
        <v>178</v>
      </c>
      <c r="E125">
        <v>189000</v>
      </c>
      <c r="F125">
        <v>418000</v>
      </c>
      <c r="G125">
        <v>16511</v>
      </c>
      <c r="H125" s="27">
        <v>6620600</v>
      </c>
      <c r="I125">
        <v>499980662983.42548</v>
      </c>
      <c r="J125" s="27">
        <f t="shared" si="1"/>
        <v>75518.935290370282</v>
      </c>
      <c r="K125">
        <v>0.48309999999999997</v>
      </c>
      <c r="L125">
        <v>256000</v>
      </c>
      <c r="M125">
        <v>3.7</v>
      </c>
      <c r="N125">
        <v>24560</v>
      </c>
      <c r="O125">
        <v>92614</v>
      </c>
      <c r="P125" s="2">
        <v>4385</v>
      </c>
      <c r="Q125">
        <v>1</v>
      </c>
      <c r="R125">
        <v>1</v>
      </c>
      <c r="S125" t="s">
        <v>359</v>
      </c>
      <c r="T125">
        <v>6.9</v>
      </c>
      <c r="U125">
        <v>11.899999999999999</v>
      </c>
      <c r="V125">
        <v>8257</v>
      </c>
      <c r="W125">
        <v>8.6</v>
      </c>
      <c r="X125">
        <v>13.100000000000001</v>
      </c>
      <c r="Y125">
        <v>1</v>
      </c>
      <c r="Z125" s="8">
        <v>89.09</v>
      </c>
      <c r="AA125" t="s">
        <v>368</v>
      </c>
      <c r="AB125" s="34">
        <v>583</v>
      </c>
      <c r="AC125" s="36">
        <v>3480</v>
      </c>
      <c r="AD125" s="36">
        <v>5378</v>
      </c>
      <c r="AE125" s="36">
        <v>3371</v>
      </c>
      <c r="AF125" s="36">
        <v>2084</v>
      </c>
      <c r="AG125" s="34">
        <v>475</v>
      </c>
      <c r="AH125" s="34">
        <v>37152</v>
      </c>
      <c r="AI125" s="38">
        <v>173</v>
      </c>
      <c r="AJ125" s="38">
        <v>2197</v>
      </c>
      <c r="AK125" s="38">
        <v>4871</v>
      </c>
      <c r="AL125" s="38">
        <v>17319</v>
      </c>
      <c r="AM125" s="38">
        <v>24560</v>
      </c>
      <c r="AN125" s="38">
        <v>92614</v>
      </c>
      <c r="AO125" s="40">
        <v>1</v>
      </c>
    </row>
    <row r="126" spans="1:41" hidden="1" x14ac:dyDescent="0.25">
      <c r="A126" t="s">
        <v>69</v>
      </c>
      <c r="B126" t="s">
        <v>70</v>
      </c>
      <c r="C126">
        <v>2017</v>
      </c>
      <c r="D126" s="40">
        <v>640</v>
      </c>
      <c r="E126">
        <v>250000</v>
      </c>
      <c r="F126">
        <v>462000</v>
      </c>
      <c r="G126">
        <v>17081</v>
      </c>
      <c r="H126" s="27">
        <v>9720300</v>
      </c>
      <c r="I126">
        <v>468604972375.69067</v>
      </c>
      <c r="J126" s="27">
        <f t="shared" si="1"/>
        <v>48208.900175477167</v>
      </c>
      <c r="K126">
        <v>0.46560000000000001</v>
      </c>
      <c r="L126">
        <v>349000</v>
      </c>
      <c r="M126">
        <v>4.5999999999999996</v>
      </c>
      <c r="N126">
        <v>44826</v>
      </c>
      <c r="O126">
        <v>140852</v>
      </c>
      <c r="P126" s="2">
        <v>3220</v>
      </c>
      <c r="Q126">
        <v>1</v>
      </c>
      <c r="R126">
        <v>0</v>
      </c>
      <c r="S126" t="s">
        <v>362</v>
      </c>
      <c r="T126">
        <v>13.5</v>
      </c>
      <c r="U126">
        <v>5</v>
      </c>
      <c r="V126">
        <v>58216</v>
      </c>
      <c r="W126">
        <v>9.1999999999999993</v>
      </c>
      <c r="X126">
        <v>11.4</v>
      </c>
      <c r="Y126">
        <v>1</v>
      </c>
      <c r="Z126" s="8">
        <v>87.63</v>
      </c>
      <c r="AA126" t="s">
        <v>369</v>
      </c>
      <c r="AB126" s="36">
        <v>1172</v>
      </c>
      <c r="AC126" s="36">
        <v>25626</v>
      </c>
      <c r="AD126" s="36">
        <v>15142</v>
      </c>
      <c r="AE126" s="36">
        <v>18381</v>
      </c>
      <c r="AF126" s="36">
        <v>4042</v>
      </c>
      <c r="AG126" s="36">
        <v>1379</v>
      </c>
      <c r="AH126" s="34">
        <v>65742</v>
      </c>
      <c r="AI126" s="38">
        <v>569</v>
      </c>
      <c r="AJ126" s="38">
        <v>7031</v>
      </c>
      <c r="AK126" s="38">
        <v>6488</v>
      </c>
      <c r="AL126" s="38">
        <v>30738</v>
      </c>
      <c r="AM126" s="38">
        <v>44826</v>
      </c>
      <c r="AN126" s="38">
        <v>140852</v>
      </c>
      <c r="AO126" s="40">
        <v>3</v>
      </c>
    </row>
    <row r="127" spans="1:41" hidden="1" x14ac:dyDescent="0.25">
      <c r="A127" t="s">
        <v>71</v>
      </c>
      <c r="B127" t="s">
        <v>72</v>
      </c>
      <c r="C127">
        <v>2017</v>
      </c>
      <c r="D127" s="40">
        <v>129</v>
      </c>
      <c r="E127">
        <v>109000</v>
      </c>
      <c r="F127">
        <v>234000</v>
      </c>
      <c r="G127">
        <v>9689</v>
      </c>
      <c r="H127" s="27">
        <v>5446600</v>
      </c>
      <c r="I127">
        <v>322448434622.46783</v>
      </c>
      <c r="J127" s="27">
        <f t="shared" si="1"/>
        <v>59201.783612247607</v>
      </c>
      <c r="K127">
        <v>0.4501</v>
      </c>
      <c r="L127">
        <v>178000</v>
      </c>
      <c r="M127">
        <v>3.4</v>
      </c>
      <c r="N127">
        <v>13291</v>
      </c>
      <c r="O127">
        <v>104201</v>
      </c>
      <c r="P127" s="2">
        <v>3545</v>
      </c>
      <c r="Q127">
        <v>1</v>
      </c>
      <c r="R127">
        <v>0</v>
      </c>
      <c r="S127" t="s">
        <v>362</v>
      </c>
      <c r="T127">
        <v>6.4</v>
      </c>
      <c r="U127">
        <v>5.2</v>
      </c>
      <c r="V127">
        <v>84068</v>
      </c>
      <c r="W127">
        <v>8.5</v>
      </c>
      <c r="X127">
        <v>12.4</v>
      </c>
      <c r="Y127">
        <v>0</v>
      </c>
      <c r="Z127" s="8">
        <v>87.96</v>
      </c>
      <c r="AA127" t="s">
        <v>369</v>
      </c>
      <c r="AB127" s="36">
        <v>2651</v>
      </c>
      <c r="AC127" s="36">
        <v>47026</v>
      </c>
      <c r="AD127" s="36">
        <v>8262</v>
      </c>
      <c r="AE127" s="36">
        <v>16272</v>
      </c>
      <c r="AF127" s="36">
        <v>3972</v>
      </c>
      <c r="AG127" s="36">
        <v>1124</v>
      </c>
      <c r="AH127" s="34">
        <v>79307</v>
      </c>
      <c r="AI127" s="38">
        <v>113</v>
      </c>
      <c r="AJ127" s="38">
        <v>2385</v>
      </c>
      <c r="AK127" s="38">
        <v>3621</v>
      </c>
      <c r="AL127" s="38">
        <v>7172</v>
      </c>
      <c r="AM127" s="38">
        <v>13291</v>
      </c>
      <c r="AN127" s="38">
        <v>104201</v>
      </c>
      <c r="AO127" s="40">
        <v>3</v>
      </c>
    </row>
    <row r="128" spans="1:41" x14ac:dyDescent="0.25">
      <c r="A128" t="s">
        <v>73</v>
      </c>
      <c r="B128" t="s">
        <v>74</v>
      </c>
      <c r="C128">
        <v>2017</v>
      </c>
      <c r="D128" s="40">
        <v>162</v>
      </c>
      <c r="E128">
        <v>67000</v>
      </c>
      <c r="F128">
        <v>108000</v>
      </c>
      <c r="G128">
        <v>2884</v>
      </c>
      <c r="H128" s="27">
        <v>2884500</v>
      </c>
      <c r="I128">
        <v>100713627992.63353</v>
      </c>
      <c r="J128" s="27">
        <f t="shared" si="1"/>
        <v>34915.454322285848</v>
      </c>
      <c r="K128">
        <v>0.47810000000000002</v>
      </c>
      <c r="L128">
        <v>102000</v>
      </c>
      <c r="M128">
        <v>5.0999999999999996</v>
      </c>
      <c r="N128">
        <v>8526</v>
      </c>
      <c r="O128">
        <v>33796</v>
      </c>
      <c r="P128" s="3">
        <v>953</v>
      </c>
      <c r="Q128">
        <v>0</v>
      </c>
      <c r="R128">
        <v>0</v>
      </c>
      <c r="S128" t="s">
        <v>363</v>
      </c>
      <c r="T128">
        <v>37.700000000000003</v>
      </c>
      <c r="U128">
        <v>2.8000000000000003</v>
      </c>
      <c r="V128">
        <v>47716</v>
      </c>
      <c r="W128">
        <v>9.5</v>
      </c>
      <c r="X128">
        <v>10.5</v>
      </c>
      <c r="Y128">
        <v>0</v>
      </c>
      <c r="Z128" s="8">
        <v>84.54</v>
      </c>
      <c r="AA128" t="s">
        <v>367</v>
      </c>
      <c r="AB128" s="36">
        <v>1401</v>
      </c>
      <c r="AC128" s="36">
        <v>32259</v>
      </c>
      <c r="AD128" s="36">
        <v>9588</v>
      </c>
      <c r="AE128" s="36">
        <v>21271</v>
      </c>
      <c r="AF128" s="36">
        <v>5839</v>
      </c>
      <c r="AG128" s="36">
        <v>2638</v>
      </c>
      <c r="AH128" s="34">
        <v>35494</v>
      </c>
      <c r="AI128" s="38">
        <v>245</v>
      </c>
      <c r="AJ128" s="38">
        <v>1091</v>
      </c>
      <c r="AK128" s="38">
        <v>2071</v>
      </c>
      <c r="AL128" s="38">
        <v>5119</v>
      </c>
      <c r="AM128" s="38">
        <v>8526</v>
      </c>
      <c r="AN128" s="38">
        <v>33796</v>
      </c>
      <c r="AO128" s="40">
        <v>5</v>
      </c>
    </row>
    <row r="129" spans="1:41" x14ac:dyDescent="0.25">
      <c r="A129" t="s">
        <v>75</v>
      </c>
      <c r="B129" t="s">
        <v>76</v>
      </c>
      <c r="C129">
        <v>2017</v>
      </c>
      <c r="D129" s="40">
        <v>659</v>
      </c>
      <c r="E129">
        <v>129000</v>
      </c>
      <c r="F129">
        <v>271000</v>
      </c>
      <c r="G129">
        <v>14688</v>
      </c>
      <c r="H129" s="27">
        <v>5921300</v>
      </c>
      <c r="I129">
        <v>279708103130.75513</v>
      </c>
      <c r="J129" s="27">
        <f t="shared" si="1"/>
        <v>47237.617268294991</v>
      </c>
      <c r="K129">
        <v>0.46300000000000002</v>
      </c>
      <c r="L129">
        <v>226000</v>
      </c>
      <c r="M129">
        <v>3.7</v>
      </c>
      <c r="N129">
        <v>32420</v>
      </c>
      <c r="O129">
        <v>141191</v>
      </c>
      <c r="P129" s="2">
        <v>1338</v>
      </c>
      <c r="Q129">
        <v>0</v>
      </c>
      <c r="R129">
        <v>0</v>
      </c>
      <c r="S129" t="s">
        <v>363</v>
      </c>
      <c r="T129">
        <v>11.1</v>
      </c>
      <c r="U129">
        <v>4.2</v>
      </c>
      <c r="V129">
        <v>69686</v>
      </c>
      <c r="W129">
        <v>8.6</v>
      </c>
      <c r="X129">
        <v>12.2</v>
      </c>
      <c r="Y129">
        <v>0</v>
      </c>
      <c r="Z129" s="8">
        <v>88</v>
      </c>
      <c r="AA129" t="s">
        <v>369</v>
      </c>
      <c r="AB129" s="34">
        <v>436</v>
      </c>
      <c r="AC129" s="36">
        <v>10219</v>
      </c>
      <c r="AD129" s="36">
        <v>4392</v>
      </c>
      <c r="AE129" s="36">
        <v>16745</v>
      </c>
      <c r="AF129" s="36">
        <v>2833</v>
      </c>
      <c r="AG129" s="34">
        <v>869</v>
      </c>
      <c r="AH129" s="34">
        <v>72996</v>
      </c>
      <c r="AI129" s="38">
        <v>600</v>
      </c>
      <c r="AJ129" s="38">
        <v>2729</v>
      </c>
      <c r="AK129" s="38">
        <v>6351</v>
      </c>
      <c r="AL129" s="38">
        <v>22740</v>
      </c>
      <c r="AM129" s="38">
        <v>32420</v>
      </c>
      <c r="AN129" s="38">
        <v>141191</v>
      </c>
      <c r="AO129" s="40">
        <v>5</v>
      </c>
    </row>
    <row r="130" spans="1:41" x14ac:dyDescent="0.25">
      <c r="A130" t="s">
        <v>77</v>
      </c>
      <c r="B130" t="s">
        <v>78</v>
      </c>
      <c r="C130">
        <v>2017</v>
      </c>
      <c r="D130" s="40">
        <v>43</v>
      </c>
      <c r="E130">
        <v>27000</v>
      </c>
      <c r="F130">
        <v>67000</v>
      </c>
      <c r="G130">
        <v>1917</v>
      </c>
      <c r="H130" s="27">
        <v>1022600</v>
      </c>
      <c r="I130">
        <v>43350828729.281776</v>
      </c>
      <c r="J130" s="27">
        <f t="shared" si="1"/>
        <v>42392.752522278286</v>
      </c>
      <c r="K130">
        <v>0.4607</v>
      </c>
      <c r="L130">
        <v>42000</v>
      </c>
      <c r="M130">
        <v>3.9</v>
      </c>
      <c r="N130">
        <v>3961</v>
      </c>
      <c r="O130">
        <v>18762</v>
      </c>
      <c r="P130" s="3">
        <v>345</v>
      </c>
      <c r="Q130">
        <v>1</v>
      </c>
      <c r="R130">
        <v>0</v>
      </c>
      <c r="S130" t="s">
        <v>363</v>
      </c>
      <c r="T130">
        <v>1</v>
      </c>
      <c r="U130">
        <v>3.5999999999999996</v>
      </c>
      <c r="V130">
        <v>147138</v>
      </c>
      <c r="W130">
        <v>9.3000000000000007</v>
      </c>
      <c r="X130">
        <v>11.3</v>
      </c>
      <c r="Y130">
        <v>0</v>
      </c>
      <c r="Z130" s="8">
        <v>87.82</v>
      </c>
      <c r="AA130" t="s">
        <v>365</v>
      </c>
      <c r="AB130" s="34">
        <v>450</v>
      </c>
      <c r="AC130" s="36">
        <v>3873</v>
      </c>
      <c r="AD130" s="36">
        <v>2368</v>
      </c>
      <c r="AE130" s="36">
        <v>13471</v>
      </c>
      <c r="AF130" s="36">
        <v>1505</v>
      </c>
      <c r="AG130" s="34">
        <v>466</v>
      </c>
      <c r="AH130" s="34">
        <v>22133</v>
      </c>
      <c r="AI130" s="38">
        <v>41</v>
      </c>
      <c r="AJ130" s="38">
        <v>613</v>
      </c>
      <c r="AK130" s="38">
        <v>295</v>
      </c>
      <c r="AL130" s="38">
        <v>3012</v>
      </c>
      <c r="AM130" s="38">
        <v>3961</v>
      </c>
      <c r="AN130" s="38">
        <v>18762</v>
      </c>
      <c r="AO130" s="40">
        <v>5</v>
      </c>
    </row>
    <row r="131" spans="1:41" hidden="1" x14ac:dyDescent="0.25">
      <c r="A131" t="s">
        <v>79</v>
      </c>
      <c r="B131" t="s">
        <v>80</v>
      </c>
      <c r="C131">
        <v>2017</v>
      </c>
      <c r="D131" s="40">
        <v>47</v>
      </c>
      <c r="E131">
        <v>40000</v>
      </c>
      <c r="F131">
        <v>91000</v>
      </c>
      <c r="G131">
        <v>3345</v>
      </c>
      <c r="H131" s="27">
        <v>1859200</v>
      </c>
      <c r="I131">
        <v>110117863720.07368</v>
      </c>
      <c r="J131" s="27">
        <f t="shared" ref="J131:J194" si="2">I131/H131</f>
        <v>59228.627216046516</v>
      </c>
      <c r="K131">
        <v>0.44269999999999998</v>
      </c>
      <c r="L131">
        <v>61000</v>
      </c>
      <c r="M131">
        <v>2.9</v>
      </c>
      <c r="N131">
        <v>5873</v>
      </c>
      <c r="O131">
        <v>19715</v>
      </c>
      <c r="P131" s="3">
        <v>845</v>
      </c>
      <c r="Q131">
        <v>0</v>
      </c>
      <c r="R131">
        <v>0</v>
      </c>
      <c r="S131" t="s">
        <v>360</v>
      </c>
      <c r="T131">
        <v>4.3</v>
      </c>
      <c r="U131">
        <v>11</v>
      </c>
      <c r="V131">
        <v>77227</v>
      </c>
      <c r="W131">
        <v>9</v>
      </c>
      <c r="X131">
        <v>12.4</v>
      </c>
      <c r="Y131">
        <v>0</v>
      </c>
      <c r="Z131" s="8">
        <v>89.85</v>
      </c>
      <c r="AA131" t="s">
        <v>369</v>
      </c>
      <c r="AB131" s="34">
        <v>948</v>
      </c>
      <c r="AC131" s="36">
        <v>88957</v>
      </c>
      <c r="AD131" s="36">
        <v>12629</v>
      </c>
      <c r="AE131" s="36">
        <v>37283</v>
      </c>
      <c r="AF131" s="36">
        <v>9297</v>
      </c>
      <c r="AG131" s="36">
        <v>3124</v>
      </c>
      <c r="AH131" s="34">
        <v>22234</v>
      </c>
      <c r="AI131" s="38">
        <v>43</v>
      </c>
      <c r="AJ131" s="38">
        <v>1191</v>
      </c>
      <c r="AK131" s="38">
        <v>968</v>
      </c>
      <c r="AL131" s="38">
        <v>3671</v>
      </c>
      <c r="AM131" s="38">
        <v>5873</v>
      </c>
      <c r="AN131" s="38">
        <v>19715</v>
      </c>
      <c r="AO131" s="40">
        <v>4</v>
      </c>
    </row>
    <row r="132" spans="1:41" hidden="1" x14ac:dyDescent="0.25">
      <c r="A132" t="s">
        <v>81</v>
      </c>
      <c r="B132" t="s">
        <v>82</v>
      </c>
      <c r="C132">
        <v>2017</v>
      </c>
      <c r="D132" s="40">
        <v>311</v>
      </c>
      <c r="E132">
        <v>86000</v>
      </c>
      <c r="F132">
        <v>140000</v>
      </c>
      <c r="G132">
        <v>6789</v>
      </c>
      <c r="H132" s="27">
        <v>2946600</v>
      </c>
      <c r="I132">
        <v>145766114180.47885</v>
      </c>
      <c r="J132" s="27">
        <f t="shared" si="2"/>
        <v>49469.257510513424</v>
      </c>
      <c r="K132">
        <v>0.45279999999999998</v>
      </c>
      <c r="L132">
        <v>96000</v>
      </c>
      <c r="M132">
        <v>5</v>
      </c>
      <c r="N132">
        <v>16667</v>
      </c>
      <c r="O132">
        <v>71333</v>
      </c>
      <c r="P132" s="3">
        <v>799</v>
      </c>
      <c r="Q132">
        <v>1</v>
      </c>
      <c r="R132">
        <v>1</v>
      </c>
      <c r="S132" t="s">
        <v>360</v>
      </c>
      <c r="T132">
        <v>8.6999999999999993</v>
      </c>
      <c r="U132">
        <v>28.9</v>
      </c>
      <c r="V132">
        <v>110540</v>
      </c>
      <c r="W132">
        <v>8.6999999999999993</v>
      </c>
      <c r="X132">
        <v>12.7</v>
      </c>
      <c r="Y132">
        <v>1</v>
      </c>
      <c r="Z132" s="8">
        <v>85.08</v>
      </c>
      <c r="AA132" t="s">
        <v>365</v>
      </c>
      <c r="AB132" s="34">
        <v>203</v>
      </c>
      <c r="AC132" s="36">
        <v>2712</v>
      </c>
      <c r="AD132" s="36">
        <v>1586</v>
      </c>
      <c r="AE132" s="36">
        <v>7512</v>
      </c>
      <c r="AF132" s="34">
        <v>974</v>
      </c>
      <c r="AG132" s="34">
        <v>285</v>
      </c>
      <c r="AH132" s="34">
        <v>76888</v>
      </c>
      <c r="AI132" s="38">
        <v>274</v>
      </c>
      <c r="AJ132" s="38">
        <v>1890</v>
      </c>
      <c r="AK132" s="38">
        <v>4841</v>
      </c>
      <c r="AL132" s="38">
        <v>9662</v>
      </c>
      <c r="AM132" s="38">
        <v>16667</v>
      </c>
      <c r="AN132" s="38">
        <v>71333</v>
      </c>
      <c r="AO132" s="40">
        <v>4</v>
      </c>
    </row>
    <row r="133" spans="1:41" x14ac:dyDescent="0.25">
      <c r="A133" t="s">
        <v>83</v>
      </c>
      <c r="B133" t="s">
        <v>84</v>
      </c>
      <c r="C133">
        <v>2017</v>
      </c>
      <c r="D133" s="40">
        <v>18</v>
      </c>
      <c r="E133">
        <v>37000</v>
      </c>
      <c r="F133">
        <v>71000</v>
      </c>
      <c r="G133">
        <v>2764</v>
      </c>
      <c r="H133" s="27">
        <v>1297000</v>
      </c>
      <c r="I133">
        <v>75184162062.615112</v>
      </c>
      <c r="J133" s="27">
        <f t="shared" si="2"/>
        <v>57967.74253092915</v>
      </c>
      <c r="K133">
        <v>0.43540000000000001</v>
      </c>
      <c r="L133">
        <v>56000</v>
      </c>
      <c r="M133">
        <v>2.7</v>
      </c>
      <c r="N133">
        <v>2668</v>
      </c>
      <c r="O133">
        <v>17349</v>
      </c>
      <c r="P133" s="3">
        <v>293</v>
      </c>
      <c r="Q133">
        <v>1</v>
      </c>
      <c r="R133">
        <v>0</v>
      </c>
      <c r="S133" t="s">
        <v>363</v>
      </c>
      <c r="T133">
        <v>1.3</v>
      </c>
      <c r="U133">
        <v>3.5999999999999996</v>
      </c>
      <c r="V133">
        <v>9304</v>
      </c>
      <c r="W133">
        <v>8.1</v>
      </c>
      <c r="X133">
        <v>11.4</v>
      </c>
      <c r="Y133">
        <v>0</v>
      </c>
      <c r="Z133" s="8">
        <v>90.32</v>
      </c>
      <c r="AA133" t="s">
        <v>368</v>
      </c>
      <c r="AB133" s="34">
        <v>761</v>
      </c>
      <c r="AC133" s="36">
        <v>6676</v>
      </c>
      <c r="AD133" s="36">
        <v>2226</v>
      </c>
      <c r="AE133" s="36">
        <v>9790</v>
      </c>
      <c r="AF133" s="36">
        <v>1944</v>
      </c>
      <c r="AG133" s="34">
        <v>837</v>
      </c>
      <c r="AH133" s="34">
        <v>64135</v>
      </c>
      <c r="AI133" s="38">
        <v>14</v>
      </c>
      <c r="AJ133" s="38">
        <v>663</v>
      </c>
      <c r="AK133" s="38">
        <v>419</v>
      </c>
      <c r="AL133" s="38">
        <v>1572</v>
      </c>
      <c r="AM133" s="38">
        <v>2668</v>
      </c>
      <c r="AN133" s="38">
        <v>17349</v>
      </c>
      <c r="AO133" s="40">
        <v>5</v>
      </c>
    </row>
    <row r="134" spans="1:41" hidden="1" x14ac:dyDescent="0.25">
      <c r="A134" t="s">
        <v>85</v>
      </c>
      <c r="B134" t="s">
        <v>86</v>
      </c>
      <c r="C134">
        <v>2017</v>
      </c>
      <c r="D134" s="40">
        <v>346</v>
      </c>
      <c r="E134">
        <v>173000</v>
      </c>
      <c r="F134">
        <v>357000</v>
      </c>
      <c r="G134">
        <v>31341</v>
      </c>
      <c r="H134" s="27">
        <v>8823900</v>
      </c>
      <c r="I134">
        <v>554391344383.05713</v>
      </c>
      <c r="J134" s="27">
        <f t="shared" si="2"/>
        <v>62828.380238109807</v>
      </c>
      <c r="K134">
        <v>0.48020000000000002</v>
      </c>
      <c r="L134">
        <v>253000</v>
      </c>
      <c r="M134">
        <v>4.5999999999999996</v>
      </c>
      <c r="N134">
        <v>20604</v>
      </c>
      <c r="O134">
        <v>134429</v>
      </c>
      <c r="P134" s="2">
        <v>2818</v>
      </c>
      <c r="Q134">
        <v>1</v>
      </c>
      <c r="R134">
        <v>0</v>
      </c>
      <c r="S134" t="s">
        <v>359</v>
      </c>
      <c r="T134">
        <v>12.5</v>
      </c>
      <c r="U134">
        <v>20.5</v>
      </c>
      <c r="V134">
        <v>7836</v>
      </c>
      <c r="W134">
        <v>8.3000000000000007</v>
      </c>
      <c r="X134">
        <v>11.600000000000001</v>
      </c>
      <c r="Y134">
        <v>0</v>
      </c>
      <c r="Z134" s="8">
        <v>89.21</v>
      </c>
      <c r="AA134" t="s">
        <v>368</v>
      </c>
      <c r="AB134" s="34">
        <v>450</v>
      </c>
      <c r="AC134" s="36">
        <v>4647</v>
      </c>
      <c r="AD134" s="36">
        <v>22468</v>
      </c>
      <c r="AE134" s="36">
        <v>31144</v>
      </c>
      <c r="AF134" s="36">
        <v>4895</v>
      </c>
      <c r="AG134" s="34">
        <v>531</v>
      </c>
      <c r="AH134" s="34">
        <v>57507</v>
      </c>
      <c r="AI134" s="38">
        <v>324</v>
      </c>
      <c r="AJ134" s="38">
        <v>1505</v>
      </c>
      <c r="AK134" s="38">
        <v>7895</v>
      </c>
      <c r="AL134" s="38">
        <v>10880</v>
      </c>
      <c r="AM134" s="38">
        <v>20604</v>
      </c>
      <c r="AN134" s="38">
        <v>134429</v>
      </c>
      <c r="AO134" s="40">
        <v>1</v>
      </c>
    </row>
    <row r="135" spans="1:41" x14ac:dyDescent="0.25">
      <c r="A135" t="s">
        <v>87</v>
      </c>
      <c r="B135" t="s">
        <v>88</v>
      </c>
      <c r="C135">
        <v>2017</v>
      </c>
      <c r="D135" s="40">
        <v>166</v>
      </c>
      <c r="E135">
        <v>55000</v>
      </c>
      <c r="F135">
        <v>104000</v>
      </c>
      <c r="G135">
        <v>2933</v>
      </c>
      <c r="H135" s="27">
        <v>2038200</v>
      </c>
      <c r="I135">
        <v>86750460405.156555</v>
      </c>
      <c r="J135" s="27">
        <f t="shared" si="2"/>
        <v>42562.29045488988</v>
      </c>
      <c r="K135">
        <v>0.47639999999999999</v>
      </c>
      <c r="L135">
        <v>68000</v>
      </c>
      <c r="M135">
        <v>5.9</v>
      </c>
      <c r="N135">
        <v>16359</v>
      </c>
      <c r="O135">
        <v>65331</v>
      </c>
      <c r="P135" s="3">
        <v>636</v>
      </c>
      <c r="Q135">
        <v>1</v>
      </c>
      <c r="R135">
        <v>0</v>
      </c>
      <c r="S135" t="s">
        <v>363</v>
      </c>
      <c r="T135">
        <v>1.6</v>
      </c>
      <c r="U135">
        <v>49</v>
      </c>
      <c r="V135">
        <v>121666</v>
      </c>
      <c r="W135">
        <v>9.4</v>
      </c>
      <c r="X135">
        <v>11.600000000000001</v>
      </c>
      <c r="Y135">
        <v>0</v>
      </c>
      <c r="Z135" s="8">
        <v>82.42</v>
      </c>
      <c r="AA135" t="s">
        <v>366</v>
      </c>
      <c r="AB135" s="34">
        <v>429</v>
      </c>
      <c r="AC135" s="36">
        <v>43518</v>
      </c>
      <c r="AD135" s="36">
        <v>8006</v>
      </c>
      <c r="AE135" s="36">
        <v>1331</v>
      </c>
      <c r="AF135" s="36">
        <v>1664</v>
      </c>
      <c r="AG135" s="36">
        <v>2559</v>
      </c>
      <c r="AH135" s="34">
        <v>97580</v>
      </c>
      <c r="AI135" s="38">
        <v>148</v>
      </c>
      <c r="AJ135" s="38">
        <v>1259</v>
      </c>
      <c r="AK135" s="38">
        <v>3722</v>
      </c>
      <c r="AL135" s="38">
        <v>11230</v>
      </c>
      <c r="AM135" s="38">
        <v>16359</v>
      </c>
      <c r="AN135" s="38">
        <v>65331</v>
      </c>
      <c r="AO135" s="40">
        <v>5</v>
      </c>
    </row>
    <row r="136" spans="1:41" hidden="1" x14ac:dyDescent="0.25">
      <c r="A136" t="s">
        <v>89</v>
      </c>
      <c r="B136" t="s">
        <v>90</v>
      </c>
      <c r="C136">
        <v>2017</v>
      </c>
      <c r="D136" s="40">
        <v>564</v>
      </c>
      <c r="E136">
        <v>459000</v>
      </c>
      <c r="F136">
        <v>953000</v>
      </c>
      <c r="G136">
        <v>62433</v>
      </c>
      <c r="H136" s="27">
        <v>19315700</v>
      </c>
      <c r="I136">
        <v>1479374769797.4219</v>
      </c>
      <c r="J136" s="27">
        <f t="shared" si="2"/>
        <v>76589.239312964157</v>
      </c>
      <c r="K136">
        <v>0.51290000000000002</v>
      </c>
      <c r="L136">
        <v>590000</v>
      </c>
      <c r="M136">
        <v>4.7</v>
      </c>
      <c r="N136">
        <v>70799</v>
      </c>
      <c r="O136">
        <v>227022</v>
      </c>
      <c r="P136" s="2">
        <v>9782</v>
      </c>
      <c r="Q136">
        <v>1</v>
      </c>
      <c r="R136">
        <v>0</v>
      </c>
      <c r="S136" t="s">
        <v>359</v>
      </c>
      <c r="T136">
        <v>14.2</v>
      </c>
      <c r="U136">
        <v>19.3</v>
      </c>
      <c r="V136">
        <v>49576</v>
      </c>
      <c r="W136">
        <v>9.1</v>
      </c>
      <c r="X136">
        <v>13.200000000000001</v>
      </c>
      <c r="Y136">
        <v>1</v>
      </c>
      <c r="Z136" s="8">
        <v>88.64</v>
      </c>
      <c r="AA136" t="s">
        <v>368</v>
      </c>
      <c r="AB136" s="34">
        <v>310</v>
      </c>
      <c r="AC136" s="36">
        <v>80595</v>
      </c>
      <c r="AD136" s="36">
        <v>3887</v>
      </c>
      <c r="AE136" s="36">
        <v>9241</v>
      </c>
      <c r="AF136" s="36">
        <v>2815</v>
      </c>
      <c r="AG136" s="34">
        <v>732</v>
      </c>
      <c r="AH136" s="34">
        <v>76207</v>
      </c>
      <c r="AI136" s="38">
        <v>548</v>
      </c>
      <c r="AJ136" s="38">
        <v>6324</v>
      </c>
      <c r="AK136" s="38">
        <v>20108</v>
      </c>
      <c r="AL136" s="38">
        <v>43819</v>
      </c>
      <c r="AM136" s="38">
        <v>70799</v>
      </c>
      <c r="AN136" s="38">
        <v>227022</v>
      </c>
      <c r="AO136" s="40">
        <v>1</v>
      </c>
    </row>
    <row r="137" spans="1:41" hidden="1" x14ac:dyDescent="0.25">
      <c r="A137" t="s">
        <v>91</v>
      </c>
      <c r="B137" t="s">
        <v>92</v>
      </c>
      <c r="C137">
        <v>2017</v>
      </c>
      <c r="D137" s="40">
        <v>601</v>
      </c>
      <c r="E137">
        <v>231000</v>
      </c>
      <c r="F137">
        <v>372000</v>
      </c>
      <c r="G137">
        <v>24070</v>
      </c>
      <c r="H137" s="27">
        <v>9948800</v>
      </c>
      <c r="I137">
        <v>497695211786.37207</v>
      </c>
      <c r="J137" s="27">
        <f t="shared" si="2"/>
        <v>50025.652519537238</v>
      </c>
      <c r="K137">
        <v>0.47610000000000002</v>
      </c>
      <c r="L137">
        <v>359000</v>
      </c>
      <c r="M137">
        <v>4.5</v>
      </c>
      <c r="N137">
        <v>37364</v>
      </c>
      <c r="O137">
        <v>146914</v>
      </c>
      <c r="P137" s="2">
        <v>2503</v>
      </c>
      <c r="Q137">
        <v>0</v>
      </c>
      <c r="R137">
        <v>0</v>
      </c>
      <c r="S137" t="s">
        <v>360</v>
      </c>
      <c r="T137">
        <v>21</v>
      </c>
      <c r="U137">
        <v>9.4</v>
      </c>
      <c r="V137">
        <v>52586</v>
      </c>
      <c r="W137">
        <v>8.5</v>
      </c>
      <c r="X137">
        <v>11.700000000000001</v>
      </c>
      <c r="Y137">
        <v>1</v>
      </c>
      <c r="Z137" s="8">
        <v>86.37</v>
      </c>
      <c r="AA137" t="s">
        <v>367</v>
      </c>
      <c r="AB137" s="34">
        <v>860</v>
      </c>
      <c r="AC137" s="36">
        <v>36691</v>
      </c>
      <c r="AD137" s="36">
        <v>11752</v>
      </c>
      <c r="AE137" s="36">
        <v>18563</v>
      </c>
      <c r="AF137" s="36">
        <v>7476</v>
      </c>
      <c r="AG137" s="36">
        <v>1546</v>
      </c>
      <c r="AH137" s="34">
        <v>152238</v>
      </c>
      <c r="AI137" s="38">
        <v>591</v>
      </c>
      <c r="AJ137" s="38">
        <v>2715</v>
      </c>
      <c r="AK137" s="38">
        <v>9350</v>
      </c>
      <c r="AL137" s="38">
        <v>24708</v>
      </c>
      <c r="AM137" s="38">
        <v>37364</v>
      </c>
      <c r="AN137" s="38">
        <v>146914</v>
      </c>
      <c r="AO137" s="40">
        <v>4</v>
      </c>
    </row>
    <row r="138" spans="1:41" x14ac:dyDescent="0.25">
      <c r="A138" t="s">
        <v>93</v>
      </c>
      <c r="B138" t="s">
        <v>94</v>
      </c>
      <c r="C138">
        <v>2017</v>
      </c>
      <c r="D138" s="40">
        <v>25</v>
      </c>
      <c r="E138">
        <v>16000</v>
      </c>
      <c r="F138">
        <v>40000</v>
      </c>
      <c r="G138">
        <v>1749</v>
      </c>
      <c r="H138" s="27">
        <v>726000</v>
      </c>
      <c r="I138">
        <v>48367403314.917137</v>
      </c>
      <c r="J138" s="27">
        <f t="shared" si="2"/>
        <v>66621.767651401009</v>
      </c>
      <c r="K138">
        <v>0.45889999999999997</v>
      </c>
      <c r="L138">
        <v>26000</v>
      </c>
      <c r="M138">
        <v>2.7</v>
      </c>
      <c r="N138">
        <v>2125</v>
      </c>
      <c r="O138">
        <v>13219</v>
      </c>
      <c r="P138" s="3">
        <v>377</v>
      </c>
      <c r="Q138">
        <v>1</v>
      </c>
      <c r="R138">
        <v>0</v>
      </c>
      <c r="S138" t="s">
        <v>363</v>
      </c>
      <c r="T138">
        <v>2.9000000000000004</v>
      </c>
      <c r="U138">
        <v>3.4000000000000004</v>
      </c>
      <c r="V138">
        <v>70665</v>
      </c>
      <c r="W138">
        <v>10.4</v>
      </c>
      <c r="X138">
        <v>13.600000000000001</v>
      </c>
      <c r="Y138">
        <v>0</v>
      </c>
      <c r="Z138" s="8">
        <v>91.58</v>
      </c>
      <c r="AA138" t="s">
        <v>369</v>
      </c>
      <c r="AB138" s="36">
        <v>1633</v>
      </c>
      <c r="AC138" s="36">
        <v>43841</v>
      </c>
      <c r="AD138" s="36">
        <v>12687</v>
      </c>
      <c r="AE138" s="36">
        <v>4134</v>
      </c>
      <c r="AF138" s="36">
        <v>6321</v>
      </c>
      <c r="AG138" s="36">
        <v>7591</v>
      </c>
      <c r="AH138" s="34">
        <v>13272</v>
      </c>
      <c r="AI138" s="38">
        <v>10</v>
      </c>
      <c r="AJ138" s="38">
        <v>399</v>
      </c>
      <c r="AK138" s="38">
        <v>183</v>
      </c>
      <c r="AL138" s="38">
        <v>1533</v>
      </c>
      <c r="AM138" s="38">
        <v>2125</v>
      </c>
      <c r="AN138" s="38">
        <v>13219</v>
      </c>
      <c r="AO138" s="40">
        <v>5</v>
      </c>
    </row>
    <row r="139" spans="1:41" hidden="1" x14ac:dyDescent="0.25">
      <c r="A139" t="s">
        <v>95</v>
      </c>
      <c r="B139" t="s">
        <v>96</v>
      </c>
      <c r="C139">
        <v>2017</v>
      </c>
      <c r="D139" s="40">
        <v>713</v>
      </c>
      <c r="E139">
        <v>290000</v>
      </c>
      <c r="F139">
        <v>546000</v>
      </c>
      <c r="G139">
        <v>13460</v>
      </c>
      <c r="H139" s="27">
        <v>11323500</v>
      </c>
      <c r="I139">
        <v>594610497237.56909</v>
      </c>
      <c r="J139" s="27">
        <f t="shared" si="2"/>
        <v>52511.193291612057</v>
      </c>
      <c r="K139">
        <v>0.46439999999999998</v>
      </c>
      <c r="L139">
        <v>439000</v>
      </c>
      <c r="M139">
        <v>5</v>
      </c>
      <c r="N139">
        <v>34683</v>
      </c>
      <c r="O139">
        <v>212550</v>
      </c>
      <c r="P139" s="2">
        <v>2347</v>
      </c>
      <c r="Q139">
        <v>1</v>
      </c>
      <c r="R139">
        <v>0</v>
      </c>
      <c r="S139" t="s">
        <v>360</v>
      </c>
      <c r="T139">
        <v>12</v>
      </c>
      <c r="U139">
        <v>3.6999999999999997</v>
      </c>
      <c r="V139">
        <v>41222</v>
      </c>
      <c r="W139">
        <v>8.6999999999999993</v>
      </c>
      <c r="X139">
        <v>11.799999999999999</v>
      </c>
      <c r="Y139">
        <v>1</v>
      </c>
      <c r="Z139" s="8">
        <v>86.94</v>
      </c>
      <c r="AA139" t="s">
        <v>369</v>
      </c>
      <c r="AB139" s="36">
        <v>2248</v>
      </c>
      <c r="AC139" s="36">
        <v>82747</v>
      </c>
      <c r="AD139" s="36">
        <v>21561</v>
      </c>
      <c r="AE139" s="36">
        <v>52495</v>
      </c>
      <c r="AF139" s="36">
        <v>8352</v>
      </c>
      <c r="AG139" s="36">
        <v>6002</v>
      </c>
      <c r="AH139" s="34">
        <v>173405</v>
      </c>
      <c r="AI139" s="38">
        <v>710</v>
      </c>
      <c r="AJ139" s="38">
        <v>5859</v>
      </c>
      <c r="AK139" s="38">
        <v>11605</v>
      </c>
      <c r="AL139" s="38">
        <v>16509</v>
      </c>
      <c r="AM139" s="38">
        <v>34683</v>
      </c>
      <c r="AN139" s="38">
        <v>212550</v>
      </c>
      <c r="AO139" s="40">
        <v>4</v>
      </c>
    </row>
    <row r="140" spans="1:41" x14ac:dyDescent="0.25">
      <c r="A140" t="s">
        <v>97</v>
      </c>
      <c r="B140" t="s">
        <v>98</v>
      </c>
      <c r="C140">
        <v>2017</v>
      </c>
      <c r="D140" s="40">
        <v>283</v>
      </c>
      <c r="E140">
        <v>89000</v>
      </c>
      <c r="F140">
        <v>189000</v>
      </c>
      <c r="G140">
        <v>8828</v>
      </c>
      <c r="H140" s="27">
        <v>3803700</v>
      </c>
      <c r="I140">
        <v>173694290976.05896</v>
      </c>
      <c r="J140" s="27">
        <f t="shared" si="2"/>
        <v>45664.561078964944</v>
      </c>
      <c r="K140">
        <v>0.46539999999999998</v>
      </c>
      <c r="L140">
        <v>144000</v>
      </c>
      <c r="M140">
        <v>4.2</v>
      </c>
      <c r="N140">
        <v>17934</v>
      </c>
      <c r="O140">
        <v>95583</v>
      </c>
      <c r="P140" s="2">
        <v>1333</v>
      </c>
      <c r="Q140">
        <v>0</v>
      </c>
      <c r="R140">
        <v>0</v>
      </c>
      <c r="S140" t="s">
        <v>363</v>
      </c>
      <c r="T140">
        <v>6.9</v>
      </c>
      <c r="U140">
        <v>10.5</v>
      </c>
      <c r="V140">
        <v>69919</v>
      </c>
      <c r="W140">
        <v>9</v>
      </c>
      <c r="X140">
        <v>12.2</v>
      </c>
      <c r="Y140">
        <v>1</v>
      </c>
      <c r="Z140" s="8">
        <v>84.82</v>
      </c>
      <c r="AA140" t="s">
        <v>366</v>
      </c>
      <c r="AB140" s="36">
        <v>1191</v>
      </c>
      <c r="AC140" s="36">
        <v>16894</v>
      </c>
      <c r="AD140" s="36">
        <v>9347</v>
      </c>
      <c r="AE140" s="36">
        <v>37055</v>
      </c>
      <c r="AF140" s="36">
        <v>5005</v>
      </c>
      <c r="AG140" s="36">
        <v>1777</v>
      </c>
      <c r="AH140" s="34">
        <v>71269</v>
      </c>
      <c r="AI140" s="38">
        <v>242</v>
      </c>
      <c r="AJ140" s="38">
        <v>2142</v>
      </c>
      <c r="AK140" s="38">
        <v>3000</v>
      </c>
      <c r="AL140" s="38">
        <v>12550</v>
      </c>
      <c r="AM140" s="38">
        <v>17934</v>
      </c>
      <c r="AN140" s="38">
        <v>95583</v>
      </c>
      <c r="AO140" s="40">
        <v>5</v>
      </c>
    </row>
    <row r="141" spans="1:41" hidden="1" x14ac:dyDescent="0.25">
      <c r="A141" t="s">
        <v>99</v>
      </c>
      <c r="B141" t="s">
        <v>100</v>
      </c>
      <c r="C141">
        <v>2017</v>
      </c>
      <c r="D141" s="40">
        <v>131</v>
      </c>
      <c r="E141">
        <v>116000</v>
      </c>
      <c r="F141">
        <v>261000</v>
      </c>
      <c r="G141">
        <v>6767</v>
      </c>
      <c r="H141" s="27">
        <v>4063000</v>
      </c>
      <c r="I141">
        <v>209166666666.66669</v>
      </c>
      <c r="J141" s="27">
        <f t="shared" si="2"/>
        <v>51480.843383378458</v>
      </c>
      <c r="K141">
        <v>0.46150000000000002</v>
      </c>
      <c r="L141">
        <v>172000</v>
      </c>
      <c r="M141">
        <v>4.0999999999999996</v>
      </c>
      <c r="N141">
        <v>11674</v>
      </c>
      <c r="O141">
        <v>93436</v>
      </c>
      <c r="P141" s="3">
        <v>987</v>
      </c>
      <c r="Q141">
        <v>1</v>
      </c>
      <c r="R141">
        <v>1</v>
      </c>
      <c r="S141" t="s">
        <v>362</v>
      </c>
      <c r="T141">
        <v>1.7000000000000002</v>
      </c>
      <c r="U141">
        <v>13</v>
      </c>
      <c r="V141">
        <v>96981</v>
      </c>
      <c r="W141">
        <v>8.5</v>
      </c>
      <c r="X141">
        <v>12.9</v>
      </c>
      <c r="Y141">
        <v>1</v>
      </c>
      <c r="Z141" s="8">
        <v>84.82</v>
      </c>
      <c r="AA141" t="s">
        <v>365</v>
      </c>
      <c r="AB141" s="36">
        <v>1571</v>
      </c>
      <c r="AC141" s="36">
        <v>22461</v>
      </c>
      <c r="AD141" s="36">
        <v>6487</v>
      </c>
      <c r="AE141" s="36">
        <v>24072</v>
      </c>
      <c r="AF141" s="36">
        <v>5283</v>
      </c>
      <c r="AG141" s="36">
        <v>1509</v>
      </c>
      <c r="AH141" s="34">
        <v>61383</v>
      </c>
      <c r="AI141" s="38">
        <v>104</v>
      </c>
      <c r="AJ141" s="38">
        <v>1999</v>
      </c>
      <c r="AK141" s="38">
        <v>2432</v>
      </c>
      <c r="AL141" s="38">
        <v>7139</v>
      </c>
      <c r="AM141" s="38">
        <v>11674</v>
      </c>
      <c r="AN141" s="38">
        <v>93436</v>
      </c>
      <c r="AO141" s="40">
        <v>3</v>
      </c>
    </row>
    <row r="142" spans="1:41" hidden="1" x14ac:dyDescent="0.25">
      <c r="A142" t="s">
        <v>101</v>
      </c>
      <c r="B142" t="s">
        <v>102</v>
      </c>
      <c r="C142">
        <v>2017</v>
      </c>
      <c r="D142" s="40">
        <v>809</v>
      </c>
      <c r="E142">
        <v>286000</v>
      </c>
      <c r="F142">
        <v>540000</v>
      </c>
      <c r="G142">
        <v>25839</v>
      </c>
      <c r="H142" s="27">
        <v>12389100</v>
      </c>
      <c r="I142">
        <v>696380294659.30029</v>
      </c>
      <c r="J142" s="27">
        <f t="shared" si="2"/>
        <v>56209.110803795294</v>
      </c>
      <c r="K142">
        <v>0.47049999999999997</v>
      </c>
      <c r="L142">
        <v>441000</v>
      </c>
      <c r="M142">
        <v>4.9000000000000004</v>
      </c>
      <c r="N142">
        <v>40120</v>
      </c>
      <c r="O142">
        <v>179327</v>
      </c>
      <c r="P142" s="2">
        <v>6942</v>
      </c>
      <c r="Q142">
        <v>1</v>
      </c>
      <c r="R142">
        <v>0</v>
      </c>
      <c r="S142" t="s">
        <v>362</v>
      </c>
      <c r="T142">
        <v>10.5</v>
      </c>
      <c r="U142">
        <v>7.3</v>
      </c>
      <c r="V142">
        <v>45333</v>
      </c>
      <c r="W142">
        <v>8.3000000000000007</v>
      </c>
      <c r="X142">
        <v>11.799999999999999</v>
      </c>
      <c r="Y142">
        <v>1</v>
      </c>
      <c r="Z142" s="8">
        <v>88.01</v>
      </c>
      <c r="AA142" t="s">
        <v>368</v>
      </c>
      <c r="AB142" s="36">
        <v>2177</v>
      </c>
      <c r="AC142" s="36">
        <v>151611</v>
      </c>
      <c r="AD142" s="36">
        <v>18752</v>
      </c>
      <c r="AE142" s="36">
        <v>39924</v>
      </c>
      <c r="AF142" s="36">
        <v>10779</v>
      </c>
      <c r="AG142" s="36">
        <v>13134</v>
      </c>
      <c r="AH142" s="34">
        <v>236377</v>
      </c>
      <c r="AI142" s="38">
        <v>739</v>
      </c>
      <c r="AJ142" s="38">
        <v>4201</v>
      </c>
      <c r="AK142" s="38">
        <v>11793</v>
      </c>
      <c r="AL142" s="38">
        <v>23387</v>
      </c>
      <c r="AM142" s="38">
        <v>40120</v>
      </c>
      <c r="AN142" s="38">
        <v>179327</v>
      </c>
      <c r="AO142" s="40">
        <v>3</v>
      </c>
    </row>
    <row r="143" spans="1:41" hidden="1" x14ac:dyDescent="0.25">
      <c r="A143" t="s">
        <v>103</v>
      </c>
      <c r="B143" t="s">
        <v>104</v>
      </c>
      <c r="C143">
        <v>2017</v>
      </c>
      <c r="D143" s="40">
        <v>21</v>
      </c>
      <c r="E143">
        <v>31000</v>
      </c>
      <c r="F143">
        <v>61000</v>
      </c>
      <c r="G143">
        <v>2504</v>
      </c>
      <c r="H143" s="27">
        <v>1015900</v>
      </c>
      <c r="I143">
        <v>54609576427.255989</v>
      </c>
      <c r="J143" s="27">
        <f t="shared" si="2"/>
        <v>53754.873931741306</v>
      </c>
      <c r="K143">
        <v>0.4748</v>
      </c>
      <c r="L143">
        <v>38000</v>
      </c>
      <c r="M143">
        <v>4.4000000000000004</v>
      </c>
      <c r="N143">
        <v>2460</v>
      </c>
      <c r="O143">
        <v>18134</v>
      </c>
      <c r="P143" s="3">
        <v>342</v>
      </c>
      <c r="Q143">
        <v>1</v>
      </c>
      <c r="R143">
        <v>0</v>
      </c>
      <c r="S143" t="s">
        <v>361</v>
      </c>
      <c r="T143">
        <v>5.4</v>
      </c>
      <c r="U143">
        <v>15.5</v>
      </c>
      <c r="V143">
        <v>1214</v>
      </c>
      <c r="W143">
        <v>9.3000000000000007</v>
      </c>
      <c r="X143">
        <v>12.4</v>
      </c>
      <c r="Y143">
        <v>0</v>
      </c>
      <c r="Z143" s="8">
        <v>91.65</v>
      </c>
      <c r="AA143" t="s">
        <v>368</v>
      </c>
      <c r="AB143" s="34">
        <v>41</v>
      </c>
      <c r="AC143" s="36">
        <v>3234</v>
      </c>
      <c r="AD143" s="34">
        <v>636</v>
      </c>
      <c r="AE143" s="34">
        <v>33</v>
      </c>
      <c r="AF143" s="34">
        <v>170</v>
      </c>
      <c r="AG143" s="34">
        <v>109</v>
      </c>
      <c r="AH143" s="34">
        <v>4223</v>
      </c>
      <c r="AI143" s="38">
        <v>20</v>
      </c>
      <c r="AJ143" s="38">
        <v>445</v>
      </c>
      <c r="AK143" s="38">
        <v>474</v>
      </c>
      <c r="AL143" s="38">
        <v>1521</v>
      </c>
      <c r="AM143" s="38">
        <v>2460</v>
      </c>
      <c r="AN143" s="38">
        <v>18134</v>
      </c>
      <c r="AO143" s="40">
        <v>2</v>
      </c>
    </row>
    <row r="144" spans="1:41" x14ac:dyDescent="0.25">
      <c r="A144" t="s">
        <v>105</v>
      </c>
      <c r="B144" t="s">
        <v>106</v>
      </c>
      <c r="C144">
        <v>2017</v>
      </c>
      <c r="D144" s="40">
        <v>409</v>
      </c>
      <c r="E144">
        <v>115000</v>
      </c>
      <c r="F144">
        <v>226000</v>
      </c>
      <c r="G144">
        <v>8380</v>
      </c>
      <c r="H144" s="27">
        <v>4864600</v>
      </c>
      <c r="I144">
        <v>204134438305.70905</v>
      </c>
      <c r="J144" s="27">
        <f t="shared" si="2"/>
        <v>41963.25253992292</v>
      </c>
      <c r="K144">
        <v>0.47060000000000002</v>
      </c>
      <c r="L144">
        <v>166000</v>
      </c>
      <c r="M144">
        <v>4.3</v>
      </c>
      <c r="N144">
        <v>25432</v>
      </c>
      <c r="O144">
        <v>69296</v>
      </c>
      <c r="P144" s="3">
        <v>728</v>
      </c>
      <c r="Q144">
        <v>0</v>
      </c>
      <c r="R144">
        <v>0</v>
      </c>
      <c r="S144" t="s">
        <v>363</v>
      </c>
      <c r="T144">
        <v>26.700000000000003</v>
      </c>
      <c r="U144">
        <v>5.6000000000000005</v>
      </c>
      <c r="V144">
        <v>31055</v>
      </c>
      <c r="W144">
        <v>8.6</v>
      </c>
      <c r="X144">
        <v>11.4</v>
      </c>
      <c r="Y144">
        <v>0</v>
      </c>
      <c r="Z144" s="8">
        <v>87.02</v>
      </c>
      <c r="AA144" t="s">
        <v>367</v>
      </c>
      <c r="AB144" s="34">
        <v>772</v>
      </c>
      <c r="AC144" s="36">
        <v>35829</v>
      </c>
      <c r="AD144" s="36">
        <v>8877</v>
      </c>
      <c r="AE144" s="36">
        <v>50647</v>
      </c>
      <c r="AF144" s="36">
        <v>5456</v>
      </c>
      <c r="AG144" s="36">
        <v>4020</v>
      </c>
      <c r="AH144" s="34">
        <v>105601</v>
      </c>
      <c r="AI144" s="38">
        <v>390</v>
      </c>
      <c r="AJ144" s="38">
        <v>2504</v>
      </c>
      <c r="AK144" s="38">
        <v>3870</v>
      </c>
      <c r="AL144" s="38">
        <v>18668</v>
      </c>
      <c r="AM144" s="38">
        <v>25432</v>
      </c>
      <c r="AN144" s="38">
        <v>69296</v>
      </c>
      <c r="AO144" s="40">
        <v>5</v>
      </c>
    </row>
    <row r="145" spans="1:41" x14ac:dyDescent="0.25">
      <c r="A145" t="s">
        <v>107</v>
      </c>
      <c r="B145" t="s">
        <v>108</v>
      </c>
      <c r="C145">
        <v>2017</v>
      </c>
      <c r="D145" s="40">
        <v>26</v>
      </c>
      <c r="E145">
        <v>22000</v>
      </c>
      <c r="F145">
        <v>53000</v>
      </c>
      <c r="G145">
        <v>1780</v>
      </c>
      <c r="H145" s="27">
        <v>837000</v>
      </c>
      <c r="I145">
        <v>45868324125.230209</v>
      </c>
      <c r="J145" s="27">
        <f t="shared" si="2"/>
        <v>54800.865143644216</v>
      </c>
      <c r="K145">
        <v>0.44619999999999999</v>
      </c>
      <c r="L145">
        <v>28000</v>
      </c>
      <c r="M145">
        <v>3.2</v>
      </c>
      <c r="N145">
        <v>3771</v>
      </c>
      <c r="O145">
        <v>12895</v>
      </c>
      <c r="P145" s="3">
        <v>454</v>
      </c>
      <c r="Q145">
        <v>0</v>
      </c>
      <c r="R145">
        <v>0</v>
      </c>
      <c r="S145" t="s">
        <v>363</v>
      </c>
      <c r="T145">
        <v>2.1</v>
      </c>
      <c r="U145">
        <v>3.5999999999999996</v>
      </c>
      <c r="V145">
        <v>77047</v>
      </c>
      <c r="W145">
        <v>8.6</v>
      </c>
      <c r="X145">
        <v>12.4</v>
      </c>
      <c r="Y145">
        <v>0</v>
      </c>
      <c r="Z145" s="8">
        <v>85.78</v>
      </c>
      <c r="AA145" t="s">
        <v>369</v>
      </c>
      <c r="AB145" s="34">
        <v>361</v>
      </c>
      <c r="AC145" s="36">
        <v>3959</v>
      </c>
      <c r="AD145" s="36">
        <v>1874</v>
      </c>
      <c r="AE145" s="36">
        <v>13949</v>
      </c>
      <c r="AF145" s="34">
        <v>787</v>
      </c>
      <c r="AG145" s="34">
        <v>200</v>
      </c>
      <c r="AH145" s="34">
        <v>21130</v>
      </c>
      <c r="AI145" s="38">
        <v>25</v>
      </c>
      <c r="AJ145" s="38">
        <v>595</v>
      </c>
      <c r="AK145" s="38">
        <v>238</v>
      </c>
      <c r="AL145" s="38">
        <v>2913</v>
      </c>
      <c r="AM145" s="38">
        <v>3771</v>
      </c>
      <c r="AN145" s="38">
        <v>12895</v>
      </c>
      <c r="AO145" s="40">
        <v>5</v>
      </c>
    </row>
    <row r="146" spans="1:41" hidden="1" x14ac:dyDescent="0.25">
      <c r="A146" t="s">
        <v>109</v>
      </c>
      <c r="B146" t="s">
        <v>110</v>
      </c>
      <c r="C146">
        <v>2017</v>
      </c>
      <c r="D146" s="40">
        <v>596</v>
      </c>
      <c r="E146">
        <v>151000</v>
      </c>
      <c r="F146">
        <v>269000</v>
      </c>
      <c r="G146">
        <v>16736</v>
      </c>
      <c r="H146" s="27">
        <v>6538200</v>
      </c>
      <c r="I146">
        <v>321886740331.49176</v>
      </c>
      <c r="J146" s="27">
        <f t="shared" si="2"/>
        <v>49231.706024822088</v>
      </c>
      <c r="K146">
        <v>0.48010000000000003</v>
      </c>
      <c r="L146">
        <v>264000</v>
      </c>
      <c r="M146">
        <v>3.8</v>
      </c>
      <c r="N146">
        <v>43755</v>
      </c>
      <c r="O146">
        <v>153894</v>
      </c>
      <c r="P146" s="2">
        <v>1894</v>
      </c>
      <c r="Q146">
        <v>0</v>
      </c>
      <c r="R146">
        <v>0</v>
      </c>
      <c r="S146" t="s">
        <v>360</v>
      </c>
      <c r="T146">
        <v>16.400000000000002</v>
      </c>
      <c r="U146">
        <v>5.4</v>
      </c>
      <c r="V146">
        <v>42244</v>
      </c>
      <c r="W146">
        <v>8.6</v>
      </c>
      <c r="X146">
        <v>12.1</v>
      </c>
      <c r="Y146">
        <v>2</v>
      </c>
      <c r="Z146" s="8">
        <v>87.63</v>
      </c>
      <c r="AA146" t="s">
        <v>367</v>
      </c>
      <c r="AB146" s="36">
        <v>1648</v>
      </c>
      <c r="AC146" s="36">
        <v>43024</v>
      </c>
      <c r="AD146" s="36">
        <v>14144</v>
      </c>
      <c r="AE146" s="36">
        <v>27040</v>
      </c>
      <c r="AF146" s="36">
        <v>7274</v>
      </c>
      <c r="AG146" s="36">
        <v>6029</v>
      </c>
      <c r="AH146" s="34">
        <v>99159</v>
      </c>
      <c r="AI146" s="38">
        <v>527</v>
      </c>
      <c r="AJ146" s="38">
        <v>2934</v>
      </c>
      <c r="AK146" s="38">
        <v>7862</v>
      </c>
      <c r="AL146" s="38">
        <v>32432</v>
      </c>
      <c r="AM146" s="38">
        <v>43755</v>
      </c>
      <c r="AN146" s="38">
        <v>153894</v>
      </c>
      <c r="AO146" s="40">
        <v>4</v>
      </c>
    </row>
    <row r="147" spans="1:41" x14ac:dyDescent="0.25">
      <c r="A147" t="s">
        <v>111</v>
      </c>
      <c r="B147" t="s">
        <v>112</v>
      </c>
      <c r="C147">
        <v>2017</v>
      </c>
      <c r="D147" s="40">
        <v>1581</v>
      </c>
      <c r="E147">
        <v>519000</v>
      </c>
      <c r="F147">
        <v>1040000</v>
      </c>
      <c r="G147">
        <v>43699</v>
      </c>
      <c r="H147" s="27">
        <v>27621300</v>
      </c>
      <c r="I147">
        <v>1514858195211.7866</v>
      </c>
      <c r="J147" s="27">
        <f t="shared" si="2"/>
        <v>54843.841354743861</v>
      </c>
      <c r="K147">
        <v>0.4803</v>
      </c>
      <c r="L147">
        <v>763000</v>
      </c>
      <c r="M147">
        <v>4.3</v>
      </c>
      <c r="N147">
        <v>124238</v>
      </c>
      <c r="O147">
        <v>576511</v>
      </c>
      <c r="P147" s="2">
        <v>5171</v>
      </c>
      <c r="Q147">
        <v>0</v>
      </c>
      <c r="R147">
        <v>0</v>
      </c>
      <c r="S147" t="s">
        <v>363</v>
      </c>
      <c r="T147">
        <v>11.600000000000001</v>
      </c>
      <c r="U147">
        <v>39.700000000000003</v>
      </c>
      <c r="V147">
        <v>267339</v>
      </c>
      <c r="W147">
        <v>9.5</v>
      </c>
      <c r="X147">
        <v>13</v>
      </c>
      <c r="Y147">
        <v>6</v>
      </c>
      <c r="Z147" s="8">
        <v>85.04</v>
      </c>
      <c r="AA147" t="s">
        <v>366</v>
      </c>
      <c r="AB147" s="36">
        <v>7182</v>
      </c>
      <c r="AC147" s="36">
        <v>250568</v>
      </c>
      <c r="AD147" s="36">
        <v>36534</v>
      </c>
      <c r="AE147" s="36">
        <v>242859</v>
      </c>
      <c r="AF147" s="36">
        <v>43354</v>
      </c>
      <c r="AG147" s="36">
        <v>8199</v>
      </c>
      <c r="AH147" s="34">
        <v>588696</v>
      </c>
      <c r="AI147" s="38">
        <v>1412</v>
      </c>
      <c r="AJ147" s="38">
        <v>14470</v>
      </c>
      <c r="AK147" s="38">
        <v>32267</v>
      </c>
      <c r="AL147" s="38">
        <v>76089</v>
      </c>
      <c r="AM147" s="38">
        <v>124238</v>
      </c>
      <c r="AN147" s="38">
        <v>576511</v>
      </c>
      <c r="AO147" s="40">
        <v>5</v>
      </c>
    </row>
    <row r="148" spans="1:41" x14ac:dyDescent="0.25">
      <c r="A148" t="s">
        <v>113</v>
      </c>
      <c r="B148" t="s">
        <v>114</v>
      </c>
      <c r="C148">
        <v>2017</v>
      </c>
      <c r="D148" s="40">
        <v>82</v>
      </c>
      <c r="E148">
        <v>72000</v>
      </c>
      <c r="F148">
        <v>119000</v>
      </c>
      <c r="G148">
        <v>4988</v>
      </c>
      <c r="H148" s="27">
        <v>3047400</v>
      </c>
      <c r="I148">
        <v>151857274401.47333</v>
      </c>
      <c r="J148" s="27">
        <f t="shared" si="2"/>
        <v>49831.749820001751</v>
      </c>
      <c r="K148">
        <v>0.42609999999999998</v>
      </c>
      <c r="L148">
        <v>132000</v>
      </c>
      <c r="M148">
        <v>3.3</v>
      </c>
      <c r="N148">
        <v>7410</v>
      </c>
      <c r="O148">
        <v>64948</v>
      </c>
      <c r="P148" s="2">
        <v>1338</v>
      </c>
      <c r="Q148">
        <v>0</v>
      </c>
      <c r="R148">
        <v>0</v>
      </c>
      <c r="S148" t="s">
        <v>363</v>
      </c>
      <c r="T148">
        <v>1.0999999999999999</v>
      </c>
      <c r="U148">
        <v>14.000000000000002</v>
      </c>
      <c r="V148">
        <v>84916</v>
      </c>
      <c r="W148">
        <v>10.7</v>
      </c>
      <c r="X148">
        <v>13.100000000000001</v>
      </c>
      <c r="Y148">
        <v>0</v>
      </c>
      <c r="Z148" s="8">
        <v>89.75</v>
      </c>
      <c r="AA148" t="s">
        <v>365</v>
      </c>
      <c r="AB148" s="34">
        <v>474</v>
      </c>
      <c r="AC148" s="36">
        <v>16782</v>
      </c>
      <c r="AD148" s="36">
        <v>6884</v>
      </c>
      <c r="AE148" s="36">
        <v>42406</v>
      </c>
      <c r="AF148" s="36">
        <v>4930</v>
      </c>
      <c r="AG148" s="36">
        <v>1380</v>
      </c>
      <c r="AH148" s="34">
        <v>72856</v>
      </c>
      <c r="AI148" s="38">
        <v>73</v>
      </c>
      <c r="AJ148" s="38">
        <v>1697</v>
      </c>
      <c r="AK148" s="38">
        <v>1468</v>
      </c>
      <c r="AL148" s="38">
        <v>4172</v>
      </c>
      <c r="AM148" s="38">
        <v>7410</v>
      </c>
      <c r="AN148" s="38">
        <v>64948</v>
      </c>
      <c r="AO148" s="40">
        <v>5</v>
      </c>
    </row>
    <row r="149" spans="1:41" x14ac:dyDescent="0.25">
      <c r="A149" t="s">
        <v>115</v>
      </c>
      <c r="B149" t="s">
        <v>116</v>
      </c>
      <c r="C149">
        <v>2017</v>
      </c>
      <c r="D149" s="40">
        <v>18</v>
      </c>
      <c r="E149">
        <v>20000</v>
      </c>
      <c r="F149">
        <v>39000</v>
      </c>
      <c r="G149">
        <v>1196</v>
      </c>
      <c r="H149" s="27">
        <v>600200</v>
      </c>
      <c r="I149">
        <v>29967771639.042362</v>
      </c>
      <c r="J149" s="27">
        <f t="shared" si="2"/>
        <v>49929.642850787008</v>
      </c>
      <c r="K149">
        <v>0.44679999999999997</v>
      </c>
      <c r="L149">
        <v>27000</v>
      </c>
      <c r="M149">
        <v>2.9</v>
      </c>
      <c r="N149">
        <v>1034</v>
      </c>
      <c r="O149">
        <v>6642</v>
      </c>
      <c r="P149" s="3">
        <v>243</v>
      </c>
      <c r="Q149">
        <v>1</v>
      </c>
      <c r="R149">
        <v>0</v>
      </c>
      <c r="S149" t="s">
        <v>363</v>
      </c>
      <c r="T149">
        <v>1.2</v>
      </c>
      <c r="U149">
        <v>1.7000000000000002</v>
      </c>
      <c r="V149">
        <v>9609</v>
      </c>
      <c r="W149">
        <v>8.6999999999999993</v>
      </c>
      <c r="X149">
        <v>10.9</v>
      </c>
      <c r="Y149">
        <v>0</v>
      </c>
      <c r="Z149" s="8">
        <v>89.92</v>
      </c>
      <c r="AA149" t="s">
        <v>368</v>
      </c>
      <c r="AB149" s="36">
        <v>2917</v>
      </c>
      <c r="AC149" s="36">
        <v>201831</v>
      </c>
      <c r="AD149" s="36">
        <v>34074</v>
      </c>
      <c r="AE149" s="36">
        <v>44012</v>
      </c>
      <c r="AF149" s="36">
        <v>16599</v>
      </c>
      <c r="AG149" s="36">
        <v>8389</v>
      </c>
      <c r="AH149" s="34">
        <v>5872</v>
      </c>
      <c r="AI149" s="38">
        <v>14</v>
      </c>
      <c r="AJ149" s="38">
        <v>218</v>
      </c>
      <c r="AK149" s="38">
        <v>92</v>
      </c>
      <c r="AL149" s="38">
        <v>710</v>
      </c>
      <c r="AM149" s="38">
        <v>1034</v>
      </c>
      <c r="AN149" s="38">
        <v>6642</v>
      </c>
      <c r="AO149" s="40">
        <v>5</v>
      </c>
    </row>
    <row r="150" spans="1:41" hidden="1" x14ac:dyDescent="0.25">
      <c r="A150" t="s">
        <v>117</v>
      </c>
      <c r="B150" t="s">
        <v>118</v>
      </c>
      <c r="C150">
        <v>2017</v>
      </c>
      <c r="D150" s="40">
        <v>515</v>
      </c>
      <c r="E150">
        <v>192000</v>
      </c>
      <c r="F150">
        <v>384000</v>
      </c>
      <c r="G150">
        <v>19036</v>
      </c>
      <c r="H150" s="27">
        <v>8140700</v>
      </c>
      <c r="I150">
        <v>470152854511.97058</v>
      </c>
      <c r="J150" s="27">
        <f t="shared" si="2"/>
        <v>57753.369429160957</v>
      </c>
      <c r="K150">
        <v>0.46660000000000001</v>
      </c>
      <c r="L150">
        <v>255000</v>
      </c>
      <c r="M150">
        <v>3.7</v>
      </c>
      <c r="N150">
        <v>17632</v>
      </c>
      <c r="O150">
        <v>70180</v>
      </c>
      <c r="P150" s="3">
        <v>880</v>
      </c>
      <c r="Q150">
        <v>0</v>
      </c>
      <c r="R150">
        <v>0</v>
      </c>
      <c r="S150" t="s">
        <v>360</v>
      </c>
      <c r="T150">
        <v>18.5</v>
      </c>
      <c r="U150">
        <v>9.3000000000000007</v>
      </c>
      <c r="V150">
        <v>40815</v>
      </c>
      <c r="W150">
        <v>8.7999999999999989</v>
      </c>
      <c r="X150">
        <v>12.1</v>
      </c>
      <c r="Y150">
        <v>0</v>
      </c>
      <c r="Z150" s="8">
        <v>90.33</v>
      </c>
      <c r="AA150" t="s">
        <v>367</v>
      </c>
      <c r="AB150" s="34">
        <v>225</v>
      </c>
      <c r="AC150" s="36">
        <v>2617</v>
      </c>
      <c r="AD150" s="36">
        <v>1202</v>
      </c>
      <c r="AE150" s="36">
        <v>1246</v>
      </c>
      <c r="AF150" s="34">
        <v>433</v>
      </c>
      <c r="AG150" s="34">
        <v>149</v>
      </c>
      <c r="AH150" s="34">
        <v>307822</v>
      </c>
      <c r="AI150" s="38">
        <v>453</v>
      </c>
      <c r="AJ150" s="38">
        <v>2862</v>
      </c>
      <c r="AK150" s="38">
        <v>4332</v>
      </c>
      <c r="AL150" s="38">
        <v>9985</v>
      </c>
      <c r="AM150" s="38">
        <v>17632</v>
      </c>
      <c r="AN150" s="38">
        <v>70180</v>
      </c>
      <c r="AO150" s="40">
        <v>4</v>
      </c>
    </row>
    <row r="151" spans="1:41" hidden="1" x14ac:dyDescent="0.25">
      <c r="A151" t="s">
        <v>119</v>
      </c>
      <c r="B151" t="s">
        <v>120</v>
      </c>
      <c r="C151">
        <v>2017</v>
      </c>
      <c r="D151" s="40">
        <v>242</v>
      </c>
      <c r="E151">
        <v>215000</v>
      </c>
      <c r="F151">
        <v>373000</v>
      </c>
      <c r="G151">
        <v>10718</v>
      </c>
      <c r="H151" s="27">
        <v>7239800</v>
      </c>
      <c r="I151">
        <v>482802025782.68884</v>
      </c>
      <c r="J151" s="27">
        <f t="shared" si="2"/>
        <v>66687.204865146661</v>
      </c>
      <c r="K151">
        <v>0.45689999999999997</v>
      </c>
      <c r="L151">
        <v>301000</v>
      </c>
      <c r="M151">
        <v>4.7</v>
      </c>
      <c r="N151">
        <v>22548</v>
      </c>
      <c r="O151">
        <v>179938</v>
      </c>
      <c r="P151" s="2">
        <v>2706</v>
      </c>
      <c r="Q151">
        <v>1</v>
      </c>
      <c r="R151">
        <v>1</v>
      </c>
      <c r="S151" t="s">
        <v>361</v>
      </c>
      <c r="T151">
        <v>3.4000000000000004</v>
      </c>
      <c r="U151">
        <v>12.7</v>
      </c>
      <c r="V151">
        <v>68192</v>
      </c>
      <c r="W151">
        <v>8.6999999999999993</v>
      </c>
      <c r="X151">
        <v>13.3</v>
      </c>
      <c r="Y151">
        <v>1</v>
      </c>
      <c r="Z151" s="8">
        <v>86.03</v>
      </c>
      <c r="AA151" t="s">
        <v>365</v>
      </c>
      <c r="AB151" s="36">
        <v>1926</v>
      </c>
      <c r="AC151" s="36">
        <v>46224</v>
      </c>
      <c r="AD151" s="36">
        <v>4345</v>
      </c>
      <c r="AE151" s="36">
        <v>31180</v>
      </c>
      <c r="AF151" s="36">
        <v>7173</v>
      </c>
      <c r="AG151" s="34">
        <v>987</v>
      </c>
      <c r="AH151" s="34">
        <v>91835</v>
      </c>
      <c r="AI151" s="38">
        <v>230</v>
      </c>
      <c r="AJ151" s="38">
        <v>3255</v>
      </c>
      <c r="AK151" s="38">
        <v>5390</v>
      </c>
      <c r="AL151" s="38">
        <v>13673</v>
      </c>
      <c r="AM151" s="38">
        <v>22548</v>
      </c>
      <c r="AN151" s="38">
        <v>179938</v>
      </c>
      <c r="AO151" s="40">
        <v>2</v>
      </c>
    </row>
    <row r="152" spans="1:41" hidden="1" x14ac:dyDescent="0.25">
      <c r="A152" t="s">
        <v>121</v>
      </c>
      <c r="B152" t="s">
        <v>122</v>
      </c>
      <c r="C152">
        <v>2017</v>
      </c>
      <c r="D152" s="40">
        <v>109</v>
      </c>
      <c r="E152">
        <v>42000</v>
      </c>
      <c r="F152">
        <v>69000</v>
      </c>
      <c r="G152">
        <v>3669</v>
      </c>
      <c r="H152" s="27">
        <v>1762100</v>
      </c>
      <c r="I152">
        <v>68183241252.302032</v>
      </c>
      <c r="J152" s="27">
        <f t="shared" si="2"/>
        <v>38694.308638727671</v>
      </c>
      <c r="K152">
        <v>0.46200000000000002</v>
      </c>
      <c r="L152">
        <v>81000</v>
      </c>
      <c r="M152">
        <v>5.2</v>
      </c>
      <c r="N152">
        <v>6368</v>
      </c>
      <c r="O152">
        <v>14560</v>
      </c>
      <c r="P152" s="3">
        <v>506</v>
      </c>
      <c r="Q152">
        <v>1</v>
      </c>
      <c r="R152">
        <v>0</v>
      </c>
      <c r="S152" t="s">
        <v>360</v>
      </c>
      <c r="T152">
        <v>3.6999999999999997</v>
      </c>
      <c r="U152">
        <v>1.2</v>
      </c>
      <c r="V152">
        <v>24181</v>
      </c>
      <c r="W152">
        <v>8.4</v>
      </c>
      <c r="X152">
        <v>10.100000000000001</v>
      </c>
      <c r="Y152">
        <v>0</v>
      </c>
      <c r="Z152" s="8">
        <v>87.57</v>
      </c>
      <c r="AA152" t="s">
        <v>367</v>
      </c>
      <c r="AB152" s="34">
        <v>770</v>
      </c>
      <c r="AC152" s="36">
        <v>31704</v>
      </c>
      <c r="AD152" s="36">
        <v>7443</v>
      </c>
      <c r="AE152" s="36">
        <v>19010</v>
      </c>
      <c r="AF152" s="36">
        <v>4684</v>
      </c>
      <c r="AG152" s="36">
        <v>1267</v>
      </c>
      <c r="AH152" s="34">
        <v>35264</v>
      </c>
      <c r="AI152" s="38">
        <v>85</v>
      </c>
      <c r="AJ152" s="38">
        <v>795</v>
      </c>
      <c r="AK152" s="38">
        <v>524</v>
      </c>
      <c r="AL152" s="38">
        <v>4964</v>
      </c>
      <c r="AM152" s="38">
        <v>6368</v>
      </c>
      <c r="AN152" s="38">
        <v>14560</v>
      </c>
      <c r="AO152" s="40">
        <v>4</v>
      </c>
    </row>
    <row r="153" spans="1:41" hidden="1" x14ac:dyDescent="0.25">
      <c r="A153" t="s">
        <v>123</v>
      </c>
      <c r="B153" t="s">
        <v>124</v>
      </c>
      <c r="C153">
        <v>2017</v>
      </c>
      <c r="D153" s="40">
        <v>257</v>
      </c>
      <c r="E153">
        <v>106000</v>
      </c>
      <c r="F153">
        <v>339000</v>
      </c>
      <c r="G153">
        <v>12870</v>
      </c>
      <c r="H153" s="27">
        <v>5643000</v>
      </c>
      <c r="I153">
        <v>295923572744.01477</v>
      </c>
      <c r="J153" s="27">
        <f t="shared" si="2"/>
        <v>52440.824516040186</v>
      </c>
      <c r="K153">
        <v>0.44409999999999999</v>
      </c>
      <c r="L153">
        <v>217000</v>
      </c>
      <c r="M153">
        <v>3.3</v>
      </c>
      <c r="N153">
        <v>18539</v>
      </c>
      <c r="O153">
        <v>89186</v>
      </c>
      <c r="P153" s="2">
        <v>1028</v>
      </c>
      <c r="Q153">
        <v>0</v>
      </c>
      <c r="R153">
        <v>0</v>
      </c>
      <c r="S153" t="s">
        <v>362</v>
      </c>
      <c r="T153">
        <v>5.8000000000000007</v>
      </c>
      <c r="U153">
        <v>6.8000000000000007</v>
      </c>
      <c r="V153">
        <v>56154</v>
      </c>
      <c r="W153">
        <v>8.7999999999999989</v>
      </c>
      <c r="X153">
        <v>11.4</v>
      </c>
      <c r="Y153">
        <v>1</v>
      </c>
      <c r="Z153" s="8">
        <v>89.17</v>
      </c>
      <c r="AA153" t="s">
        <v>369</v>
      </c>
      <c r="AB153" s="34">
        <v>461</v>
      </c>
      <c r="AC153" s="36">
        <v>18343</v>
      </c>
      <c r="AD153" s="36">
        <v>6761</v>
      </c>
      <c r="AE153" s="36">
        <v>6915</v>
      </c>
      <c r="AF153" s="36">
        <v>1715</v>
      </c>
      <c r="AG153" s="36">
        <v>1069</v>
      </c>
      <c r="AH153" s="34">
        <v>64878</v>
      </c>
      <c r="AI153" s="38">
        <v>186</v>
      </c>
      <c r="AJ153" s="38">
        <v>2139</v>
      </c>
      <c r="AK153" s="38">
        <v>4345</v>
      </c>
      <c r="AL153" s="38">
        <v>11869</v>
      </c>
      <c r="AM153" s="38">
        <v>18539</v>
      </c>
      <c r="AN153" s="38">
        <v>89186</v>
      </c>
      <c r="AO153" s="40">
        <v>3</v>
      </c>
    </row>
    <row r="154" spans="1:41" x14ac:dyDescent="0.25">
      <c r="A154" t="s">
        <v>125</v>
      </c>
      <c r="B154" t="s">
        <v>126</v>
      </c>
      <c r="C154">
        <v>2017</v>
      </c>
      <c r="D154" s="40">
        <v>14</v>
      </c>
      <c r="E154">
        <v>12000</v>
      </c>
      <c r="F154">
        <v>30000</v>
      </c>
      <c r="G154">
        <v>1243</v>
      </c>
      <c r="H154" s="27">
        <v>563300</v>
      </c>
      <c r="I154">
        <v>35024861878.453041</v>
      </c>
      <c r="J154" s="27">
        <f t="shared" si="2"/>
        <v>62177.99019785734</v>
      </c>
      <c r="K154">
        <v>0.42930000000000001</v>
      </c>
      <c r="L154">
        <v>21000</v>
      </c>
      <c r="M154">
        <v>4.2</v>
      </c>
      <c r="N154">
        <v>1376</v>
      </c>
      <c r="O154">
        <v>8319</v>
      </c>
      <c r="P154" s="3">
        <v>242</v>
      </c>
      <c r="Q154">
        <v>0</v>
      </c>
      <c r="R154">
        <v>0</v>
      </c>
      <c r="S154" t="s">
        <v>363</v>
      </c>
      <c r="T154">
        <v>1</v>
      </c>
      <c r="U154">
        <v>10</v>
      </c>
      <c r="V154">
        <v>97914</v>
      </c>
      <c r="W154">
        <v>8.6</v>
      </c>
      <c r="X154">
        <v>12.3</v>
      </c>
      <c r="Y154">
        <v>0</v>
      </c>
      <c r="Z154" s="8">
        <v>86.08</v>
      </c>
      <c r="AA154" t="s">
        <v>365</v>
      </c>
      <c r="AB154" s="34">
        <v>312</v>
      </c>
      <c r="AC154" s="36">
        <v>120927</v>
      </c>
      <c r="AD154" s="36">
        <v>1790</v>
      </c>
      <c r="AE154" s="36">
        <v>8294</v>
      </c>
      <c r="AF154" s="36">
        <v>1087</v>
      </c>
      <c r="AG154" s="34">
        <v>396</v>
      </c>
      <c r="AH154" s="34">
        <v>132806</v>
      </c>
      <c r="AI154" s="38">
        <v>15</v>
      </c>
      <c r="AJ154" s="38">
        <v>263</v>
      </c>
      <c r="AK154" s="38">
        <v>76</v>
      </c>
      <c r="AL154" s="38">
        <v>1022</v>
      </c>
      <c r="AM154" s="38">
        <v>1376</v>
      </c>
      <c r="AN154" s="38">
        <v>8319</v>
      </c>
      <c r="AO154" s="40">
        <v>5</v>
      </c>
    </row>
    <row r="155" spans="1:41" x14ac:dyDescent="0.25">
      <c r="A155" t="s">
        <v>25</v>
      </c>
      <c r="B155" t="s">
        <v>26</v>
      </c>
      <c r="C155">
        <v>2016</v>
      </c>
      <c r="D155" s="40">
        <v>493</v>
      </c>
      <c r="E155">
        <v>121000</v>
      </c>
      <c r="F155">
        <v>169000</v>
      </c>
      <c r="G155" s="17">
        <v>5177</v>
      </c>
      <c r="H155" s="27">
        <v>4730100</v>
      </c>
      <c r="I155">
        <v>190997464074.38715</v>
      </c>
      <c r="J155" s="27">
        <f t="shared" si="2"/>
        <v>40379.15986435533</v>
      </c>
      <c r="K155">
        <v>0.47689999999999999</v>
      </c>
      <c r="L155">
        <v>156000</v>
      </c>
      <c r="M155">
        <v>5.8</v>
      </c>
      <c r="N155">
        <v>25886</v>
      </c>
      <c r="O155">
        <v>143362</v>
      </c>
      <c r="Q155">
        <v>0</v>
      </c>
      <c r="R155">
        <v>0</v>
      </c>
      <c r="S155" t="s">
        <v>363</v>
      </c>
      <c r="T155">
        <v>26.5</v>
      </c>
      <c r="U155">
        <v>4.1000000000000005</v>
      </c>
      <c r="V155">
        <v>51609</v>
      </c>
      <c r="W155">
        <v>9</v>
      </c>
      <c r="X155">
        <v>11.5</v>
      </c>
      <c r="Y155">
        <v>0</v>
      </c>
      <c r="Z155" s="8">
        <v>86.32</v>
      </c>
      <c r="AA155" t="s">
        <v>367</v>
      </c>
      <c r="AB155" s="36">
        <v>1166</v>
      </c>
      <c r="AC155" s="36">
        <v>77283</v>
      </c>
      <c r="AD155" s="36">
        <v>19390</v>
      </c>
      <c r="AE155" s="36">
        <v>30849</v>
      </c>
      <c r="AF155" s="36">
        <v>3765</v>
      </c>
      <c r="AG155" s="36">
        <v>2234</v>
      </c>
      <c r="AH155" s="34">
        <v>134687</v>
      </c>
      <c r="AI155" s="38">
        <v>407</v>
      </c>
      <c r="AJ155" s="38">
        <v>1916</v>
      </c>
      <c r="AK155" s="38">
        <v>4686</v>
      </c>
      <c r="AL155" s="38">
        <v>18877</v>
      </c>
      <c r="AM155" s="38">
        <v>25886</v>
      </c>
      <c r="AN155" s="38">
        <v>143362</v>
      </c>
      <c r="AO155" s="40">
        <v>5</v>
      </c>
    </row>
    <row r="156" spans="1:41" x14ac:dyDescent="0.25">
      <c r="A156" t="s">
        <v>27</v>
      </c>
      <c r="B156" t="s">
        <v>28</v>
      </c>
      <c r="C156">
        <v>2016</v>
      </c>
      <c r="D156" s="40">
        <v>60</v>
      </c>
      <c r="E156">
        <v>25000</v>
      </c>
      <c r="F156">
        <v>40000</v>
      </c>
      <c r="G156" s="18">
        <v>755</v>
      </c>
      <c r="H156" s="27">
        <v>714900</v>
      </c>
      <c r="I156">
        <v>46380200995.585609</v>
      </c>
      <c r="J156" s="27">
        <f t="shared" si="2"/>
        <v>64876.487614471407</v>
      </c>
      <c r="K156">
        <v>0.41739999999999999</v>
      </c>
      <c r="L156">
        <v>24000</v>
      </c>
      <c r="M156">
        <v>6.9</v>
      </c>
      <c r="N156">
        <v>5966</v>
      </c>
      <c r="O156">
        <v>24876</v>
      </c>
      <c r="Q156">
        <v>1</v>
      </c>
      <c r="R156">
        <v>1</v>
      </c>
      <c r="S156" t="s">
        <v>363</v>
      </c>
      <c r="T156">
        <v>2.9000000000000004</v>
      </c>
      <c r="U156">
        <v>6.7</v>
      </c>
      <c r="V156">
        <v>589757</v>
      </c>
      <c r="W156">
        <v>10.199999999999999</v>
      </c>
      <c r="X156">
        <v>14.2</v>
      </c>
      <c r="Y156">
        <v>0</v>
      </c>
      <c r="Z156" s="8">
        <v>86.05</v>
      </c>
      <c r="AA156" t="s">
        <v>365</v>
      </c>
      <c r="AB156" s="34">
        <v>322</v>
      </c>
      <c r="AC156" s="36">
        <v>4651</v>
      </c>
      <c r="AD156" s="36">
        <v>1652</v>
      </c>
      <c r="AE156" s="36">
        <v>4213</v>
      </c>
      <c r="AF156" s="36">
        <v>1333</v>
      </c>
      <c r="AG156" s="36">
        <v>1268</v>
      </c>
      <c r="AH156" s="34">
        <v>13439</v>
      </c>
      <c r="AI156" s="38">
        <v>52</v>
      </c>
      <c r="AJ156" s="38">
        <v>1053</v>
      </c>
      <c r="AK156" s="38">
        <v>850</v>
      </c>
      <c r="AL156" s="38">
        <v>4011</v>
      </c>
      <c r="AM156" s="38">
        <v>5966</v>
      </c>
      <c r="AN156" s="38">
        <v>24876</v>
      </c>
      <c r="AO156" s="40">
        <v>5</v>
      </c>
    </row>
    <row r="157" spans="1:41" x14ac:dyDescent="0.25">
      <c r="A157" t="s">
        <v>29</v>
      </c>
      <c r="B157" t="s">
        <v>30</v>
      </c>
      <c r="C157">
        <v>2016</v>
      </c>
      <c r="D157" s="40">
        <v>370</v>
      </c>
      <c r="E157">
        <v>198000</v>
      </c>
      <c r="F157">
        <v>304000</v>
      </c>
      <c r="G157" s="18">
        <v>8672</v>
      </c>
      <c r="H157" s="27">
        <v>6760900</v>
      </c>
      <c r="I157">
        <v>292034375880.52972</v>
      </c>
      <c r="J157" s="27">
        <f t="shared" si="2"/>
        <v>43194.600701168441</v>
      </c>
      <c r="K157">
        <v>0.46820000000000001</v>
      </c>
      <c r="L157">
        <v>208000</v>
      </c>
      <c r="M157">
        <v>5.4</v>
      </c>
      <c r="N157">
        <v>32583</v>
      </c>
      <c r="O157">
        <v>206432</v>
      </c>
      <c r="Q157">
        <v>1</v>
      </c>
      <c r="R157">
        <v>0</v>
      </c>
      <c r="S157" t="s">
        <v>363</v>
      </c>
      <c r="T157">
        <v>4</v>
      </c>
      <c r="U157">
        <v>30.9</v>
      </c>
      <c r="V157">
        <v>113909</v>
      </c>
      <c r="W157">
        <v>9.4</v>
      </c>
      <c r="X157">
        <v>11.799999999999999</v>
      </c>
      <c r="Y157">
        <v>1</v>
      </c>
      <c r="Z157" s="8">
        <v>84.47</v>
      </c>
      <c r="AA157" t="s">
        <v>366</v>
      </c>
      <c r="AB157" s="34">
        <v>604</v>
      </c>
      <c r="AC157" s="36">
        <v>45813</v>
      </c>
      <c r="AD157" s="36">
        <v>5189</v>
      </c>
      <c r="AE157" s="36">
        <v>14370</v>
      </c>
      <c r="AF157" s="36">
        <v>2464</v>
      </c>
      <c r="AG157" s="36">
        <v>1060</v>
      </c>
      <c r="AH157" s="34">
        <v>145248</v>
      </c>
      <c r="AI157" s="38">
        <v>380</v>
      </c>
      <c r="AJ157" s="38">
        <v>3290</v>
      </c>
      <c r="AK157" s="38">
        <v>7055</v>
      </c>
      <c r="AL157" s="38">
        <v>21858</v>
      </c>
      <c r="AM157" s="38">
        <v>32583</v>
      </c>
      <c r="AN157" s="38">
        <v>206432</v>
      </c>
      <c r="AO157" s="40">
        <v>5</v>
      </c>
    </row>
    <row r="158" spans="1:41" x14ac:dyDescent="0.25">
      <c r="A158" t="s">
        <v>31</v>
      </c>
      <c r="B158" t="s">
        <v>32</v>
      </c>
      <c r="C158">
        <v>2016</v>
      </c>
      <c r="D158" s="40">
        <v>204</v>
      </c>
      <c r="E158">
        <v>63000</v>
      </c>
      <c r="F158">
        <v>123000</v>
      </c>
      <c r="G158" s="18">
        <v>3992</v>
      </c>
      <c r="H158" s="27">
        <v>2895400</v>
      </c>
      <c r="I158">
        <v>112658025734.94881</v>
      </c>
      <c r="J158" s="27">
        <f t="shared" si="2"/>
        <v>38909.313302116738</v>
      </c>
      <c r="K158">
        <v>0.4708</v>
      </c>
      <c r="L158">
        <v>121000</v>
      </c>
      <c r="M158">
        <v>4</v>
      </c>
      <c r="N158">
        <v>16461</v>
      </c>
      <c r="O158">
        <v>97673</v>
      </c>
      <c r="Q158">
        <v>1</v>
      </c>
      <c r="R158">
        <v>0</v>
      </c>
      <c r="S158" t="s">
        <v>363</v>
      </c>
      <c r="T158">
        <v>15.299999999999999</v>
      </c>
      <c r="U158">
        <v>7.3</v>
      </c>
      <c r="V158">
        <v>53104</v>
      </c>
      <c r="W158">
        <v>9.1</v>
      </c>
      <c r="X158">
        <v>11.3</v>
      </c>
      <c r="Y158">
        <v>0</v>
      </c>
      <c r="Z158" s="8">
        <v>84.44</v>
      </c>
      <c r="AA158" t="s">
        <v>367</v>
      </c>
      <c r="AB158" s="36">
        <v>1185</v>
      </c>
      <c r="AC158" s="36">
        <v>86309</v>
      </c>
      <c r="AD158" s="36">
        <v>16318</v>
      </c>
      <c r="AE158" s="36">
        <v>28942</v>
      </c>
      <c r="AF158" s="36">
        <v>10351</v>
      </c>
      <c r="AG158" s="36">
        <v>2143</v>
      </c>
      <c r="AH158" s="34">
        <v>69500</v>
      </c>
      <c r="AI158" s="38">
        <v>216</v>
      </c>
      <c r="AJ158" s="38">
        <v>2143</v>
      </c>
      <c r="AK158" s="38">
        <v>2120</v>
      </c>
      <c r="AL158" s="38">
        <v>11982</v>
      </c>
      <c r="AM158" s="38">
        <v>16461</v>
      </c>
      <c r="AN158" s="38">
        <v>97673</v>
      </c>
      <c r="AO158" s="40">
        <v>5</v>
      </c>
    </row>
    <row r="159" spans="1:41" hidden="1" x14ac:dyDescent="0.25">
      <c r="A159" t="s">
        <v>33</v>
      </c>
      <c r="B159" t="s">
        <v>34</v>
      </c>
      <c r="C159">
        <v>2016</v>
      </c>
      <c r="D159" s="40">
        <v>1996</v>
      </c>
      <c r="E159">
        <v>1068000</v>
      </c>
      <c r="F159">
        <v>2088000</v>
      </c>
      <c r="G159" s="18">
        <v>37676</v>
      </c>
      <c r="H159" s="27">
        <v>38442400</v>
      </c>
      <c r="I159">
        <v>2503380294918.7563</v>
      </c>
      <c r="J159" s="27">
        <f t="shared" si="2"/>
        <v>65120.29152495048</v>
      </c>
      <c r="K159">
        <v>0.48799999999999999</v>
      </c>
      <c r="L159">
        <v>1068000</v>
      </c>
      <c r="M159">
        <v>5.5</v>
      </c>
      <c r="N159">
        <v>174796</v>
      </c>
      <c r="O159">
        <v>1002070</v>
      </c>
      <c r="Q159">
        <v>1</v>
      </c>
      <c r="R159">
        <v>1</v>
      </c>
      <c r="S159" t="s">
        <v>359</v>
      </c>
      <c r="T159">
        <v>5.4</v>
      </c>
      <c r="U159">
        <v>39</v>
      </c>
      <c r="V159">
        <v>158693</v>
      </c>
      <c r="W159">
        <v>9.8000000000000007</v>
      </c>
      <c r="X159">
        <v>13.3</v>
      </c>
      <c r="Y159">
        <v>4</v>
      </c>
      <c r="Z159" s="8">
        <v>88.31</v>
      </c>
      <c r="AA159" t="s">
        <v>365</v>
      </c>
      <c r="AB159" s="36">
        <v>3884</v>
      </c>
      <c r="AC159" s="36">
        <v>256420</v>
      </c>
      <c r="AD159" s="36">
        <v>29516</v>
      </c>
      <c r="AE159" s="36">
        <v>11702</v>
      </c>
      <c r="AF159" s="36">
        <v>9472</v>
      </c>
      <c r="AG159" s="36">
        <v>13423</v>
      </c>
      <c r="AH159" s="34">
        <v>324417</v>
      </c>
      <c r="AI159" s="38">
        <v>1930</v>
      </c>
      <c r="AJ159" s="38">
        <v>13702</v>
      </c>
      <c r="AK159" s="38">
        <v>54789</v>
      </c>
      <c r="AL159" s="38">
        <v>104375</v>
      </c>
      <c r="AM159" s="38">
        <v>174796</v>
      </c>
      <c r="AN159" s="38">
        <v>1002070</v>
      </c>
      <c r="AO159" s="40">
        <v>1</v>
      </c>
    </row>
    <row r="160" spans="1:41" hidden="1" x14ac:dyDescent="0.25">
      <c r="A160" t="s">
        <v>35</v>
      </c>
      <c r="B160" t="s">
        <v>36</v>
      </c>
      <c r="C160">
        <v>2016</v>
      </c>
      <c r="D160" s="40">
        <v>197</v>
      </c>
      <c r="E160">
        <v>138000</v>
      </c>
      <c r="F160">
        <v>293000</v>
      </c>
      <c r="G160" s="18">
        <v>7138</v>
      </c>
      <c r="H160" s="27">
        <v>5398100</v>
      </c>
      <c r="I160">
        <v>308550765473.84241</v>
      </c>
      <c r="J160" s="27">
        <f t="shared" si="2"/>
        <v>57159.142193335138</v>
      </c>
      <c r="K160">
        <v>0.45900000000000002</v>
      </c>
      <c r="L160">
        <v>191000</v>
      </c>
      <c r="M160">
        <v>3.3</v>
      </c>
      <c r="N160">
        <v>18983</v>
      </c>
      <c r="O160">
        <v>151850</v>
      </c>
      <c r="Q160">
        <v>1</v>
      </c>
      <c r="R160">
        <v>1</v>
      </c>
      <c r="S160" t="s">
        <v>362</v>
      </c>
      <c r="T160">
        <v>3.9</v>
      </c>
      <c r="U160">
        <v>21.3</v>
      </c>
      <c r="V160">
        <v>104247</v>
      </c>
      <c r="W160">
        <v>9.3000000000000007</v>
      </c>
      <c r="X160">
        <v>13.5</v>
      </c>
      <c r="Y160">
        <v>1</v>
      </c>
      <c r="Z160" s="8">
        <v>87.32</v>
      </c>
      <c r="AA160" t="s">
        <v>365</v>
      </c>
      <c r="AB160" s="34">
        <v>961</v>
      </c>
      <c r="AC160" s="36">
        <v>44598</v>
      </c>
      <c r="AD160" s="36">
        <v>7111</v>
      </c>
      <c r="AE160" s="36">
        <v>18689</v>
      </c>
      <c r="AF160" s="36">
        <v>4859</v>
      </c>
      <c r="AG160" s="36">
        <v>1660</v>
      </c>
      <c r="AH160" s="34">
        <v>77878</v>
      </c>
      <c r="AI160" s="38">
        <v>204</v>
      </c>
      <c r="AJ160" s="38">
        <v>3555</v>
      </c>
      <c r="AK160" s="38">
        <v>3528</v>
      </c>
      <c r="AL160" s="38">
        <v>11696</v>
      </c>
      <c r="AM160" s="38">
        <v>18983</v>
      </c>
      <c r="AN160" s="38">
        <v>151850</v>
      </c>
      <c r="AO160" s="40">
        <v>3</v>
      </c>
    </row>
    <row r="161" spans="1:41" hidden="1" x14ac:dyDescent="0.25">
      <c r="A161" t="s">
        <v>37</v>
      </c>
      <c r="B161" t="s">
        <v>38</v>
      </c>
      <c r="C161">
        <v>2016</v>
      </c>
      <c r="D161" s="40">
        <v>74</v>
      </c>
      <c r="E161">
        <v>111000</v>
      </c>
      <c r="F161">
        <v>207000</v>
      </c>
      <c r="G161" s="18">
        <v>6438</v>
      </c>
      <c r="H161" s="27">
        <v>3465100</v>
      </c>
      <c r="I161">
        <v>247243354935.66263</v>
      </c>
      <c r="J161" s="27">
        <f t="shared" si="2"/>
        <v>71352.444355332496</v>
      </c>
      <c r="K161">
        <v>0.49469999999999997</v>
      </c>
      <c r="L161">
        <v>100000</v>
      </c>
      <c r="M161">
        <v>5.0999999999999996</v>
      </c>
      <c r="N161">
        <v>8123</v>
      </c>
      <c r="O161">
        <v>64664</v>
      </c>
      <c r="Q161">
        <v>1</v>
      </c>
      <c r="R161">
        <v>0</v>
      </c>
      <c r="S161" t="s">
        <v>359</v>
      </c>
      <c r="T161">
        <v>9.8000000000000007</v>
      </c>
      <c r="U161">
        <v>15.8</v>
      </c>
      <c r="V161">
        <v>5009</v>
      </c>
      <c r="W161">
        <v>8.7999999999999989</v>
      </c>
      <c r="X161">
        <v>11</v>
      </c>
      <c r="Y161">
        <v>0</v>
      </c>
      <c r="Z161" s="8">
        <v>90.58</v>
      </c>
      <c r="AA161" t="s">
        <v>368</v>
      </c>
      <c r="AB161" s="34">
        <v>708</v>
      </c>
      <c r="AC161" s="36">
        <v>12220</v>
      </c>
      <c r="AD161" s="36">
        <v>37939</v>
      </c>
      <c r="AE161" s="36">
        <v>8352</v>
      </c>
      <c r="AF161" s="36">
        <v>3374</v>
      </c>
      <c r="AG161" s="34">
        <v>983</v>
      </c>
      <c r="AH161" s="34">
        <v>63576</v>
      </c>
      <c r="AI161" s="38">
        <v>78</v>
      </c>
      <c r="AJ161" s="38">
        <v>763</v>
      </c>
      <c r="AK161" s="38">
        <v>2703</v>
      </c>
      <c r="AL161" s="38">
        <v>4579</v>
      </c>
      <c r="AM161" s="38">
        <v>8123</v>
      </c>
      <c r="AN161" s="38">
        <v>64664</v>
      </c>
      <c r="AO161" s="40">
        <v>1</v>
      </c>
    </row>
    <row r="162" spans="1:41" hidden="1" x14ac:dyDescent="0.25">
      <c r="A162" t="s">
        <v>39</v>
      </c>
      <c r="B162" t="s">
        <v>40</v>
      </c>
      <c r="C162">
        <v>2016</v>
      </c>
      <c r="D162" s="40">
        <v>56</v>
      </c>
      <c r="E162">
        <v>24000</v>
      </c>
      <c r="F162">
        <v>49000</v>
      </c>
      <c r="G162" s="18">
        <v>821</v>
      </c>
      <c r="H162" s="27">
        <v>924300</v>
      </c>
      <c r="I162">
        <v>66200807739.269279</v>
      </c>
      <c r="J162" s="27">
        <f t="shared" si="2"/>
        <v>71622.641717266335</v>
      </c>
      <c r="K162">
        <v>0.44879999999999998</v>
      </c>
      <c r="L162">
        <v>31000</v>
      </c>
      <c r="M162">
        <v>4.5</v>
      </c>
      <c r="N162">
        <v>4844</v>
      </c>
      <c r="O162">
        <v>26334</v>
      </c>
      <c r="Q162">
        <v>1</v>
      </c>
      <c r="R162">
        <v>0</v>
      </c>
      <c r="S162" t="s">
        <v>361</v>
      </c>
      <c r="T162">
        <v>20.7</v>
      </c>
      <c r="U162">
        <v>9.1999999999999993</v>
      </c>
      <c r="V162">
        <v>2057</v>
      </c>
      <c r="W162">
        <v>8.1</v>
      </c>
      <c r="X162">
        <v>12.1</v>
      </c>
      <c r="Y162">
        <v>0</v>
      </c>
      <c r="Z162" s="8">
        <v>83.18</v>
      </c>
      <c r="AA162" t="s">
        <v>367</v>
      </c>
      <c r="AB162" s="34">
        <v>69</v>
      </c>
      <c r="AC162" s="36">
        <v>39134</v>
      </c>
      <c r="AD162" s="36">
        <v>4496</v>
      </c>
      <c r="AE162" s="34">
        <v>308</v>
      </c>
      <c r="AF162" s="34">
        <v>787</v>
      </c>
      <c r="AG162" s="36">
        <v>1101</v>
      </c>
      <c r="AH162" s="34">
        <v>4408</v>
      </c>
      <c r="AI162" s="38">
        <v>56</v>
      </c>
      <c r="AJ162" s="38">
        <v>308</v>
      </c>
      <c r="AK162" s="38">
        <v>1359</v>
      </c>
      <c r="AL162" s="38">
        <v>3121</v>
      </c>
      <c r="AM162" s="38">
        <v>4844</v>
      </c>
      <c r="AN162" s="38">
        <v>26334</v>
      </c>
      <c r="AO162" s="40">
        <v>2</v>
      </c>
    </row>
    <row r="163" spans="1:41" hidden="1" x14ac:dyDescent="0.25">
      <c r="A163" t="s">
        <v>41</v>
      </c>
      <c r="B163" t="s">
        <v>42</v>
      </c>
      <c r="C163">
        <v>2016</v>
      </c>
      <c r="D163" s="40">
        <v>145</v>
      </c>
      <c r="E163">
        <v>18000</v>
      </c>
      <c r="F163">
        <v>49000</v>
      </c>
      <c r="G163" s="18">
        <v>3753</v>
      </c>
      <c r="H163" s="27">
        <v>644400</v>
      </c>
      <c r="I163">
        <v>122167746783.13139</v>
      </c>
      <c r="J163" s="27">
        <f t="shared" si="2"/>
        <v>189583.71629908658</v>
      </c>
      <c r="K163">
        <v>0.53339999999999999</v>
      </c>
      <c r="L163">
        <v>21000</v>
      </c>
      <c r="M163">
        <v>6.1</v>
      </c>
      <c r="N163">
        <v>8214</v>
      </c>
      <c r="O163">
        <v>32716</v>
      </c>
      <c r="Q163">
        <v>1</v>
      </c>
      <c r="R163">
        <v>1</v>
      </c>
      <c r="T163">
        <v>46.800000000000004</v>
      </c>
      <c r="U163">
        <v>11.1</v>
      </c>
      <c r="V163">
        <v>68.34</v>
      </c>
      <c r="W163">
        <v>10.199999999999999</v>
      </c>
      <c r="X163">
        <v>21.099999999999998</v>
      </c>
      <c r="Y163">
        <v>1</v>
      </c>
      <c r="AB163" s="34">
        <v>32</v>
      </c>
      <c r="AC163" s="36">
        <v>2748</v>
      </c>
      <c r="AD163" s="34">
        <v>583</v>
      </c>
      <c r="AE163" s="34">
        <v>324</v>
      </c>
      <c r="AF163" s="34">
        <v>184</v>
      </c>
      <c r="AG163" s="34">
        <v>537</v>
      </c>
      <c r="AH163" s="34">
        <v>45895</v>
      </c>
      <c r="AI163" s="38"/>
      <c r="AJ163" s="38"/>
      <c r="AK163" s="38"/>
      <c r="AL163" s="38"/>
      <c r="AM163" s="38">
        <v>8214</v>
      </c>
      <c r="AN163" s="38">
        <v>32716</v>
      </c>
    </row>
    <row r="164" spans="1:41" x14ac:dyDescent="0.25">
      <c r="A164" t="s">
        <v>43</v>
      </c>
      <c r="B164" t="s">
        <v>44</v>
      </c>
      <c r="C164">
        <v>2016</v>
      </c>
      <c r="D164" s="40">
        <v>1260</v>
      </c>
      <c r="E164">
        <v>427000</v>
      </c>
      <c r="F164">
        <v>980000</v>
      </c>
      <c r="G164" s="18">
        <v>18486</v>
      </c>
      <c r="H164" s="27">
        <v>20144000</v>
      </c>
      <c r="I164">
        <v>881080116464.73181</v>
      </c>
      <c r="J164" s="27">
        <f t="shared" si="2"/>
        <v>43739.084415445381</v>
      </c>
      <c r="K164">
        <v>0.48520000000000002</v>
      </c>
      <c r="L164">
        <v>570000</v>
      </c>
      <c r="M164">
        <v>4.8</v>
      </c>
      <c r="N164">
        <v>88700</v>
      </c>
      <c r="O164">
        <v>553812</v>
      </c>
      <c r="Q164">
        <v>1</v>
      </c>
      <c r="R164">
        <v>0</v>
      </c>
      <c r="S164" t="s">
        <v>363</v>
      </c>
      <c r="T164">
        <v>15.1</v>
      </c>
      <c r="U164">
        <v>25.1</v>
      </c>
      <c r="V164">
        <v>58560</v>
      </c>
      <c r="W164">
        <v>8.5</v>
      </c>
      <c r="X164">
        <v>11.3</v>
      </c>
      <c r="Y164">
        <v>1</v>
      </c>
      <c r="Z164" s="8">
        <v>84.53</v>
      </c>
      <c r="AA164" t="s">
        <v>367</v>
      </c>
      <c r="AB164" s="36">
        <v>3448</v>
      </c>
      <c r="AC164" s="36">
        <v>151672</v>
      </c>
      <c r="AD164" s="36">
        <v>34373</v>
      </c>
      <c r="AE164" s="36">
        <v>61015</v>
      </c>
      <c r="AF164" s="36">
        <v>18409</v>
      </c>
      <c r="AG164" s="36">
        <v>8310</v>
      </c>
      <c r="AH164" s="34">
        <v>277227</v>
      </c>
      <c r="AI164" s="38">
        <v>1111</v>
      </c>
      <c r="AJ164" s="38">
        <v>7598</v>
      </c>
      <c r="AK164" s="38">
        <v>20175</v>
      </c>
      <c r="AL164" s="38">
        <v>59816</v>
      </c>
      <c r="AM164" s="38">
        <v>88700</v>
      </c>
      <c r="AN164" s="38">
        <v>553812</v>
      </c>
      <c r="AO164" s="40">
        <v>5</v>
      </c>
    </row>
    <row r="165" spans="1:41" x14ac:dyDescent="0.25">
      <c r="A165" t="s">
        <v>45</v>
      </c>
      <c r="B165" t="s">
        <v>46</v>
      </c>
      <c r="C165">
        <v>2016</v>
      </c>
      <c r="D165" s="40">
        <v>653</v>
      </c>
      <c r="E165">
        <v>213000</v>
      </c>
      <c r="F165">
        <v>377000</v>
      </c>
      <c r="G165" s="18">
        <v>7570</v>
      </c>
      <c r="H165" s="27">
        <v>10001000</v>
      </c>
      <c r="I165">
        <v>505645721799.56799</v>
      </c>
      <c r="J165" s="27">
        <f t="shared" si="2"/>
        <v>50559.516228333967</v>
      </c>
      <c r="K165">
        <v>0.48159999999999997</v>
      </c>
      <c r="L165">
        <v>315000</v>
      </c>
      <c r="M165">
        <v>5.4</v>
      </c>
      <c r="N165">
        <v>40990</v>
      </c>
      <c r="O165">
        <v>309770</v>
      </c>
      <c r="Q165">
        <v>0</v>
      </c>
      <c r="R165">
        <v>0</v>
      </c>
      <c r="S165" t="s">
        <v>363</v>
      </c>
      <c r="T165">
        <v>30.8</v>
      </c>
      <c r="U165">
        <v>9.4</v>
      </c>
      <c r="V165">
        <v>58876</v>
      </c>
      <c r="W165">
        <v>9.1</v>
      </c>
      <c r="X165">
        <v>12.1</v>
      </c>
      <c r="Y165">
        <v>0</v>
      </c>
      <c r="Z165" s="8">
        <v>83.78</v>
      </c>
      <c r="AA165" t="s">
        <v>367</v>
      </c>
      <c r="AB165" s="36">
        <v>1929</v>
      </c>
      <c r="AC165" s="36">
        <v>66433</v>
      </c>
      <c r="AD165" s="36">
        <v>28497</v>
      </c>
      <c r="AE165" s="36">
        <v>49357</v>
      </c>
      <c r="AF165" s="36">
        <v>8132</v>
      </c>
      <c r="AG165" s="36">
        <v>11175</v>
      </c>
      <c r="AH165" s="34">
        <v>165523</v>
      </c>
      <c r="AI165" s="38">
        <v>681</v>
      </c>
      <c r="AJ165" s="38">
        <v>3509</v>
      </c>
      <c r="AK165" s="38">
        <v>12205</v>
      </c>
      <c r="AL165" s="38">
        <v>24595</v>
      </c>
      <c r="AM165" s="38">
        <v>40990</v>
      </c>
      <c r="AN165" s="38">
        <v>309770</v>
      </c>
      <c r="AO165" s="40">
        <v>5</v>
      </c>
    </row>
    <row r="166" spans="1:41" hidden="1" x14ac:dyDescent="0.25">
      <c r="A166" t="s">
        <v>47</v>
      </c>
      <c r="B166" t="s">
        <v>48</v>
      </c>
      <c r="C166">
        <v>2016</v>
      </c>
      <c r="D166" s="40">
        <v>42</v>
      </c>
      <c r="E166">
        <v>31000</v>
      </c>
      <c r="F166">
        <v>58000</v>
      </c>
      <c r="G166" s="18">
        <v>2042</v>
      </c>
      <c r="H166" s="27">
        <v>1364600</v>
      </c>
      <c r="I166">
        <v>80443317366.394287</v>
      </c>
      <c r="J166" s="27">
        <f t="shared" si="2"/>
        <v>58950.107992374535</v>
      </c>
      <c r="K166">
        <v>0.43690000000000001</v>
      </c>
      <c r="L166">
        <v>34000</v>
      </c>
      <c r="M166">
        <v>3</v>
      </c>
      <c r="N166">
        <v>4417</v>
      </c>
      <c r="O166">
        <v>42753</v>
      </c>
      <c r="Q166">
        <v>1</v>
      </c>
      <c r="R166">
        <v>0</v>
      </c>
      <c r="S166" t="s">
        <v>359</v>
      </c>
      <c r="T166">
        <v>1.3</v>
      </c>
      <c r="U166">
        <v>10.199999999999999</v>
      </c>
      <c r="V166">
        <v>6450</v>
      </c>
      <c r="W166">
        <v>8.2000000000000011</v>
      </c>
      <c r="X166">
        <v>12.3</v>
      </c>
      <c r="Y166">
        <v>0</v>
      </c>
      <c r="Z166" s="8">
        <v>92.73</v>
      </c>
      <c r="AA166" t="s">
        <v>365</v>
      </c>
      <c r="AB166" s="34">
        <v>34</v>
      </c>
      <c r="AC166" s="36">
        <v>6863</v>
      </c>
      <c r="AD166" s="34">
        <v>410</v>
      </c>
      <c r="AE166" s="34">
        <v>143</v>
      </c>
      <c r="AF166" s="34">
        <v>59</v>
      </c>
      <c r="AG166" s="34">
        <v>62</v>
      </c>
      <c r="AH166" s="34">
        <v>7571</v>
      </c>
      <c r="AI166" s="38">
        <v>35</v>
      </c>
      <c r="AJ166" s="38">
        <v>619</v>
      </c>
      <c r="AK166" s="38">
        <v>994</v>
      </c>
      <c r="AL166" s="38">
        <v>2769</v>
      </c>
      <c r="AM166" s="38">
        <v>4417</v>
      </c>
      <c r="AN166" s="38">
        <v>42753</v>
      </c>
      <c r="AO166" s="40">
        <v>1</v>
      </c>
    </row>
    <row r="167" spans="1:41" x14ac:dyDescent="0.25">
      <c r="A167" t="s">
        <v>49</v>
      </c>
      <c r="B167" t="s">
        <v>50</v>
      </c>
      <c r="C167">
        <v>2016</v>
      </c>
      <c r="D167" s="40">
        <v>43</v>
      </c>
      <c r="E167">
        <v>38000</v>
      </c>
      <c r="F167">
        <v>75000</v>
      </c>
      <c r="G167" s="18">
        <v>1446</v>
      </c>
      <c r="H167" s="27">
        <v>1650700</v>
      </c>
      <c r="I167">
        <v>64997651920.728844</v>
      </c>
      <c r="J167" s="27">
        <f t="shared" si="2"/>
        <v>39375.811425897402</v>
      </c>
      <c r="K167">
        <v>0.44569999999999999</v>
      </c>
      <c r="L167">
        <v>60000</v>
      </c>
      <c r="M167">
        <v>3.8</v>
      </c>
      <c r="N167">
        <v>3876</v>
      </c>
      <c r="O167">
        <v>29357</v>
      </c>
      <c r="Q167">
        <v>0</v>
      </c>
      <c r="R167">
        <v>0</v>
      </c>
      <c r="S167" t="s">
        <v>363</v>
      </c>
      <c r="T167">
        <v>1</v>
      </c>
      <c r="U167">
        <v>12.3</v>
      </c>
      <c r="V167">
        <v>83557</v>
      </c>
      <c r="W167">
        <v>8.7999999999999989</v>
      </c>
      <c r="X167">
        <v>11.799999999999999</v>
      </c>
      <c r="Y167">
        <v>0</v>
      </c>
      <c r="Z167" s="8">
        <v>88</v>
      </c>
      <c r="AA167" t="s">
        <v>365</v>
      </c>
      <c r="AB167" s="34">
        <v>876</v>
      </c>
      <c r="AC167" s="36">
        <v>15398</v>
      </c>
      <c r="AD167" s="36">
        <v>3495</v>
      </c>
      <c r="AE167" s="34">
        <v>983</v>
      </c>
      <c r="AF167" s="34">
        <v>521</v>
      </c>
      <c r="AG167" s="34">
        <v>965</v>
      </c>
      <c r="AH167" s="34">
        <v>42924</v>
      </c>
      <c r="AI167" s="38">
        <v>49</v>
      </c>
      <c r="AJ167" s="38">
        <v>719</v>
      </c>
      <c r="AK167" s="38">
        <v>213</v>
      </c>
      <c r="AL167" s="38">
        <v>2895</v>
      </c>
      <c r="AM167" s="38">
        <v>3876</v>
      </c>
      <c r="AN167" s="38">
        <v>29357</v>
      </c>
      <c r="AO167" s="40">
        <v>5</v>
      </c>
    </row>
    <row r="168" spans="1:41" hidden="1" x14ac:dyDescent="0.25">
      <c r="A168" t="s">
        <v>51</v>
      </c>
      <c r="B168" t="s">
        <v>52</v>
      </c>
      <c r="C168">
        <v>2016</v>
      </c>
      <c r="D168" s="40">
        <v>958</v>
      </c>
      <c r="E168">
        <v>277000</v>
      </c>
      <c r="F168">
        <v>601000</v>
      </c>
      <c r="G168" s="18">
        <v>19177</v>
      </c>
      <c r="H168" s="27">
        <v>12491200</v>
      </c>
      <c r="I168">
        <v>754841739457.12415</v>
      </c>
      <c r="J168" s="27">
        <f t="shared" si="2"/>
        <v>60429.881793352455</v>
      </c>
      <c r="K168">
        <v>0.47889999999999999</v>
      </c>
      <c r="L168">
        <v>363000</v>
      </c>
      <c r="M168">
        <v>5.8</v>
      </c>
      <c r="N168">
        <v>55854</v>
      </c>
      <c r="O168">
        <v>262306</v>
      </c>
      <c r="Q168">
        <v>1</v>
      </c>
      <c r="R168">
        <v>0</v>
      </c>
      <c r="S168" t="s">
        <v>361</v>
      </c>
      <c r="T168">
        <v>13.700000000000001</v>
      </c>
      <c r="U168">
        <v>17.100000000000001</v>
      </c>
      <c r="V168">
        <v>56400</v>
      </c>
      <c r="W168">
        <v>9</v>
      </c>
      <c r="X168">
        <v>12.5</v>
      </c>
      <c r="Y168">
        <v>1</v>
      </c>
      <c r="Z168" s="8">
        <v>87.99</v>
      </c>
      <c r="AA168" t="s">
        <v>369</v>
      </c>
      <c r="AB168" s="34">
        <v>641</v>
      </c>
      <c r="AC168" s="36">
        <v>17172</v>
      </c>
      <c r="AD168" s="36">
        <v>4039</v>
      </c>
      <c r="AE168" s="36">
        <v>18176</v>
      </c>
      <c r="AF168" s="36">
        <v>2437</v>
      </c>
      <c r="AG168" s="34">
        <v>459</v>
      </c>
      <c r="AH168" s="34">
        <v>138825</v>
      </c>
      <c r="AI168" s="38">
        <v>1054</v>
      </c>
      <c r="AJ168" s="38">
        <v>4908</v>
      </c>
      <c r="AK168" s="38">
        <v>17827</v>
      </c>
      <c r="AL168" s="38">
        <v>32065</v>
      </c>
      <c r="AM168" s="38">
        <v>55854</v>
      </c>
      <c r="AN168" s="38">
        <v>262306</v>
      </c>
      <c r="AO168" s="40">
        <v>2</v>
      </c>
    </row>
    <row r="169" spans="1:41" hidden="1" x14ac:dyDescent="0.25">
      <c r="A169" t="s">
        <v>53</v>
      </c>
      <c r="B169" t="s">
        <v>54</v>
      </c>
      <c r="C169">
        <v>2016</v>
      </c>
      <c r="D169" s="40">
        <v>349</v>
      </c>
      <c r="E169">
        <v>136000</v>
      </c>
      <c r="F169">
        <v>194000</v>
      </c>
      <c r="G169" s="18">
        <v>3610</v>
      </c>
      <c r="H169" s="27">
        <v>6431400</v>
      </c>
      <c r="I169">
        <v>318128111205.0343</v>
      </c>
      <c r="J169" s="27">
        <f t="shared" si="2"/>
        <v>49464.830550896273</v>
      </c>
      <c r="K169">
        <v>0.44940000000000002</v>
      </c>
      <c r="L169">
        <v>244000</v>
      </c>
      <c r="M169">
        <v>4.4000000000000004</v>
      </c>
      <c r="N169">
        <v>26845</v>
      </c>
      <c r="O169">
        <v>171759</v>
      </c>
      <c r="Q169">
        <v>0</v>
      </c>
      <c r="R169">
        <v>0</v>
      </c>
      <c r="S169" t="s">
        <v>360</v>
      </c>
      <c r="T169">
        <v>9.1</v>
      </c>
      <c r="U169">
        <v>6.8000000000000007</v>
      </c>
      <c r="V169">
        <v>36291</v>
      </c>
      <c r="W169">
        <v>9.4</v>
      </c>
      <c r="X169">
        <v>11.5</v>
      </c>
      <c r="Y169">
        <v>1</v>
      </c>
      <c r="Z169" s="8">
        <v>84.06</v>
      </c>
      <c r="AA169" t="s">
        <v>369</v>
      </c>
      <c r="AB169" s="34">
        <v>979</v>
      </c>
      <c r="AC169" s="36">
        <v>101572</v>
      </c>
      <c r="AD169" s="36">
        <v>30563</v>
      </c>
      <c r="AE169" s="36">
        <v>1717</v>
      </c>
      <c r="AF169" s="36">
        <v>2278</v>
      </c>
      <c r="AG169" s="36">
        <v>1716</v>
      </c>
      <c r="AH169" s="34">
        <v>103758</v>
      </c>
      <c r="AI169" s="38">
        <v>439</v>
      </c>
      <c r="AJ169" s="38">
        <v>2501</v>
      </c>
      <c r="AK169" s="38">
        <v>7330</v>
      </c>
      <c r="AL169" s="38">
        <v>16575</v>
      </c>
      <c r="AM169" s="38">
        <v>26845</v>
      </c>
      <c r="AN169" s="38">
        <v>171759</v>
      </c>
      <c r="AO169" s="40">
        <v>4</v>
      </c>
    </row>
    <row r="170" spans="1:41" hidden="1" x14ac:dyDescent="0.25">
      <c r="A170" t="s">
        <v>55</v>
      </c>
      <c r="B170" t="s">
        <v>56</v>
      </c>
      <c r="C170">
        <v>2016</v>
      </c>
      <c r="D170" s="40">
        <v>72</v>
      </c>
      <c r="E170">
        <v>59000</v>
      </c>
      <c r="F170">
        <v>167000</v>
      </c>
      <c r="G170" s="18">
        <v>3004</v>
      </c>
      <c r="H170" s="27">
        <v>3030400</v>
      </c>
      <c r="I170">
        <v>169229829999.06076</v>
      </c>
      <c r="J170" s="27">
        <f t="shared" si="2"/>
        <v>55844.056889869578</v>
      </c>
      <c r="K170">
        <v>0.44219999999999998</v>
      </c>
      <c r="L170">
        <v>93000</v>
      </c>
      <c r="M170">
        <v>3.6</v>
      </c>
      <c r="N170">
        <v>9110</v>
      </c>
      <c r="O170">
        <v>65391</v>
      </c>
      <c r="Q170">
        <v>0</v>
      </c>
      <c r="R170">
        <v>0</v>
      </c>
      <c r="S170" t="s">
        <v>362</v>
      </c>
      <c r="T170">
        <v>3.3000000000000003</v>
      </c>
      <c r="U170">
        <v>5.7</v>
      </c>
      <c r="V170">
        <v>56290</v>
      </c>
      <c r="W170">
        <v>9.1</v>
      </c>
      <c r="X170">
        <v>11.600000000000001</v>
      </c>
      <c r="Y170">
        <v>0</v>
      </c>
      <c r="Z170" s="8">
        <v>88.82</v>
      </c>
      <c r="AA170" t="s">
        <v>369</v>
      </c>
      <c r="AB170" s="36">
        <v>1615</v>
      </c>
      <c r="AC170" s="36">
        <v>41343</v>
      </c>
      <c r="AD170" s="36">
        <v>18880</v>
      </c>
      <c r="AE170" s="36">
        <v>28395</v>
      </c>
      <c r="AF170" s="36">
        <v>4709</v>
      </c>
      <c r="AG170" s="36">
        <v>8816</v>
      </c>
      <c r="AH170" s="34">
        <v>22238</v>
      </c>
      <c r="AI170" s="38">
        <v>71</v>
      </c>
      <c r="AJ170" s="38">
        <v>1247</v>
      </c>
      <c r="AK170" s="38">
        <v>1148</v>
      </c>
      <c r="AL170" s="38">
        <v>6644</v>
      </c>
      <c r="AM170" s="38">
        <v>9110</v>
      </c>
      <c r="AN170" s="38">
        <v>65391</v>
      </c>
      <c r="AO170" s="40">
        <v>3</v>
      </c>
    </row>
    <row r="171" spans="1:41" x14ac:dyDescent="0.25">
      <c r="A171" t="s">
        <v>57</v>
      </c>
      <c r="B171" t="s">
        <v>58</v>
      </c>
      <c r="C171">
        <v>2016</v>
      </c>
      <c r="D171" s="40">
        <v>95</v>
      </c>
      <c r="E171">
        <v>56000</v>
      </c>
      <c r="F171">
        <v>120000</v>
      </c>
      <c r="G171" s="18">
        <v>3851</v>
      </c>
      <c r="H171" s="27">
        <v>2817000</v>
      </c>
      <c r="I171">
        <v>146125669202.59229</v>
      </c>
      <c r="J171" s="27">
        <f t="shared" si="2"/>
        <v>51872.797019024598</v>
      </c>
      <c r="K171">
        <v>0.45550000000000002</v>
      </c>
      <c r="L171">
        <v>93000</v>
      </c>
      <c r="M171">
        <v>4</v>
      </c>
      <c r="N171">
        <v>11060</v>
      </c>
      <c r="O171">
        <v>78367</v>
      </c>
      <c r="Q171">
        <v>0</v>
      </c>
      <c r="R171">
        <v>0</v>
      </c>
      <c r="S171" t="s">
        <v>363</v>
      </c>
      <c r="T171">
        <v>5.6000000000000005</v>
      </c>
      <c r="U171">
        <v>11.700000000000001</v>
      </c>
      <c r="V171">
        <v>82264</v>
      </c>
      <c r="W171">
        <v>9.6</v>
      </c>
      <c r="X171">
        <v>11.600000000000001</v>
      </c>
      <c r="Y171">
        <v>0</v>
      </c>
      <c r="Z171" s="8">
        <v>87.48</v>
      </c>
      <c r="AA171" t="s">
        <v>369</v>
      </c>
      <c r="AB171" s="34">
        <v>704</v>
      </c>
      <c r="AC171" s="36">
        <v>22580</v>
      </c>
      <c r="AD171" s="36">
        <v>3667</v>
      </c>
      <c r="AE171" s="36">
        <v>7715</v>
      </c>
      <c r="AF171" s="36">
        <v>2276</v>
      </c>
      <c r="AG171" s="34">
        <v>966</v>
      </c>
      <c r="AH171" s="34">
        <v>37908</v>
      </c>
      <c r="AI171" s="38">
        <v>111</v>
      </c>
      <c r="AJ171" s="38">
        <v>1312</v>
      </c>
      <c r="AK171" s="38">
        <v>1671</v>
      </c>
      <c r="AL171" s="38">
        <v>7966</v>
      </c>
      <c r="AM171" s="38">
        <v>11060</v>
      </c>
      <c r="AN171" s="38">
        <v>78367</v>
      </c>
      <c r="AO171" s="40">
        <v>5</v>
      </c>
    </row>
    <row r="172" spans="1:41" x14ac:dyDescent="0.25">
      <c r="A172" t="s">
        <v>59</v>
      </c>
      <c r="B172" t="s">
        <v>60</v>
      </c>
      <c r="C172">
        <v>2016</v>
      </c>
      <c r="D172" s="40">
        <v>254</v>
      </c>
      <c r="E172">
        <v>109000</v>
      </c>
      <c r="F172">
        <v>198000</v>
      </c>
      <c r="G172" s="18">
        <v>1422</v>
      </c>
      <c r="H172" s="27">
        <v>4287700</v>
      </c>
      <c r="I172">
        <v>183183056259.97934</v>
      </c>
      <c r="J172" s="27">
        <f t="shared" si="2"/>
        <v>42722.918175240651</v>
      </c>
      <c r="K172">
        <v>0.47410000000000002</v>
      </c>
      <c r="L172">
        <v>175000</v>
      </c>
      <c r="M172">
        <v>5.0999999999999996</v>
      </c>
      <c r="N172">
        <v>10308</v>
      </c>
      <c r="O172">
        <v>97158</v>
      </c>
      <c r="Q172">
        <v>0</v>
      </c>
      <c r="R172">
        <v>0</v>
      </c>
      <c r="S172" t="s">
        <v>363</v>
      </c>
      <c r="T172">
        <v>8</v>
      </c>
      <c r="U172">
        <v>3.4000000000000004</v>
      </c>
      <c r="V172">
        <v>40395</v>
      </c>
      <c r="W172">
        <v>9</v>
      </c>
      <c r="X172">
        <v>11.3</v>
      </c>
      <c r="Y172">
        <v>1</v>
      </c>
      <c r="Z172" s="8">
        <v>86.62</v>
      </c>
      <c r="AA172" t="s">
        <v>367</v>
      </c>
      <c r="AB172" s="36">
        <v>1088</v>
      </c>
      <c r="AC172" s="36">
        <v>30580</v>
      </c>
      <c r="AD172" s="36">
        <v>13568</v>
      </c>
      <c r="AE172" s="36">
        <v>22238</v>
      </c>
      <c r="AF172" s="36">
        <v>2914</v>
      </c>
      <c r="AG172" s="36">
        <v>1811</v>
      </c>
      <c r="AH172" s="34">
        <v>72199</v>
      </c>
      <c r="AI172" s="38">
        <v>260</v>
      </c>
      <c r="AJ172" s="38">
        <v>1641</v>
      </c>
      <c r="AK172" s="38">
        <v>3369</v>
      </c>
      <c r="AL172" s="38">
        <v>5038</v>
      </c>
      <c r="AM172" s="38">
        <v>10308</v>
      </c>
      <c r="AN172" s="38">
        <v>97158</v>
      </c>
      <c r="AO172" s="40">
        <v>5</v>
      </c>
    </row>
    <row r="173" spans="1:41" x14ac:dyDescent="0.25">
      <c r="A173" t="s">
        <v>61</v>
      </c>
      <c r="B173" t="s">
        <v>62</v>
      </c>
      <c r="C173">
        <v>2016</v>
      </c>
      <c r="D173" s="40">
        <v>551</v>
      </c>
      <c r="E173">
        <v>105000</v>
      </c>
      <c r="F173">
        <v>249000</v>
      </c>
      <c r="G173" s="18">
        <v>5291</v>
      </c>
      <c r="H173" s="27">
        <v>4530500</v>
      </c>
      <c r="I173">
        <v>214129801822.10953</v>
      </c>
      <c r="J173" s="27">
        <f t="shared" si="2"/>
        <v>47264.055142282203</v>
      </c>
      <c r="K173">
        <v>0.49030000000000001</v>
      </c>
      <c r="L173">
        <v>157000</v>
      </c>
      <c r="M173">
        <v>6.1</v>
      </c>
      <c r="N173">
        <v>26502</v>
      </c>
      <c r="O173">
        <v>154386</v>
      </c>
      <c r="Q173">
        <v>1</v>
      </c>
      <c r="R173">
        <v>0</v>
      </c>
      <c r="S173" t="s">
        <v>363</v>
      </c>
      <c r="T173">
        <v>31.8</v>
      </c>
      <c r="U173">
        <v>4.9000000000000004</v>
      </c>
      <c r="V173">
        <v>48523</v>
      </c>
      <c r="W173">
        <v>9.3000000000000007</v>
      </c>
      <c r="X173">
        <v>12.6</v>
      </c>
      <c r="Y173">
        <v>0</v>
      </c>
      <c r="Z173" s="8">
        <v>82.54</v>
      </c>
      <c r="AA173" t="s">
        <v>367</v>
      </c>
      <c r="AB173" s="34">
        <v>543</v>
      </c>
      <c r="AC173" s="36">
        <v>51268</v>
      </c>
      <c r="AD173" s="36">
        <v>6686</v>
      </c>
      <c r="AE173" s="36">
        <v>25203</v>
      </c>
      <c r="AF173" s="36">
        <v>3603</v>
      </c>
      <c r="AG173" s="36">
        <v>1712</v>
      </c>
      <c r="AH173" s="34">
        <v>89015</v>
      </c>
      <c r="AI173" s="38">
        <v>554</v>
      </c>
      <c r="AJ173" s="38">
        <v>1816</v>
      </c>
      <c r="AK173" s="38">
        <v>5576</v>
      </c>
      <c r="AL173" s="38">
        <v>18556</v>
      </c>
      <c r="AM173" s="38">
        <v>26502</v>
      </c>
      <c r="AN173" s="38">
        <v>154386</v>
      </c>
      <c r="AO173" s="40">
        <v>5</v>
      </c>
    </row>
    <row r="174" spans="1:41" x14ac:dyDescent="0.25">
      <c r="A174" t="s">
        <v>63</v>
      </c>
      <c r="B174" t="s">
        <v>64</v>
      </c>
      <c r="C174">
        <v>2016</v>
      </c>
      <c r="D174" s="40">
        <v>22</v>
      </c>
      <c r="E174">
        <v>31000</v>
      </c>
      <c r="F174">
        <v>65000</v>
      </c>
      <c r="G174" s="18">
        <v>1576</v>
      </c>
      <c r="H174" s="27">
        <v>1293800</v>
      </c>
      <c r="I174">
        <v>55834507372.96891</v>
      </c>
      <c r="J174" s="27">
        <f t="shared" si="2"/>
        <v>43155.439305123597</v>
      </c>
      <c r="K174">
        <v>0.45150000000000001</v>
      </c>
      <c r="L174">
        <v>46000</v>
      </c>
      <c r="M174">
        <v>3.8</v>
      </c>
      <c r="N174">
        <v>1648</v>
      </c>
      <c r="O174">
        <v>21912</v>
      </c>
      <c r="Q174">
        <v>1</v>
      </c>
      <c r="R174">
        <v>0</v>
      </c>
      <c r="S174" t="s">
        <v>363</v>
      </c>
      <c r="T174">
        <v>1.5</v>
      </c>
      <c r="U174">
        <v>1.5</v>
      </c>
      <c r="V174">
        <v>33215</v>
      </c>
      <c r="W174">
        <v>7.1999999999999993</v>
      </c>
      <c r="X174">
        <v>10.7</v>
      </c>
      <c r="Y174">
        <v>0</v>
      </c>
      <c r="Z174" s="8">
        <v>88.37</v>
      </c>
      <c r="AA174" t="s">
        <v>368</v>
      </c>
      <c r="AB174" s="34">
        <v>831</v>
      </c>
      <c r="AC174" s="36">
        <v>15028</v>
      </c>
      <c r="AD174" s="36">
        <v>6705</v>
      </c>
      <c r="AE174" s="36">
        <v>6772</v>
      </c>
      <c r="AF174" s="36">
        <v>2312</v>
      </c>
      <c r="AG174" s="34">
        <v>981</v>
      </c>
      <c r="AH174" s="34">
        <v>13402</v>
      </c>
      <c r="AI174" s="38">
        <v>20</v>
      </c>
      <c r="AJ174" s="38">
        <v>412</v>
      </c>
      <c r="AK174" s="38">
        <v>266</v>
      </c>
      <c r="AL174" s="38">
        <v>950</v>
      </c>
      <c r="AM174" s="38">
        <v>1648</v>
      </c>
      <c r="AN174" s="38">
        <v>21912</v>
      </c>
      <c r="AO174" s="40">
        <v>5</v>
      </c>
    </row>
    <row r="175" spans="1:41" hidden="1" x14ac:dyDescent="0.25">
      <c r="A175" t="s">
        <v>65</v>
      </c>
      <c r="B175" t="s">
        <v>66</v>
      </c>
      <c r="C175">
        <v>2016</v>
      </c>
      <c r="D175" s="40">
        <v>479</v>
      </c>
      <c r="E175">
        <v>159000</v>
      </c>
      <c r="F175">
        <v>299000</v>
      </c>
      <c r="G175" s="18">
        <v>4311</v>
      </c>
      <c r="H175" s="27">
        <v>5856500</v>
      </c>
      <c r="I175">
        <v>361019066403.68182</v>
      </c>
      <c r="J175" s="27">
        <f t="shared" si="2"/>
        <v>61644.167404368105</v>
      </c>
      <c r="K175">
        <v>0.45129999999999998</v>
      </c>
      <c r="L175">
        <v>156000</v>
      </c>
      <c r="M175">
        <v>4.5</v>
      </c>
      <c r="N175">
        <v>28400</v>
      </c>
      <c r="O175">
        <v>137445</v>
      </c>
      <c r="Q175">
        <v>1</v>
      </c>
      <c r="R175">
        <v>0</v>
      </c>
      <c r="S175" t="s">
        <v>359</v>
      </c>
      <c r="T175">
        <v>29.299999999999997</v>
      </c>
      <c r="U175">
        <v>9.8000000000000007</v>
      </c>
      <c r="V175">
        <v>10577</v>
      </c>
      <c r="W175">
        <v>8.5</v>
      </c>
      <c r="X175">
        <v>12.4</v>
      </c>
      <c r="Y175">
        <v>1</v>
      </c>
      <c r="Z175" s="8">
        <v>88.34</v>
      </c>
      <c r="AA175" t="s">
        <v>368</v>
      </c>
      <c r="AB175" s="34">
        <v>998</v>
      </c>
      <c r="AC175" s="36">
        <v>49865</v>
      </c>
      <c r="AD175" s="36">
        <v>26074</v>
      </c>
      <c r="AE175" s="36">
        <v>12340</v>
      </c>
      <c r="AF175" s="36">
        <v>4102</v>
      </c>
      <c r="AG175" s="36">
        <v>4068</v>
      </c>
      <c r="AH175" s="34">
        <v>97447</v>
      </c>
      <c r="AI175" s="38">
        <v>481</v>
      </c>
      <c r="AJ175" s="38">
        <v>1756</v>
      </c>
      <c r="AK175" s="38">
        <v>10289</v>
      </c>
      <c r="AL175" s="38">
        <v>15874</v>
      </c>
      <c r="AM175" s="38">
        <v>28400</v>
      </c>
      <c r="AN175" s="38">
        <v>137445</v>
      </c>
      <c r="AO175" s="40">
        <v>1</v>
      </c>
    </row>
    <row r="176" spans="1:41" hidden="1" x14ac:dyDescent="0.25">
      <c r="A176" t="s">
        <v>67</v>
      </c>
      <c r="B176" t="s">
        <v>68</v>
      </c>
      <c r="C176">
        <v>2016</v>
      </c>
      <c r="D176" s="40">
        <v>130</v>
      </c>
      <c r="E176">
        <v>195000</v>
      </c>
      <c r="F176">
        <v>439000</v>
      </c>
      <c r="G176" s="18">
        <v>13008</v>
      </c>
      <c r="H176" s="27">
        <v>6570600</v>
      </c>
      <c r="I176">
        <v>487990983375.59875</v>
      </c>
      <c r="J176" s="27">
        <f t="shared" si="2"/>
        <v>74268.861804949134</v>
      </c>
      <c r="K176">
        <v>0.48259999999999997</v>
      </c>
      <c r="L176">
        <v>231000</v>
      </c>
      <c r="M176">
        <v>3.9</v>
      </c>
      <c r="N176">
        <v>25677</v>
      </c>
      <c r="O176">
        <v>106339</v>
      </c>
      <c r="Q176">
        <v>1</v>
      </c>
      <c r="R176">
        <v>1</v>
      </c>
      <c r="S176" t="s">
        <v>359</v>
      </c>
      <c r="T176">
        <v>6.7</v>
      </c>
      <c r="U176">
        <v>11.4</v>
      </c>
      <c r="V176">
        <v>8257</v>
      </c>
      <c r="W176">
        <v>8.9</v>
      </c>
      <c r="X176">
        <v>12.7</v>
      </c>
      <c r="Y176">
        <v>1</v>
      </c>
      <c r="Z176" s="8">
        <v>89.07</v>
      </c>
      <c r="AA176" t="s">
        <v>368</v>
      </c>
      <c r="AB176" s="34">
        <v>578</v>
      </c>
      <c r="AC176" s="36">
        <v>3320</v>
      </c>
      <c r="AD176" s="36">
        <v>4858</v>
      </c>
      <c r="AE176" s="36">
        <v>2467</v>
      </c>
      <c r="AF176" s="36">
        <v>1725</v>
      </c>
      <c r="AG176" s="34">
        <v>454</v>
      </c>
      <c r="AH176" s="34">
        <v>32629</v>
      </c>
      <c r="AI176" s="38">
        <v>134</v>
      </c>
      <c r="AJ176" s="38">
        <v>2128</v>
      </c>
      <c r="AK176" s="38">
        <v>5365</v>
      </c>
      <c r="AL176" s="38">
        <v>18050</v>
      </c>
      <c r="AM176" s="38">
        <v>25677</v>
      </c>
      <c r="AN176" s="38">
        <v>106339</v>
      </c>
      <c r="AO176" s="40">
        <v>1</v>
      </c>
    </row>
    <row r="177" spans="1:41" hidden="1" x14ac:dyDescent="0.25">
      <c r="A177" t="s">
        <v>69</v>
      </c>
      <c r="B177" t="s">
        <v>70</v>
      </c>
      <c r="C177">
        <v>2016</v>
      </c>
      <c r="D177" s="40">
        <v>588</v>
      </c>
      <c r="E177">
        <v>257000</v>
      </c>
      <c r="F177">
        <v>483000</v>
      </c>
      <c r="G177" s="18">
        <v>10082</v>
      </c>
      <c r="H177" s="27">
        <v>9693500</v>
      </c>
      <c r="I177">
        <v>460397295012.67963</v>
      </c>
      <c r="J177" s="27">
        <f t="shared" si="2"/>
        <v>47495.46551943876</v>
      </c>
      <c r="K177">
        <v>0.46479999999999999</v>
      </c>
      <c r="L177">
        <v>339000</v>
      </c>
      <c r="M177">
        <v>5</v>
      </c>
      <c r="N177">
        <v>45572</v>
      </c>
      <c r="O177">
        <v>189620</v>
      </c>
      <c r="Q177">
        <v>1</v>
      </c>
      <c r="R177">
        <v>0</v>
      </c>
      <c r="S177" t="s">
        <v>362</v>
      </c>
      <c r="T177">
        <v>13.5</v>
      </c>
      <c r="U177">
        <v>4.9000000000000004</v>
      </c>
      <c r="V177">
        <v>58216</v>
      </c>
      <c r="W177">
        <v>9.4</v>
      </c>
      <c r="X177">
        <v>11.3</v>
      </c>
      <c r="Y177">
        <v>1</v>
      </c>
      <c r="Z177" s="8">
        <v>86.61</v>
      </c>
      <c r="AA177" t="s">
        <v>369</v>
      </c>
      <c r="AB177" s="36">
        <v>1155</v>
      </c>
      <c r="AC177" s="36">
        <v>24561</v>
      </c>
      <c r="AD177" s="36">
        <v>12913</v>
      </c>
      <c r="AE177" s="36">
        <v>10146</v>
      </c>
      <c r="AF177" s="36">
        <v>2203</v>
      </c>
      <c r="AG177" s="36">
        <v>1244</v>
      </c>
      <c r="AH177" s="34">
        <v>52222</v>
      </c>
      <c r="AI177" s="38">
        <v>598</v>
      </c>
      <c r="AJ177" s="38">
        <v>7125</v>
      </c>
      <c r="AK177" s="38">
        <v>7120</v>
      </c>
      <c r="AL177" s="38">
        <v>30729</v>
      </c>
      <c r="AM177" s="38">
        <v>45572</v>
      </c>
      <c r="AN177" s="38">
        <v>189620</v>
      </c>
      <c r="AO177" s="40">
        <v>3</v>
      </c>
    </row>
    <row r="178" spans="1:41" hidden="1" x14ac:dyDescent="0.25">
      <c r="A178" t="s">
        <v>71</v>
      </c>
      <c r="B178" t="s">
        <v>72</v>
      </c>
      <c r="C178">
        <v>2016</v>
      </c>
      <c r="D178" s="40">
        <v>188</v>
      </c>
      <c r="E178">
        <v>119000</v>
      </c>
      <c r="F178">
        <v>263000</v>
      </c>
      <c r="G178" s="18">
        <v>5746</v>
      </c>
      <c r="H178" s="27">
        <v>5392900</v>
      </c>
      <c r="I178">
        <v>317802197802.19781</v>
      </c>
      <c r="J178" s="27">
        <f t="shared" si="2"/>
        <v>58929.740548164773</v>
      </c>
      <c r="K178">
        <v>0.44900000000000001</v>
      </c>
      <c r="L178">
        <v>177000</v>
      </c>
      <c r="M178">
        <v>3.9</v>
      </c>
      <c r="N178">
        <v>13394</v>
      </c>
      <c r="O178">
        <v>117756</v>
      </c>
      <c r="Q178">
        <v>1</v>
      </c>
      <c r="R178">
        <v>0</v>
      </c>
      <c r="S178" t="s">
        <v>362</v>
      </c>
      <c r="T178">
        <v>5.7</v>
      </c>
      <c r="U178">
        <v>5.0999999999999996</v>
      </c>
      <c r="V178">
        <v>84068</v>
      </c>
      <c r="W178">
        <v>8.5</v>
      </c>
      <c r="X178">
        <v>12.4</v>
      </c>
      <c r="Y178">
        <v>0</v>
      </c>
      <c r="Z178" s="8">
        <v>88.14</v>
      </c>
      <c r="AA178" t="s">
        <v>369</v>
      </c>
      <c r="AB178" s="36">
        <v>2654</v>
      </c>
      <c r="AC178" s="36">
        <v>42890</v>
      </c>
      <c r="AD178" s="36">
        <v>9264</v>
      </c>
      <c r="AE178" s="36">
        <v>5655</v>
      </c>
      <c r="AF178" s="36">
        <v>2404</v>
      </c>
      <c r="AG178" s="36">
        <v>1132</v>
      </c>
      <c r="AH178" s="34">
        <v>63999</v>
      </c>
      <c r="AI178" s="38">
        <v>101</v>
      </c>
      <c r="AJ178" s="38">
        <v>2348</v>
      </c>
      <c r="AK178" s="38">
        <v>3728</v>
      </c>
      <c r="AL178" s="38">
        <v>7217</v>
      </c>
      <c r="AM178" s="38">
        <v>13394</v>
      </c>
      <c r="AN178" s="38">
        <v>117756</v>
      </c>
      <c r="AO178" s="40">
        <v>3</v>
      </c>
    </row>
    <row r="179" spans="1:41" x14ac:dyDescent="0.25">
      <c r="A179" t="s">
        <v>73</v>
      </c>
      <c r="B179" t="s">
        <v>74</v>
      </c>
      <c r="C179">
        <v>2016</v>
      </c>
      <c r="D179" s="40">
        <v>154</v>
      </c>
      <c r="E179">
        <v>67000</v>
      </c>
      <c r="F179">
        <v>111000</v>
      </c>
      <c r="G179" s="18">
        <v>1525</v>
      </c>
      <c r="H179" s="27">
        <v>2887300</v>
      </c>
      <c r="I179">
        <v>100355968817.50728</v>
      </c>
      <c r="J179" s="27">
        <f t="shared" si="2"/>
        <v>34757.721337411174</v>
      </c>
      <c r="K179">
        <v>0.47989999999999999</v>
      </c>
      <c r="L179">
        <v>86000</v>
      </c>
      <c r="M179">
        <v>5.8</v>
      </c>
      <c r="N179">
        <v>8383</v>
      </c>
      <c r="O179">
        <v>82732</v>
      </c>
      <c r="Q179">
        <v>0</v>
      </c>
      <c r="R179">
        <v>0</v>
      </c>
      <c r="S179" t="s">
        <v>363</v>
      </c>
      <c r="T179">
        <v>37.6</v>
      </c>
      <c r="U179">
        <v>2.8000000000000003</v>
      </c>
      <c r="V179">
        <v>47716</v>
      </c>
      <c r="W179">
        <v>9.4</v>
      </c>
      <c r="X179">
        <v>10.9</v>
      </c>
      <c r="Y179">
        <v>0</v>
      </c>
      <c r="Z179" s="8">
        <v>84.81</v>
      </c>
      <c r="AA179" t="s">
        <v>367</v>
      </c>
      <c r="AB179" s="36">
        <v>1378</v>
      </c>
      <c r="AC179" s="36">
        <v>30433</v>
      </c>
      <c r="AD179" s="36">
        <v>9472</v>
      </c>
      <c r="AE179" s="36">
        <v>15052</v>
      </c>
      <c r="AF179" s="36">
        <v>4080</v>
      </c>
      <c r="AG179" s="36">
        <v>2499</v>
      </c>
      <c r="AH179" s="34">
        <v>27408</v>
      </c>
      <c r="AI179" s="38">
        <v>238</v>
      </c>
      <c r="AJ179" s="38">
        <v>1277</v>
      </c>
      <c r="AK179" s="38">
        <v>2397</v>
      </c>
      <c r="AL179" s="38">
        <v>4471</v>
      </c>
      <c r="AM179" s="38">
        <v>8383</v>
      </c>
      <c r="AN179" s="38">
        <v>82732</v>
      </c>
      <c r="AO179" s="40">
        <v>5</v>
      </c>
    </row>
    <row r="180" spans="1:41" x14ac:dyDescent="0.25">
      <c r="A180" t="s">
        <v>75</v>
      </c>
      <c r="B180" t="s">
        <v>76</v>
      </c>
      <c r="C180">
        <v>2016</v>
      </c>
      <c r="D180" s="40">
        <v>537</v>
      </c>
      <c r="E180">
        <v>137000</v>
      </c>
      <c r="F180">
        <v>294000</v>
      </c>
      <c r="G180" s="18">
        <v>8775</v>
      </c>
      <c r="H180" s="27">
        <v>5898000</v>
      </c>
      <c r="I180">
        <v>277975955668.26337</v>
      </c>
      <c r="J180" s="27">
        <f t="shared" si="2"/>
        <v>47130.545213337296</v>
      </c>
      <c r="K180">
        <v>0.4632</v>
      </c>
      <c r="L180">
        <v>192000</v>
      </c>
      <c r="M180">
        <v>4.5999999999999996</v>
      </c>
      <c r="N180">
        <v>31644</v>
      </c>
      <c r="O180">
        <v>170549</v>
      </c>
      <c r="Q180">
        <v>0</v>
      </c>
      <c r="R180">
        <v>0</v>
      </c>
      <c r="S180" t="s">
        <v>363</v>
      </c>
      <c r="T180">
        <v>11.3</v>
      </c>
      <c r="U180">
        <v>4</v>
      </c>
      <c r="V180">
        <v>69686</v>
      </c>
      <c r="W180">
        <v>8.6999999999999993</v>
      </c>
      <c r="X180">
        <v>11.799999999999999</v>
      </c>
      <c r="Y180">
        <v>0</v>
      </c>
      <c r="Z180" s="8">
        <v>86.56</v>
      </c>
      <c r="AA180" t="s">
        <v>369</v>
      </c>
      <c r="AB180" s="34">
        <v>426</v>
      </c>
      <c r="AC180" s="36">
        <v>9628</v>
      </c>
      <c r="AD180" s="36">
        <v>4220</v>
      </c>
      <c r="AE180" s="36">
        <v>10589</v>
      </c>
      <c r="AF180" s="36">
        <v>1747</v>
      </c>
      <c r="AG180" s="34">
        <v>798</v>
      </c>
      <c r="AH180" s="34">
        <v>62914</v>
      </c>
      <c r="AI180" s="38">
        <v>537</v>
      </c>
      <c r="AJ180" s="38">
        <v>2554</v>
      </c>
      <c r="AK180" s="38">
        <v>6570</v>
      </c>
      <c r="AL180" s="38">
        <v>21983</v>
      </c>
      <c r="AM180" s="38">
        <v>31644</v>
      </c>
      <c r="AN180" s="38">
        <v>170549</v>
      </c>
      <c r="AO180" s="40">
        <v>5</v>
      </c>
    </row>
    <row r="181" spans="1:41" x14ac:dyDescent="0.25">
      <c r="A181" t="s">
        <v>77</v>
      </c>
      <c r="B181" t="s">
        <v>78</v>
      </c>
      <c r="C181">
        <v>2016</v>
      </c>
      <c r="D181" s="40">
        <v>29</v>
      </c>
      <c r="E181">
        <v>27000</v>
      </c>
      <c r="F181">
        <v>63000</v>
      </c>
      <c r="G181" s="18">
        <v>758</v>
      </c>
      <c r="H181" s="27">
        <v>1015100</v>
      </c>
      <c r="I181">
        <v>42825208979.05513</v>
      </c>
      <c r="J181" s="27">
        <f t="shared" si="2"/>
        <v>42188.167647576724</v>
      </c>
      <c r="K181">
        <v>0.4587</v>
      </c>
      <c r="L181">
        <v>43000</v>
      </c>
      <c r="M181">
        <v>4.0999999999999996</v>
      </c>
      <c r="N181">
        <v>3840</v>
      </c>
      <c r="O181">
        <v>27976</v>
      </c>
      <c r="Q181">
        <v>1</v>
      </c>
      <c r="R181">
        <v>0</v>
      </c>
      <c r="S181" t="s">
        <v>363</v>
      </c>
      <c r="T181">
        <v>1</v>
      </c>
      <c r="U181">
        <v>3.5000000000000004</v>
      </c>
      <c r="V181">
        <v>147138</v>
      </c>
      <c r="W181">
        <v>9.1999999999999993</v>
      </c>
      <c r="X181">
        <v>10.8</v>
      </c>
      <c r="Y181">
        <v>0</v>
      </c>
      <c r="Z181" s="8">
        <v>88.93</v>
      </c>
      <c r="AA181" t="s">
        <v>365</v>
      </c>
      <c r="AB181" s="34">
        <v>444</v>
      </c>
      <c r="AC181" s="36">
        <v>3675</v>
      </c>
      <c r="AD181" s="36">
        <v>2373</v>
      </c>
      <c r="AE181" s="36">
        <v>7928</v>
      </c>
      <c r="AF181" s="36">
        <v>1042</v>
      </c>
      <c r="AG181" s="34">
        <v>438</v>
      </c>
      <c r="AH181" s="34">
        <v>15900</v>
      </c>
      <c r="AI181" s="38">
        <v>36</v>
      </c>
      <c r="AJ181" s="38">
        <v>578</v>
      </c>
      <c r="AK181" s="38">
        <v>266</v>
      </c>
      <c r="AL181" s="38">
        <v>2960</v>
      </c>
      <c r="AM181" s="38">
        <v>3840</v>
      </c>
      <c r="AN181" s="38">
        <v>27976</v>
      </c>
      <c r="AO181" s="40">
        <v>5</v>
      </c>
    </row>
    <row r="182" spans="1:41" hidden="1" x14ac:dyDescent="0.25">
      <c r="A182" t="s">
        <v>79</v>
      </c>
      <c r="B182" t="s">
        <v>80</v>
      </c>
      <c r="C182">
        <v>2016</v>
      </c>
      <c r="D182" s="40">
        <v>40</v>
      </c>
      <c r="E182">
        <v>37000</v>
      </c>
      <c r="F182">
        <v>91000</v>
      </c>
      <c r="G182" s="18">
        <v>1960</v>
      </c>
      <c r="H182" s="27">
        <v>1845000</v>
      </c>
      <c r="I182">
        <v>109216680755.14229</v>
      </c>
      <c r="J182" s="27">
        <f t="shared" si="2"/>
        <v>59196.03292961642</v>
      </c>
      <c r="K182">
        <v>0.442</v>
      </c>
      <c r="L182">
        <v>58000</v>
      </c>
      <c r="M182">
        <v>3.1</v>
      </c>
      <c r="N182">
        <v>5550</v>
      </c>
      <c r="O182">
        <v>43163</v>
      </c>
      <c r="Q182">
        <v>0</v>
      </c>
      <c r="R182">
        <v>0</v>
      </c>
      <c r="S182" t="s">
        <v>360</v>
      </c>
      <c r="T182">
        <v>4.3999999999999995</v>
      </c>
      <c r="U182">
        <v>10.6</v>
      </c>
      <c r="V182">
        <v>77227</v>
      </c>
      <c r="W182">
        <v>9.4</v>
      </c>
      <c r="X182">
        <v>11.899999999999999</v>
      </c>
      <c r="Y182">
        <v>0</v>
      </c>
      <c r="Z182" s="8">
        <v>89.63</v>
      </c>
      <c r="AA182" t="s">
        <v>369</v>
      </c>
      <c r="AB182" s="34">
        <v>922</v>
      </c>
      <c r="AC182" s="36">
        <v>84705</v>
      </c>
      <c r="AD182" s="36">
        <v>11947</v>
      </c>
      <c r="AE182" s="36">
        <v>24346</v>
      </c>
      <c r="AF182" s="36">
        <v>6697</v>
      </c>
      <c r="AG182" s="36">
        <v>2922</v>
      </c>
      <c r="AH182" s="34">
        <v>18011</v>
      </c>
      <c r="AI182" s="38">
        <v>49</v>
      </c>
      <c r="AJ182" s="38">
        <v>994</v>
      </c>
      <c r="AK182" s="38">
        <v>946</v>
      </c>
      <c r="AL182" s="38">
        <v>3561</v>
      </c>
      <c r="AM182" s="38">
        <v>5550</v>
      </c>
      <c r="AN182" s="38">
        <v>43163</v>
      </c>
      <c r="AO182" s="40">
        <v>4</v>
      </c>
    </row>
    <row r="183" spans="1:41" hidden="1" x14ac:dyDescent="0.25">
      <c r="A183" t="s">
        <v>81</v>
      </c>
      <c r="B183" t="s">
        <v>82</v>
      </c>
      <c r="C183">
        <v>2016</v>
      </c>
      <c r="D183" s="40">
        <v>214</v>
      </c>
      <c r="E183">
        <v>73000</v>
      </c>
      <c r="F183">
        <v>129000</v>
      </c>
      <c r="G183" s="18">
        <v>4538</v>
      </c>
      <c r="H183" s="27">
        <v>2890400</v>
      </c>
      <c r="I183">
        <v>140640556025.17142</v>
      </c>
      <c r="J183" s="27">
        <f t="shared" si="2"/>
        <v>48657.817611808547</v>
      </c>
      <c r="K183">
        <v>0.45219999999999999</v>
      </c>
      <c r="L183">
        <v>93000</v>
      </c>
      <c r="M183">
        <v>5.7</v>
      </c>
      <c r="N183">
        <v>19936</v>
      </c>
      <c r="O183">
        <v>76047</v>
      </c>
      <c r="Q183">
        <v>1</v>
      </c>
      <c r="R183">
        <v>0</v>
      </c>
      <c r="S183" t="s">
        <v>362</v>
      </c>
      <c r="T183">
        <v>8.3000000000000007</v>
      </c>
      <c r="U183">
        <v>28.499999999999996</v>
      </c>
      <c r="V183">
        <v>110540</v>
      </c>
      <c r="W183">
        <v>8.9</v>
      </c>
      <c r="X183">
        <v>12.7</v>
      </c>
      <c r="Y183">
        <v>1</v>
      </c>
      <c r="Z183" s="8">
        <v>82.96</v>
      </c>
      <c r="AA183" t="s">
        <v>365</v>
      </c>
      <c r="AB183" s="34">
        <v>204</v>
      </c>
      <c r="AC183" s="36">
        <v>1926</v>
      </c>
      <c r="AD183" s="36">
        <v>1581</v>
      </c>
      <c r="AE183" s="36">
        <v>4836</v>
      </c>
      <c r="AF183" s="34">
        <v>642</v>
      </c>
      <c r="AG183" s="34">
        <v>271</v>
      </c>
      <c r="AH183" s="34">
        <v>67785</v>
      </c>
      <c r="AI183" s="38">
        <v>224</v>
      </c>
      <c r="AJ183" s="38">
        <v>1733</v>
      </c>
      <c r="AK183" s="38">
        <v>6340</v>
      </c>
      <c r="AL183" s="38">
        <v>11639</v>
      </c>
      <c r="AM183" s="38">
        <v>19936</v>
      </c>
      <c r="AN183" s="38">
        <v>76047</v>
      </c>
      <c r="AO183" s="40">
        <v>3</v>
      </c>
    </row>
    <row r="184" spans="1:41" hidden="1" x14ac:dyDescent="0.25">
      <c r="A184" t="s">
        <v>83</v>
      </c>
      <c r="B184" t="s">
        <v>84</v>
      </c>
      <c r="C184">
        <v>2016</v>
      </c>
      <c r="D184" s="40">
        <v>20</v>
      </c>
      <c r="E184">
        <v>40000</v>
      </c>
      <c r="F184">
        <v>69000</v>
      </c>
      <c r="G184" s="18">
        <v>2241</v>
      </c>
      <c r="H184" s="27">
        <v>1291300</v>
      </c>
      <c r="I184">
        <v>73652672114.210571</v>
      </c>
      <c r="J184" s="27">
        <f t="shared" si="2"/>
        <v>57037.614895230057</v>
      </c>
      <c r="K184">
        <v>0.43440000000000001</v>
      </c>
      <c r="L184">
        <v>53000</v>
      </c>
      <c r="M184">
        <v>2.9</v>
      </c>
      <c r="N184">
        <v>2637</v>
      </c>
      <c r="O184">
        <v>20194</v>
      </c>
      <c r="Q184">
        <v>1</v>
      </c>
      <c r="R184">
        <v>0</v>
      </c>
      <c r="S184" t="s">
        <v>360</v>
      </c>
      <c r="T184">
        <v>1.0999999999999999</v>
      </c>
      <c r="U184">
        <v>3.5000000000000004</v>
      </c>
      <c r="V184">
        <v>9304</v>
      </c>
      <c r="W184">
        <v>8.2000000000000011</v>
      </c>
      <c r="X184">
        <v>10.8</v>
      </c>
      <c r="Y184">
        <v>0</v>
      </c>
      <c r="Z184" s="8">
        <v>89.59</v>
      </c>
      <c r="AA184" t="s">
        <v>368</v>
      </c>
      <c r="AB184" s="34">
        <v>763</v>
      </c>
      <c r="AC184" s="36">
        <v>6291</v>
      </c>
      <c r="AD184" s="36">
        <v>2217</v>
      </c>
      <c r="AE184" s="36">
        <v>6576</v>
      </c>
      <c r="AF184" s="36">
        <v>1354</v>
      </c>
      <c r="AG184" s="34">
        <v>810</v>
      </c>
      <c r="AH184" s="34">
        <v>29821</v>
      </c>
      <c r="AI184" s="38">
        <v>17</v>
      </c>
      <c r="AJ184" s="38">
        <v>582</v>
      </c>
      <c r="AK184" s="38">
        <v>427</v>
      </c>
      <c r="AL184" s="38">
        <v>1611</v>
      </c>
      <c r="AM184" s="38">
        <v>2637</v>
      </c>
      <c r="AN184" s="38">
        <v>20194</v>
      </c>
      <c r="AO184" s="40">
        <v>4</v>
      </c>
    </row>
    <row r="185" spans="1:41" hidden="1" x14ac:dyDescent="0.25">
      <c r="A185" t="s">
        <v>85</v>
      </c>
      <c r="B185" t="s">
        <v>86</v>
      </c>
      <c r="C185">
        <v>2016</v>
      </c>
      <c r="D185" s="40">
        <v>378</v>
      </c>
      <c r="E185">
        <v>165000</v>
      </c>
      <c r="F185">
        <v>365000</v>
      </c>
      <c r="G185" s="18">
        <v>19622</v>
      </c>
      <c r="H185" s="27">
        <v>8762700</v>
      </c>
      <c r="I185">
        <v>546699539776.46289</v>
      </c>
      <c r="J185" s="27">
        <f t="shared" si="2"/>
        <v>62389.393654520056</v>
      </c>
      <c r="K185">
        <v>0.47820000000000001</v>
      </c>
      <c r="L185">
        <v>244000</v>
      </c>
      <c r="M185">
        <v>5</v>
      </c>
      <c r="N185">
        <v>21914</v>
      </c>
      <c r="O185">
        <v>138152</v>
      </c>
      <c r="Q185">
        <v>1</v>
      </c>
      <c r="R185">
        <v>0</v>
      </c>
      <c r="S185" t="s">
        <v>359</v>
      </c>
      <c r="T185">
        <v>12.5</v>
      </c>
      <c r="U185">
        <v>20</v>
      </c>
      <c r="V185">
        <v>7836</v>
      </c>
      <c r="W185">
        <v>8.5</v>
      </c>
      <c r="X185">
        <v>11.5</v>
      </c>
      <c r="Y185">
        <v>0</v>
      </c>
      <c r="Z185" s="8">
        <v>88.64</v>
      </c>
      <c r="AA185" t="s">
        <v>368</v>
      </c>
      <c r="AB185" s="34">
        <v>447</v>
      </c>
      <c r="AC185" s="36">
        <v>4253</v>
      </c>
      <c r="AD185" s="36">
        <v>9325</v>
      </c>
      <c r="AE185" s="36">
        <v>12120</v>
      </c>
      <c r="AF185" s="36">
        <v>3194</v>
      </c>
      <c r="AG185" s="34">
        <v>482</v>
      </c>
      <c r="AH185" s="34">
        <v>55672</v>
      </c>
      <c r="AI185" s="38">
        <v>372</v>
      </c>
      <c r="AJ185" s="38">
        <v>1453</v>
      </c>
      <c r="AK185" s="38">
        <v>8984</v>
      </c>
      <c r="AL185" s="38">
        <v>11105</v>
      </c>
      <c r="AM185" s="38">
        <v>21914</v>
      </c>
      <c r="AN185" s="38">
        <v>138152</v>
      </c>
      <c r="AO185" s="40">
        <v>1</v>
      </c>
    </row>
    <row r="186" spans="1:41" x14ac:dyDescent="0.25">
      <c r="A186" t="s">
        <v>87</v>
      </c>
      <c r="B186" t="s">
        <v>88</v>
      </c>
      <c r="C186">
        <v>2016</v>
      </c>
      <c r="D186" s="40">
        <v>95</v>
      </c>
      <c r="E186">
        <v>55000</v>
      </c>
      <c r="F186">
        <v>120000</v>
      </c>
      <c r="G186" s="18">
        <v>1512</v>
      </c>
      <c r="H186" s="27">
        <v>2029400</v>
      </c>
      <c r="I186">
        <v>85357377665.069977</v>
      </c>
      <c r="J186" s="27">
        <f t="shared" si="2"/>
        <v>42060.400938735576</v>
      </c>
      <c r="K186">
        <v>0.47539999999999999</v>
      </c>
      <c r="L186">
        <v>69000</v>
      </c>
      <c r="M186">
        <v>6.6</v>
      </c>
      <c r="N186">
        <v>14619</v>
      </c>
      <c r="O186">
        <v>81931</v>
      </c>
      <c r="Q186">
        <v>1</v>
      </c>
      <c r="R186">
        <v>0</v>
      </c>
      <c r="S186" t="s">
        <v>363</v>
      </c>
      <c r="T186">
        <v>1.7000000000000002</v>
      </c>
      <c r="U186">
        <v>48.6</v>
      </c>
      <c r="V186">
        <v>121666</v>
      </c>
      <c r="W186">
        <v>9.3000000000000007</v>
      </c>
      <c r="X186">
        <v>11.799999999999999</v>
      </c>
      <c r="Y186">
        <v>0</v>
      </c>
      <c r="Z186" s="8">
        <v>82.9</v>
      </c>
      <c r="AA186" t="s">
        <v>366</v>
      </c>
      <c r="AB186" s="34">
        <v>426</v>
      </c>
      <c r="AC186" s="36">
        <v>42674</v>
      </c>
      <c r="AD186" s="36">
        <v>7730</v>
      </c>
      <c r="AE186" s="36">
        <v>1130</v>
      </c>
      <c r="AF186" s="36">
        <v>1144</v>
      </c>
      <c r="AG186" s="36">
        <v>2568</v>
      </c>
      <c r="AH186" s="34">
        <v>92251</v>
      </c>
      <c r="AI186" s="38">
        <v>139</v>
      </c>
      <c r="AJ186" s="38">
        <v>1526</v>
      </c>
      <c r="AK186" s="38">
        <v>2737</v>
      </c>
      <c r="AL186" s="38">
        <v>10217</v>
      </c>
      <c r="AM186" s="38">
        <v>14619</v>
      </c>
      <c r="AN186" s="38">
        <v>81931</v>
      </c>
      <c r="AO186" s="40">
        <v>5</v>
      </c>
    </row>
    <row r="187" spans="1:41" hidden="1" x14ac:dyDescent="0.25">
      <c r="A187" t="s">
        <v>89</v>
      </c>
      <c r="B187" t="s">
        <v>90</v>
      </c>
      <c r="C187">
        <v>2016</v>
      </c>
      <c r="D187" s="40">
        <v>643</v>
      </c>
      <c r="E187">
        <v>473000</v>
      </c>
      <c r="F187">
        <v>1018000</v>
      </c>
      <c r="G187" s="18">
        <v>47424</v>
      </c>
      <c r="H187" s="27">
        <v>19221500</v>
      </c>
      <c r="I187">
        <v>1447327885789.4243</v>
      </c>
      <c r="J187" s="27">
        <f t="shared" si="2"/>
        <v>75297.343380559498</v>
      </c>
      <c r="K187">
        <v>0.51019999999999999</v>
      </c>
      <c r="L187">
        <v>626000</v>
      </c>
      <c r="M187">
        <v>4.9000000000000004</v>
      </c>
      <c r="N187">
        <v>74285</v>
      </c>
      <c r="O187">
        <v>305181</v>
      </c>
      <c r="Q187">
        <v>1</v>
      </c>
      <c r="R187">
        <v>0</v>
      </c>
      <c r="S187" t="s">
        <v>359</v>
      </c>
      <c r="T187">
        <v>14.2</v>
      </c>
      <c r="U187">
        <v>19.100000000000001</v>
      </c>
      <c r="V187">
        <v>49576</v>
      </c>
      <c r="W187">
        <v>9.3000000000000007</v>
      </c>
      <c r="X187">
        <v>13.100000000000001</v>
      </c>
      <c r="Y187">
        <v>1</v>
      </c>
      <c r="Z187" s="8">
        <v>88.28</v>
      </c>
      <c r="AA187" t="s">
        <v>368</v>
      </c>
      <c r="AB187" s="34">
        <v>302</v>
      </c>
      <c r="AC187" s="36">
        <v>79180</v>
      </c>
      <c r="AD187" s="36">
        <v>3847</v>
      </c>
      <c r="AE187" s="36">
        <v>6159</v>
      </c>
      <c r="AF187" s="36">
        <v>2080</v>
      </c>
      <c r="AG187" s="34">
        <v>683</v>
      </c>
      <c r="AH187" s="34">
        <v>70406</v>
      </c>
      <c r="AI187" s="38">
        <v>630</v>
      </c>
      <c r="AJ187" s="38">
        <v>6260</v>
      </c>
      <c r="AK187" s="38">
        <v>22316</v>
      </c>
      <c r="AL187" s="38">
        <v>45079</v>
      </c>
      <c r="AM187" s="38">
        <v>74285</v>
      </c>
      <c r="AN187" s="38">
        <v>305181</v>
      </c>
      <c r="AO187" s="40">
        <v>1</v>
      </c>
    </row>
    <row r="188" spans="1:41" hidden="1" x14ac:dyDescent="0.25">
      <c r="A188" t="s">
        <v>91</v>
      </c>
      <c r="B188" t="s">
        <v>92</v>
      </c>
      <c r="C188">
        <v>2016</v>
      </c>
      <c r="D188" s="40">
        <v>559</v>
      </c>
      <c r="E188">
        <v>242000</v>
      </c>
      <c r="F188">
        <v>389000</v>
      </c>
      <c r="G188" s="18">
        <v>12289</v>
      </c>
      <c r="H188" s="27">
        <v>9829900</v>
      </c>
      <c r="I188">
        <v>486882689959.61304</v>
      </c>
      <c r="J188" s="27">
        <f t="shared" si="2"/>
        <v>49530.787694647253</v>
      </c>
      <c r="K188">
        <v>0.4748</v>
      </c>
      <c r="L188">
        <v>358000</v>
      </c>
      <c r="M188">
        <v>5.0999999999999996</v>
      </c>
      <c r="N188">
        <v>37769</v>
      </c>
      <c r="O188">
        <v>277765</v>
      </c>
      <c r="Q188">
        <v>0</v>
      </c>
      <c r="R188">
        <v>0</v>
      </c>
      <c r="S188" t="s">
        <v>360</v>
      </c>
      <c r="T188">
        <v>21.099999999999998</v>
      </c>
      <c r="U188">
        <v>9.1999999999999993</v>
      </c>
      <c r="V188">
        <v>52586</v>
      </c>
      <c r="W188">
        <v>8.6999999999999993</v>
      </c>
      <c r="X188">
        <v>11.5</v>
      </c>
      <c r="Y188">
        <v>1</v>
      </c>
      <c r="Z188" s="8">
        <v>86.03</v>
      </c>
      <c r="AA188" t="s">
        <v>367</v>
      </c>
      <c r="AB188" s="34">
        <v>812</v>
      </c>
      <c r="AC188" s="36">
        <v>35251</v>
      </c>
      <c r="AD188" s="36">
        <v>10336</v>
      </c>
      <c r="AE188" s="36">
        <v>14928</v>
      </c>
      <c r="AF188" s="36">
        <v>5504</v>
      </c>
      <c r="AG188" s="34">
        <v>954</v>
      </c>
      <c r="AH188" s="34">
        <v>131539</v>
      </c>
      <c r="AI188" s="38">
        <v>678</v>
      </c>
      <c r="AJ188" s="38">
        <v>2849</v>
      </c>
      <c r="AK188" s="38">
        <v>9336</v>
      </c>
      <c r="AL188" s="38">
        <v>24906</v>
      </c>
      <c r="AM188" s="38">
        <v>37769</v>
      </c>
      <c r="AN188" s="38">
        <v>277765</v>
      </c>
      <c r="AO188" s="40">
        <v>4</v>
      </c>
    </row>
    <row r="189" spans="1:41" x14ac:dyDescent="0.25">
      <c r="A189" t="s">
        <v>93</v>
      </c>
      <c r="B189" t="s">
        <v>94</v>
      </c>
      <c r="C189">
        <v>2016</v>
      </c>
      <c r="D189" s="40">
        <v>15</v>
      </c>
      <c r="E189">
        <v>15000</v>
      </c>
      <c r="F189">
        <v>43000</v>
      </c>
      <c r="G189" s="18">
        <v>819</v>
      </c>
      <c r="H189" s="27">
        <v>725900</v>
      </c>
      <c r="I189">
        <v>47993801070.724152</v>
      </c>
      <c r="J189" s="27">
        <f t="shared" si="2"/>
        <v>66116.270933632943</v>
      </c>
      <c r="K189">
        <v>0.45860000000000001</v>
      </c>
      <c r="L189">
        <v>23000</v>
      </c>
      <c r="M189">
        <v>3.1</v>
      </c>
      <c r="N189">
        <v>1903</v>
      </c>
      <c r="O189">
        <v>17402</v>
      </c>
      <c r="Q189">
        <v>1</v>
      </c>
      <c r="R189">
        <v>0</v>
      </c>
      <c r="S189" t="s">
        <v>363</v>
      </c>
      <c r="T189">
        <v>2.6</v>
      </c>
      <c r="U189">
        <v>3.1</v>
      </c>
      <c r="V189">
        <v>70665</v>
      </c>
      <c r="W189">
        <v>10.7</v>
      </c>
      <c r="X189">
        <v>13.5</v>
      </c>
      <c r="Y189">
        <v>0</v>
      </c>
      <c r="Z189" s="8">
        <v>92.99</v>
      </c>
      <c r="AA189" t="s">
        <v>369</v>
      </c>
      <c r="AB189" s="36">
        <v>1632</v>
      </c>
      <c r="AC189" s="36">
        <v>41055</v>
      </c>
      <c r="AD189" s="36">
        <v>12210</v>
      </c>
      <c r="AE189" s="36">
        <v>3466</v>
      </c>
      <c r="AF189" s="36">
        <v>4594</v>
      </c>
      <c r="AG189" s="36">
        <v>7449</v>
      </c>
      <c r="AH189" s="34">
        <v>9460</v>
      </c>
      <c r="AI189" s="38">
        <v>15</v>
      </c>
      <c r="AJ189" s="38">
        <v>342</v>
      </c>
      <c r="AK189" s="38">
        <v>181</v>
      </c>
      <c r="AL189" s="38">
        <v>1365</v>
      </c>
      <c r="AM189" s="38">
        <v>1903</v>
      </c>
      <c r="AN189" s="38">
        <v>17402</v>
      </c>
      <c r="AO189" s="40">
        <v>5</v>
      </c>
    </row>
    <row r="190" spans="1:41" hidden="1" x14ac:dyDescent="0.25">
      <c r="A190" t="s">
        <v>95</v>
      </c>
      <c r="B190" t="s">
        <v>96</v>
      </c>
      <c r="C190">
        <v>2016</v>
      </c>
      <c r="D190" s="40">
        <v>653</v>
      </c>
      <c r="E190">
        <v>254000</v>
      </c>
      <c r="F190">
        <v>591000</v>
      </c>
      <c r="G190" s="18">
        <v>8762</v>
      </c>
      <c r="H190" s="27">
        <v>11278700</v>
      </c>
      <c r="I190">
        <v>583198083967.3147</v>
      </c>
      <c r="J190" s="27">
        <f t="shared" si="2"/>
        <v>51707.917044279457</v>
      </c>
      <c r="K190">
        <v>0.46410000000000001</v>
      </c>
      <c r="L190">
        <v>453000</v>
      </c>
      <c r="M190">
        <v>5</v>
      </c>
      <c r="N190">
        <v>34877</v>
      </c>
      <c r="O190">
        <v>299357</v>
      </c>
      <c r="Q190">
        <v>1</v>
      </c>
      <c r="R190">
        <v>0</v>
      </c>
      <c r="S190" t="s">
        <v>360</v>
      </c>
      <c r="T190">
        <v>12.1</v>
      </c>
      <c r="U190">
        <v>3.5999999999999996</v>
      </c>
      <c r="V190">
        <v>41222</v>
      </c>
      <c r="W190">
        <v>8.6999999999999993</v>
      </c>
      <c r="X190">
        <v>11.600000000000001</v>
      </c>
      <c r="Y190">
        <v>1</v>
      </c>
      <c r="Z190" s="8">
        <v>86.32</v>
      </c>
      <c r="AA190" t="s">
        <v>369</v>
      </c>
      <c r="AB190" s="36">
        <v>1872</v>
      </c>
      <c r="AC190" s="36">
        <v>78639</v>
      </c>
      <c r="AD190" s="36">
        <v>19952</v>
      </c>
      <c r="AE190" s="36">
        <v>30714</v>
      </c>
      <c r="AF190" s="36">
        <v>6137</v>
      </c>
      <c r="AG190" s="36">
        <v>5920</v>
      </c>
      <c r="AH190" s="34">
        <v>143234</v>
      </c>
      <c r="AI190" s="38">
        <v>654</v>
      </c>
      <c r="AJ190" s="38">
        <v>5589</v>
      </c>
      <c r="AK190" s="38">
        <v>12523</v>
      </c>
      <c r="AL190" s="38">
        <v>16111</v>
      </c>
      <c r="AM190" s="38">
        <v>34877</v>
      </c>
      <c r="AN190" s="38">
        <v>299357</v>
      </c>
      <c r="AO190" s="40">
        <v>4</v>
      </c>
    </row>
    <row r="191" spans="1:41" x14ac:dyDescent="0.25">
      <c r="A191" t="s">
        <v>97</v>
      </c>
      <c r="B191" t="s">
        <v>98</v>
      </c>
      <c r="C191">
        <v>2016</v>
      </c>
      <c r="D191" s="40">
        <v>603</v>
      </c>
      <c r="E191">
        <v>84000</v>
      </c>
      <c r="F191">
        <v>174000</v>
      </c>
      <c r="G191" s="18">
        <v>5273</v>
      </c>
      <c r="H191" s="27">
        <v>3800800</v>
      </c>
      <c r="I191">
        <v>168094298863.52963</v>
      </c>
      <c r="J191" s="27">
        <f t="shared" si="2"/>
        <v>44226.031062810362</v>
      </c>
      <c r="K191">
        <v>0.4652</v>
      </c>
      <c r="L191">
        <v>132000</v>
      </c>
      <c r="M191">
        <v>4.8</v>
      </c>
      <c r="N191">
        <v>17648</v>
      </c>
      <c r="O191">
        <v>117037</v>
      </c>
      <c r="Q191">
        <v>0</v>
      </c>
      <c r="R191">
        <v>0</v>
      </c>
      <c r="S191" t="s">
        <v>363</v>
      </c>
      <c r="T191">
        <v>6.9</v>
      </c>
      <c r="U191">
        <v>10.299999999999999</v>
      </c>
      <c r="V191">
        <v>69919</v>
      </c>
      <c r="W191">
        <v>9.1999999999999993</v>
      </c>
      <c r="X191">
        <v>12.2</v>
      </c>
      <c r="Y191">
        <v>1</v>
      </c>
      <c r="Z191" s="8">
        <v>84.01</v>
      </c>
      <c r="AA191" t="s">
        <v>366</v>
      </c>
      <c r="AB191" s="36">
        <v>1169</v>
      </c>
      <c r="AC191" s="36">
        <v>16087</v>
      </c>
      <c r="AD191" s="36">
        <v>9136</v>
      </c>
      <c r="AE191" s="36">
        <v>32192</v>
      </c>
      <c r="AF191" s="36">
        <v>3804</v>
      </c>
      <c r="AG191" s="36">
        <v>1675</v>
      </c>
      <c r="AH191" s="34">
        <v>64063</v>
      </c>
      <c r="AI191" s="38">
        <v>245</v>
      </c>
      <c r="AJ191" s="38">
        <v>2039</v>
      </c>
      <c r="AK191" s="38">
        <v>3162</v>
      </c>
      <c r="AL191" s="38">
        <v>12202</v>
      </c>
      <c r="AM191" s="38">
        <v>17648</v>
      </c>
      <c r="AN191" s="38">
        <v>117037</v>
      </c>
      <c r="AO191" s="40">
        <v>5</v>
      </c>
    </row>
    <row r="192" spans="1:41" hidden="1" x14ac:dyDescent="0.25">
      <c r="A192" t="s">
        <v>99</v>
      </c>
      <c r="B192" t="s">
        <v>100</v>
      </c>
      <c r="C192">
        <v>2016</v>
      </c>
      <c r="D192" s="40">
        <v>104</v>
      </c>
      <c r="E192">
        <v>131000</v>
      </c>
      <c r="F192">
        <v>244000</v>
      </c>
      <c r="G192" s="18">
        <v>3541</v>
      </c>
      <c r="H192" s="27">
        <v>4014500</v>
      </c>
      <c r="I192">
        <v>202250399173.4761</v>
      </c>
      <c r="J192" s="27">
        <f t="shared" si="2"/>
        <v>50379.972393442797</v>
      </c>
      <c r="K192">
        <v>0.4612</v>
      </c>
      <c r="L192">
        <v>164000</v>
      </c>
      <c r="M192">
        <v>4.8</v>
      </c>
      <c r="N192">
        <v>10830</v>
      </c>
      <c r="O192">
        <v>121345</v>
      </c>
      <c r="Q192">
        <v>1</v>
      </c>
      <c r="R192">
        <v>1</v>
      </c>
      <c r="S192" t="s">
        <v>362</v>
      </c>
      <c r="T192">
        <v>1.7000000000000002</v>
      </c>
      <c r="U192">
        <v>12.7</v>
      </c>
      <c r="V192">
        <v>96981</v>
      </c>
      <c r="W192">
        <v>8.7999999999999989</v>
      </c>
      <c r="X192">
        <v>12.7</v>
      </c>
      <c r="Y192">
        <v>1</v>
      </c>
      <c r="Z192" s="8">
        <v>87.32</v>
      </c>
      <c r="AA192" t="s">
        <v>365</v>
      </c>
      <c r="AB192" s="36">
        <v>1549</v>
      </c>
      <c r="AC192" s="36">
        <v>20825</v>
      </c>
      <c r="AD192" s="36">
        <v>6415</v>
      </c>
      <c r="AE192" s="36">
        <v>17537</v>
      </c>
      <c r="AF192" s="36">
        <v>4158</v>
      </c>
      <c r="AG192" s="36">
        <v>1439</v>
      </c>
      <c r="AH192" s="34">
        <v>51923</v>
      </c>
      <c r="AI192" s="38">
        <v>113</v>
      </c>
      <c r="AJ192" s="38">
        <v>1721</v>
      </c>
      <c r="AK192" s="38">
        <v>2278</v>
      </c>
      <c r="AL192" s="38">
        <v>6718</v>
      </c>
      <c r="AM192" s="38">
        <v>10830</v>
      </c>
      <c r="AN192" s="38">
        <v>121345</v>
      </c>
      <c r="AO192" s="40">
        <v>3</v>
      </c>
    </row>
    <row r="193" spans="1:41" hidden="1" x14ac:dyDescent="0.25">
      <c r="A193" t="s">
        <v>101</v>
      </c>
      <c r="B193" t="s">
        <v>102</v>
      </c>
      <c r="C193">
        <v>2016</v>
      </c>
      <c r="D193" s="40">
        <v>682</v>
      </c>
      <c r="E193">
        <v>288000</v>
      </c>
      <c r="F193">
        <v>609000</v>
      </c>
      <c r="G193" s="18">
        <v>18336</v>
      </c>
      <c r="H193" s="27">
        <v>12364700</v>
      </c>
      <c r="I193">
        <v>680631163708.08679</v>
      </c>
      <c r="J193" s="27">
        <f t="shared" si="2"/>
        <v>55046.314403753167</v>
      </c>
      <c r="K193">
        <v>0.46800000000000003</v>
      </c>
      <c r="L193">
        <v>416000</v>
      </c>
      <c r="M193">
        <v>5.4</v>
      </c>
      <c r="N193">
        <v>40447</v>
      </c>
      <c r="O193">
        <v>222795</v>
      </c>
      <c r="Q193">
        <v>1</v>
      </c>
      <c r="R193">
        <v>0</v>
      </c>
      <c r="S193" t="s">
        <v>362</v>
      </c>
      <c r="T193">
        <v>10.299999999999999</v>
      </c>
      <c r="U193">
        <v>7.0000000000000009</v>
      </c>
      <c r="V193">
        <v>45333</v>
      </c>
      <c r="W193">
        <v>8.4</v>
      </c>
      <c r="X193">
        <v>11.899999999999999</v>
      </c>
      <c r="Y193">
        <v>1</v>
      </c>
      <c r="Z193" s="8">
        <v>87.94</v>
      </c>
      <c r="AA193" t="s">
        <v>368</v>
      </c>
      <c r="AB193" s="36">
        <v>2115</v>
      </c>
      <c r="AC193" s="36">
        <v>152262</v>
      </c>
      <c r="AD193" s="36">
        <v>17989</v>
      </c>
      <c r="AE193" s="36">
        <v>29742</v>
      </c>
      <c r="AF193" s="36">
        <v>7779</v>
      </c>
      <c r="AG193" s="36">
        <v>12835</v>
      </c>
      <c r="AH193" s="34">
        <v>222722</v>
      </c>
      <c r="AI193" s="38">
        <v>661</v>
      </c>
      <c r="AJ193" s="38">
        <v>4433</v>
      </c>
      <c r="AK193" s="38">
        <v>12326</v>
      </c>
      <c r="AL193" s="38">
        <v>23027</v>
      </c>
      <c r="AM193" s="38">
        <v>40447</v>
      </c>
      <c r="AN193" s="38">
        <v>222795</v>
      </c>
      <c r="AO193" s="40">
        <v>3</v>
      </c>
    </row>
    <row r="194" spans="1:41" hidden="1" x14ac:dyDescent="0.25">
      <c r="A194" t="s">
        <v>103</v>
      </c>
      <c r="B194" t="s">
        <v>104</v>
      </c>
      <c r="C194">
        <v>2016</v>
      </c>
      <c r="D194" s="40">
        <v>31</v>
      </c>
      <c r="E194">
        <v>37000</v>
      </c>
      <c r="F194">
        <v>62000</v>
      </c>
      <c r="G194" s="18">
        <v>2101</v>
      </c>
      <c r="H194" s="27">
        <v>1013900</v>
      </c>
      <c r="I194">
        <v>54343946651.638962</v>
      </c>
      <c r="J194" s="27">
        <f t="shared" si="2"/>
        <v>53598.921640831402</v>
      </c>
      <c r="K194">
        <v>0.4738</v>
      </c>
      <c r="L194">
        <v>35000</v>
      </c>
      <c r="M194">
        <v>5.2</v>
      </c>
      <c r="N194">
        <v>2524</v>
      </c>
      <c r="O194">
        <v>20058</v>
      </c>
      <c r="Q194">
        <v>1</v>
      </c>
      <c r="R194">
        <v>0</v>
      </c>
      <c r="S194" t="s">
        <v>361</v>
      </c>
      <c r="T194">
        <v>5.6000000000000005</v>
      </c>
      <c r="U194">
        <v>15.1</v>
      </c>
      <c r="V194">
        <v>1214</v>
      </c>
      <c r="W194">
        <v>9.6</v>
      </c>
      <c r="X194">
        <v>12</v>
      </c>
      <c r="Y194">
        <v>0</v>
      </c>
      <c r="Z194" s="8">
        <v>88.9</v>
      </c>
      <c r="AA194" t="s">
        <v>368</v>
      </c>
      <c r="AB194" s="34">
        <v>41</v>
      </c>
      <c r="AC194" s="36">
        <v>3187</v>
      </c>
      <c r="AD194" s="34">
        <v>639</v>
      </c>
      <c r="AE194" s="34">
        <v>29</v>
      </c>
      <c r="AF194" s="34">
        <v>119</v>
      </c>
      <c r="AG194" s="34">
        <v>113</v>
      </c>
      <c r="AH194" s="34">
        <v>4128</v>
      </c>
      <c r="AI194" s="38">
        <v>29</v>
      </c>
      <c r="AJ194" s="38">
        <v>442</v>
      </c>
      <c r="AK194" s="38">
        <v>540</v>
      </c>
      <c r="AL194" s="38">
        <v>1513</v>
      </c>
      <c r="AM194" s="38">
        <v>2524</v>
      </c>
      <c r="AN194" s="38">
        <v>20058</v>
      </c>
      <c r="AO194" s="40">
        <v>2</v>
      </c>
    </row>
    <row r="195" spans="1:41" x14ac:dyDescent="0.25">
      <c r="A195" t="s">
        <v>105</v>
      </c>
      <c r="B195" t="s">
        <v>106</v>
      </c>
      <c r="C195">
        <v>2016</v>
      </c>
      <c r="D195" s="40">
        <v>360</v>
      </c>
      <c r="E195">
        <v>119000</v>
      </c>
      <c r="F195">
        <v>236000</v>
      </c>
      <c r="G195" s="18">
        <v>4755</v>
      </c>
      <c r="H195" s="27">
        <v>4805300</v>
      </c>
      <c r="I195">
        <v>199549168779.93802</v>
      </c>
      <c r="J195" s="27">
        <f t="shared" ref="J195:J258" si="3">I195/H195</f>
        <v>41526.890887132548</v>
      </c>
      <c r="K195">
        <v>0.46899999999999997</v>
      </c>
      <c r="L195">
        <v>149000</v>
      </c>
      <c r="M195">
        <v>5</v>
      </c>
      <c r="N195">
        <v>24896</v>
      </c>
      <c r="O195">
        <v>160928</v>
      </c>
      <c r="Q195">
        <v>0</v>
      </c>
      <c r="R195">
        <v>0</v>
      </c>
      <c r="S195" t="s">
        <v>363</v>
      </c>
      <c r="T195">
        <v>26.700000000000003</v>
      </c>
      <c r="U195">
        <v>5.5</v>
      </c>
      <c r="V195">
        <v>31055</v>
      </c>
      <c r="W195">
        <v>8.6999999999999993</v>
      </c>
      <c r="X195">
        <v>11.600000000000001</v>
      </c>
      <c r="Y195">
        <v>0</v>
      </c>
      <c r="Z195" s="8">
        <v>86.44</v>
      </c>
      <c r="AA195" t="s">
        <v>367</v>
      </c>
      <c r="AB195" s="34">
        <v>678</v>
      </c>
      <c r="AC195" s="36">
        <v>33365</v>
      </c>
      <c r="AD195" s="36">
        <v>8302</v>
      </c>
      <c r="AE195" s="36">
        <v>23451</v>
      </c>
      <c r="AF195" s="36">
        <v>3495</v>
      </c>
      <c r="AG195" s="36">
        <v>3922</v>
      </c>
      <c r="AH195" s="34">
        <v>73213</v>
      </c>
      <c r="AI195" s="38">
        <v>366</v>
      </c>
      <c r="AJ195" s="38">
        <v>2387</v>
      </c>
      <c r="AK195" s="38">
        <v>4035</v>
      </c>
      <c r="AL195" s="38">
        <v>18108</v>
      </c>
      <c r="AM195" s="38">
        <v>24896</v>
      </c>
      <c r="AN195" s="38">
        <v>160928</v>
      </c>
      <c r="AO195" s="40">
        <v>5</v>
      </c>
    </row>
    <row r="196" spans="1:41" x14ac:dyDescent="0.25">
      <c r="A196" t="s">
        <v>107</v>
      </c>
      <c r="B196" t="s">
        <v>108</v>
      </c>
      <c r="C196">
        <v>2016</v>
      </c>
      <c r="D196" s="40">
        <v>22</v>
      </c>
      <c r="E196">
        <v>20000</v>
      </c>
      <c r="F196">
        <v>51000</v>
      </c>
      <c r="G196" s="18">
        <v>807</v>
      </c>
      <c r="H196" s="27">
        <v>835800</v>
      </c>
      <c r="I196">
        <v>45546163238.470932</v>
      </c>
      <c r="J196" s="27">
        <f t="shared" si="3"/>
        <v>54494.093369790535</v>
      </c>
      <c r="K196">
        <v>0.44379999999999997</v>
      </c>
      <c r="L196">
        <v>26000</v>
      </c>
      <c r="M196">
        <v>3</v>
      </c>
      <c r="N196">
        <v>3621</v>
      </c>
      <c r="O196">
        <v>17141</v>
      </c>
      <c r="Q196">
        <v>0</v>
      </c>
      <c r="R196">
        <v>0</v>
      </c>
      <c r="S196" t="s">
        <v>363</v>
      </c>
      <c r="T196">
        <v>1.3</v>
      </c>
      <c r="U196">
        <v>3.6999999999999997</v>
      </c>
      <c r="V196">
        <v>77047</v>
      </c>
      <c r="W196">
        <v>8.7999999999999989</v>
      </c>
      <c r="X196">
        <v>12.3</v>
      </c>
      <c r="Y196">
        <v>0</v>
      </c>
      <c r="Z196" s="8">
        <v>85.84</v>
      </c>
      <c r="AA196" t="s">
        <v>369</v>
      </c>
      <c r="AB196" s="34">
        <v>352</v>
      </c>
      <c r="AC196" s="36">
        <v>3761</v>
      </c>
      <c r="AD196" s="36">
        <v>1718</v>
      </c>
      <c r="AE196" s="36">
        <v>7320</v>
      </c>
      <c r="AF196" s="34">
        <v>547</v>
      </c>
      <c r="AG196" s="34">
        <v>194</v>
      </c>
      <c r="AH196" s="34">
        <v>13892</v>
      </c>
      <c r="AI196" s="38">
        <v>27</v>
      </c>
      <c r="AJ196" s="38">
        <v>509</v>
      </c>
      <c r="AK196" s="38">
        <v>272</v>
      </c>
      <c r="AL196" s="38">
        <v>2813</v>
      </c>
      <c r="AM196" s="38">
        <v>3621</v>
      </c>
      <c r="AN196" s="38">
        <v>17141</v>
      </c>
      <c r="AO196" s="40">
        <v>5</v>
      </c>
    </row>
    <row r="197" spans="1:41" x14ac:dyDescent="0.25">
      <c r="A197" t="s">
        <v>109</v>
      </c>
      <c r="B197" t="s">
        <v>110</v>
      </c>
      <c r="C197">
        <v>2016</v>
      </c>
      <c r="D197" s="40">
        <v>504</v>
      </c>
      <c r="E197">
        <v>155000</v>
      </c>
      <c r="F197">
        <v>279000</v>
      </c>
      <c r="G197" s="18">
        <v>9258</v>
      </c>
      <c r="H197" s="27">
        <v>6467700</v>
      </c>
      <c r="I197">
        <v>314283835822.29736</v>
      </c>
      <c r="J197" s="27">
        <f t="shared" si="3"/>
        <v>48592.828335002763</v>
      </c>
      <c r="K197">
        <v>0.47860000000000003</v>
      </c>
      <c r="L197">
        <v>250000</v>
      </c>
      <c r="M197">
        <v>4.7</v>
      </c>
      <c r="N197">
        <v>42097</v>
      </c>
      <c r="O197">
        <v>189835</v>
      </c>
      <c r="Q197">
        <v>0</v>
      </c>
      <c r="R197">
        <v>0</v>
      </c>
      <c r="S197" t="s">
        <v>363</v>
      </c>
      <c r="T197">
        <v>16.400000000000002</v>
      </c>
      <c r="U197">
        <v>5.2</v>
      </c>
      <c r="V197">
        <v>42244</v>
      </c>
      <c r="W197">
        <v>8.7999999999999989</v>
      </c>
      <c r="X197">
        <v>11.799999999999999</v>
      </c>
      <c r="Y197">
        <v>2</v>
      </c>
      <c r="Z197" s="8">
        <v>88.36</v>
      </c>
      <c r="AA197" t="s">
        <v>367</v>
      </c>
      <c r="AB197" s="36">
        <v>1599</v>
      </c>
      <c r="AC197" s="36">
        <v>40466</v>
      </c>
      <c r="AD197" s="36">
        <v>13855</v>
      </c>
      <c r="AE197" s="36">
        <v>19736</v>
      </c>
      <c r="AF197" s="36">
        <v>5438</v>
      </c>
      <c r="AG197" s="36">
        <v>6010</v>
      </c>
      <c r="AH197" s="34">
        <v>87104</v>
      </c>
      <c r="AI197" s="38">
        <v>486</v>
      </c>
      <c r="AJ197" s="38">
        <v>2714</v>
      </c>
      <c r="AK197" s="38">
        <v>7813</v>
      </c>
      <c r="AL197" s="38">
        <v>31084</v>
      </c>
      <c r="AM197" s="38">
        <v>42097</v>
      </c>
      <c r="AN197" s="38">
        <v>189835</v>
      </c>
      <c r="AO197" s="40">
        <v>5</v>
      </c>
    </row>
    <row r="198" spans="1:41" x14ac:dyDescent="0.25">
      <c r="A198" t="s">
        <v>111</v>
      </c>
      <c r="B198" t="s">
        <v>112</v>
      </c>
      <c r="C198">
        <v>2016</v>
      </c>
      <c r="D198" s="40">
        <v>1493</v>
      </c>
      <c r="E198">
        <v>536000</v>
      </c>
      <c r="F198">
        <v>1139000</v>
      </c>
      <c r="G198" s="18">
        <v>34095</v>
      </c>
      <c r="H198" s="27">
        <v>27178300</v>
      </c>
      <c r="I198">
        <v>1470554146707.9929</v>
      </c>
      <c r="J198" s="27">
        <f t="shared" si="3"/>
        <v>54107.657458634021</v>
      </c>
      <c r="K198">
        <v>0.4803</v>
      </c>
      <c r="L198">
        <v>650000</v>
      </c>
      <c r="M198">
        <v>4.5999999999999996</v>
      </c>
      <c r="N198">
        <v>121042</v>
      </c>
      <c r="O198">
        <v>768947</v>
      </c>
      <c r="Q198">
        <v>0</v>
      </c>
      <c r="R198">
        <v>0</v>
      </c>
      <c r="S198" t="s">
        <v>363</v>
      </c>
      <c r="T198">
        <v>11.5</v>
      </c>
      <c r="U198">
        <v>39.300000000000004</v>
      </c>
      <c r="V198">
        <v>267339</v>
      </c>
      <c r="W198">
        <v>9.7000000000000011</v>
      </c>
      <c r="X198">
        <v>13</v>
      </c>
      <c r="Y198">
        <v>6</v>
      </c>
      <c r="Z198" s="8">
        <v>84.92</v>
      </c>
      <c r="AA198" t="s">
        <v>366</v>
      </c>
      <c r="AB198" s="36">
        <v>6740</v>
      </c>
      <c r="AC198" s="36">
        <v>224498</v>
      </c>
      <c r="AD198" s="36">
        <v>34848</v>
      </c>
      <c r="AE198" s="36">
        <v>165499</v>
      </c>
      <c r="AF198" s="36">
        <v>29509</v>
      </c>
      <c r="AG198" s="36">
        <v>7487</v>
      </c>
      <c r="AH198" s="34">
        <v>468581</v>
      </c>
      <c r="AI198" s="38">
        <v>1478</v>
      </c>
      <c r="AJ198" s="38">
        <v>13367</v>
      </c>
      <c r="AK198" s="38">
        <v>33317</v>
      </c>
      <c r="AL198" s="38">
        <v>72880</v>
      </c>
      <c r="AM198" s="38">
        <v>121042</v>
      </c>
      <c r="AN198" s="38">
        <v>768947</v>
      </c>
      <c r="AO198" s="40">
        <v>5</v>
      </c>
    </row>
    <row r="199" spans="1:41" x14ac:dyDescent="0.25">
      <c r="A199" t="s">
        <v>113</v>
      </c>
      <c r="B199" t="s">
        <v>114</v>
      </c>
      <c r="C199">
        <v>2016</v>
      </c>
      <c r="D199" s="40">
        <v>70</v>
      </c>
      <c r="E199">
        <v>63000</v>
      </c>
      <c r="F199">
        <v>102000</v>
      </c>
      <c r="G199" s="18">
        <v>2723</v>
      </c>
      <c r="H199" s="27">
        <v>2999300</v>
      </c>
      <c r="I199">
        <v>147905513290.12869</v>
      </c>
      <c r="J199" s="27">
        <f t="shared" si="3"/>
        <v>49313.344210358649</v>
      </c>
      <c r="K199">
        <v>0.42609999999999998</v>
      </c>
      <c r="L199">
        <v>108000</v>
      </c>
      <c r="M199">
        <v>3.4</v>
      </c>
      <c r="N199">
        <v>7407</v>
      </c>
      <c r="O199">
        <v>90058</v>
      </c>
      <c r="Q199">
        <v>0</v>
      </c>
      <c r="R199">
        <v>0</v>
      </c>
      <c r="S199" t="s">
        <v>363</v>
      </c>
      <c r="T199">
        <v>1</v>
      </c>
      <c r="U199">
        <v>13.8</v>
      </c>
      <c r="V199">
        <v>84916</v>
      </c>
      <c r="W199">
        <v>10.8</v>
      </c>
      <c r="X199">
        <v>13.100000000000001</v>
      </c>
      <c r="Y199">
        <v>0</v>
      </c>
      <c r="Z199" s="8">
        <v>87.79</v>
      </c>
      <c r="AA199" t="s">
        <v>365</v>
      </c>
      <c r="AB199" s="34">
        <v>455</v>
      </c>
      <c r="AC199" s="36">
        <v>16117</v>
      </c>
      <c r="AD199" s="36">
        <v>6699</v>
      </c>
      <c r="AE199" s="36">
        <v>26039</v>
      </c>
      <c r="AF199" s="36">
        <v>3725</v>
      </c>
      <c r="AG199" s="36">
        <v>1332</v>
      </c>
      <c r="AH199" s="34">
        <v>54367</v>
      </c>
      <c r="AI199" s="38">
        <v>72</v>
      </c>
      <c r="AJ199" s="38">
        <v>1520</v>
      </c>
      <c r="AK199" s="38">
        <v>1541</v>
      </c>
      <c r="AL199" s="38">
        <v>4274</v>
      </c>
      <c r="AM199" s="38">
        <v>7407</v>
      </c>
      <c r="AN199" s="38">
        <v>90058</v>
      </c>
      <c r="AO199" s="40">
        <v>5</v>
      </c>
    </row>
    <row r="200" spans="1:41" x14ac:dyDescent="0.25">
      <c r="A200" t="s">
        <v>115</v>
      </c>
      <c r="B200" t="s">
        <v>116</v>
      </c>
      <c r="C200">
        <v>2016</v>
      </c>
      <c r="D200" s="40">
        <v>9</v>
      </c>
      <c r="E200">
        <v>21000</v>
      </c>
      <c r="F200">
        <v>37000</v>
      </c>
      <c r="G200" s="18">
        <v>629</v>
      </c>
      <c r="H200" s="27">
        <v>599600</v>
      </c>
      <c r="I200">
        <v>29634638865.408096</v>
      </c>
      <c r="J200" s="27">
        <f t="shared" si="3"/>
        <v>49424.014118425781</v>
      </c>
      <c r="K200">
        <v>0.44350000000000001</v>
      </c>
      <c r="L200">
        <v>27000</v>
      </c>
      <c r="M200">
        <v>3.2</v>
      </c>
      <c r="N200">
        <v>989</v>
      </c>
      <c r="O200">
        <v>10602</v>
      </c>
      <c r="Q200">
        <v>1</v>
      </c>
      <c r="R200">
        <v>0</v>
      </c>
      <c r="S200" t="s">
        <v>363</v>
      </c>
      <c r="T200">
        <v>1</v>
      </c>
      <c r="U200">
        <v>1.9</v>
      </c>
      <c r="V200">
        <v>9609</v>
      </c>
      <c r="W200">
        <v>8.5</v>
      </c>
      <c r="X200">
        <v>10.6</v>
      </c>
      <c r="Y200">
        <v>0</v>
      </c>
      <c r="Z200" s="8">
        <v>90.6</v>
      </c>
      <c r="AA200" t="s">
        <v>368</v>
      </c>
      <c r="AB200" s="36">
        <v>2854</v>
      </c>
      <c r="AC200" s="36">
        <v>193728</v>
      </c>
      <c r="AD200" s="36">
        <v>33199</v>
      </c>
      <c r="AE200" s="36">
        <v>31205</v>
      </c>
      <c r="AF200" s="36">
        <v>12665</v>
      </c>
      <c r="AG200" s="36">
        <v>7705</v>
      </c>
      <c r="AH200" s="34">
        <v>4723</v>
      </c>
      <c r="AI200" s="38">
        <v>14</v>
      </c>
      <c r="AJ200" s="38">
        <v>178</v>
      </c>
      <c r="AK200" s="38">
        <v>106</v>
      </c>
      <c r="AL200" s="38">
        <v>691</v>
      </c>
      <c r="AM200" s="38">
        <v>989</v>
      </c>
      <c r="AN200" s="38">
        <v>10602</v>
      </c>
      <c r="AO200" s="40">
        <v>5</v>
      </c>
    </row>
    <row r="201" spans="1:41" hidden="1" x14ac:dyDescent="0.25">
      <c r="A201" t="s">
        <v>117</v>
      </c>
      <c r="B201" t="s">
        <v>118</v>
      </c>
      <c r="C201">
        <v>2016</v>
      </c>
      <c r="D201" s="40">
        <v>476</v>
      </c>
      <c r="E201">
        <v>180000</v>
      </c>
      <c r="F201">
        <v>396000</v>
      </c>
      <c r="G201" s="18">
        <v>7013</v>
      </c>
      <c r="H201" s="27">
        <v>8080900</v>
      </c>
      <c r="I201">
        <v>463698694467.92523</v>
      </c>
      <c r="J201" s="27">
        <f t="shared" si="3"/>
        <v>57382.060719465066</v>
      </c>
      <c r="K201">
        <v>0.46729999999999999</v>
      </c>
      <c r="L201">
        <v>291000</v>
      </c>
      <c r="M201">
        <v>4.0999999999999996</v>
      </c>
      <c r="N201">
        <v>18302</v>
      </c>
      <c r="O201">
        <v>156412</v>
      </c>
      <c r="Q201">
        <v>0</v>
      </c>
      <c r="R201">
        <v>0</v>
      </c>
      <c r="S201" t="s">
        <v>360</v>
      </c>
      <c r="T201">
        <v>18.5</v>
      </c>
      <c r="U201">
        <v>9.1</v>
      </c>
      <c r="V201">
        <v>40815</v>
      </c>
      <c r="W201">
        <v>8.7999999999999989</v>
      </c>
      <c r="X201">
        <v>12.1</v>
      </c>
      <c r="Y201">
        <v>0</v>
      </c>
      <c r="Z201" s="8">
        <v>89.34</v>
      </c>
      <c r="AA201" t="s">
        <v>367</v>
      </c>
      <c r="AB201" s="34">
        <v>223</v>
      </c>
      <c r="AC201" s="36">
        <v>2548</v>
      </c>
      <c r="AD201" s="36">
        <v>1122</v>
      </c>
      <c r="AE201" s="34">
        <v>405</v>
      </c>
      <c r="AF201" s="34">
        <v>295</v>
      </c>
      <c r="AG201" s="34">
        <v>130</v>
      </c>
      <c r="AH201" s="34">
        <v>281356</v>
      </c>
      <c r="AI201" s="38">
        <v>484</v>
      </c>
      <c r="AJ201" s="38">
        <v>2737</v>
      </c>
      <c r="AK201" s="38">
        <v>4803</v>
      </c>
      <c r="AL201" s="38">
        <v>10278</v>
      </c>
      <c r="AM201" s="38">
        <v>18302</v>
      </c>
      <c r="AN201" s="38">
        <v>156412</v>
      </c>
      <c r="AO201" s="40">
        <v>4</v>
      </c>
    </row>
    <row r="202" spans="1:41" hidden="1" x14ac:dyDescent="0.25">
      <c r="A202" t="s">
        <v>119</v>
      </c>
      <c r="B202" t="s">
        <v>120</v>
      </c>
      <c r="C202">
        <v>2016</v>
      </c>
      <c r="D202" s="40">
        <v>193</v>
      </c>
      <c r="E202">
        <v>192000</v>
      </c>
      <c r="F202">
        <v>345000</v>
      </c>
      <c r="G202" s="18">
        <v>6659</v>
      </c>
      <c r="H202" s="27">
        <v>7124100</v>
      </c>
      <c r="I202">
        <v>462337747722.3631</v>
      </c>
      <c r="J202" s="27">
        <f t="shared" si="3"/>
        <v>64897.706057237141</v>
      </c>
      <c r="K202">
        <v>0.45600000000000002</v>
      </c>
      <c r="L202">
        <v>264000</v>
      </c>
      <c r="M202">
        <v>5.3</v>
      </c>
      <c r="N202">
        <v>22023</v>
      </c>
      <c r="O202">
        <v>254653</v>
      </c>
      <c r="Q202">
        <v>1</v>
      </c>
      <c r="R202">
        <v>1</v>
      </c>
      <c r="S202" t="s">
        <v>361</v>
      </c>
      <c r="T202">
        <v>3.4000000000000004</v>
      </c>
      <c r="U202">
        <v>12.4</v>
      </c>
      <c r="V202">
        <v>68192</v>
      </c>
      <c r="W202">
        <v>8.9</v>
      </c>
      <c r="X202">
        <v>13</v>
      </c>
      <c r="Y202">
        <v>1</v>
      </c>
      <c r="Z202" s="8">
        <v>84.83</v>
      </c>
      <c r="AA202" t="s">
        <v>365</v>
      </c>
      <c r="AB202" s="36">
        <v>1855</v>
      </c>
      <c r="AC202" s="36">
        <v>43287</v>
      </c>
      <c r="AD202" s="36">
        <v>4229</v>
      </c>
      <c r="AE202" s="36">
        <v>21797</v>
      </c>
      <c r="AF202" s="36">
        <v>3967</v>
      </c>
      <c r="AG202" s="34">
        <v>822</v>
      </c>
      <c r="AH202" s="34">
        <v>75957</v>
      </c>
      <c r="AI202" s="38">
        <v>195</v>
      </c>
      <c r="AJ202" s="38">
        <v>3077</v>
      </c>
      <c r="AK202" s="38">
        <v>5651</v>
      </c>
      <c r="AL202" s="38">
        <v>13100</v>
      </c>
      <c r="AM202" s="38">
        <v>22023</v>
      </c>
      <c r="AN202" s="38">
        <v>254653</v>
      </c>
      <c r="AO202" s="40">
        <v>2</v>
      </c>
    </row>
    <row r="203" spans="1:41" x14ac:dyDescent="0.25">
      <c r="A203" t="s">
        <v>121</v>
      </c>
      <c r="B203" t="s">
        <v>122</v>
      </c>
      <c r="C203">
        <v>2016</v>
      </c>
      <c r="D203" s="40">
        <v>77</v>
      </c>
      <c r="E203">
        <v>42000</v>
      </c>
      <c r="F203">
        <v>70000</v>
      </c>
      <c r="G203" s="18">
        <v>1456</v>
      </c>
      <c r="H203" s="27">
        <v>1781700</v>
      </c>
      <c r="I203">
        <v>65925612848.689774</v>
      </c>
      <c r="J203" s="27">
        <f t="shared" si="3"/>
        <v>37001.522618111791</v>
      </c>
      <c r="K203">
        <v>0.46210000000000001</v>
      </c>
      <c r="L203">
        <v>74000</v>
      </c>
      <c r="M203">
        <v>6.1</v>
      </c>
      <c r="N203">
        <v>6557</v>
      </c>
      <c r="O203">
        <v>37487</v>
      </c>
      <c r="Q203">
        <v>0</v>
      </c>
      <c r="R203">
        <v>0</v>
      </c>
      <c r="S203" t="s">
        <v>363</v>
      </c>
      <c r="T203">
        <v>3.4000000000000004</v>
      </c>
      <c r="U203">
        <v>1.4000000000000001</v>
      </c>
      <c r="V203">
        <v>24181</v>
      </c>
      <c r="W203">
        <v>8.5</v>
      </c>
      <c r="X203">
        <v>10.4</v>
      </c>
      <c r="Y203">
        <v>0</v>
      </c>
      <c r="Z203" s="8">
        <v>87.5</v>
      </c>
      <c r="AA203" t="s">
        <v>367</v>
      </c>
      <c r="AB203" s="34">
        <v>760</v>
      </c>
      <c r="AC203" s="36">
        <v>30096</v>
      </c>
      <c r="AD203" s="36">
        <v>7292</v>
      </c>
      <c r="AE203" s="36">
        <v>11156</v>
      </c>
      <c r="AF203" s="36">
        <v>3169</v>
      </c>
      <c r="AG203" s="36">
        <v>1224</v>
      </c>
      <c r="AH203" s="34">
        <v>31540</v>
      </c>
      <c r="AI203" s="38">
        <v>81</v>
      </c>
      <c r="AJ203" s="38">
        <v>657</v>
      </c>
      <c r="AK203" s="38">
        <v>720</v>
      </c>
      <c r="AL203" s="38">
        <v>5099</v>
      </c>
      <c r="AM203" s="38">
        <v>6557</v>
      </c>
      <c r="AN203" s="38">
        <v>37487</v>
      </c>
      <c r="AO203" s="40">
        <v>5</v>
      </c>
    </row>
    <row r="204" spans="1:41" hidden="1" x14ac:dyDescent="0.25">
      <c r="A204" t="s">
        <v>123</v>
      </c>
      <c r="B204" t="s">
        <v>124</v>
      </c>
      <c r="C204">
        <v>2016</v>
      </c>
      <c r="D204" s="40">
        <v>252</v>
      </c>
      <c r="E204">
        <v>117000</v>
      </c>
      <c r="F204">
        <v>348000</v>
      </c>
      <c r="G204" s="18">
        <v>7850</v>
      </c>
      <c r="H204" s="27">
        <v>5623300</v>
      </c>
      <c r="I204">
        <v>293231896308.8194</v>
      </c>
      <c r="J204" s="27">
        <f t="shared" si="3"/>
        <v>52145.874541429301</v>
      </c>
      <c r="K204">
        <v>0.44350000000000001</v>
      </c>
      <c r="L204">
        <v>187000</v>
      </c>
      <c r="M204">
        <v>4</v>
      </c>
      <c r="N204">
        <v>17679</v>
      </c>
      <c r="O204">
        <v>111720</v>
      </c>
      <c r="Q204">
        <v>0</v>
      </c>
      <c r="R204">
        <v>0</v>
      </c>
      <c r="S204" t="s">
        <v>362</v>
      </c>
      <c r="T204">
        <v>6</v>
      </c>
      <c r="U204">
        <v>6.7</v>
      </c>
      <c r="V204">
        <v>56154</v>
      </c>
      <c r="W204">
        <v>9</v>
      </c>
      <c r="X204">
        <v>11.5</v>
      </c>
      <c r="Y204">
        <v>1</v>
      </c>
      <c r="Z204" s="8">
        <v>89.27</v>
      </c>
      <c r="AA204" t="s">
        <v>369</v>
      </c>
      <c r="AB204" s="34">
        <v>446</v>
      </c>
      <c r="AC204" s="36">
        <v>16928</v>
      </c>
      <c r="AD204" s="36">
        <v>6774</v>
      </c>
      <c r="AE204" s="36">
        <v>5020</v>
      </c>
      <c r="AF204" s="36">
        <v>1349</v>
      </c>
      <c r="AG204" s="36">
        <v>1023</v>
      </c>
      <c r="AH204" s="34">
        <v>53697</v>
      </c>
      <c r="AI204" s="38">
        <v>229</v>
      </c>
      <c r="AJ204" s="38">
        <v>1979</v>
      </c>
      <c r="AK204" s="38">
        <v>4706</v>
      </c>
      <c r="AL204" s="38">
        <v>10765</v>
      </c>
      <c r="AM204" s="38">
        <v>17679</v>
      </c>
      <c r="AN204" s="38">
        <v>111720</v>
      </c>
      <c r="AO204" s="40">
        <v>3</v>
      </c>
    </row>
    <row r="205" spans="1:41" x14ac:dyDescent="0.25">
      <c r="A205" t="s">
        <v>125</v>
      </c>
      <c r="B205" t="s">
        <v>126</v>
      </c>
      <c r="C205">
        <v>2016</v>
      </c>
      <c r="D205" s="40">
        <v>19</v>
      </c>
      <c r="E205">
        <v>12000</v>
      </c>
      <c r="F205">
        <v>32000</v>
      </c>
      <c r="G205" s="18">
        <v>689</v>
      </c>
      <c r="H205" s="27">
        <v>569400</v>
      </c>
      <c r="I205">
        <v>33797313797.313797</v>
      </c>
      <c r="J205" s="27">
        <f t="shared" si="3"/>
        <v>59356.012991418684</v>
      </c>
      <c r="K205">
        <v>0.4279</v>
      </c>
      <c r="L205">
        <v>20000</v>
      </c>
      <c r="M205">
        <v>5.3</v>
      </c>
      <c r="N205">
        <v>1430</v>
      </c>
      <c r="O205">
        <v>11460</v>
      </c>
      <c r="Q205">
        <v>0</v>
      </c>
      <c r="R205">
        <v>0</v>
      </c>
      <c r="S205" t="s">
        <v>363</v>
      </c>
      <c r="T205">
        <v>1</v>
      </c>
      <c r="U205">
        <v>9.6</v>
      </c>
      <c r="V205">
        <v>97914</v>
      </c>
      <c r="W205">
        <v>8.9</v>
      </c>
      <c r="X205">
        <v>12.1</v>
      </c>
      <c r="Y205">
        <v>0</v>
      </c>
      <c r="Z205" s="8">
        <v>84.06</v>
      </c>
      <c r="AA205" t="s">
        <v>365</v>
      </c>
      <c r="AB205" s="34">
        <v>303</v>
      </c>
      <c r="AC205" s="36">
        <v>120899</v>
      </c>
      <c r="AD205" s="36">
        <v>1774</v>
      </c>
      <c r="AE205" s="36">
        <v>3744</v>
      </c>
      <c r="AF205" s="34">
        <v>675</v>
      </c>
      <c r="AG205" s="34">
        <v>392</v>
      </c>
      <c r="AH205" s="34">
        <v>127787</v>
      </c>
      <c r="AI205" s="38">
        <v>20</v>
      </c>
      <c r="AJ205" s="38">
        <v>205</v>
      </c>
      <c r="AK205" s="38">
        <v>59</v>
      </c>
      <c r="AL205" s="38">
        <v>1146</v>
      </c>
      <c r="AM205" s="38">
        <v>1430</v>
      </c>
      <c r="AN205" s="38">
        <v>11460</v>
      </c>
      <c r="AO205" s="40">
        <v>5</v>
      </c>
    </row>
    <row r="206" spans="1:41" x14ac:dyDescent="0.25">
      <c r="A206" t="s">
        <v>25</v>
      </c>
      <c r="B206" t="s">
        <v>26</v>
      </c>
      <c r="C206">
        <v>2015</v>
      </c>
      <c r="D206" s="40">
        <v>446</v>
      </c>
      <c r="F206">
        <v>95000</v>
      </c>
      <c r="G206">
        <v>8801</v>
      </c>
      <c r="H206" s="27">
        <v>4730100</v>
      </c>
      <c r="I206">
        <v>190888126548.50394</v>
      </c>
      <c r="J206" s="27">
        <f t="shared" si="3"/>
        <v>40356.04459704952</v>
      </c>
      <c r="K206">
        <v>0.4753</v>
      </c>
      <c r="L206">
        <v>170000</v>
      </c>
      <c r="M206">
        <v>6.1</v>
      </c>
      <c r="N206">
        <v>22952</v>
      </c>
      <c r="O206">
        <v>144746</v>
      </c>
      <c r="P206" s="2">
        <v>1083</v>
      </c>
      <c r="Q206">
        <v>0</v>
      </c>
      <c r="R206">
        <v>0</v>
      </c>
      <c r="S206" t="s">
        <v>363</v>
      </c>
      <c r="T206">
        <v>26.5</v>
      </c>
      <c r="U206">
        <v>4</v>
      </c>
      <c r="V206">
        <v>51609</v>
      </c>
      <c r="W206">
        <v>9</v>
      </c>
      <c r="X206">
        <v>11.5</v>
      </c>
      <c r="Y206">
        <v>0</v>
      </c>
      <c r="Z206" s="8">
        <v>84.84</v>
      </c>
      <c r="AA206" t="s">
        <v>367</v>
      </c>
      <c r="AB206" s="36">
        <v>1154</v>
      </c>
      <c r="AC206" s="36">
        <v>74778</v>
      </c>
      <c r="AD206" s="36">
        <v>18212</v>
      </c>
      <c r="AE206" s="36">
        <v>15501</v>
      </c>
      <c r="AF206" s="36">
        <v>2550</v>
      </c>
      <c r="AG206" s="36">
        <v>2224</v>
      </c>
      <c r="AH206" s="34">
        <v>114419</v>
      </c>
      <c r="AI206" s="38">
        <v>348</v>
      </c>
      <c r="AJ206" s="38">
        <v>2039</v>
      </c>
      <c r="AK206" s="38">
        <v>4611</v>
      </c>
      <c r="AL206" s="38">
        <v>15954</v>
      </c>
      <c r="AM206" s="38">
        <v>22952</v>
      </c>
      <c r="AN206" s="38">
        <v>144746</v>
      </c>
      <c r="AO206" s="40">
        <v>5</v>
      </c>
    </row>
    <row r="207" spans="1:41" x14ac:dyDescent="0.25">
      <c r="A207" t="s">
        <v>27</v>
      </c>
      <c r="B207" t="s">
        <v>28</v>
      </c>
      <c r="C207">
        <v>2015</v>
      </c>
      <c r="D207" s="40">
        <v>58</v>
      </c>
      <c r="F207">
        <v>21000</v>
      </c>
      <c r="H207" s="27">
        <v>707500</v>
      </c>
      <c r="I207">
        <v>48252334667.429008</v>
      </c>
      <c r="J207" s="27">
        <f t="shared" si="3"/>
        <v>68201.179741949134</v>
      </c>
      <c r="K207">
        <v>0.41810000000000003</v>
      </c>
      <c r="L207">
        <v>21000</v>
      </c>
      <c r="M207">
        <v>6.5</v>
      </c>
      <c r="N207">
        <v>5392</v>
      </c>
      <c r="O207">
        <v>20806</v>
      </c>
      <c r="P207" s="3">
        <v>347</v>
      </c>
      <c r="Q207">
        <v>1</v>
      </c>
      <c r="R207">
        <v>1</v>
      </c>
      <c r="S207" t="s">
        <v>363</v>
      </c>
      <c r="T207">
        <v>3.2</v>
      </c>
      <c r="U207">
        <v>6.7</v>
      </c>
      <c r="V207">
        <v>589757</v>
      </c>
      <c r="W207">
        <v>11.1</v>
      </c>
      <c r="X207">
        <v>13.600000000000001</v>
      </c>
      <c r="Y207">
        <v>0</v>
      </c>
      <c r="Z207" s="8">
        <v>84.94</v>
      </c>
      <c r="AA207" t="s">
        <v>365</v>
      </c>
      <c r="AB207" s="34">
        <v>320</v>
      </c>
      <c r="AC207" s="36">
        <v>4499</v>
      </c>
      <c r="AD207" s="36">
        <v>1674</v>
      </c>
      <c r="AE207" s="36">
        <v>3527</v>
      </c>
      <c r="AF207" s="36">
        <v>1162</v>
      </c>
      <c r="AG207" s="36">
        <v>1242</v>
      </c>
      <c r="AH207" s="34">
        <v>12424</v>
      </c>
      <c r="AI207" s="38">
        <v>59</v>
      </c>
      <c r="AJ207" s="38">
        <v>901</v>
      </c>
      <c r="AK207" s="38">
        <v>761</v>
      </c>
      <c r="AL207" s="38">
        <v>3671</v>
      </c>
      <c r="AM207" s="38">
        <v>5392</v>
      </c>
      <c r="AN207" s="38">
        <v>20806</v>
      </c>
      <c r="AO207" s="40">
        <v>5</v>
      </c>
    </row>
    <row r="208" spans="1:41" x14ac:dyDescent="0.25">
      <c r="A208" t="s">
        <v>29</v>
      </c>
      <c r="B208" t="s">
        <v>30</v>
      </c>
      <c r="C208">
        <v>2015</v>
      </c>
      <c r="D208" s="40">
        <v>318</v>
      </c>
      <c r="F208">
        <v>203000</v>
      </c>
      <c r="G208">
        <v>12807</v>
      </c>
      <c r="H208" s="27">
        <v>6655100</v>
      </c>
      <c r="I208">
        <v>283129407280.35071</v>
      </c>
      <c r="J208" s="27">
        <f t="shared" si="3"/>
        <v>42543.223584972533</v>
      </c>
      <c r="K208">
        <v>0.46510000000000001</v>
      </c>
      <c r="L208">
        <v>219000</v>
      </c>
      <c r="M208">
        <v>6.1</v>
      </c>
      <c r="N208">
        <v>28012</v>
      </c>
      <c r="O208">
        <v>207107</v>
      </c>
      <c r="P208" s="2">
        <v>2532</v>
      </c>
      <c r="Q208">
        <v>1</v>
      </c>
      <c r="R208">
        <v>0</v>
      </c>
      <c r="S208" t="s">
        <v>363</v>
      </c>
      <c r="T208">
        <v>4</v>
      </c>
      <c r="U208">
        <v>30.7</v>
      </c>
      <c r="V208">
        <v>113909</v>
      </c>
      <c r="W208">
        <v>9.5</v>
      </c>
      <c r="X208">
        <v>11.700000000000001</v>
      </c>
      <c r="Y208">
        <v>1</v>
      </c>
      <c r="Z208" s="8">
        <v>82.95</v>
      </c>
      <c r="AA208" t="s">
        <v>366</v>
      </c>
      <c r="AB208" s="34">
        <v>602</v>
      </c>
      <c r="AC208" s="36">
        <v>44239</v>
      </c>
      <c r="AD208" s="36">
        <v>5140</v>
      </c>
      <c r="AE208" s="36">
        <v>12218</v>
      </c>
      <c r="AF208" s="36">
        <v>2159</v>
      </c>
      <c r="AG208" s="36">
        <v>1067</v>
      </c>
      <c r="AH208" s="34">
        <v>136115</v>
      </c>
      <c r="AI208" s="38">
        <v>309</v>
      </c>
      <c r="AJ208" s="38">
        <v>3108</v>
      </c>
      <c r="AK208" s="38">
        <v>6360</v>
      </c>
      <c r="AL208" s="38">
        <v>18235</v>
      </c>
      <c r="AM208" s="38">
        <v>28012</v>
      </c>
      <c r="AN208" s="38">
        <v>207107</v>
      </c>
      <c r="AO208" s="40">
        <v>5</v>
      </c>
    </row>
    <row r="209" spans="1:41" x14ac:dyDescent="0.25">
      <c r="A209" t="s">
        <v>31</v>
      </c>
      <c r="B209" t="s">
        <v>32</v>
      </c>
      <c r="C209">
        <v>2015</v>
      </c>
      <c r="D209" s="40">
        <v>167</v>
      </c>
      <c r="F209">
        <v>59000</v>
      </c>
      <c r="G209">
        <v>5860</v>
      </c>
      <c r="H209" s="27">
        <v>2882300</v>
      </c>
      <c r="I209">
        <v>112860682294.64458</v>
      </c>
      <c r="J209" s="27">
        <f t="shared" si="3"/>
        <v>39156.466118948265</v>
      </c>
      <c r="K209">
        <v>0.47020000000000001</v>
      </c>
      <c r="L209">
        <v>117000</v>
      </c>
      <c r="M209">
        <v>5</v>
      </c>
      <c r="N209">
        <v>15526</v>
      </c>
      <c r="O209">
        <v>96836</v>
      </c>
      <c r="P209" s="3">
        <v>732</v>
      </c>
      <c r="Q209">
        <v>0</v>
      </c>
      <c r="R209">
        <v>0</v>
      </c>
      <c r="S209" t="s">
        <v>363</v>
      </c>
      <c r="T209">
        <v>15.5</v>
      </c>
      <c r="U209">
        <v>7.1</v>
      </c>
      <c r="V209">
        <v>53104</v>
      </c>
      <c r="W209">
        <v>9</v>
      </c>
      <c r="X209">
        <v>11.600000000000001</v>
      </c>
      <c r="Y209">
        <v>0</v>
      </c>
      <c r="Z209" s="8">
        <v>87.23</v>
      </c>
      <c r="AA209" t="s">
        <v>367</v>
      </c>
      <c r="AB209" s="36">
        <v>1165</v>
      </c>
      <c r="AC209" s="36">
        <v>82271</v>
      </c>
      <c r="AD209" s="36">
        <v>15987</v>
      </c>
      <c r="AE209" s="36">
        <v>25642</v>
      </c>
      <c r="AF209" s="36">
        <v>8996</v>
      </c>
      <c r="AG209" s="36">
        <v>2054</v>
      </c>
      <c r="AH209" s="34">
        <v>65425</v>
      </c>
      <c r="AI209" s="38">
        <v>181</v>
      </c>
      <c r="AJ209" s="38">
        <v>1931</v>
      </c>
      <c r="AK209" s="38">
        <v>2098</v>
      </c>
      <c r="AL209" s="38">
        <v>11316</v>
      </c>
      <c r="AM209" s="38">
        <v>15526</v>
      </c>
      <c r="AN209" s="38">
        <v>96836</v>
      </c>
      <c r="AO209" s="40">
        <v>5</v>
      </c>
    </row>
    <row r="210" spans="1:41" hidden="1" x14ac:dyDescent="0.25">
      <c r="A210" t="s">
        <v>33</v>
      </c>
      <c r="B210" t="s">
        <v>34</v>
      </c>
      <c r="C210">
        <v>2015</v>
      </c>
      <c r="D210" s="40">
        <v>1947</v>
      </c>
      <c r="F210">
        <v>1128000</v>
      </c>
      <c r="G210">
        <v>77402</v>
      </c>
      <c r="H210" s="27">
        <v>38325100</v>
      </c>
      <c r="I210">
        <v>2436756241661.9023</v>
      </c>
      <c r="J210" s="27">
        <f t="shared" si="3"/>
        <v>63581.210268515992</v>
      </c>
      <c r="K210">
        <v>0.48580000000000001</v>
      </c>
      <c r="L210">
        <v>1035000</v>
      </c>
      <c r="M210">
        <v>6.2</v>
      </c>
      <c r="N210">
        <v>166883</v>
      </c>
      <c r="O210">
        <v>1024914</v>
      </c>
      <c r="P210" s="2">
        <v>13867</v>
      </c>
      <c r="Q210">
        <v>1</v>
      </c>
      <c r="R210">
        <v>0</v>
      </c>
      <c r="S210" t="s">
        <v>359</v>
      </c>
      <c r="T210">
        <v>5.4</v>
      </c>
      <c r="U210">
        <v>38.9</v>
      </c>
      <c r="V210">
        <v>158693</v>
      </c>
      <c r="W210">
        <v>10</v>
      </c>
      <c r="X210">
        <v>13.200000000000001</v>
      </c>
      <c r="Y210">
        <v>4</v>
      </c>
      <c r="Z210" s="8">
        <v>87.55</v>
      </c>
      <c r="AA210" t="s">
        <v>365</v>
      </c>
      <c r="AB210" s="36">
        <v>3856</v>
      </c>
      <c r="AC210" s="36">
        <v>245524</v>
      </c>
      <c r="AD210" s="36">
        <v>29550</v>
      </c>
      <c r="AE210" s="36">
        <v>11091</v>
      </c>
      <c r="AF210" s="36">
        <v>9058</v>
      </c>
      <c r="AG210" s="36">
        <v>13185</v>
      </c>
      <c r="AH210" s="34">
        <v>312264</v>
      </c>
      <c r="AI210" s="38">
        <v>1861</v>
      </c>
      <c r="AJ210" s="38">
        <v>12811</v>
      </c>
      <c r="AK210" s="38">
        <v>52862</v>
      </c>
      <c r="AL210" s="38">
        <v>99349</v>
      </c>
      <c r="AM210" s="38">
        <v>166883</v>
      </c>
      <c r="AN210" s="38">
        <v>1024914</v>
      </c>
      <c r="AO210" s="40">
        <v>1</v>
      </c>
    </row>
    <row r="211" spans="1:41" hidden="1" x14ac:dyDescent="0.25">
      <c r="A211" t="s">
        <v>35</v>
      </c>
      <c r="B211" t="s">
        <v>36</v>
      </c>
      <c r="C211">
        <v>2015</v>
      </c>
      <c r="D211" s="40">
        <v>180</v>
      </c>
      <c r="F211">
        <v>167000</v>
      </c>
      <c r="G211">
        <v>11835</v>
      </c>
      <c r="H211" s="27">
        <v>5315400</v>
      </c>
      <c r="I211">
        <v>303009338669.71606</v>
      </c>
      <c r="J211" s="27">
        <f t="shared" si="3"/>
        <v>57005.933451803452</v>
      </c>
      <c r="K211">
        <v>0.4592</v>
      </c>
      <c r="L211">
        <v>173000</v>
      </c>
      <c r="M211">
        <v>3.9</v>
      </c>
      <c r="N211">
        <v>17515</v>
      </c>
      <c r="O211">
        <v>144136</v>
      </c>
      <c r="P211" s="2">
        <v>1346</v>
      </c>
      <c r="Q211">
        <v>1</v>
      </c>
      <c r="R211">
        <v>1</v>
      </c>
      <c r="S211" t="s">
        <v>362</v>
      </c>
      <c r="T211">
        <v>3.9</v>
      </c>
      <c r="U211">
        <v>21.4</v>
      </c>
      <c r="V211">
        <v>104247</v>
      </c>
      <c r="W211">
        <v>9.3000000000000007</v>
      </c>
      <c r="X211">
        <v>13.600000000000001</v>
      </c>
      <c r="Y211">
        <v>1</v>
      </c>
      <c r="Z211" s="8">
        <v>86.62</v>
      </c>
      <c r="AA211" t="s">
        <v>365</v>
      </c>
      <c r="AB211" s="34">
        <v>953</v>
      </c>
      <c r="AC211" s="36">
        <v>43200</v>
      </c>
      <c r="AD211" s="36">
        <v>6629</v>
      </c>
      <c r="AE211" s="36">
        <v>15050</v>
      </c>
      <c r="AF211" s="36">
        <v>4094</v>
      </c>
      <c r="AG211" s="36">
        <v>1526</v>
      </c>
      <c r="AH211" s="34">
        <v>71452</v>
      </c>
      <c r="AI211" s="38">
        <v>176</v>
      </c>
      <c r="AJ211" s="38">
        <v>3257</v>
      </c>
      <c r="AK211" s="38">
        <v>3323</v>
      </c>
      <c r="AL211" s="38">
        <v>10759</v>
      </c>
      <c r="AM211" s="38">
        <v>17515</v>
      </c>
      <c r="AN211" s="38">
        <v>144136</v>
      </c>
      <c r="AO211" s="40">
        <v>3</v>
      </c>
    </row>
    <row r="212" spans="1:41" hidden="1" x14ac:dyDescent="0.25">
      <c r="A212" t="s">
        <v>37</v>
      </c>
      <c r="B212" t="s">
        <v>38</v>
      </c>
      <c r="C212">
        <v>2015</v>
      </c>
      <c r="D212" s="40">
        <v>108</v>
      </c>
      <c r="F212">
        <v>97000</v>
      </c>
      <c r="G212">
        <v>7918</v>
      </c>
      <c r="H212" s="27">
        <v>3478100</v>
      </c>
      <c r="I212">
        <v>247547169811.32077</v>
      </c>
      <c r="J212" s="27">
        <f t="shared" si="3"/>
        <v>71173.103076772022</v>
      </c>
      <c r="K212">
        <v>0.49299999999999999</v>
      </c>
      <c r="L212">
        <v>96000</v>
      </c>
      <c r="M212">
        <v>5.7</v>
      </c>
      <c r="N212">
        <v>7845</v>
      </c>
      <c r="O212">
        <v>65066</v>
      </c>
      <c r="P212" s="2">
        <v>1710</v>
      </c>
      <c r="Q212">
        <v>1</v>
      </c>
      <c r="R212">
        <v>0</v>
      </c>
      <c r="S212" t="s">
        <v>359</v>
      </c>
      <c r="T212">
        <v>9.9</v>
      </c>
      <c r="U212">
        <v>15.5</v>
      </c>
      <c r="V212">
        <v>5009</v>
      </c>
      <c r="W212">
        <v>8.6999999999999993</v>
      </c>
      <c r="X212">
        <v>10.8</v>
      </c>
      <c r="Y212">
        <v>0</v>
      </c>
      <c r="Z212" s="8">
        <v>89.24</v>
      </c>
      <c r="AA212" t="s">
        <v>368</v>
      </c>
      <c r="AB212" s="34">
        <v>708</v>
      </c>
      <c r="AC212" s="36">
        <v>11603</v>
      </c>
      <c r="AD212" s="36">
        <v>26741</v>
      </c>
      <c r="AE212" s="36">
        <v>7432</v>
      </c>
      <c r="AF212" s="36">
        <v>2406</v>
      </c>
      <c r="AG212" s="34">
        <v>987</v>
      </c>
      <c r="AH212" s="34">
        <v>49877</v>
      </c>
      <c r="AI212" s="38">
        <v>117</v>
      </c>
      <c r="AJ212" s="38">
        <v>773</v>
      </c>
      <c r="AK212" s="38">
        <v>2892</v>
      </c>
      <c r="AL212" s="38">
        <v>4063</v>
      </c>
      <c r="AM212" s="38">
        <v>7845</v>
      </c>
      <c r="AN212" s="38">
        <v>65066</v>
      </c>
      <c r="AO212" s="40">
        <v>1</v>
      </c>
    </row>
    <row r="213" spans="1:41" hidden="1" x14ac:dyDescent="0.25">
      <c r="A213" t="s">
        <v>39</v>
      </c>
      <c r="B213" t="s">
        <v>40</v>
      </c>
      <c r="C213">
        <v>2015</v>
      </c>
      <c r="D213" s="40">
        <v>63</v>
      </c>
      <c r="F213">
        <v>22000</v>
      </c>
      <c r="G213">
        <v>2239</v>
      </c>
      <c r="H213" s="27">
        <v>918300</v>
      </c>
      <c r="I213">
        <v>67579569277.682495</v>
      </c>
      <c r="J213" s="27">
        <f t="shared" si="3"/>
        <v>73592.038851881181</v>
      </c>
      <c r="K213">
        <v>0.44619999999999999</v>
      </c>
      <c r="L213">
        <v>27000</v>
      </c>
      <c r="M213">
        <v>4.9000000000000004</v>
      </c>
      <c r="N213">
        <v>4720</v>
      </c>
      <c r="O213">
        <v>25455</v>
      </c>
      <c r="P213" s="3">
        <v>292</v>
      </c>
      <c r="Q213">
        <v>1</v>
      </c>
      <c r="R213">
        <v>0</v>
      </c>
      <c r="S213" t="s">
        <v>361</v>
      </c>
      <c r="T213">
        <v>20.9</v>
      </c>
      <c r="U213">
        <v>9.1</v>
      </c>
      <c r="V213">
        <v>2057</v>
      </c>
      <c r="W213">
        <v>9</v>
      </c>
      <c r="X213">
        <v>11.5</v>
      </c>
      <c r="Y213">
        <v>0</v>
      </c>
      <c r="Z213" s="8">
        <v>85.89</v>
      </c>
      <c r="AA213" t="s">
        <v>367</v>
      </c>
      <c r="AB213" s="34">
        <v>69</v>
      </c>
      <c r="AC213" s="36">
        <v>38427</v>
      </c>
      <c r="AD213" s="36">
        <v>4466</v>
      </c>
      <c r="AE213" s="34">
        <v>285</v>
      </c>
      <c r="AF213" s="34">
        <v>787</v>
      </c>
      <c r="AG213" s="36">
        <v>1091</v>
      </c>
      <c r="AH213" s="34">
        <v>4087</v>
      </c>
      <c r="AI213" s="38">
        <v>63</v>
      </c>
      <c r="AJ213" s="38">
        <v>341</v>
      </c>
      <c r="AK213" s="38">
        <v>1235</v>
      </c>
      <c r="AL213" s="38">
        <v>3081</v>
      </c>
      <c r="AM213" s="38">
        <v>4720</v>
      </c>
      <c r="AN213" s="38">
        <v>25455</v>
      </c>
      <c r="AO213" s="40">
        <v>2</v>
      </c>
    </row>
    <row r="214" spans="1:41" hidden="1" x14ac:dyDescent="0.25">
      <c r="A214" t="s">
        <v>41</v>
      </c>
      <c r="B214" t="s">
        <v>42</v>
      </c>
      <c r="C214">
        <v>2015</v>
      </c>
      <c r="D214" s="40">
        <v>168</v>
      </c>
      <c r="F214">
        <v>23000</v>
      </c>
      <c r="G214">
        <v>4264</v>
      </c>
      <c r="H214" s="27">
        <v>634800</v>
      </c>
      <c r="I214">
        <v>119530207737.75491</v>
      </c>
      <c r="J214" s="27">
        <f t="shared" si="3"/>
        <v>188295.85339910982</v>
      </c>
      <c r="K214">
        <v>0.53169999999999995</v>
      </c>
      <c r="L214">
        <v>20000</v>
      </c>
      <c r="M214">
        <v>6.9</v>
      </c>
      <c r="N214">
        <v>8531</v>
      </c>
      <c r="O214">
        <v>31435</v>
      </c>
      <c r="P214" s="3">
        <v>408</v>
      </c>
      <c r="Q214">
        <v>1</v>
      </c>
      <c r="R214">
        <v>1</v>
      </c>
      <c r="T214">
        <v>47.199999999999996</v>
      </c>
      <c r="U214">
        <v>10.7</v>
      </c>
      <c r="V214">
        <v>68.34</v>
      </c>
      <c r="W214">
        <v>10.5</v>
      </c>
      <c r="X214">
        <v>21.2</v>
      </c>
      <c r="Y214">
        <v>1</v>
      </c>
      <c r="AB214" s="34">
        <v>32</v>
      </c>
      <c r="AC214" s="36">
        <v>2454</v>
      </c>
      <c r="AD214" s="34">
        <v>591</v>
      </c>
      <c r="AE214" s="34">
        <v>294</v>
      </c>
      <c r="AF214" s="34">
        <v>174</v>
      </c>
      <c r="AG214" s="34">
        <v>542</v>
      </c>
      <c r="AH214" s="34">
        <v>45125</v>
      </c>
      <c r="AI214" s="38"/>
      <c r="AJ214" s="38"/>
      <c r="AK214" s="38"/>
      <c r="AL214" s="38"/>
      <c r="AM214" s="38">
        <v>8531</v>
      </c>
      <c r="AN214" s="38">
        <v>31435</v>
      </c>
    </row>
    <row r="215" spans="1:41" x14ac:dyDescent="0.25">
      <c r="A215" t="s">
        <v>43</v>
      </c>
      <c r="B215" t="s">
        <v>44</v>
      </c>
      <c r="C215">
        <v>2015</v>
      </c>
      <c r="D215" s="40">
        <v>1196</v>
      </c>
      <c r="F215">
        <v>444000</v>
      </c>
      <c r="G215">
        <v>36287</v>
      </c>
      <c r="H215" s="27">
        <v>19812500</v>
      </c>
      <c r="I215">
        <v>852872117400.41943</v>
      </c>
      <c r="J215" s="27">
        <f t="shared" si="3"/>
        <v>43047.17311800224</v>
      </c>
      <c r="K215">
        <v>0.48430000000000001</v>
      </c>
      <c r="L215">
        <v>567000</v>
      </c>
      <c r="M215">
        <v>5.5</v>
      </c>
      <c r="N215">
        <v>93626</v>
      </c>
      <c r="O215">
        <v>570270</v>
      </c>
      <c r="P215" s="2">
        <v>7206</v>
      </c>
      <c r="Q215">
        <v>0</v>
      </c>
      <c r="R215">
        <v>0</v>
      </c>
      <c r="S215" t="s">
        <v>363</v>
      </c>
      <c r="T215">
        <v>15.299999999999999</v>
      </c>
      <c r="U215">
        <v>24.7</v>
      </c>
      <c r="V215">
        <v>58560</v>
      </c>
      <c r="W215">
        <v>8.6</v>
      </c>
      <c r="X215">
        <v>11.200000000000001</v>
      </c>
      <c r="Y215">
        <v>1</v>
      </c>
      <c r="Z215" s="8">
        <v>83.6</v>
      </c>
      <c r="AA215" t="s">
        <v>367</v>
      </c>
      <c r="AB215" s="36">
        <v>3436</v>
      </c>
      <c r="AC215" s="36">
        <v>144313</v>
      </c>
      <c r="AD215" s="36">
        <v>33435</v>
      </c>
      <c r="AE215" s="36">
        <v>50422</v>
      </c>
      <c r="AF215" s="36">
        <v>14872</v>
      </c>
      <c r="AG215" s="36">
        <v>7913</v>
      </c>
      <c r="AH215" s="34">
        <v>254391</v>
      </c>
      <c r="AI215" s="38">
        <v>1041</v>
      </c>
      <c r="AJ215" s="38">
        <v>7553</v>
      </c>
      <c r="AK215" s="38">
        <v>21137</v>
      </c>
      <c r="AL215" s="38">
        <v>63895</v>
      </c>
      <c r="AM215" s="38">
        <v>93626</v>
      </c>
      <c r="AN215" s="38">
        <v>570270</v>
      </c>
      <c r="AO215" s="40">
        <v>5</v>
      </c>
    </row>
    <row r="216" spans="1:41" x14ac:dyDescent="0.25">
      <c r="A216" t="s">
        <v>45</v>
      </c>
      <c r="B216" t="s">
        <v>46</v>
      </c>
      <c r="C216">
        <v>2015</v>
      </c>
      <c r="D216" s="40">
        <v>574</v>
      </c>
      <c r="F216">
        <v>216000</v>
      </c>
      <c r="G216">
        <v>19690</v>
      </c>
      <c r="H216" s="27">
        <v>9909700</v>
      </c>
      <c r="I216">
        <v>488947017343.24384</v>
      </c>
      <c r="J216" s="27">
        <f t="shared" si="3"/>
        <v>49340.244138898641</v>
      </c>
      <c r="K216">
        <v>0.48010000000000003</v>
      </c>
      <c r="L216">
        <v>297000</v>
      </c>
      <c r="M216">
        <v>6</v>
      </c>
      <c r="N216">
        <v>38643</v>
      </c>
      <c r="O216">
        <v>308723</v>
      </c>
      <c r="P216" s="2">
        <v>2346</v>
      </c>
      <c r="Q216">
        <v>0</v>
      </c>
      <c r="R216">
        <v>0</v>
      </c>
      <c r="S216" t="s">
        <v>363</v>
      </c>
      <c r="T216">
        <v>30.7</v>
      </c>
      <c r="U216">
        <v>9.3000000000000007</v>
      </c>
      <c r="V216">
        <v>58876</v>
      </c>
      <c r="W216">
        <v>9.1999999999999993</v>
      </c>
      <c r="X216">
        <v>12</v>
      </c>
      <c r="Y216">
        <v>0</v>
      </c>
      <c r="Z216" s="8">
        <v>83.59</v>
      </c>
      <c r="AA216" t="s">
        <v>367</v>
      </c>
      <c r="AB216" s="36">
        <v>1856</v>
      </c>
      <c r="AC216" s="36">
        <v>59799</v>
      </c>
      <c r="AD216" s="36">
        <v>28046</v>
      </c>
      <c r="AE216" s="36">
        <v>59942</v>
      </c>
      <c r="AF216" s="36">
        <v>7500</v>
      </c>
      <c r="AG216" s="36">
        <v>11019</v>
      </c>
      <c r="AH216" s="34">
        <v>168162</v>
      </c>
      <c r="AI216" s="38">
        <v>615</v>
      </c>
      <c r="AJ216" s="38">
        <v>3224</v>
      </c>
      <c r="AK216" s="38">
        <v>12247</v>
      </c>
      <c r="AL216" s="38">
        <v>22557</v>
      </c>
      <c r="AM216" s="38">
        <v>38643</v>
      </c>
      <c r="AN216" s="38">
        <v>308723</v>
      </c>
      <c r="AO216" s="40">
        <v>5</v>
      </c>
    </row>
    <row r="217" spans="1:41" hidden="1" x14ac:dyDescent="0.25">
      <c r="A217" t="s">
        <v>47</v>
      </c>
      <c r="B217" t="s">
        <v>48</v>
      </c>
      <c r="C217">
        <v>2015</v>
      </c>
      <c r="D217" s="40">
        <v>30</v>
      </c>
      <c r="F217">
        <v>31000</v>
      </c>
      <c r="G217">
        <v>2939</v>
      </c>
      <c r="H217" s="27">
        <v>1362600</v>
      </c>
      <c r="I217">
        <v>78845054316.752441</v>
      </c>
      <c r="J217" s="27">
        <f t="shared" si="3"/>
        <v>57863.682897954233</v>
      </c>
      <c r="K217">
        <v>0.43219999999999997</v>
      </c>
      <c r="L217">
        <v>38000</v>
      </c>
      <c r="M217">
        <v>3.6</v>
      </c>
      <c r="N217">
        <v>4201</v>
      </c>
      <c r="O217">
        <v>54346</v>
      </c>
      <c r="P217" s="3">
        <v>514</v>
      </c>
      <c r="Q217">
        <v>1</v>
      </c>
      <c r="R217">
        <v>0</v>
      </c>
      <c r="S217" t="s">
        <v>361</v>
      </c>
      <c r="T217">
        <v>1.5</v>
      </c>
      <c r="U217">
        <v>10.100000000000001</v>
      </c>
      <c r="V217">
        <v>6450</v>
      </c>
      <c r="W217">
        <v>8.9</v>
      </c>
      <c r="X217">
        <v>12.5</v>
      </c>
      <c r="Y217">
        <v>0</v>
      </c>
      <c r="Z217" s="8">
        <v>93.67</v>
      </c>
      <c r="AA217" t="s">
        <v>365</v>
      </c>
      <c r="AB217" s="34">
        <v>34</v>
      </c>
      <c r="AC217" s="36">
        <v>6701</v>
      </c>
      <c r="AD217" s="34">
        <v>410</v>
      </c>
      <c r="AE217" s="34">
        <v>139</v>
      </c>
      <c r="AF217" s="34">
        <v>58</v>
      </c>
      <c r="AG217" s="34">
        <v>61</v>
      </c>
      <c r="AH217" s="34">
        <v>7403</v>
      </c>
      <c r="AI217" s="38">
        <v>19</v>
      </c>
      <c r="AJ217" s="38">
        <v>561</v>
      </c>
      <c r="AK217" s="38">
        <v>1203</v>
      </c>
      <c r="AL217" s="38">
        <v>2418</v>
      </c>
      <c r="AM217" s="38">
        <v>4201</v>
      </c>
      <c r="AN217" s="38">
        <v>54346</v>
      </c>
      <c r="AO217" s="40">
        <v>2</v>
      </c>
    </row>
    <row r="218" spans="1:41" x14ac:dyDescent="0.25">
      <c r="A218" t="s">
        <v>49</v>
      </c>
      <c r="B218" t="s">
        <v>50</v>
      </c>
      <c r="C218">
        <v>2015</v>
      </c>
      <c r="D218" s="40">
        <v>29</v>
      </c>
      <c r="F218">
        <v>40000</v>
      </c>
      <c r="G218">
        <v>2766</v>
      </c>
      <c r="H218" s="27">
        <v>1617200</v>
      </c>
      <c r="I218">
        <v>63154183342.862595</v>
      </c>
      <c r="J218" s="27">
        <f t="shared" si="3"/>
        <v>39051.560315893272</v>
      </c>
      <c r="K218">
        <v>0.44180000000000003</v>
      </c>
      <c r="L218">
        <v>54000</v>
      </c>
      <c r="M218">
        <v>4.0999999999999996</v>
      </c>
      <c r="N218">
        <v>3568</v>
      </c>
      <c r="O218">
        <v>28858</v>
      </c>
      <c r="P218" s="3">
        <v>159</v>
      </c>
      <c r="Q218">
        <v>0</v>
      </c>
      <c r="R218">
        <v>0</v>
      </c>
      <c r="S218" t="s">
        <v>363</v>
      </c>
      <c r="T218">
        <v>1</v>
      </c>
      <c r="U218">
        <v>11.899999999999999</v>
      </c>
      <c r="V218">
        <v>83557</v>
      </c>
      <c r="W218">
        <v>9.1999999999999993</v>
      </c>
      <c r="X218">
        <v>11.5</v>
      </c>
      <c r="Y218">
        <v>0</v>
      </c>
      <c r="Z218" s="8">
        <v>86.08</v>
      </c>
      <c r="AA218" t="s">
        <v>365</v>
      </c>
      <c r="AB218" s="34">
        <v>877</v>
      </c>
      <c r="AC218" s="36">
        <v>24563</v>
      </c>
      <c r="AD218" s="36">
        <v>3455</v>
      </c>
      <c r="AE218" s="34">
        <v>793</v>
      </c>
      <c r="AF218" s="34">
        <v>470</v>
      </c>
      <c r="AG218" s="34">
        <v>959</v>
      </c>
      <c r="AH218" s="34">
        <v>44560</v>
      </c>
      <c r="AI218" s="38">
        <v>32</v>
      </c>
      <c r="AJ218" s="38">
        <v>694</v>
      </c>
      <c r="AK218" s="38">
        <v>192</v>
      </c>
      <c r="AL218" s="38">
        <v>2650</v>
      </c>
      <c r="AM218" s="38">
        <v>3568</v>
      </c>
      <c r="AN218" s="38">
        <v>28858</v>
      </c>
      <c r="AO218" s="40">
        <v>5</v>
      </c>
    </row>
    <row r="219" spans="1:41" hidden="1" x14ac:dyDescent="0.25">
      <c r="A219" t="s">
        <v>51</v>
      </c>
      <c r="B219" t="s">
        <v>52</v>
      </c>
      <c r="C219">
        <v>2015</v>
      </c>
      <c r="D219" s="40">
        <v>511</v>
      </c>
      <c r="F219">
        <v>303000</v>
      </c>
      <c r="G219">
        <v>13295</v>
      </c>
      <c r="H219" s="27">
        <v>12549700</v>
      </c>
      <c r="I219">
        <v>754360587002.09656</v>
      </c>
      <c r="J219" s="27">
        <f t="shared" si="3"/>
        <v>60109.850195789266</v>
      </c>
      <c r="K219">
        <v>0.4768</v>
      </c>
      <c r="L219">
        <v>343000</v>
      </c>
      <c r="M219">
        <v>6</v>
      </c>
      <c r="N219">
        <v>49354</v>
      </c>
      <c r="O219">
        <v>255729</v>
      </c>
      <c r="P219" s="2">
        <v>3138</v>
      </c>
      <c r="Q219">
        <v>1</v>
      </c>
      <c r="R219">
        <v>0</v>
      </c>
      <c r="S219" t="s">
        <v>361</v>
      </c>
      <c r="T219">
        <v>13.900000000000002</v>
      </c>
      <c r="U219">
        <v>17</v>
      </c>
      <c r="V219">
        <v>56400</v>
      </c>
      <c r="W219">
        <v>9.4</v>
      </c>
      <c r="X219">
        <v>12.4</v>
      </c>
      <c r="Y219">
        <v>1</v>
      </c>
      <c r="Z219" s="8">
        <v>87.54</v>
      </c>
      <c r="AA219" t="s">
        <v>369</v>
      </c>
      <c r="AB219" s="34">
        <v>637</v>
      </c>
      <c r="AC219" s="36">
        <v>18016</v>
      </c>
      <c r="AD219" s="36">
        <v>4053</v>
      </c>
      <c r="AE219" s="36">
        <v>19167</v>
      </c>
      <c r="AF219" s="36">
        <v>2231</v>
      </c>
      <c r="AG219" s="34">
        <v>456</v>
      </c>
      <c r="AH219" s="34">
        <v>121421</v>
      </c>
      <c r="AI219" s="38">
        <v>744</v>
      </c>
      <c r="AJ219" s="38">
        <v>4821</v>
      </c>
      <c r="AK219" s="38">
        <v>14910</v>
      </c>
      <c r="AL219" s="38">
        <v>28879</v>
      </c>
      <c r="AM219" s="38">
        <v>49354</v>
      </c>
      <c r="AN219" s="38">
        <v>255729</v>
      </c>
      <c r="AO219" s="40">
        <v>2</v>
      </c>
    </row>
    <row r="220" spans="1:41" hidden="1" x14ac:dyDescent="0.25">
      <c r="A220" t="s">
        <v>53</v>
      </c>
      <c r="B220" t="s">
        <v>54</v>
      </c>
      <c r="C220">
        <v>2015</v>
      </c>
      <c r="D220" s="40">
        <v>279</v>
      </c>
      <c r="F220">
        <v>173000</v>
      </c>
      <c r="G220">
        <v>8169</v>
      </c>
      <c r="H220" s="27">
        <v>6415100</v>
      </c>
      <c r="I220">
        <v>314491137793.0246</v>
      </c>
      <c r="J220" s="27">
        <f t="shared" si="3"/>
        <v>49023.575282228587</v>
      </c>
      <c r="K220">
        <v>0.44829999999999998</v>
      </c>
      <c r="L220">
        <v>237000</v>
      </c>
      <c r="M220">
        <v>4.8</v>
      </c>
      <c r="N220">
        <v>25653</v>
      </c>
      <c r="O220">
        <v>171847</v>
      </c>
      <c r="P220" s="2">
        <v>1170</v>
      </c>
      <c r="Q220">
        <v>0</v>
      </c>
      <c r="R220">
        <v>0</v>
      </c>
      <c r="S220" t="s">
        <v>360</v>
      </c>
      <c r="T220">
        <v>9</v>
      </c>
      <c r="U220">
        <v>6.6000000000000005</v>
      </c>
      <c r="V220">
        <v>36291</v>
      </c>
      <c r="W220">
        <v>9.5</v>
      </c>
      <c r="X220">
        <v>11.4</v>
      </c>
      <c r="Y220">
        <v>1</v>
      </c>
      <c r="Z220" s="8">
        <v>84.05</v>
      </c>
      <c r="AA220" t="s">
        <v>369</v>
      </c>
      <c r="AB220" s="34">
        <v>980</v>
      </c>
      <c r="AC220" s="36">
        <v>88946</v>
      </c>
      <c r="AD220" s="36">
        <v>26086</v>
      </c>
      <c r="AE220" s="36">
        <v>1641</v>
      </c>
      <c r="AF220" s="36">
        <v>2066</v>
      </c>
      <c r="AG220" s="36">
        <v>1702</v>
      </c>
      <c r="AH220" s="34">
        <v>100386</v>
      </c>
      <c r="AI220" s="38">
        <v>373</v>
      </c>
      <c r="AJ220" s="38">
        <v>2404</v>
      </c>
      <c r="AK220" s="38">
        <v>7111</v>
      </c>
      <c r="AL220" s="38">
        <v>15765</v>
      </c>
      <c r="AM220" s="38">
        <v>25653</v>
      </c>
      <c r="AN220" s="38">
        <v>171847</v>
      </c>
      <c r="AO220" s="40">
        <v>4</v>
      </c>
    </row>
    <row r="221" spans="1:41" hidden="1" x14ac:dyDescent="0.25">
      <c r="A221" t="s">
        <v>55</v>
      </c>
      <c r="B221" t="s">
        <v>56</v>
      </c>
      <c r="C221">
        <v>2015</v>
      </c>
      <c r="D221" s="40">
        <v>73</v>
      </c>
      <c r="F221">
        <v>67000</v>
      </c>
      <c r="G221">
        <v>5183</v>
      </c>
      <c r="H221" s="27">
        <v>3019800</v>
      </c>
      <c r="I221">
        <v>169501619973.31812</v>
      </c>
      <c r="J221" s="27">
        <f t="shared" si="3"/>
        <v>56130.081453512852</v>
      </c>
      <c r="K221">
        <v>0.43859999999999999</v>
      </c>
      <c r="L221">
        <v>97000</v>
      </c>
      <c r="M221">
        <v>3.8</v>
      </c>
      <c r="N221">
        <v>8936</v>
      </c>
      <c r="O221">
        <v>63957</v>
      </c>
      <c r="P221" s="3">
        <v>965</v>
      </c>
      <c r="Q221">
        <v>0</v>
      </c>
      <c r="R221">
        <v>0</v>
      </c>
      <c r="S221" t="s">
        <v>362</v>
      </c>
      <c r="T221">
        <v>3.1</v>
      </c>
      <c r="U221">
        <v>5.6000000000000005</v>
      </c>
      <c r="V221">
        <v>56290</v>
      </c>
      <c r="W221">
        <v>9.1999999999999993</v>
      </c>
      <c r="X221">
        <v>11.600000000000001</v>
      </c>
      <c r="Y221">
        <v>0</v>
      </c>
      <c r="Z221" s="8">
        <v>89.11</v>
      </c>
      <c r="AA221" t="s">
        <v>369</v>
      </c>
      <c r="AB221" s="36">
        <v>1579</v>
      </c>
      <c r="AC221" s="36">
        <v>40044</v>
      </c>
      <c r="AD221" s="36">
        <v>18754</v>
      </c>
      <c r="AE221" s="36">
        <v>27329</v>
      </c>
      <c r="AF221" s="36">
        <v>3984</v>
      </c>
      <c r="AG221" s="36">
        <v>8696</v>
      </c>
      <c r="AH221" s="34">
        <v>31117</v>
      </c>
      <c r="AI221" s="38">
        <v>72</v>
      </c>
      <c r="AJ221" s="38">
        <v>1156</v>
      </c>
      <c r="AK221" s="38">
        <v>1047</v>
      </c>
      <c r="AL221" s="38">
        <v>6661</v>
      </c>
      <c r="AM221" s="38">
        <v>8936</v>
      </c>
      <c r="AN221" s="38">
        <v>63957</v>
      </c>
      <c r="AO221" s="40">
        <v>3</v>
      </c>
    </row>
    <row r="222" spans="1:41" x14ac:dyDescent="0.25">
      <c r="A222" t="s">
        <v>57</v>
      </c>
      <c r="B222" t="s">
        <v>58</v>
      </c>
      <c r="C222">
        <v>2015</v>
      </c>
      <c r="D222" s="40">
        <v>122</v>
      </c>
      <c r="F222">
        <v>59000</v>
      </c>
      <c r="G222">
        <v>5864</v>
      </c>
      <c r="H222" s="27">
        <v>2816600</v>
      </c>
      <c r="I222">
        <v>144539736992.5672</v>
      </c>
      <c r="J222" s="27">
        <f t="shared" si="3"/>
        <v>51317.097561800467</v>
      </c>
      <c r="K222">
        <v>0.4536</v>
      </c>
      <c r="L222">
        <v>87000</v>
      </c>
      <c r="M222">
        <v>4.2</v>
      </c>
      <c r="N222">
        <v>11353</v>
      </c>
      <c r="O222">
        <v>79199</v>
      </c>
      <c r="P222" s="3">
        <v>749</v>
      </c>
      <c r="Q222">
        <v>0</v>
      </c>
      <c r="R222">
        <v>0</v>
      </c>
      <c r="S222" t="s">
        <v>363</v>
      </c>
      <c r="T222">
        <v>5.7</v>
      </c>
      <c r="U222">
        <v>11.600000000000001</v>
      </c>
      <c r="V222">
        <v>82264</v>
      </c>
      <c r="W222">
        <v>9.3000000000000007</v>
      </c>
      <c r="X222">
        <v>11.899999999999999</v>
      </c>
      <c r="Y222">
        <v>0</v>
      </c>
      <c r="Z222" s="8">
        <v>87.52</v>
      </c>
      <c r="AA222" t="s">
        <v>369</v>
      </c>
      <c r="AB222" s="34">
        <v>701</v>
      </c>
      <c r="AC222" s="36">
        <v>21522</v>
      </c>
      <c r="AD222" s="36">
        <v>3660</v>
      </c>
      <c r="AE222" s="36">
        <v>6080</v>
      </c>
      <c r="AF222" s="36">
        <v>1964</v>
      </c>
      <c r="AG222" s="34">
        <v>899</v>
      </c>
      <c r="AH222" s="34">
        <v>34826</v>
      </c>
      <c r="AI222" s="38">
        <v>128</v>
      </c>
      <c r="AJ222" s="38">
        <v>1615</v>
      </c>
      <c r="AK222" s="38">
        <v>1818</v>
      </c>
      <c r="AL222" s="38">
        <v>7792</v>
      </c>
      <c r="AM222" s="38">
        <v>11353</v>
      </c>
      <c r="AN222" s="38">
        <v>79199</v>
      </c>
      <c r="AO222" s="40">
        <v>5</v>
      </c>
    </row>
    <row r="223" spans="1:41" x14ac:dyDescent="0.25">
      <c r="A223" t="s">
        <v>59</v>
      </c>
      <c r="B223" t="s">
        <v>60</v>
      </c>
      <c r="C223">
        <v>2015</v>
      </c>
      <c r="D223" s="40">
        <v>226</v>
      </c>
      <c r="F223">
        <v>104000</v>
      </c>
      <c r="G223">
        <v>6321</v>
      </c>
      <c r="H223" s="27">
        <v>4283400</v>
      </c>
      <c r="I223">
        <v>182881646655.23157</v>
      </c>
      <c r="J223" s="27">
        <f t="shared" si="3"/>
        <v>42695.439757022825</v>
      </c>
      <c r="K223">
        <v>0.47199999999999998</v>
      </c>
      <c r="L223">
        <v>169000</v>
      </c>
      <c r="M223">
        <v>5.3</v>
      </c>
      <c r="N223">
        <v>9676</v>
      </c>
      <c r="O223">
        <v>96362</v>
      </c>
      <c r="P223" s="2">
        <v>2593</v>
      </c>
      <c r="Q223">
        <v>0</v>
      </c>
      <c r="R223">
        <v>0</v>
      </c>
      <c r="S223" t="s">
        <v>363</v>
      </c>
      <c r="T223">
        <v>7.8</v>
      </c>
      <c r="U223">
        <v>3.3000000000000003</v>
      </c>
      <c r="V223">
        <v>40395</v>
      </c>
      <c r="W223">
        <v>9</v>
      </c>
      <c r="X223">
        <v>11.200000000000001</v>
      </c>
      <c r="Y223">
        <v>1</v>
      </c>
      <c r="Z223" s="8">
        <v>85.82</v>
      </c>
      <c r="AA223" t="s">
        <v>367</v>
      </c>
      <c r="AB223" s="36">
        <v>1080</v>
      </c>
      <c r="AC223" s="36">
        <v>25166</v>
      </c>
      <c r="AD223" s="36">
        <v>12605</v>
      </c>
      <c r="AE223" s="36">
        <v>20650</v>
      </c>
      <c r="AF223" s="36">
        <v>2388</v>
      </c>
      <c r="AG223" s="36">
        <v>1739</v>
      </c>
      <c r="AH223" s="34">
        <v>63628</v>
      </c>
      <c r="AI223" s="38">
        <v>209</v>
      </c>
      <c r="AJ223" s="38">
        <v>1492</v>
      </c>
      <c r="AK223" s="38">
        <v>3307</v>
      </c>
      <c r="AL223" s="38">
        <v>4668</v>
      </c>
      <c r="AM223" s="38">
        <v>9676</v>
      </c>
      <c r="AN223" s="38">
        <v>96362</v>
      </c>
      <c r="AO223" s="40">
        <v>5</v>
      </c>
    </row>
    <row r="224" spans="1:41" x14ac:dyDescent="0.25">
      <c r="A224" t="s">
        <v>61</v>
      </c>
      <c r="B224" t="s">
        <v>62</v>
      </c>
      <c r="C224">
        <v>2015</v>
      </c>
      <c r="D224" s="40">
        <v>480</v>
      </c>
      <c r="F224">
        <v>136000</v>
      </c>
      <c r="G224">
        <v>9118</v>
      </c>
      <c r="H224" s="27">
        <v>4530300</v>
      </c>
      <c r="I224">
        <v>223404802744.42542</v>
      </c>
      <c r="J224" s="27">
        <f t="shared" si="3"/>
        <v>49313.467705102405</v>
      </c>
      <c r="K224">
        <v>0.48759999999999998</v>
      </c>
      <c r="L224">
        <v>156000</v>
      </c>
      <c r="M224">
        <v>6.3</v>
      </c>
      <c r="N224">
        <v>25208</v>
      </c>
      <c r="O224">
        <v>156629</v>
      </c>
      <c r="P224" s="2">
        <v>2055</v>
      </c>
      <c r="Q224">
        <v>0</v>
      </c>
      <c r="R224">
        <v>0</v>
      </c>
      <c r="S224" t="s">
        <v>363</v>
      </c>
      <c r="T224">
        <v>31.8</v>
      </c>
      <c r="U224">
        <v>4.9000000000000004</v>
      </c>
      <c r="V224">
        <v>48523</v>
      </c>
      <c r="W224">
        <v>9.6</v>
      </c>
      <c r="X224">
        <v>12.6</v>
      </c>
      <c r="Y224">
        <v>0</v>
      </c>
      <c r="Z224" s="8">
        <v>83.32</v>
      </c>
      <c r="AA224" t="s">
        <v>367</v>
      </c>
      <c r="AB224" s="34">
        <v>538</v>
      </c>
      <c r="AC224" s="36">
        <v>49929</v>
      </c>
      <c r="AD224" s="36">
        <v>6623</v>
      </c>
      <c r="AE224" s="36">
        <v>18855</v>
      </c>
      <c r="AF224" s="36">
        <v>2981</v>
      </c>
      <c r="AG224" s="36">
        <v>1679</v>
      </c>
      <c r="AH224" s="34">
        <v>80605</v>
      </c>
      <c r="AI224" s="38">
        <v>481</v>
      </c>
      <c r="AJ224" s="38">
        <v>1723</v>
      </c>
      <c r="AK224" s="38">
        <v>5550</v>
      </c>
      <c r="AL224" s="38">
        <v>17454</v>
      </c>
      <c r="AM224" s="38">
        <v>25208</v>
      </c>
      <c r="AN224" s="38">
        <v>156629</v>
      </c>
      <c r="AO224" s="40">
        <v>5</v>
      </c>
    </row>
    <row r="225" spans="1:41" x14ac:dyDescent="0.25">
      <c r="A225" t="s">
        <v>63</v>
      </c>
      <c r="B225" t="s">
        <v>64</v>
      </c>
      <c r="C225">
        <v>2015</v>
      </c>
      <c r="D225" s="40">
        <v>24</v>
      </c>
      <c r="F225">
        <v>26000</v>
      </c>
      <c r="G225">
        <v>2280</v>
      </c>
      <c r="H225" s="27">
        <v>1292600</v>
      </c>
      <c r="I225">
        <v>54807509052.792076</v>
      </c>
      <c r="J225" s="27">
        <f t="shared" si="3"/>
        <v>42400.981783066745</v>
      </c>
      <c r="K225">
        <v>0.4516</v>
      </c>
      <c r="L225">
        <v>54000</v>
      </c>
      <c r="M225">
        <v>4.4000000000000004</v>
      </c>
      <c r="N225">
        <v>1729</v>
      </c>
      <c r="O225">
        <v>24327</v>
      </c>
      <c r="P225" s="3">
        <v>375</v>
      </c>
      <c r="Q225">
        <v>1</v>
      </c>
      <c r="R225">
        <v>0</v>
      </c>
      <c r="S225" t="s">
        <v>363</v>
      </c>
      <c r="T225">
        <v>1.0999999999999999</v>
      </c>
      <c r="U225">
        <v>1.5</v>
      </c>
      <c r="V225">
        <v>33215</v>
      </c>
      <c r="W225">
        <v>8</v>
      </c>
      <c r="X225">
        <v>10</v>
      </c>
      <c r="Y225">
        <v>0</v>
      </c>
      <c r="Z225" s="8">
        <v>88.04</v>
      </c>
      <c r="AA225" t="s">
        <v>368</v>
      </c>
      <c r="AB225" s="34">
        <v>838</v>
      </c>
      <c r="AC225" s="36">
        <v>14473</v>
      </c>
      <c r="AD225" s="36">
        <v>6985</v>
      </c>
      <c r="AE225" s="36">
        <v>9156</v>
      </c>
      <c r="AF225" s="36">
        <v>1975</v>
      </c>
      <c r="AG225" s="36">
        <v>1006</v>
      </c>
      <c r="AH225" s="34">
        <v>12545</v>
      </c>
      <c r="AI225" s="38">
        <v>23</v>
      </c>
      <c r="AJ225" s="38">
        <v>474</v>
      </c>
      <c r="AK225" s="38">
        <v>311</v>
      </c>
      <c r="AL225" s="38">
        <v>921</v>
      </c>
      <c r="AM225" s="38">
        <v>1729</v>
      </c>
      <c r="AN225" s="38">
        <v>24327</v>
      </c>
      <c r="AO225" s="40">
        <v>5</v>
      </c>
    </row>
    <row r="226" spans="1:41" hidden="1" x14ac:dyDescent="0.25">
      <c r="A226" t="s">
        <v>65</v>
      </c>
      <c r="B226" t="s">
        <v>66</v>
      </c>
      <c r="C226">
        <v>2015</v>
      </c>
      <c r="D226" s="40">
        <v>479</v>
      </c>
      <c r="F226">
        <v>147000</v>
      </c>
      <c r="G226">
        <v>17379</v>
      </c>
      <c r="H226" s="27">
        <v>5838300</v>
      </c>
      <c r="I226">
        <v>349987611968.74408</v>
      </c>
      <c r="J226" s="27">
        <f t="shared" si="3"/>
        <v>59946.835888656642</v>
      </c>
      <c r="K226">
        <v>0.45</v>
      </c>
      <c r="L226">
        <v>139000</v>
      </c>
      <c r="M226">
        <v>5.0999999999999996</v>
      </c>
      <c r="N226">
        <v>27462</v>
      </c>
      <c r="O226">
        <v>139048</v>
      </c>
      <c r="P226" s="2">
        <v>2407</v>
      </c>
      <c r="Q226">
        <v>1</v>
      </c>
      <c r="R226">
        <v>0</v>
      </c>
      <c r="S226" t="s">
        <v>359</v>
      </c>
      <c r="T226">
        <v>28.799999999999997</v>
      </c>
      <c r="U226">
        <v>9.5</v>
      </c>
      <c r="V226">
        <v>10577</v>
      </c>
      <c r="W226">
        <v>9.1</v>
      </c>
      <c r="X226">
        <v>12.2</v>
      </c>
      <c r="Y226">
        <v>1</v>
      </c>
      <c r="Z226" s="8">
        <v>89.03</v>
      </c>
      <c r="AA226" t="s">
        <v>368</v>
      </c>
      <c r="AB226" s="34">
        <v>987</v>
      </c>
      <c r="AC226" s="36">
        <v>49531</v>
      </c>
      <c r="AD226" s="36">
        <v>25548</v>
      </c>
      <c r="AE226" s="36">
        <v>10822</v>
      </c>
      <c r="AF226" s="36">
        <v>3489</v>
      </c>
      <c r="AG226" s="36">
        <v>4242</v>
      </c>
      <c r="AH226" s="34">
        <v>94619</v>
      </c>
      <c r="AI226" s="38">
        <v>516</v>
      </c>
      <c r="AJ226" s="38">
        <v>1666</v>
      </c>
      <c r="AK226" s="38">
        <v>9863</v>
      </c>
      <c r="AL226" s="38">
        <v>15417</v>
      </c>
      <c r="AM226" s="38">
        <v>27462</v>
      </c>
      <c r="AN226" s="38">
        <v>139048</v>
      </c>
      <c r="AO226" s="40">
        <v>1</v>
      </c>
    </row>
    <row r="227" spans="1:41" hidden="1" x14ac:dyDescent="0.25">
      <c r="A227" t="s">
        <v>67</v>
      </c>
      <c r="B227" t="s">
        <v>68</v>
      </c>
      <c r="C227">
        <v>2015</v>
      </c>
      <c r="D227" s="40">
        <v>126</v>
      </c>
      <c r="F227">
        <v>179000</v>
      </c>
      <c r="G227">
        <v>17033</v>
      </c>
      <c r="H227" s="27">
        <v>6555600</v>
      </c>
      <c r="I227">
        <v>479147131694.30157</v>
      </c>
      <c r="J227" s="27">
        <f t="shared" si="3"/>
        <v>73089.744904250038</v>
      </c>
      <c r="K227">
        <v>0.4819</v>
      </c>
      <c r="L227">
        <v>205000</v>
      </c>
      <c r="M227">
        <v>4.8</v>
      </c>
      <c r="N227">
        <v>26562</v>
      </c>
      <c r="O227">
        <v>114871</v>
      </c>
      <c r="P227" s="2">
        <v>4103</v>
      </c>
      <c r="Q227">
        <v>1</v>
      </c>
      <c r="R227">
        <v>0</v>
      </c>
      <c r="S227" t="s">
        <v>359</v>
      </c>
      <c r="T227">
        <v>6.7</v>
      </c>
      <c r="U227">
        <v>11.1</v>
      </c>
      <c r="V227">
        <v>8257</v>
      </c>
      <c r="W227">
        <v>9.1</v>
      </c>
      <c r="X227">
        <v>12.5</v>
      </c>
      <c r="Y227">
        <v>1</v>
      </c>
      <c r="Z227" s="8">
        <v>89.81</v>
      </c>
      <c r="AA227" t="s">
        <v>368</v>
      </c>
      <c r="AB227" s="34">
        <v>570</v>
      </c>
      <c r="AC227" s="36">
        <v>3134</v>
      </c>
      <c r="AD227" s="36">
        <v>4698</v>
      </c>
      <c r="AE227" s="36">
        <v>2061</v>
      </c>
      <c r="AF227" s="36">
        <v>1640</v>
      </c>
      <c r="AG227" s="34">
        <v>442</v>
      </c>
      <c r="AH227" s="34">
        <v>34433</v>
      </c>
      <c r="AI227" s="38">
        <v>128</v>
      </c>
      <c r="AJ227" s="38">
        <v>2075</v>
      </c>
      <c r="AK227" s="38">
        <v>5288</v>
      </c>
      <c r="AL227" s="38">
        <v>19071</v>
      </c>
      <c r="AM227" s="38">
        <v>26562</v>
      </c>
      <c r="AN227" s="38">
        <v>114871</v>
      </c>
      <c r="AO227" s="40">
        <v>1</v>
      </c>
    </row>
    <row r="228" spans="1:41" hidden="1" x14ac:dyDescent="0.25">
      <c r="A228" t="s">
        <v>69</v>
      </c>
      <c r="B228" t="s">
        <v>70</v>
      </c>
      <c r="C228">
        <v>2015</v>
      </c>
      <c r="D228" s="40">
        <v>569</v>
      </c>
      <c r="F228">
        <v>221000</v>
      </c>
      <c r="G228">
        <v>16996</v>
      </c>
      <c r="H228" s="27">
        <v>9693800</v>
      </c>
      <c r="I228">
        <v>451429388221.84113</v>
      </c>
      <c r="J228" s="27">
        <f t="shared" si="3"/>
        <v>46568.877862328613</v>
      </c>
      <c r="K228">
        <v>0.46239999999999998</v>
      </c>
      <c r="L228">
        <v>329000</v>
      </c>
      <c r="M228">
        <v>5.4</v>
      </c>
      <c r="N228">
        <v>41231</v>
      </c>
      <c r="O228">
        <v>187101</v>
      </c>
      <c r="P228" s="2">
        <v>3169</v>
      </c>
      <c r="Q228">
        <v>1</v>
      </c>
      <c r="R228">
        <v>0</v>
      </c>
      <c r="S228" t="s">
        <v>362</v>
      </c>
      <c r="T228">
        <v>13.600000000000001</v>
      </c>
      <c r="U228">
        <v>4.9000000000000004</v>
      </c>
      <c r="V228">
        <v>58216</v>
      </c>
      <c r="W228">
        <v>9.5</v>
      </c>
      <c r="X228">
        <v>11.1</v>
      </c>
      <c r="Y228">
        <v>1</v>
      </c>
      <c r="Z228" s="8">
        <v>87</v>
      </c>
      <c r="AA228" t="s">
        <v>369</v>
      </c>
      <c r="AB228" s="36">
        <v>1122</v>
      </c>
      <c r="AC228" s="36">
        <v>23865</v>
      </c>
      <c r="AD228" s="36">
        <v>12247</v>
      </c>
      <c r="AE228" s="36">
        <v>7898</v>
      </c>
      <c r="AF228" s="36">
        <v>1478</v>
      </c>
      <c r="AG228" s="36">
        <v>1181</v>
      </c>
      <c r="AH228" s="34">
        <v>47791</v>
      </c>
      <c r="AI228" s="38">
        <v>571</v>
      </c>
      <c r="AJ228" s="38">
        <v>6450</v>
      </c>
      <c r="AK228" s="38">
        <v>7796</v>
      </c>
      <c r="AL228" s="38">
        <v>26414</v>
      </c>
      <c r="AM228" s="38">
        <v>41231</v>
      </c>
      <c r="AN228" s="38">
        <v>187101</v>
      </c>
      <c r="AO228" s="40">
        <v>3</v>
      </c>
    </row>
    <row r="229" spans="1:41" hidden="1" x14ac:dyDescent="0.25">
      <c r="A229" t="s">
        <v>71</v>
      </c>
      <c r="B229" t="s">
        <v>72</v>
      </c>
      <c r="C229">
        <v>2015</v>
      </c>
      <c r="D229" s="40">
        <v>134</v>
      </c>
      <c r="F229">
        <v>126000</v>
      </c>
      <c r="G229">
        <v>9211</v>
      </c>
      <c r="H229" s="27">
        <v>5365600</v>
      </c>
      <c r="I229">
        <v>312993138936.53522</v>
      </c>
      <c r="J229" s="27">
        <f t="shared" si="3"/>
        <v>58333.297103126439</v>
      </c>
      <c r="K229">
        <v>0.44800000000000001</v>
      </c>
      <c r="L229">
        <v>179000</v>
      </c>
      <c r="M229">
        <v>3.7</v>
      </c>
      <c r="N229">
        <v>13319</v>
      </c>
      <c r="O229">
        <v>121984</v>
      </c>
      <c r="P229" s="2">
        <v>3688</v>
      </c>
      <c r="Q229">
        <v>1</v>
      </c>
      <c r="R229">
        <v>0</v>
      </c>
      <c r="S229" t="s">
        <v>362</v>
      </c>
      <c r="T229">
        <v>5.7</v>
      </c>
      <c r="U229">
        <v>5.0999999999999996</v>
      </c>
      <c r="V229">
        <v>84068</v>
      </c>
      <c r="W229">
        <v>8.5</v>
      </c>
      <c r="X229">
        <v>12.5</v>
      </c>
      <c r="Y229">
        <v>0</v>
      </c>
      <c r="Z229" s="8">
        <v>86.84</v>
      </c>
      <c r="AA229" t="s">
        <v>369</v>
      </c>
      <c r="AB229" s="36">
        <v>2646</v>
      </c>
      <c r="AC229" s="36">
        <v>41948</v>
      </c>
      <c r="AD229" s="36">
        <v>9307</v>
      </c>
      <c r="AE229" s="36">
        <v>1270</v>
      </c>
      <c r="AF229" s="36">
        <v>1969</v>
      </c>
      <c r="AG229" s="36">
        <v>1099</v>
      </c>
      <c r="AH229" s="34">
        <v>58239</v>
      </c>
      <c r="AI229" s="38">
        <v>133</v>
      </c>
      <c r="AJ229" s="38">
        <v>2321</v>
      </c>
      <c r="AK229" s="38">
        <v>3771</v>
      </c>
      <c r="AL229" s="38">
        <v>7094</v>
      </c>
      <c r="AM229" s="38">
        <v>13319</v>
      </c>
      <c r="AN229" s="38">
        <v>121984</v>
      </c>
      <c r="AO229" s="40">
        <v>3</v>
      </c>
    </row>
    <row r="230" spans="1:41" x14ac:dyDescent="0.25">
      <c r="A230" t="s">
        <v>73</v>
      </c>
      <c r="B230" t="s">
        <v>74</v>
      </c>
      <c r="C230">
        <v>2015</v>
      </c>
      <c r="D230" s="40">
        <v>157</v>
      </c>
      <c r="F230">
        <v>60000</v>
      </c>
      <c r="G230">
        <v>2415</v>
      </c>
      <c r="H230" s="27">
        <v>2889300</v>
      </c>
      <c r="I230">
        <v>100730893844.10139</v>
      </c>
      <c r="J230" s="27">
        <f t="shared" si="3"/>
        <v>34863.424997093207</v>
      </c>
      <c r="K230">
        <v>0.47749999999999998</v>
      </c>
      <c r="L230">
        <v>91000</v>
      </c>
      <c r="M230">
        <v>6.4</v>
      </c>
      <c r="N230">
        <v>8254</v>
      </c>
      <c r="O230">
        <v>84790</v>
      </c>
      <c r="P230" s="2">
        <v>1116</v>
      </c>
      <c r="Q230">
        <v>0</v>
      </c>
      <c r="R230">
        <v>0</v>
      </c>
      <c r="S230" t="s">
        <v>363</v>
      </c>
      <c r="T230">
        <v>37.700000000000003</v>
      </c>
      <c r="U230">
        <v>2.7</v>
      </c>
      <c r="V230">
        <v>47716</v>
      </c>
      <c r="W230">
        <v>9.4</v>
      </c>
      <c r="X230">
        <v>10.9</v>
      </c>
      <c r="Y230">
        <v>0</v>
      </c>
      <c r="Z230" s="8">
        <v>84.24</v>
      </c>
      <c r="AA230" t="s">
        <v>367</v>
      </c>
      <c r="AB230" s="36">
        <v>1369</v>
      </c>
      <c r="AC230" s="36">
        <v>29468</v>
      </c>
      <c r="AD230" s="36">
        <v>9389</v>
      </c>
      <c r="AE230" s="36">
        <v>12366</v>
      </c>
      <c r="AF230" s="36">
        <v>3423</v>
      </c>
      <c r="AG230" s="36">
        <v>2460</v>
      </c>
      <c r="AH230" s="34">
        <v>24081</v>
      </c>
      <c r="AI230" s="38">
        <v>259</v>
      </c>
      <c r="AJ230" s="38">
        <v>1203</v>
      </c>
      <c r="AK230" s="38">
        <v>2294</v>
      </c>
      <c r="AL230" s="38">
        <v>4498</v>
      </c>
      <c r="AM230" s="38">
        <v>8254</v>
      </c>
      <c r="AN230" s="38">
        <v>84790</v>
      </c>
      <c r="AO230" s="40">
        <v>5</v>
      </c>
    </row>
    <row r="231" spans="1:41" x14ac:dyDescent="0.25">
      <c r="A231" t="s">
        <v>75</v>
      </c>
      <c r="B231" t="s">
        <v>76</v>
      </c>
      <c r="C231">
        <v>2015</v>
      </c>
      <c r="D231" s="40">
        <v>496</v>
      </c>
      <c r="F231">
        <v>133000</v>
      </c>
      <c r="G231">
        <v>14347</v>
      </c>
      <c r="H231" s="27">
        <v>5890900</v>
      </c>
      <c r="I231">
        <v>280874785591.76672</v>
      </c>
      <c r="J231" s="27">
        <f t="shared" si="3"/>
        <v>47679.435331064306</v>
      </c>
      <c r="K231">
        <v>0.46179999999999999</v>
      </c>
      <c r="L231">
        <v>214000</v>
      </c>
      <c r="M231">
        <v>5</v>
      </c>
      <c r="N231">
        <v>30261</v>
      </c>
      <c r="O231">
        <v>173642</v>
      </c>
      <c r="P231" s="2">
        <v>1288</v>
      </c>
      <c r="Q231">
        <v>0</v>
      </c>
      <c r="R231">
        <v>0</v>
      </c>
      <c r="S231" t="s">
        <v>363</v>
      </c>
      <c r="T231">
        <v>11.3</v>
      </c>
      <c r="U231">
        <v>3.9</v>
      </c>
      <c r="V231">
        <v>69686</v>
      </c>
      <c r="W231">
        <v>9.3000000000000007</v>
      </c>
      <c r="X231">
        <v>11.600000000000001</v>
      </c>
      <c r="Y231">
        <v>0</v>
      </c>
      <c r="Z231" s="8">
        <v>86.18</v>
      </c>
      <c r="AA231" t="s">
        <v>369</v>
      </c>
      <c r="AB231" s="34">
        <v>419</v>
      </c>
      <c r="AC231" s="36">
        <v>9064</v>
      </c>
      <c r="AD231" s="36">
        <v>4137</v>
      </c>
      <c r="AE231" s="36">
        <v>8289</v>
      </c>
      <c r="AF231" s="36">
        <v>1416</v>
      </c>
      <c r="AG231" s="34">
        <v>756</v>
      </c>
      <c r="AH231" s="34">
        <v>58475</v>
      </c>
      <c r="AI231" s="38">
        <v>502</v>
      </c>
      <c r="AJ231" s="38">
        <v>2553</v>
      </c>
      <c r="AK231" s="38">
        <v>6376</v>
      </c>
      <c r="AL231" s="38">
        <v>20830</v>
      </c>
      <c r="AM231" s="38">
        <v>30261</v>
      </c>
      <c r="AN231" s="38">
        <v>173642</v>
      </c>
      <c r="AO231" s="40">
        <v>5</v>
      </c>
    </row>
    <row r="232" spans="1:41" x14ac:dyDescent="0.25">
      <c r="A232" t="s">
        <v>77</v>
      </c>
      <c r="B232" t="s">
        <v>78</v>
      </c>
      <c r="C232">
        <v>2015</v>
      </c>
      <c r="D232" s="40">
        <v>29</v>
      </c>
      <c r="F232">
        <v>29000</v>
      </c>
      <c r="G232">
        <v>1853</v>
      </c>
      <c r="H232" s="27">
        <v>1005900</v>
      </c>
      <c r="I232">
        <v>43930817610.062897</v>
      </c>
      <c r="J232" s="27">
        <f t="shared" si="3"/>
        <v>43673.146048377472</v>
      </c>
      <c r="K232">
        <v>0.45390000000000003</v>
      </c>
      <c r="L232">
        <v>41000</v>
      </c>
      <c r="M232">
        <v>4.2</v>
      </c>
      <c r="N232">
        <v>3611</v>
      </c>
      <c r="O232">
        <v>27100</v>
      </c>
      <c r="P232" s="3">
        <v>300</v>
      </c>
      <c r="Q232">
        <v>1</v>
      </c>
      <c r="R232">
        <v>0</v>
      </c>
      <c r="S232" t="s">
        <v>363</v>
      </c>
      <c r="T232">
        <v>1</v>
      </c>
      <c r="U232">
        <v>3.5999999999999996</v>
      </c>
      <c r="V232">
        <v>147138</v>
      </c>
      <c r="W232">
        <v>9.1999999999999993</v>
      </c>
      <c r="X232">
        <v>11.4</v>
      </c>
      <c r="Y232">
        <v>0</v>
      </c>
      <c r="Z232" s="8">
        <v>83.84</v>
      </c>
      <c r="AA232" t="s">
        <v>365</v>
      </c>
      <c r="AB232" s="34">
        <v>435</v>
      </c>
      <c r="AC232" s="36">
        <v>3506</v>
      </c>
      <c r="AD232" s="36">
        <v>2299</v>
      </c>
      <c r="AE232" s="36">
        <v>5220</v>
      </c>
      <c r="AF232" s="34">
        <v>912</v>
      </c>
      <c r="AG232" s="34">
        <v>426</v>
      </c>
      <c r="AH232" s="34">
        <v>12798</v>
      </c>
      <c r="AI232" s="38">
        <v>36</v>
      </c>
      <c r="AJ232" s="38">
        <v>547</v>
      </c>
      <c r="AK232" s="38">
        <v>210</v>
      </c>
      <c r="AL232" s="38">
        <v>2818</v>
      </c>
      <c r="AM232" s="38">
        <v>3611</v>
      </c>
      <c r="AN232" s="38">
        <v>27100</v>
      </c>
      <c r="AO232" s="40">
        <v>5</v>
      </c>
    </row>
    <row r="233" spans="1:41" hidden="1" x14ac:dyDescent="0.25">
      <c r="A233" t="s">
        <v>79</v>
      </c>
      <c r="B233" t="s">
        <v>80</v>
      </c>
      <c r="C233">
        <v>2015</v>
      </c>
      <c r="D233" s="40">
        <v>54</v>
      </c>
      <c r="F233">
        <v>49000</v>
      </c>
      <c r="G233">
        <v>3722</v>
      </c>
      <c r="H233" s="27">
        <v>1838400</v>
      </c>
      <c r="I233">
        <v>109843720221.07872</v>
      </c>
      <c r="J233" s="27">
        <f t="shared" si="3"/>
        <v>59749.630233397911</v>
      </c>
      <c r="K233">
        <v>0.44209999999999999</v>
      </c>
      <c r="L233">
        <v>62000</v>
      </c>
      <c r="M233">
        <v>3</v>
      </c>
      <c r="N233">
        <v>5212</v>
      </c>
      <c r="O233">
        <v>42495</v>
      </c>
      <c r="P233" s="3">
        <v>748</v>
      </c>
      <c r="Q233">
        <v>0</v>
      </c>
      <c r="R233">
        <v>0</v>
      </c>
      <c r="S233" t="s">
        <v>360</v>
      </c>
      <c r="T233">
        <v>4.8</v>
      </c>
      <c r="U233">
        <v>10.4</v>
      </c>
      <c r="V233">
        <v>77227</v>
      </c>
      <c r="W233">
        <v>9.4</v>
      </c>
      <c r="X233">
        <v>11.899999999999999</v>
      </c>
      <c r="Y233">
        <v>0</v>
      </c>
      <c r="Z233" s="8">
        <v>88.3</v>
      </c>
      <c r="AA233" t="s">
        <v>369</v>
      </c>
      <c r="AB233" s="34">
        <v>894</v>
      </c>
      <c r="AC233" s="36">
        <v>83200</v>
      </c>
      <c r="AD233" s="36">
        <v>11461</v>
      </c>
      <c r="AE233" s="36">
        <v>18432</v>
      </c>
      <c r="AF233" s="36">
        <v>5443</v>
      </c>
      <c r="AG233" s="36">
        <v>2858</v>
      </c>
      <c r="AH233" s="34">
        <v>15956</v>
      </c>
      <c r="AI233" s="38">
        <v>62</v>
      </c>
      <c r="AJ233" s="38">
        <v>873</v>
      </c>
      <c r="AK233" s="38">
        <v>994</v>
      </c>
      <c r="AL233" s="38">
        <v>3283</v>
      </c>
      <c r="AM233" s="38">
        <v>5212</v>
      </c>
      <c r="AN233" s="38">
        <v>42495</v>
      </c>
      <c r="AO233" s="40">
        <v>4</v>
      </c>
    </row>
    <row r="234" spans="1:41" x14ac:dyDescent="0.25">
      <c r="A234" t="s">
        <v>81</v>
      </c>
      <c r="B234" t="s">
        <v>82</v>
      </c>
      <c r="C234">
        <v>2015</v>
      </c>
      <c r="D234" s="40">
        <v>192</v>
      </c>
      <c r="F234">
        <v>75000</v>
      </c>
      <c r="G234">
        <v>6299</v>
      </c>
      <c r="H234" s="27">
        <v>2842700</v>
      </c>
      <c r="I234">
        <v>137582428054.12619</v>
      </c>
      <c r="J234" s="27">
        <f t="shared" si="3"/>
        <v>48398.504257968198</v>
      </c>
      <c r="K234">
        <v>0.45100000000000001</v>
      </c>
      <c r="L234">
        <v>95000</v>
      </c>
      <c r="M234">
        <v>6.7</v>
      </c>
      <c r="N234">
        <v>20118</v>
      </c>
      <c r="O234">
        <v>77137</v>
      </c>
      <c r="P234" s="3">
        <v>686</v>
      </c>
      <c r="Q234">
        <v>1</v>
      </c>
      <c r="R234">
        <v>0</v>
      </c>
      <c r="S234" t="s">
        <v>363</v>
      </c>
      <c r="T234">
        <v>8.1</v>
      </c>
      <c r="U234">
        <v>28.199999999999996</v>
      </c>
      <c r="V234">
        <v>110540</v>
      </c>
      <c r="W234">
        <v>9</v>
      </c>
      <c r="X234">
        <v>12.6</v>
      </c>
      <c r="Y234">
        <v>1</v>
      </c>
      <c r="Z234" s="8">
        <v>81.37</v>
      </c>
      <c r="AA234" t="s">
        <v>365</v>
      </c>
      <c r="AB234" s="34">
        <v>202</v>
      </c>
      <c r="AC234" s="36">
        <v>1817</v>
      </c>
      <c r="AD234" s="36">
        <v>1568</v>
      </c>
      <c r="AE234" s="36">
        <v>3745</v>
      </c>
      <c r="AF234" s="34">
        <v>532</v>
      </c>
      <c r="AG234" s="34">
        <v>258</v>
      </c>
      <c r="AH234" s="34">
        <v>64090</v>
      </c>
      <c r="AI234" s="38">
        <v>178</v>
      </c>
      <c r="AJ234" s="38">
        <v>1688</v>
      </c>
      <c r="AK234" s="38">
        <v>6287</v>
      </c>
      <c r="AL234" s="38">
        <v>11965</v>
      </c>
      <c r="AM234" s="38">
        <v>20118</v>
      </c>
      <c r="AN234" s="38">
        <v>77137</v>
      </c>
      <c r="AO234" s="40">
        <v>5</v>
      </c>
    </row>
    <row r="235" spans="1:41" hidden="1" x14ac:dyDescent="0.25">
      <c r="A235" t="s">
        <v>83</v>
      </c>
      <c r="B235" t="s">
        <v>84</v>
      </c>
      <c r="C235">
        <v>2015</v>
      </c>
      <c r="D235" s="40">
        <v>12</v>
      </c>
      <c r="F235">
        <v>40000</v>
      </c>
      <c r="G235">
        <v>2632</v>
      </c>
      <c r="H235" s="27">
        <v>1287600</v>
      </c>
      <c r="I235">
        <v>72320373546.788651</v>
      </c>
      <c r="J235" s="27">
        <f t="shared" si="3"/>
        <v>56166.801449820327</v>
      </c>
      <c r="K235">
        <v>0.43590000000000001</v>
      </c>
      <c r="L235">
        <v>57000</v>
      </c>
      <c r="M235">
        <v>3.4</v>
      </c>
      <c r="N235">
        <v>2652</v>
      </c>
      <c r="O235">
        <v>23229</v>
      </c>
      <c r="P235" s="3">
        <v>405</v>
      </c>
      <c r="Q235">
        <v>1</v>
      </c>
      <c r="R235">
        <v>0</v>
      </c>
      <c r="S235" t="s">
        <v>360</v>
      </c>
      <c r="T235">
        <v>1.0999999999999999</v>
      </c>
      <c r="U235">
        <v>3.3000000000000003</v>
      </c>
      <c r="V235">
        <v>9304</v>
      </c>
      <c r="W235">
        <v>8.3000000000000007</v>
      </c>
      <c r="X235">
        <v>10.5</v>
      </c>
      <c r="Y235">
        <v>0</v>
      </c>
      <c r="Z235" s="8">
        <v>88.91</v>
      </c>
      <c r="AA235" t="s">
        <v>368</v>
      </c>
      <c r="AB235" s="34">
        <v>734</v>
      </c>
      <c r="AC235" s="36">
        <v>6190</v>
      </c>
      <c r="AD235" s="36">
        <v>2190</v>
      </c>
      <c r="AE235" s="36">
        <v>4880</v>
      </c>
      <c r="AF235" s="36">
        <v>1156</v>
      </c>
      <c r="AG235" s="34">
        <v>806</v>
      </c>
      <c r="AH235" s="34">
        <v>23061</v>
      </c>
      <c r="AI235" s="38">
        <v>14</v>
      </c>
      <c r="AJ235" s="38">
        <v>627</v>
      </c>
      <c r="AK235" s="38">
        <v>468</v>
      </c>
      <c r="AL235" s="38">
        <v>1543</v>
      </c>
      <c r="AM235" s="38">
        <v>2652</v>
      </c>
      <c r="AN235" s="38">
        <v>23229</v>
      </c>
      <c r="AO235" s="40">
        <v>4</v>
      </c>
    </row>
    <row r="236" spans="1:41" hidden="1" x14ac:dyDescent="0.25">
      <c r="A236" t="s">
        <v>85</v>
      </c>
      <c r="B236" t="s">
        <v>86</v>
      </c>
      <c r="C236">
        <v>2015</v>
      </c>
      <c r="D236" s="40">
        <v>363</v>
      </c>
      <c r="F236">
        <v>188000</v>
      </c>
      <c r="G236">
        <v>30272</v>
      </c>
      <c r="H236" s="27">
        <v>8776300</v>
      </c>
      <c r="I236">
        <v>542587192681.53235</v>
      </c>
      <c r="J236" s="27">
        <f t="shared" si="3"/>
        <v>61824.13917955543</v>
      </c>
      <c r="K236">
        <v>0.47589999999999999</v>
      </c>
      <c r="L236">
        <v>247000</v>
      </c>
      <c r="M236">
        <v>5.8</v>
      </c>
      <c r="N236">
        <v>22879</v>
      </c>
      <c r="O236">
        <v>145701</v>
      </c>
      <c r="P236" s="2">
        <v>3144</v>
      </c>
      <c r="Q236">
        <v>1</v>
      </c>
      <c r="R236">
        <v>0</v>
      </c>
      <c r="S236" t="s">
        <v>359</v>
      </c>
      <c r="T236">
        <v>12.4</v>
      </c>
      <c r="U236">
        <v>19.7</v>
      </c>
      <c r="V236">
        <v>7836</v>
      </c>
      <c r="W236">
        <v>8.6</v>
      </c>
      <c r="X236">
        <v>11.4</v>
      </c>
      <c r="Y236">
        <v>0</v>
      </c>
      <c r="Z236" s="8">
        <v>88.37</v>
      </c>
      <c r="AA236" t="s">
        <v>368</v>
      </c>
      <c r="AB236" s="34">
        <v>437</v>
      </c>
      <c r="AC236" s="36">
        <v>4033</v>
      </c>
      <c r="AD236" s="36">
        <v>8034</v>
      </c>
      <c r="AE236" s="36">
        <v>7271</v>
      </c>
      <c r="AF236" s="36">
        <v>2822</v>
      </c>
      <c r="AG236" s="34">
        <v>464</v>
      </c>
      <c r="AH236" s="34">
        <v>54612</v>
      </c>
      <c r="AI236" s="38">
        <v>363</v>
      </c>
      <c r="AJ236" s="38">
        <v>1373</v>
      </c>
      <c r="AK236" s="38">
        <v>9729</v>
      </c>
      <c r="AL236" s="38">
        <v>11414</v>
      </c>
      <c r="AM236" s="38">
        <v>22879</v>
      </c>
      <c r="AN236" s="38">
        <v>145701</v>
      </c>
      <c r="AO236" s="40">
        <v>1</v>
      </c>
    </row>
    <row r="237" spans="1:41" x14ac:dyDescent="0.25">
      <c r="A237" t="s">
        <v>87</v>
      </c>
      <c r="B237" t="s">
        <v>88</v>
      </c>
      <c r="C237">
        <v>2015</v>
      </c>
      <c r="D237" s="40">
        <v>101</v>
      </c>
      <c r="F237">
        <v>69000</v>
      </c>
      <c r="G237">
        <v>977</v>
      </c>
      <c r="H237" s="27">
        <v>2035300</v>
      </c>
      <c r="I237">
        <v>86572327044.025162</v>
      </c>
      <c r="J237" s="27">
        <f t="shared" si="3"/>
        <v>42535.413474193076</v>
      </c>
      <c r="K237">
        <v>0.47599999999999998</v>
      </c>
      <c r="L237">
        <v>69000</v>
      </c>
      <c r="M237">
        <v>6.5</v>
      </c>
      <c r="N237">
        <v>13681</v>
      </c>
      <c r="O237">
        <v>77094</v>
      </c>
      <c r="P237" s="3">
        <v>608</v>
      </c>
      <c r="Q237">
        <v>1</v>
      </c>
      <c r="R237">
        <v>0</v>
      </c>
      <c r="S237" t="s">
        <v>363</v>
      </c>
      <c r="T237">
        <v>1.7000000000000002</v>
      </c>
      <c r="U237">
        <v>48.199999999999996</v>
      </c>
      <c r="V237">
        <v>121666</v>
      </c>
      <c r="W237">
        <v>9.3000000000000007</v>
      </c>
      <c r="X237">
        <v>11.600000000000001</v>
      </c>
      <c r="Y237">
        <v>0</v>
      </c>
      <c r="Z237" s="8">
        <v>81.92</v>
      </c>
      <c r="AA237" t="s">
        <v>366</v>
      </c>
      <c r="AB237" s="34">
        <v>427</v>
      </c>
      <c r="AC237" s="36">
        <v>41823</v>
      </c>
      <c r="AD237" s="36">
        <v>7621</v>
      </c>
      <c r="AE237" s="36">
        <v>1081</v>
      </c>
      <c r="AF237" s="36">
        <v>1105</v>
      </c>
      <c r="AG237" s="36">
        <v>2555</v>
      </c>
      <c r="AH237" s="34">
        <v>89220</v>
      </c>
      <c r="AI237" s="38">
        <v>117</v>
      </c>
      <c r="AJ237" s="38">
        <v>1672</v>
      </c>
      <c r="AK237" s="38">
        <v>2485</v>
      </c>
      <c r="AL237" s="38">
        <v>9407</v>
      </c>
      <c r="AM237" s="38">
        <v>13681</v>
      </c>
      <c r="AN237" s="38">
        <v>77094</v>
      </c>
      <c r="AO237" s="40">
        <v>5</v>
      </c>
    </row>
    <row r="238" spans="1:41" hidden="1" x14ac:dyDescent="0.25">
      <c r="A238" t="s">
        <v>89</v>
      </c>
      <c r="B238" t="s">
        <v>90</v>
      </c>
      <c r="C238">
        <v>2015</v>
      </c>
      <c r="D238" s="40">
        <v>616</v>
      </c>
      <c r="F238">
        <v>558000</v>
      </c>
      <c r="G238">
        <v>60821</v>
      </c>
      <c r="H238" s="27">
        <v>19269200</v>
      </c>
      <c r="I238">
        <v>1418144654088.0505</v>
      </c>
      <c r="J238" s="27">
        <f t="shared" si="3"/>
        <v>73596.446873147332</v>
      </c>
      <c r="K238">
        <v>0.50829999999999997</v>
      </c>
      <c r="L238">
        <v>598000</v>
      </c>
      <c r="M238">
        <v>5.3</v>
      </c>
      <c r="N238">
        <v>75165</v>
      </c>
      <c r="O238">
        <v>317529</v>
      </c>
      <c r="P238" s="2">
        <v>11866</v>
      </c>
      <c r="Q238">
        <v>1</v>
      </c>
      <c r="R238">
        <v>0</v>
      </c>
      <c r="S238" t="s">
        <v>359</v>
      </c>
      <c r="T238">
        <v>14.2</v>
      </c>
      <c r="U238">
        <v>18.899999999999999</v>
      </c>
      <c r="V238">
        <v>49576</v>
      </c>
      <c r="W238">
        <v>9.5</v>
      </c>
      <c r="X238">
        <v>13</v>
      </c>
      <c r="Y238">
        <v>1</v>
      </c>
      <c r="Z238" s="8">
        <v>88.1</v>
      </c>
      <c r="AA238" t="s">
        <v>368</v>
      </c>
      <c r="AB238" s="34">
        <v>302</v>
      </c>
      <c r="AC238" s="36">
        <v>77700</v>
      </c>
      <c r="AD238" s="36">
        <v>3819</v>
      </c>
      <c r="AE238" s="36">
        <v>4943</v>
      </c>
      <c r="AF238" s="36">
        <v>1803</v>
      </c>
      <c r="AG238" s="34">
        <v>653</v>
      </c>
      <c r="AH238" s="34">
        <v>69680</v>
      </c>
      <c r="AI238" s="38">
        <v>609</v>
      </c>
      <c r="AJ238" s="38">
        <v>6074</v>
      </c>
      <c r="AK238" s="38">
        <v>23936</v>
      </c>
      <c r="AL238" s="38">
        <v>44546</v>
      </c>
      <c r="AM238" s="38">
        <v>75165</v>
      </c>
      <c r="AN238" s="38">
        <v>317529</v>
      </c>
      <c r="AO238" s="40">
        <v>1</v>
      </c>
    </row>
    <row r="239" spans="1:41" x14ac:dyDescent="0.25">
      <c r="A239" t="s">
        <v>91</v>
      </c>
      <c r="B239" t="s">
        <v>92</v>
      </c>
      <c r="C239">
        <v>2015</v>
      </c>
      <c r="D239" s="40">
        <v>467</v>
      </c>
      <c r="F239">
        <v>232000</v>
      </c>
      <c r="G239">
        <v>23775</v>
      </c>
      <c r="H239" s="27">
        <v>9733700</v>
      </c>
      <c r="I239">
        <v>479766533257.09937</v>
      </c>
      <c r="J239" s="27">
        <f t="shared" si="3"/>
        <v>49289.225398060284</v>
      </c>
      <c r="K239">
        <v>0.47339999999999999</v>
      </c>
      <c r="L239">
        <v>350000</v>
      </c>
      <c r="M239">
        <v>5.7</v>
      </c>
      <c r="N239">
        <v>34852</v>
      </c>
      <c r="O239">
        <v>276183</v>
      </c>
      <c r="P239" s="2">
        <v>2959</v>
      </c>
      <c r="Q239">
        <v>0</v>
      </c>
      <c r="R239">
        <v>0</v>
      </c>
      <c r="S239" t="s">
        <v>363</v>
      </c>
      <c r="T239">
        <v>21.2</v>
      </c>
      <c r="U239">
        <v>9.1</v>
      </c>
      <c r="V239">
        <v>52586</v>
      </c>
      <c r="W239">
        <v>9</v>
      </c>
      <c r="X239">
        <v>11.5</v>
      </c>
      <c r="Y239">
        <v>1</v>
      </c>
      <c r="Z239" s="8">
        <v>85.76</v>
      </c>
      <c r="AA239" t="s">
        <v>367</v>
      </c>
      <c r="AB239" s="34">
        <v>786</v>
      </c>
      <c r="AC239" s="36">
        <v>34306</v>
      </c>
      <c r="AD239" s="36">
        <v>8904</v>
      </c>
      <c r="AE239" s="36">
        <v>14310</v>
      </c>
      <c r="AF239" s="36">
        <v>4886</v>
      </c>
      <c r="AG239" s="34">
        <v>898</v>
      </c>
      <c r="AH239" s="34">
        <v>122288</v>
      </c>
      <c r="AI239" s="38">
        <v>517</v>
      </c>
      <c r="AJ239" s="38">
        <v>2684</v>
      </c>
      <c r="AK239" s="38">
        <v>8825</v>
      </c>
      <c r="AL239" s="38">
        <v>22826</v>
      </c>
      <c r="AM239" s="38">
        <v>34852</v>
      </c>
      <c r="AN239" s="38">
        <v>276183</v>
      </c>
      <c r="AO239" s="40">
        <v>5</v>
      </c>
    </row>
    <row r="240" spans="1:41" x14ac:dyDescent="0.25">
      <c r="A240" t="s">
        <v>93</v>
      </c>
      <c r="B240" t="s">
        <v>94</v>
      </c>
      <c r="C240">
        <v>2015</v>
      </c>
      <c r="D240" s="40">
        <v>16</v>
      </c>
      <c r="F240">
        <v>18000</v>
      </c>
      <c r="G240">
        <v>1698</v>
      </c>
      <c r="H240" s="27">
        <v>726400</v>
      </c>
      <c r="I240">
        <v>52347055460.263016</v>
      </c>
      <c r="J240" s="27">
        <f t="shared" si="3"/>
        <v>72063.677671066922</v>
      </c>
      <c r="K240">
        <v>0.4577</v>
      </c>
      <c r="L240">
        <v>22000</v>
      </c>
      <c r="M240">
        <v>2.8</v>
      </c>
      <c r="N240">
        <v>1812</v>
      </c>
      <c r="O240">
        <v>16020</v>
      </c>
      <c r="P240" s="3">
        <v>523</v>
      </c>
      <c r="Q240">
        <v>0</v>
      </c>
      <c r="R240">
        <v>0</v>
      </c>
      <c r="S240" t="s">
        <v>363</v>
      </c>
      <c r="T240">
        <v>1.4000000000000001</v>
      </c>
      <c r="U240">
        <v>3.4000000000000004</v>
      </c>
      <c r="V240">
        <v>70665</v>
      </c>
      <c r="W240">
        <v>10.8</v>
      </c>
      <c r="X240">
        <v>13.600000000000001</v>
      </c>
      <c r="Y240">
        <v>0</v>
      </c>
      <c r="Z240" s="8">
        <v>89.72</v>
      </c>
      <c r="AA240" t="s">
        <v>369</v>
      </c>
      <c r="AB240" s="36">
        <v>1831</v>
      </c>
      <c r="AC240" s="36">
        <v>39744</v>
      </c>
      <c r="AD240" s="36">
        <v>12366</v>
      </c>
      <c r="AE240" s="36">
        <v>3383</v>
      </c>
      <c r="AF240" s="36">
        <v>4435</v>
      </c>
      <c r="AG240" s="36">
        <v>7921</v>
      </c>
      <c r="AH240" s="34">
        <v>8122</v>
      </c>
      <c r="AI240" s="38">
        <v>21</v>
      </c>
      <c r="AJ240" s="38">
        <v>345</v>
      </c>
      <c r="AK240" s="38">
        <v>148</v>
      </c>
      <c r="AL240" s="38">
        <v>1298</v>
      </c>
      <c r="AM240" s="38">
        <v>1812</v>
      </c>
      <c r="AN240" s="38">
        <v>16020</v>
      </c>
      <c r="AO240" s="40">
        <v>5</v>
      </c>
    </row>
    <row r="241" spans="1:41" hidden="1" x14ac:dyDescent="0.25">
      <c r="A241" t="s">
        <v>95</v>
      </c>
      <c r="B241" t="s">
        <v>96</v>
      </c>
      <c r="C241">
        <v>2015</v>
      </c>
      <c r="D241" s="40">
        <v>472</v>
      </c>
      <c r="F241">
        <v>307000</v>
      </c>
      <c r="G241">
        <v>13256</v>
      </c>
      <c r="H241" s="27">
        <v>11293300</v>
      </c>
      <c r="I241">
        <v>580935772822.56531</v>
      </c>
      <c r="J241" s="27">
        <f t="shared" si="3"/>
        <v>51440.745647646421</v>
      </c>
      <c r="K241">
        <v>0.46260000000000001</v>
      </c>
      <c r="L241">
        <v>459000</v>
      </c>
      <c r="M241">
        <v>4.9000000000000004</v>
      </c>
      <c r="N241">
        <v>33898</v>
      </c>
      <c r="O241">
        <v>300525</v>
      </c>
      <c r="P241" s="2">
        <v>2516</v>
      </c>
      <c r="Q241">
        <v>0</v>
      </c>
      <c r="R241">
        <v>0</v>
      </c>
      <c r="S241" t="s">
        <v>360</v>
      </c>
      <c r="T241">
        <v>12</v>
      </c>
      <c r="U241">
        <v>3.5000000000000004</v>
      </c>
      <c r="V241">
        <v>41222</v>
      </c>
      <c r="W241">
        <v>8.7999999999999989</v>
      </c>
      <c r="X241">
        <v>11.5</v>
      </c>
      <c r="Y241">
        <v>1</v>
      </c>
      <c r="Z241" s="8">
        <v>86.26</v>
      </c>
      <c r="AA241" t="s">
        <v>369</v>
      </c>
      <c r="AB241" s="36">
        <v>1858</v>
      </c>
      <c r="AC241" s="36">
        <v>76872</v>
      </c>
      <c r="AD241" s="36">
        <v>19641</v>
      </c>
      <c r="AE241" s="36">
        <v>25383</v>
      </c>
      <c r="AF241" s="36">
        <v>5603</v>
      </c>
      <c r="AG241" s="36">
        <v>5910</v>
      </c>
      <c r="AH241" s="34">
        <v>135267</v>
      </c>
      <c r="AI241" s="38">
        <v>500</v>
      </c>
      <c r="AJ241" s="38">
        <v>5149</v>
      </c>
      <c r="AK241" s="38">
        <v>12554</v>
      </c>
      <c r="AL241" s="38">
        <v>15695</v>
      </c>
      <c r="AM241" s="38">
        <v>33898</v>
      </c>
      <c r="AN241" s="38">
        <v>300525</v>
      </c>
      <c r="AO241" s="40">
        <v>4</v>
      </c>
    </row>
    <row r="242" spans="1:41" x14ac:dyDescent="0.25">
      <c r="A242" t="s">
        <v>97</v>
      </c>
      <c r="B242" t="s">
        <v>98</v>
      </c>
      <c r="C242">
        <v>2015</v>
      </c>
      <c r="D242" s="40">
        <v>257</v>
      </c>
      <c r="F242">
        <v>90000</v>
      </c>
      <c r="G242">
        <v>7517</v>
      </c>
      <c r="H242" s="27">
        <v>3783700</v>
      </c>
      <c r="I242">
        <v>176730512673.90891</v>
      </c>
      <c r="J242" s="27">
        <f t="shared" si="3"/>
        <v>46708.384035179559</v>
      </c>
      <c r="K242">
        <v>0.46550000000000002</v>
      </c>
      <c r="L242">
        <v>124000</v>
      </c>
      <c r="M242">
        <v>4.4000000000000004</v>
      </c>
      <c r="N242">
        <v>16506</v>
      </c>
      <c r="O242">
        <v>112878</v>
      </c>
      <c r="P242" s="2">
        <v>1319</v>
      </c>
      <c r="Q242">
        <v>0</v>
      </c>
      <c r="R242">
        <v>0</v>
      </c>
      <c r="S242" t="s">
        <v>363</v>
      </c>
      <c r="T242">
        <v>6.9</v>
      </c>
      <c r="U242">
        <v>10.100000000000001</v>
      </c>
      <c r="V242">
        <v>69919</v>
      </c>
      <c r="W242">
        <v>9.1</v>
      </c>
      <c r="X242">
        <v>12.3</v>
      </c>
      <c r="Y242">
        <v>1</v>
      </c>
      <c r="Z242" s="8">
        <v>83.11</v>
      </c>
      <c r="AA242" t="s">
        <v>366</v>
      </c>
      <c r="AB242" s="36">
        <v>1158</v>
      </c>
      <c r="AC242" s="36">
        <v>15408</v>
      </c>
      <c r="AD242" s="36">
        <v>8908</v>
      </c>
      <c r="AE242" s="36">
        <v>27870</v>
      </c>
      <c r="AF242" s="36">
        <v>3230</v>
      </c>
      <c r="AG242" s="36">
        <v>1639</v>
      </c>
      <c r="AH242" s="34">
        <v>58213</v>
      </c>
      <c r="AI242" s="38">
        <v>234</v>
      </c>
      <c r="AJ242" s="38">
        <v>1849</v>
      </c>
      <c r="AK242" s="38">
        <v>3005</v>
      </c>
      <c r="AL242" s="38">
        <v>11418</v>
      </c>
      <c r="AM242" s="38">
        <v>16506</v>
      </c>
      <c r="AN242" s="38">
        <v>112878</v>
      </c>
      <c r="AO242" s="40">
        <v>5</v>
      </c>
    </row>
    <row r="243" spans="1:41" hidden="1" x14ac:dyDescent="0.25">
      <c r="A243" t="s">
        <v>99</v>
      </c>
      <c r="B243" t="s">
        <v>100</v>
      </c>
      <c r="C243">
        <v>2015</v>
      </c>
      <c r="D243" s="40">
        <v>77</v>
      </c>
      <c r="F243">
        <v>120000</v>
      </c>
      <c r="G243">
        <v>6538</v>
      </c>
      <c r="H243" s="27">
        <v>3948700</v>
      </c>
      <c r="I243">
        <v>193608728797.40805</v>
      </c>
      <c r="J243" s="27">
        <f t="shared" si="3"/>
        <v>49031.004836378568</v>
      </c>
      <c r="K243">
        <v>0.46060000000000001</v>
      </c>
      <c r="L243">
        <v>147000</v>
      </c>
      <c r="M243">
        <v>5.6</v>
      </c>
      <c r="N243">
        <v>10468</v>
      </c>
      <c r="O243">
        <v>118719</v>
      </c>
      <c r="P243" s="2">
        <v>1320</v>
      </c>
      <c r="Q243">
        <v>1</v>
      </c>
      <c r="R243">
        <v>1</v>
      </c>
      <c r="S243" t="s">
        <v>362</v>
      </c>
      <c r="T243">
        <v>1.7000000000000002</v>
      </c>
      <c r="U243">
        <v>12.7</v>
      </c>
      <c r="V243">
        <v>96981</v>
      </c>
      <c r="W243">
        <v>8.9</v>
      </c>
      <c r="X243">
        <v>12.4</v>
      </c>
      <c r="Y243">
        <v>1</v>
      </c>
      <c r="Z243" s="8">
        <v>84.83</v>
      </c>
      <c r="AA243" t="s">
        <v>365</v>
      </c>
      <c r="AB243" s="36">
        <v>1540</v>
      </c>
      <c r="AC243" s="36">
        <v>20088</v>
      </c>
      <c r="AD243" s="36">
        <v>6436</v>
      </c>
      <c r="AE243" s="36">
        <v>15589</v>
      </c>
      <c r="AF243" s="36">
        <v>3698</v>
      </c>
      <c r="AG243" s="36">
        <v>1400</v>
      </c>
      <c r="AH243" s="34">
        <v>48751</v>
      </c>
      <c r="AI243" s="38">
        <v>99</v>
      </c>
      <c r="AJ243" s="38">
        <v>1593</v>
      </c>
      <c r="AK243" s="38">
        <v>2146</v>
      </c>
      <c r="AL243" s="38">
        <v>6630</v>
      </c>
      <c r="AM243" s="38">
        <v>10468</v>
      </c>
      <c r="AN243" s="38">
        <v>118719</v>
      </c>
      <c r="AO243" s="40">
        <v>3</v>
      </c>
    </row>
    <row r="244" spans="1:41" hidden="1" x14ac:dyDescent="0.25">
      <c r="A244" t="s">
        <v>101</v>
      </c>
      <c r="B244" t="s">
        <v>102</v>
      </c>
      <c r="C244">
        <v>2015</v>
      </c>
      <c r="D244" s="40">
        <v>659</v>
      </c>
      <c r="F244">
        <v>336000</v>
      </c>
      <c r="G244">
        <v>25525</v>
      </c>
      <c r="H244" s="27">
        <v>12386400</v>
      </c>
      <c r="I244">
        <v>676616161616.16174</v>
      </c>
      <c r="J244" s="27">
        <f t="shared" si="3"/>
        <v>54625.731577872648</v>
      </c>
      <c r="K244">
        <v>0.4667</v>
      </c>
      <c r="L244">
        <v>397000</v>
      </c>
      <c r="M244">
        <v>5.3</v>
      </c>
      <c r="N244">
        <v>40339</v>
      </c>
      <c r="O244">
        <v>232085</v>
      </c>
      <c r="P244" s="2">
        <v>5962</v>
      </c>
      <c r="Q244">
        <v>0</v>
      </c>
      <c r="R244">
        <v>0</v>
      </c>
      <c r="S244" t="s">
        <v>362</v>
      </c>
      <c r="T244">
        <v>10.199999999999999</v>
      </c>
      <c r="U244">
        <v>6.7</v>
      </c>
      <c r="V244">
        <v>45333</v>
      </c>
      <c r="W244">
        <v>8.6</v>
      </c>
      <c r="X244">
        <v>11.5</v>
      </c>
      <c r="Y244">
        <v>1</v>
      </c>
      <c r="Z244" s="8">
        <v>87.61</v>
      </c>
      <c r="AA244" t="s">
        <v>368</v>
      </c>
      <c r="AB244" s="36">
        <v>2104</v>
      </c>
      <c r="AC244" s="36">
        <v>159048</v>
      </c>
      <c r="AD244" s="36">
        <v>17928</v>
      </c>
      <c r="AE244" s="36">
        <v>27021</v>
      </c>
      <c r="AF244" s="36">
        <v>6561</v>
      </c>
      <c r="AG244" s="36">
        <v>12715</v>
      </c>
      <c r="AH244" s="34">
        <v>225377</v>
      </c>
      <c r="AI244" s="38">
        <v>658</v>
      </c>
      <c r="AJ244" s="38">
        <v>4305</v>
      </c>
      <c r="AK244" s="38">
        <v>13003</v>
      </c>
      <c r="AL244" s="38">
        <v>22373</v>
      </c>
      <c r="AM244" s="38">
        <v>40339</v>
      </c>
      <c r="AN244" s="38">
        <v>232085</v>
      </c>
      <c r="AO244" s="40">
        <v>3</v>
      </c>
    </row>
    <row r="245" spans="1:41" hidden="1" x14ac:dyDescent="0.25">
      <c r="A245" t="s">
        <v>103</v>
      </c>
      <c r="B245" t="s">
        <v>104</v>
      </c>
      <c r="C245">
        <v>2015</v>
      </c>
      <c r="D245" s="40">
        <v>30</v>
      </c>
      <c r="F245">
        <v>32000</v>
      </c>
      <c r="G245">
        <v>2441</v>
      </c>
      <c r="H245" s="27">
        <v>1014400</v>
      </c>
      <c r="I245">
        <v>54168096054.888512</v>
      </c>
      <c r="J245" s="27">
        <f t="shared" si="3"/>
        <v>53399.148319093561</v>
      </c>
      <c r="K245">
        <v>0.47189999999999999</v>
      </c>
      <c r="L245">
        <v>37000</v>
      </c>
      <c r="M245">
        <v>6</v>
      </c>
      <c r="N245">
        <v>2562</v>
      </c>
      <c r="O245">
        <v>20043</v>
      </c>
      <c r="P245" s="2">
        <v>5264</v>
      </c>
      <c r="Q245">
        <v>1</v>
      </c>
      <c r="R245">
        <v>0</v>
      </c>
      <c r="S245" t="s">
        <v>361</v>
      </c>
      <c r="T245">
        <v>5.2</v>
      </c>
      <c r="U245">
        <v>14.6</v>
      </c>
      <c r="V245">
        <v>1214</v>
      </c>
      <c r="W245">
        <v>9.6</v>
      </c>
      <c r="X245">
        <v>12</v>
      </c>
      <c r="Y245">
        <v>0</v>
      </c>
      <c r="Z245" s="8">
        <v>90.28</v>
      </c>
      <c r="AA245" t="s">
        <v>368</v>
      </c>
      <c r="AB245" s="34">
        <v>41</v>
      </c>
      <c r="AC245" s="36">
        <v>3118</v>
      </c>
      <c r="AD245" s="34">
        <v>647</v>
      </c>
      <c r="AE245" s="34">
        <v>28</v>
      </c>
      <c r="AF245" s="34">
        <v>108</v>
      </c>
      <c r="AG245" s="34">
        <v>112</v>
      </c>
      <c r="AH245" s="34">
        <v>4054</v>
      </c>
      <c r="AI245" s="38">
        <v>29</v>
      </c>
      <c r="AJ245" s="38">
        <v>459</v>
      </c>
      <c r="AK245" s="38">
        <v>556</v>
      </c>
      <c r="AL245" s="38">
        <v>1518</v>
      </c>
      <c r="AM245" s="38">
        <v>2562</v>
      </c>
      <c r="AN245" s="38">
        <v>20043</v>
      </c>
      <c r="AO245" s="40">
        <v>2</v>
      </c>
    </row>
    <row r="246" spans="1:41" x14ac:dyDescent="0.25">
      <c r="A246" t="s">
        <v>105</v>
      </c>
      <c r="B246" t="s">
        <v>106</v>
      </c>
      <c r="C246">
        <v>2015</v>
      </c>
      <c r="D246" s="40">
        <v>381</v>
      </c>
      <c r="F246">
        <v>117000</v>
      </c>
      <c r="G246">
        <v>11470</v>
      </c>
      <c r="H246" s="27">
        <v>4734000</v>
      </c>
      <c r="I246">
        <v>194321517057.36612</v>
      </c>
      <c r="J246" s="27">
        <f t="shared" si="3"/>
        <v>41048.060214906232</v>
      </c>
      <c r="K246">
        <v>0.46739999999999998</v>
      </c>
      <c r="L246">
        <v>150000</v>
      </c>
      <c r="M246">
        <v>6</v>
      </c>
      <c r="N246">
        <v>24700</v>
      </c>
      <c r="O246">
        <v>161245</v>
      </c>
      <c r="P246" s="3">
        <v>901</v>
      </c>
      <c r="Q246">
        <v>0</v>
      </c>
      <c r="R246">
        <v>0</v>
      </c>
      <c r="S246" t="s">
        <v>363</v>
      </c>
      <c r="T246">
        <v>27</v>
      </c>
      <c r="U246">
        <v>5.3</v>
      </c>
      <c r="V246">
        <v>31055</v>
      </c>
      <c r="W246">
        <v>9.4</v>
      </c>
      <c r="X246">
        <v>11.200000000000001</v>
      </c>
      <c r="Y246">
        <v>0</v>
      </c>
      <c r="Z246" s="8">
        <v>87.19</v>
      </c>
      <c r="AA246" t="s">
        <v>367</v>
      </c>
      <c r="AB246" s="34">
        <v>692</v>
      </c>
      <c r="AC246" s="36">
        <v>32245</v>
      </c>
      <c r="AD246" s="36">
        <v>8113</v>
      </c>
      <c r="AE246" s="36">
        <v>20298</v>
      </c>
      <c r="AF246" s="36">
        <v>3078</v>
      </c>
      <c r="AG246" s="36">
        <v>3886</v>
      </c>
      <c r="AH246" s="34">
        <v>68312</v>
      </c>
      <c r="AI246" s="38">
        <v>399</v>
      </c>
      <c r="AJ246" s="38">
        <v>2297</v>
      </c>
      <c r="AK246" s="38">
        <v>3931</v>
      </c>
      <c r="AL246" s="38">
        <v>18073</v>
      </c>
      <c r="AM246" s="38">
        <v>24700</v>
      </c>
      <c r="AN246" s="38">
        <v>161245</v>
      </c>
      <c r="AO246" s="40">
        <v>5</v>
      </c>
    </row>
    <row r="247" spans="1:41" x14ac:dyDescent="0.25">
      <c r="A247" t="s">
        <v>107</v>
      </c>
      <c r="B247" t="s">
        <v>108</v>
      </c>
      <c r="C247">
        <v>2015</v>
      </c>
      <c r="D247" s="40">
        <v>26</v>
      </c>
      <c r="F247">
        <v>23000</v>
      </c>
      <c r="G247">
        <v>1501</v>
      </c>
      <c r="H247" s="27">
        <v>829000</v>
      </c>
      <c r="I247">
        <v>45528873642.081192</v>
      </c>
      <c r="J247" s="27">
        <f t="shared" si="3"/>
        <v>54920.233585140159</v>
      </c>
      <c r="K247">
        <v>0.44109999999999999</v>
      </c>
      <c r="L247">
        <v>26000</v>
      </c>
      <c r="M247">
        <v>3.1</v>
      </c>
      <c r="N247">
        <v>3289</v>
      </c>
      <c r="O247">
        <v>16680</v>
      </c>
      <c r="P247" s="3">
        <v>721</v>
      </c>
      <c r="Q247">
        <v>0</v>
      </c>
      <c r="R247">
        <v>0</v>
      </c>
      <c r="S247" t="s">
        <v>363</v>
      </c>
      <c r="T247">
        <v>1.4000000000000001</v>
      </c>
      <c r="U247">
        <v>3.4000000000000004</v>
      </c>
      <c r="V247">
        <v>77047</v>
      </c>
      <c r="W247">
        <v>8.9</v>
      </c>
      <c r="X247">
        <v>11.899999999999999</v>
      </c>
      <c r="Y247">
        <v>0</v>
      </c>
      <c r="Z247" s="8">
        <v>85.79</v>
      </c>
      <c r="AA247" t="s">
        <v>369</v>
      </c>
      <c r="AB247" s="34">
        <v>350</v>
      </c>
      <c r="AC247" s="36">
        <v>3693</v>
      </c>
      <c r="AD247" s="36">
        <v>1634</v>
      </c>
      <c r="AE247" s="36">
        <v>5649</v>
      </c>
      <c r="AF247" s="34">
        <v>474</v>
      </c>
      <c r="AG247" s="34">
        <v>189</v>
      </c>
      <c r="AH247" s="34">
        <v>11989</v>
      </c>
      <c r="AI247" s="38">
        <v>32</v>
      </c>
      <c r="AJ247" s="38">
        <v>495</v>
      </c>
      <c r="AK247" s="38">
        <v>216</v>
      </c>
      <c r="AL247" s="38">
        <v>2546</v>
      </c>
      <c r="AM247" s="38">
        <v>3289</v>
      </c>
      <c r="AN247" s="38">
        <v>16680</v>
      </c>
      <c r="AO247" s="40">
        <v>5</v>
      </c>
    </row>
    <row r="248" spans="1:41" x14ac:dyDescent="0.25">
      <c r="A248" t="s">
        <v>109</v>
      </c>
      <c r="B248" t="s">
        <v>110</v>
      </c>
      <c r="C248">
        <v>2015</v>
      </c>
      <c r="D248" s="40">
        <v>430</v>
      </c>
      <c r="F248">
        <v>134000</v>
      </c>
      <c r="G248">
        <v>16613</v>
      </c>
      <c r="H248" s="27">
        <v>6422800</v>
      </c>
      <c r="I248">
        <v>307692967409.94855</v>
      </c>
      <c r="J248" s="27">
        <f t="shared" si="3"/>
        <v>47906.359751190845</v>
      </c>
      <c r="K248">
        <v>0.47710000000000002</v>
      </c>
      <c r="L248">
        <v>217000</v>
      </c>
      <c r="M248">
        <v>5.6</v>
      </c>
      <c r="N248">
        <v>40400</v>
      </c>
      <c r="O248">
        <v>193796</v>
      </c>
      <c r="P248" s="2">
        <v>2042</v>
      </c>
      <c r="Q248">
        <v>0</v>
      </c>
      <c r="R248">
        <v>0</v>
      </c>
      <c r="S248" t="s">
        <v>363</v>
      </c>
      <c r="T248">
        <v>16.600000000000001</v>
      </c>
      <c r="U248">
        <v>5.0999999999999996</v>
      </c>
      <c r="V248">
        <v>42244</v>
      </c>
      <c r="W248">
        <v>9.1</v>
      </c>
      <c r="X248">
        <v>11.600000000000001</v>
      </c>
      <c r="Y248">
        <v>2</v>
      </c>
      <c r="Z248" s="8">
        <v>89.53</v>
      </c>
      <c r="AA248" t="s">
        <v>367</v>
      </c>
      <c r="AB248" s="36">
        <v>1582</v>
      </c>
      <c r="AC248" s="36">
        <v>38172</v>
      </c>
      <c r="AD248" s="36">
        <v>13415</v>
      </c>
      <c r="AE248" s="36">
        <v>16860</v>
      </c>
      <c r="AF248" s="36">
        <v>4759</v>
      </c>
      <c r="AG248" s="36">
        <v>5913</v>
      </c>
      <c r="AH248" s="34">
        <v>80701</v>
      </c>
      <c r="AI248" s="38">
        <v>406</v>
      </c>
      <c r="AJ248" s="38">
        <v>2676</v>
      </c>
      <c r="AK248" s="38">
        <v>7474</v>
      </c>
      <c r="AL248" s="38">
        <v>29844</v>
      </c>
      <c r="AM248" s="38">
        <v>40400</v>
      </c>
      <c r="AN248" s="38">
        <v>193796</v>
      </c>
      <c r="AO248" s="40">
        <v>5</v>
      </c>
    </row>
    <row r="249" spans="1:41" x14ac:dyDescent="0.25">
      <c r="A249" t="s">
        <v>111</v>
      </c>
      <c r="B249" t="s">
        <v>112</v>
      </c>
      <c r="C249">
        <v>2015</v>
      </c>
      <c r="D249" s="40">
        <v>1356</v>
      </c>
      <c r="F249">
        <v>591000</v>
      </c>
      <c r="G249">
        <v>45451</v>
      </c>
      <c r="H249" s="27">
        <v>26777500</v>
      </c>
      <c r="I249">
        <v>1494798932723.4612</v>
      </c>
      <c r="J249" s="27">
        <f t="shared" si="3"/>
        <v>55822.945858405794</v>
      </c>
      <c r="K249">
        <v>0.47960000000000003</v>
      </c>
      <c r="L249">
        <v>654000</v>
      </c>
      <c r="M249">
        <v>4.4000000000000004</v>
      </c>
      <c r="N249">
        <v>113227</v>
      </c>
      <c r="O249">
        <v>777739</v>
      </c>
      <c r="P249" s="2">
        <v>5213</v>
      </c>
      <c r="Q249">
        <v>0</v>
      </c>
      <c r="R249">
        <v>0</v>
      </c>
      <c r="S249" t="s">
        <v>363</v>
      </c>
      <c r="T249">
        <v>11.5</v>
      </c>
      <c r="U249">
        <v>39.1</v>
      </c>
      <c r="V249">
        <v>267339</v>
      </c>
      <c r="W249">
        <v>9.7000000000000011</v>
      </c>
      <c r="X249">
        <v>12.9</v>
      </c>
      <c r="Y249">
        <v>6</v>
      </c>
      <c r="Z249" s="8">
        <v>84.01</v>
      </c>
      <c r="AA249" t="s">
        <v>366</v>
      </c>
      <c r="AB249" s="36">
        <v>6740</v>
      </c>
      <c r="AC249" s="36">
        <v>200870</v>
      </c>
      <c r="AD249" s="36">
        <v>33548</v>
      </c>
      <c r="AE249" s="36">
        <v>130767</v>
      </c>
      <c r="AF249" s="36">
        <v>23840</v>
      </c>
      <c r="AG249" s="36">
        <v>7420</v>
      </c>
      <c r="AH249" s="34">
        <v>403185</v>
      </c>
      <c r="AI249" s="38">
        <v>1316</v>
      </c>
      <c r="AJ249" s="38">
        <v>12250</v>
      </c>
      <c r="AK249" s="38">
        <v>31934</v>
      </c>
      <c r="AL249" s="38">
        <v>67727</v>
      </c>
      <c r="AM249" s="38">
        <v>113227</v>
      </c>
      <c r="AN249" s="38">
        <v>777739</v>
      </c>
      <c r="AO249" s="40">
        <v>5</v>
      </c>
    </row>
    <row r="250" spans="1:41" x14ac:dyDescent="0.25">
      <c r="A250" t="s">
        <v>113</v>
      </c>
      <c r="B250" t="s">
        <v>114</v>
      </c>
      <c r="C250">
        <v>2015</v>
      </c>
      <c r="D250" s="40">
        <v>56</v>
      </c>
      <c r="F250">
        <v>55000</v>
      </c>
      <c r="G250">
        <v>4865</v>
      </c>
      <c r="H250" s="27">
        <v>2945200</v>
      </c>
      <c r="I250">
        <v>142535734705.54605</v>
      </c>
      <c r="J250" s="27">
        <f t="shared" si="3"/>
        <v>48395.944148290793</v>
      </c>
      <c r="K250">
        <v>0.4259</v>
      </c>
      <c r="L250">
        <v>93000</v>
      </c>
      <c r="M250">
        <v>3.6</v>
      </c>
      <c r="N250">
        <v>7071</v>
      </c>
      <c r="O250">
        <v>89278</v>
      </c>
      <c r="P250" s="3">
        <v>977</v>
      </c>
      <c r="Q250">
        <v>0</v>
      </c>
      <c r="R250">
        <v>0</v>
      </c>
      <c r="S250" t="s">
        <v>363</v>
      </c>
      <c r="T250">
        <v>1.0999999999999999</v>
      </c>
      <c r="U250">
        <v>13.700000000000001</v>
      </c>
      <c r="V250">
        <v>84916</v>
      </c>
      <c r="W250">
        <v>11</v>
      </c>
      <c r="X250">
        <v>13.100000000000001</v>
      </c>
      <c r="Y250">
        <v>0</v>
      </c>
      <c r="Z250" s="8">
        <v>87.3</v>
      </c>
      <c r="AA250" t="s">
        <v>365</v>
      </c>
      <c r="AB250" s="34">
        <v>458</v>
      </c>
      <c r="AC250" s="36">
        <v>15410</v>
      </c>
      <c r="AD250" s="36">
        <v>6533</v>
      </c>
      <c r="AE250" s="36">
        <v>50291</v>
      </c>
      <c r="AF250" s="36">
        <v>3214</v>
      </c>
      <c r="AG250" s="36">
        <v>1287</v>
      </c>
      <c r="AH250" s="34">
        <v>77193</v>
      </c>
      <c r="AI250" s="38">
        <v>54</v>
      </c>
      <c r="AJ250" s="38">
        <v>1645</v>
      </c>
      <c r="AK250" s="38">
        <v>1326</v>
      </c>
      <c r="AL250" s="38">
        <v>4046</v>
      </c>
      <c r="AM250" s="38">
        <v>7071</v>
      </c>
      <c r="AN250" s="38">
        <v>89278</v>
      </c>
      <c r="AO250" s="40">
        <v>5</v>
      </c>
    </row>
    <row r="251" spans="1:41" x14ac:dyDescent="0.25">
      <c r="A251" t="s">
        <v>115</v>
      </c>
      <c r="B251" t="s">
        <v>116</v>
      </c>
      <c r="C251">
        <v>2015</v>
      </c>
      <c r="D251" s="40">
        <v>9</v>
      </c>
      <c r="F251">
        <v>20000</v>
      </c>
      <c r="G251">
        <v>1149</v>
      </c>
      <c r="H251" s="27">
        <v>602400</v>
      </c>
      <c r="I251">
        <v>29229083285.687061</v>
      </c>
      <c r="J251" s="27">
        <f t="shared" si="3"/>
        <v>48521.054591113978</v>
      </c>
      <c r="K251">
        <v>0.44030000000000002</v>
      </c>
      <c r="L251">
        <v>24000</v>
      </c>
      <c r="M251">
        <v>3.6</v>
      </c>
      <c r="N251">
        <v>739</v>
      </c>
      <c r="O251">
        <v>8806</v>
      </c>
      <c r="P251" s="3">
        <v>329</v>
      </c>
      <c r="Q251">
        <v>1</v>
      </c>
      <c r="R251">
        <v>0</v>
      </c>
      <c r="S251" t="s">
        <v>363</v>
      </c>
      <c r="T251">
        <v>1.2</v>
      </c>
      <c r="U251">
        <v>1.5</v>
      </c>
      <c r="V251">
        <v>9609</v>
      </c>
      <c r="W251">
        <v>8.3000000000000007</v>
      </c>
      <c r="X251">
        <v>11.3</v>
      </c>
      <c r="Y251">
        <v>0</v>
      </c>
      <c r="Z251" s="8">
        <v>91.64</v>
      </c>
      <c r="AA251" t="s">
        <v>368</v>
      </c>
      <c r="AB251" s="36">
        <v>2834</v>
      </c>
      <c r="AC251" s="36">
        <v>187526</v>
      </c>
      <c r="AD251" s="36">
        <v>32685</v>
      </c>
      <c r="AE251" s="36">
        <v>26881</v>
      </c>
      <c r="AF251" s="36">
        <v>11023</v>
      </c>
      <c r="AG251" s="36">
        <v>7285</v>
      </c>
      <c r="AH251" s="34">
        <v>4199</v>
      </c>
      <c r="AI251" s="38">
        <v>10</v>
      </c>
      <c r="AJ251" s="38">
        <v>136</v>
      </c>
      <c r="AK251" s="38">
        <v>101</v>
      </c>
      <c r="AL251" s="38">
        <v>492</v>
      </c>
      <c r="AM251" s="38">
        <v>739</v>
      </c>
      <c r="AN251" s="38">
        <v>8806</v>
      </c>
      <c r="AO251" s="40">
        <v>5</v>
      </c>
    </row>
    <row r="252" spans="1:41" hidden="1" x14ac:dyDescent="0.25">
      <c r="A252" t="s">
        <v>117</v>
      </c>
      <c r="B252" t="s">
        <v>118</v>
      </c>
      <c r="C252">
        <v>2015</v>
      </c>
      <c r="D252" s="40">
        <v>369</v>
      </c>
      <c r="F252">
        <v>200000</v>
      </c>
      <c r="G252">
        <v>18769</v>
      </c>
      <c r="H252" s="27">
        <v>8051200</v>
      </c>
      <c r="I252">
        <v>461874404421.57428</v>
      </c>
      <c r="J252" s="27">
        <f t="shared" si="3"/>
        <v>57367.150787655788</v>
      </c>
      <c r="K252">
        <v>0.46600000000000003</v>
      </c>
      <c r="L252">
        <v>279000</v>
      </c>
      <c r="M252">
        <v>4.5</v>
      </c>
      <c r="N252">
        <v>16399</v>
      </c>
      <c r="O252">
        <v>156470</v>
      </c>
      <c r="P252" s="2">
        <v>1337</v>
      </c>
      <c r="Q252">
        <v>0</v>
      </c>
      <c r="R252">
        <v>0</v>
      </c>
      <c r="S252" t="s">
        <v>360</v>
      </c>
      <c r="T252">
        <v>18.5</v>
      </c>
      <c r="U252">
        <v>9</v>
      </c>
      <c r="V252">
        <v>40815</v>
      </c>
      <c r="W252">
        <v>9</v>
      </c>
      <c r="X252">
        <v>12.1</v>
      </c>
      <c r="Y252">
        <v>0</v>
      </c>
      <c r="Z252" s="8">
        <v>89.82</v>
      </c>
      <c r="AA252" t="s">
        <v>367</v>
      </c>
      <c r="AB252" s="34">
        <v>226</v>
      </c>
      <c r="AC252" s="36">
        <v>2429</v>
      </c>
      <c r="AD252" s="36">
        <v>1116</v>
      </c>
      <c r="AE252" s="34">
        <v>72</v>
      </c>
      <c r="AF252" s="34">
        <v>221</v>
      </c>
      <c r="AG252" s="34">
        <v>135</v>
      </c>
      <c r="AH252" s="34">
        <v>268243</v>
      </c>
      <c r="AI252" s="38">
        <v>383</v>
      </c>
      <c r="AJ252" s="38">
        <v>2340</v>
      </c>
      <c r="AK252" s="38">
        <v>4441</v>
      </c>
      <c r="AL252" s="38">
        <v>9235</v>
      </c>
      <c r="AM252" s="38">
        <v>16399</v>
      </c>
      <c r="AN252" s="38">
        <v>156470</v>
      </c>
      <c r="AO252" s="40">
        <v>4</v>
      </c>
    </row>
    <row r="253" spans="1:41" hidden="1" x14ac:dyDescent="0.25">
      <c r="A253" t="s">
        <v>119</v>
      </c>
      <c r="B253" t="s">
        <v>120</v>
      </c>
      <c r="C253">
        <v>2015</v>
      </c>
      <c r="D253" s="40">
        <v>209</v>
      </c>
      <c r="F253">
        <v>156000</v>
      </c>
      <c r="G253">
        <v>10341</v>
      </c>
      <c r="H253" s="27">
        <v>7002800</v>
      </c>
      <c r="I253">
        <v>447821612349.91431</v>
      </c>
      <c r="J253" s="27">
        <f t="shared" si="3"/>
        <v>63948.936475397597</v>
      </c>
      <c r="K253">
        <v>0.4526</v>
      </c>
      <c r="L253">
        <v>239000</v>
      </c>
      <c r="M253">
        <v>5.6</v>
      </c>
      <c r="N253">
        <v>20394</v>
      </c>
      <c r="O253">
        <v>248369</v>
      </c>
      <c r="P253" s="2">
        <v>5921</v>
      </c>
      <c r="Q253">
        <v>1</v>
      </c>
      <c r="R253">
        <v>1</v>
      </c>
      <c r="S253" t="s">
        <v>361</v>
      </c>
      <c r="T253">
        <v>3.5000000000000004</v>
      </c>
      <c r="U253">
        <v>12.3</v>
      </c>
      <c r="V253">
        <v>68192</v>
      </c>
      <c r="W253">
        <v>9.1</v>
      </c>
      <c r="X253">
        <v>13</v>
      </c>
      <c r="Y253">
        <v>1</v>
      </c>
      <c r="Z253" s="8">
        <v>86.15</v>
      </c>
      <c r="AA253" t="s">
        <v>365</v>
      </c>
      <c r="AB253" s="36">
        <v>1848</v>
      </c>
      <c r="AC253" s="36">
        <v>40925</v>
      </c>
      <c r="AD253" s="36">
        <v>4191</v>
      </c>
      <c r="AE253" s="36">
        <v>18027</v>
      </c>
      <c r="AF253" s="36">
        <v>2632</v>
      </c>
      <c r="AG253" s="34">
        <v>804</v>
      </c>
      <c r="AH253" s="34">
        <v>68427</v>
      </c>
      <c r="AI253" s="38">
        <v>211</v>
      </c>
      <c r="AJ253" s="38">
        <v>2705</v>
      </c>
      <c r="AK253" s="38">
        <v>5449</v>
      </c>
      <c r="AL253" s="38">
        <v>12029</v>
      </c>
      <c r="AM253" s="38">
        <v>20394</v>
      </c>
      <c r="AN253" s="38">
        <v>248369</v>
      </c>
      <c r="AO253" s="40">
        <v>2</v>
      </c>
    </row>
    <row r="254" spans="1:41" hidden="1" x14ac:dyDescent="0.25">
      <c r="A254" t="s">
        <v>121</v>
      </c>
      <c r="B254" t="s">
        <v>122</v>
      </c>
      <c r="C254">
        <v>2015</v>
      </c>
      <c r="D254" s="40">
        <v>70</v>
      </c>
      <c r="F254">
        <v>42000</v>
      </c>
      <c r="G254">
        <v>3806</v>
      </c>
      <c r="H254" s="27">
        <v>1791500</v>
      </c>
      <c r="I254">
        <v>67099294835.143898</v>
      </c>
      <c r="J254" s="27">
        <f t="shared" si="3"/>
        <v>37454.253326901424</v>
      </c>
      <c r="K254">
        <v>0.46260000000000001</v>
      </c>
      <c r="L254">
        <v>78000</v>
      </c>
      <c r="M254">
        <v>6.7</v>
      </c>
      <c r="N254">
        <v>6231</v>
      </c>
      <c r="O254">
        <v>37251</v>
      </c>
      <c r="P254" s="3">
        <v>626</v>
      </c>
      <c r="Q254">
        <v>0</v>
      </c>
      <c r="R254">
        <v>0</v>
      </c>
      <c r="S254" t="s">
        <v>360</v>
      </c>
      <c r="T254">
        <v>3.4000000000000004</v>
      </c>
      <c r="U254">
        <v>1.3</v>
      </c>
      <c r="V254">
        <v>24181</v>
      </c>
      <c r="W254">
        <v>8.6</v>
      </c>
      <c r="X254">
        <v>10.4</v>
      </c>
      <c r="Y254">
        <v>0</v>
      </c>
      <c r="Z254" s="8">
        <v>88.44</v>
      </c>
      <c r="AA254" t="s">
        <v>367</v>
      </c>
      <c r="AB254" s="34">
        <v>762</v>
      </c>
      <c r="AC254" s="36">
        <v>29197</v>
      </c>
      <c r="AD254" s="36">
        <v>6762</v>
      </c>
      <c r="AE254" s="36">
        <v>9100</v>
      </c>
      <c r="AF254" s="36">
        <v>2712</v>
      </c>
      <c r="AG254" s="36">
        <v>1189</v>
      </c>
      <c r="AH254" s="34">
        <v>23415</v>
      </c>
      <c r="AI254" s="38">
        <v>70</v>
      </c>
      <c r="AJ254" s="38">
        <v>672</v>
      </c>
      <c r="AK254" s="38">
        <v>760</v>
      </c>
      <c r="AL254" s="38">
        <v>4729</v>
      </c>
      <c r="AM254" s="38">
        <v>6231</v>
      </c>
      <c r="AN254" s="38">
        <v>37251</v>
      </c>
      <c r="AO254" s="40">
        <v>4</v>
      </c>
    </row>
    <row r="255" spans="1:41" hidden="1" x14ac:dyDescent="0.25">
      <c r="A255" t="s">
        <v>123</v>
      </c>
      <c r="B255" t="s">
        <v>124</v>
      </c>
      <c r="C255">
        <v>2015</v>
      </c>
      <c r="D255" s="40">
        <v>235</v>
      </c>
      <c r="F255">
        <v>140000</v>
      </c>
      <c r="G255">
        <v>12772</v>
      </c>
      <c r="H255" s="27">
        <v>5620900</v>
      </c>
      <c r="I255">
        <v>290417381360.77759</v>
      </c>
      <c r="J255" s="27">
        <f t="shared" si="3"/>
        <v>51667.416492159187</v>
      </c>
      <c r="K255">
        <v>0.44069999999999998</v>
      </c>
      <c r="L255">
        <v>175000</v>
      </c>
      <c r="M255">
        <v>4.5</v>
      </c>
      <c r="N255">
        <v>17647</v>
      </c>
      <c r="O255">
        <v>113924</v>
      </c>
      <c r="P255" s="2">
        <v>1165</v>
      </c>
      <c r="Q255">
        <v>0</v>
      </c>
      <c r="R255">
        <v>0</v>
      </c>
      <c r="S255" t="s">
        <v>360</v>
      </c>
      <c r="T255">
        <v>6</v>
      </c>
      <c r="U255">
        <v>6.6000000000000005</v>
      </c>
      <c r="V255">
        <v>56154</v>
      </c>
      <c r="W255">
        <v>8.7999999999999989</v>
      </c>
      <c r="X255">
        <v>11.4</v>
      </c>
      <c r="Y255">
        <v>1</v>
      </c>
      <c r="Z255" s="8">
        <v>88.9</v>
      </c>
      <c r="AA255" t="s">
        <v>369</v>
      </c>
      <c r="AB255" s="34">
        <v>446</v>
      </c>
      <c r="AC255" s="36">
        <v>13705</v>
      </c>
      <c r="AD255" s="36">
        <v>2863</v>
      </c>
      <c r="AE255" s="36">
        <v>4199</v>
      </c>
      <c r="AF255" s="36">
        <v>1194</v>
      </c>
      <c r="AG255" s="36">
        <v>1008</v>
      </c>
      <c r="AH255" s="34">
        <v>49722</v>
      </c>
      <c r="AI255" s="38">
        <v>240</v>
      </c>
      <c r="AJ255" s="38">
        <v>1780</v>
      </c>
      <c r="AK255" s="38">
        <v>5232</v>
      </c>
      <c r="AL255" s="38">
        <v>10395</v>
      </c>
      <c r="AM255" s="38">
        <v>17647</v>
      </c>
      <c r="AN255" s="38">
        <v>113924</v>
      </c>
      <c r="AO255" s="40">
        <v>4</v>
      </c>
    </row>
    <row r="256" spans="1:41" x14ac:dyDescent="0.25">
      <c r="A256" t="s">
        <v>125</v>
      </c>
      <c r="B256" t="s">
        <v>126</v>
      </c>
      <c r="C256">
        <v>2015</v>
      </c>
      <c r="D256" s="40">
        <v>13</v>
      </c>
      <c r="F256">
        <v>16000</v>
      </c>
      <c r="G256">
        <v>1294</v>
      </c>
      <c r="H256" s="27">
        <v>568900</v>
      </c>
      <c r="I256">
        <v>35986277873.070328</v>
      </c>
      <c r="J256" s="27">
        <f t="shared" si="3"/>
        <v>63255.893607084421</v>
      </c>
      <c r="K256">
        <v>0.42180000000000001</v>
      </c>
      <c r="L256">
        <v>19000</v>
      </c>
      <c r="M256">
        <v>4.3</v>
      </c>
      <c r="N256">
        <v>1302</v>
      </c>
      <c r="O256">
        <v>11151</v>
      </c>
      <c r="P256" s="3">
        <v>404</v>
      </c>
      <c r="Q256">
        <v>0</v>
      </c>
      <c r="R256">
        <v>0</v>
      </c>
      <c r="S256" t="s">
        <v>363</v>
      </c>
      <c r="T256">
        <v>1</v>
      </c>
      <c r="U256">
        <v>9.9</v>
      </c>
      <c r="V256">
        <v>97914</v>
      </c>
      <c r="W256">
        <v>9.1999999999999993</v>
      </c>
      <c r="X256">
        <v>12.3</v>
      </c>
      <c r="Y256">
        <v>0</v>
      </c>
      <c r="Z256" s="8">
        <v>84.53</v>
      </c>
      <c r="AA256" t="s">
        <v>365</v>
      </c>
      <c r="AB256" s="34">
        <v>302</v>
      </c>
      <c r="AC256" s="36">
        <v>118123</v>
      </c>
      <c r="AD256" s="36">
        <v>1748</v>
      </c>
      <c r="AE256" s="36">
        <v>3044</v>
      </c>
      <c r="AF256" s="34">
        <v>571</v>
      </c>
      <c r="AG256" s="34">
        <v>388</v>
      </c>
      <c r="AH256" s="34">
        <v>124176</v>
      </c>
      <c r="AI256" s="38">
        <v>16</v>
      </c>
      <c r="AJ256" s="38">
        <v>173</v>
      </c>
      <c r="AK256" s="38">
        <v>59</v>
      </c>
      <c r="AL256" s="38">
        <v>1054</v>
      </c>
      <c r="AM256" s="38">
        <v>1302</v>
      </c>
      <c r="AN256" s="38">
        <v>11151</v>
      </c>
      <c r="AO256" s="40">
        <v>5</v>
      </c>
    </row>
    <row r="257" spans="1:41" x14ac:dyDescent="0.25">
      <c r="A257" t="s">
        <v>25</v>
      </c>
      <c r="B257" t="s">
        <v>26</v>
      </c>
      <c r="C257">
        <v>2014</v>
      </c>
      <c r="D257" s="40">
        <v>349</v>
      </c>
      <c r="E257">
        <v>107000</v>
      </c>
      <c r="F257">
        <v>121000</v>
      </c>
      <c r="G257">
        <v>7698</v>
      </c>
      <c r="H257" s="27">
        <v>4714100</v>
      </c>
      <c r="I257">
        <v>186381098732.23203</v>
      </c>
      <c r="J257" s="27">
        <f t="shared" si="3"/>
        <v>39536.9420954651</v>
      </c>
      <c r="K257">
        <v>0.47399999999999998</v>
      </c>
      <c r="L257">
        <v>165000</v>
      </c>
      <c r="M257">
        <v>6.8</v>
      </c>
      <c r="N257">
        <v>20727</v>
      </c>
      <c r="O257">
        <v>154094</v>
      </c>
      <c r="Q257">
        <v>0</v>
      </c>
      <c r="R257">
        <v>0</v>
      </c>
      <c r="S257" t="s">
        <v>363</v>
      </c>
      <c r="T257">
        <v>26.3</v>
      </c>
      <c r="U257">
        <v>3.9</v>
      </c>
      <c r="V257">
        <v>51609</v>
      </c>
      <c r="W257">
        <v>9.4</v>
      </c>
      <c r="X257">
        <v>11.3</v>
      </c>
      <c r="Y257">
        <v>0</v>
      </c>
      <c r="Z257" s="8">
        <v>83.86</v>
      </c>
      <c r="AA257" t="s">
        <v>367</v>
      </c>
      <c r="AB257" s="36">
        <v>1143</v>
      </c>
      <c r="AC257" s="36">
        <v>62117</v>
      </c>
      <c r="AD257" s="36">
        <v>17463</v>
      </c>
      <c r="AE257" s="36">
        <v>11967</v>
      </c>
      <c r="AF257" s="36">
        <v>1915</v>
      </c>
      <c r="AG257" s="36">
        <v>2139</v>
      </c>
      <c r="AH257" s="34">
        <v>96744</v>
      </c>
      <c r="AI257" s="38">
        <v>276</v>
      </c>
      <c r="AJ257" s="38">
        <v>2005</v>
      </c>
      <c r="AK257" s="38">
        <v>4701</v>
      </c>
      <c r="AL257" s="38">
        <v>13745</v>
      </c>
      <c r="AM257" s="38">
        <v>20727</v>
      </c>
      <c r="AN257" s="38">
        <v>154094</v>
      </c>
      <c r="AO257" s="40">
        <v>5</v>
      </c>
    </row>
    <row r="258" spans="1:41" x14ac:dyDescent="0.25">
      <c r="A258" t="s">
        <v>27</v>
      </c>
      <c r="B258" t="s">
        <v>28</v>
      </c>
      <c r="C258">
        <v>2014</v>
      </c>
      <c r="D258" s="40">
        <v>45</v>
      </c>
      <c r="E258">
        <v>19000</v>
      </c>
      <c r="F258">
        <v>19000</v>
      </c>
      <c r="G258">
        <v>1258</v>
      </c>
      <c r="H258" s="27">
        <v>706600</v>
      </c>
      <c r="I258">
        <v>53349020361.121773</v>
      </c>
      <c r="J258" s="27">
        <f t="shared" si="3"/>
        <v>75501.019475122797</v>
      </c>
      <c r="K258">
        <v>0.41460000000000002</v>
      </c>
      <c r="L258">
        <v>20000</v>
      </c>
      <c r="M258">
        <v>6.9</v>
      </c>
      <c r="N258">
        <v>4684</v>
      </c>
      <c r="O258">
        <v>20334</v>
      </c>
      <c r="Q258">
        <v>1</v>
      </c>
      <c r="R258">
        <v>0</v>
      </c>
      <c r="S258" t="s">
        <v>363</v>
      </c>
      <c r="T258">
        <v>3</v>
      </c>
      <c r="U258">
        <v>6.6000000000000005</v>
      </c>
      <c r="V258">
        <v>589757</v>
      </c>
      <c r="W258">
        <v>10.9</v>
      </c>
      <c r="X258">
        <v>13.100000000000001</v>
      </c>
      <c r="Y258">
        <v>0</v>
      </c>
      <c r="Z258" s="8">
        <v>85.51</v>
      </c>
      <c r="AA258" t="s">
        <v>365</v>
      </c>
      <c r="AB258" s="34">
        <v>318</v>
      </c>
      <c r="AC258" s="36">
        <v>4164</v>
      </c>
      <c r="AD258" s="36">
        <v>1643</v>
      </c>
      <c r="AE258" s="36">
        <v>2919</v>
      </c>
      <c r="AF258" s="34">
        <v>919</v>
      </c>
      <c r="AG258" s="36">
        <v>1204</v>
      </c>
      <c r="AH258" s="34">
        <v>11167</v>
      </c>
      <c r="AI258" s="38">
        <v>41</v>
      </c>
      <c r="AJ258" s="38">
        <v>771</v>
      </c>
      <c r="AK258" s="38">
        <v>629</v>
      </c>
      <c r="AL258" s="38">
        <v>3243</v>
      </c>
      <c r="AM258" s="38">
        <v>4684</v>
      </c>
      <c r="AN258" s="38">
        <v>20334</v>
      </c>
      <c r="AO258" s="40">
        <v>5</v>
      </c>
    </row>
    <row r="259" spans="1:41" x14ac:dyDescent="0.25">
      <c r="A259" t="s">
        <v>29</v>
      </c>
      <c r="B259" t="s">
        <v>30</v>
      </c>
      <c r="C259">
        <v>2014</v>
      </c>
      <c r="D259" s="40">
        <v>304</v>
      </c>
      <c r="E259">
        <v>177000</v>
      </c>
      <c r="F259">
        <v>189000</v>
      </c>
      <c r="G259">
        <v>12663</v>
      </c>
      <c r="H259" s="27">
        <v>6556200</v>
      </c>
      <c r="I259">
        <v>273313484441.02954</v>
      </c>
      <c r="J259" s="27">
        <f t="shared" ref="J259:J322" si="4">I259/H259</f>
        <v>41687.789335442714</v>
      </c>
      <c r="K259">
        <v>0.46139999999999998</v>
      </c>
      <c r="L259">
        <v>203000</v>
      </c>
      <c r="M259">
        <v>6.8</v>
      </c>
      <c r="N259">
        <v>26916</v>
      </c>
      <c r="O259">
        <v>215240</v>
      </c>
      <c r="Q259">
        <v>1</v>
      </c>
      <c r="R259">
        <v>0</v>
      </c>
      <c r="S259" t="s">
        <v>363</v>
      </c>
      <c r="T259">
        <v>3.9</v>
      </c>
      <c r="U259">
        <v>30.5</v>
      </c>
      <c r="V259">
        <v>113909</v>
      </c>
      <c r="W259">
        <v>9.6</v>
      </c>
      <c r="X259">
        <v>11.700000000000001</v>
      </c>
      <c r="Y259">
        <v>1</v>
      </c>
      <c r="Z259" s="8">
        <v>82.95</v>
      </c>
      <c r="AA259" t="s">
        <v>366</v>
      </c>
      <c r="AB259" s="34">
        <v>588</v>
      </c>
      <c r="AC259" s="36">
        <v>44522</v>
      </c>
      <c r="AD259" s="36">
        <v>5059</v>
      </c>
      <c r="AE259" s="36">
        <v>9609</v>
      </c>
      <c r="AF259" s="36">
        <v>1712</v>
      </c>
      <c r="AG259" s="36">
        <v>1037</v>
      </c>
      <c r="AH259" s="34">
        <v>123130</v>
      </c>
      <c r="AI259" s="38">
        <v>319</v>
      </c>
      <c r="AJ259" s="38">
        <v>3378</v>
      </c>
      <c r="AK259" s="38">
        <v>6249</v>
      </c>
      <c r="AL259" s="38">
        <v>16970</v>
      </c>
      <c r="AM259" s="38">
        <v>26916</v>
      </c>
      <c r="AN259" s="38">
        <v>215240</v>
      </c>
      <c r="AO259" s="40">
        <v>5</v>
      </c>
    </row>
    <row r="260" spans="1:41" x14ac:dyDescent="0.25">
      <c r="A260" t="s">
        <v>31</v>
      </c>
      <c r="B260" t="s">
        <v>32</v>
      </c>
      <c r="C260">
        <v>2014</v>
      </c>
      <c r="D260" s="40">
        <v>145</v>
      </c>
      <c r="E260">
        <v>58000</v>
      </c>
      <c r="F260">
        <v>67000</v>
      </c>
      <c r="G260">
        <v>5917</v>
      </c>
      <c r="H260" s="27">
        <v>2880000</v>
      </c>
      <c r="I260">
        <v>112695927775.64348</v>
      </c>
      <c r="J260" s="27">
        <f t="shared" si="4"/>
        <v>39130.530477653985</v>
      </c>
      <c r="K260">
        <v>0.46610000000000001</v>
      </c>
      <c r="L260">
        <v>115000</v>
      </c>
      <c r="M260">
        <v>6</v>
      </c>
      <c r="N260">
        <v>14243</v>
      </c>
      <c r="O260">
        <v>99018</v>
      </c>
      <c r="Q260">
        <v>0</v>
      </c>
      <c r="R260">
        <v>0</v>
      </c>
      <c r="S260" t="s">
        <v>363</v>
      </c>
      <c r="T260">
        <v>15.299999999999999</v>
      </c>
      <c r="U260">
        <v>7.0000000000000009</v>
      </c>
      <c r="V260">
        <v>53104</v>
      </c>
      <c r="W260">
        <v>8.9</v>
      </c>
      <c r="X260">
        <v>11.5</v>
      </c>
      <c r="Y260">
        <v>0</v>
      </c>
      <c r="Z260" s="8">
        <v>85.75</v>
      </c>
      <c r="AA260" t="s">
        <v>367</v>
      </c>
      <c r="AB260" s="36">
        <v>1128</v>
      </c>
      <c r="AC260" s="36">
        <v>75858</v>
      </c>
      <c r="AD260" s="36">
        <v>15649</v>
      </c>
      <c r="AE260" s="36">
        <v>21382</v>
      </c>
      <c r="AF260" s="36">
        <v>7162</v>
      </c>
      <c r="AG260" s="36">
        <v>1951</v>
      </c>
      <c r="AH260" s="34">
        <v>62527</v>
      </c>
      <c r="AI260" s="38">
        <v>165</v>
      </c>
      <c r="AJ260" s="38">
        <v>1763</v>
      </c>
      <c r="AK260" s="38">
        <v>2050</v>
      </c>
      <c r="AL260" s="38">
        <v>10265</v>
      </c>
      <c r="AM260" s="38">
        <v>14243</v>
      </c>
      <c r="AN260" s="38">
        <v>99018</v>
      </c>
      <c r="AO260" s="40">
        <v>5</v>
      </c>
    </row>
    <row r="261" spans="1:41" hidden="1" x14ac:dyDescent="0.25">
      <c r="A261" t="s">
        <v>33</v>
      </c>
      <c r="B261" t="s">
        <v>34</v>
      </c>
      <c r="C261">
        <v>2014</v>
      </c>
      <c r="D261" s="40">
        <v>1794</v>
      </c>
      <c r="E261">
        <v>876000</v>
      </c>
      <c r="F261">
        <v>1062000</v>
      </c>
      <c r="G261">
        <v>77190</v>
      </c>
      <c r="H261" s="27">
        <v>37981600</v>
      </c>
      <c r="I261">
        <v>2301721091048.7896</v>
      </c>
      <c r="J261" s="27">
        <f t="shared" si="4"/>
        <v>60600.951277692082</v>
      </c>
      <c r="K261">
        <v>0.48230000000000001</v>
      </c>
      <c r="L261">
        <v>1090000</v>
      </c>
      <c r="M261">
        <v>7.5</v>
      </c>
      <c r="N261">
        <v>153709</v>
      </c>
      <c r="O261">
        <v>947192</v>
      </c>
      <c r="Q261">
        <v>1</v>
      </c>
      <c r="R261">
        <v>0</v>
      </c>
      <c r="S261" t="s">
        <v>359</v>
      </c>
      <c r="T261">
        <v>5.4</v>
      </c>
      <c r="U261">
        <v>38.800000000000004</v>
      </c>
      <c r="V261">
        <v>158693</v>
      </c>
      <c r="W261">
        <v>10.100000000000001</v>
      </c>
      <c r="X261">
        <v>13.100000000000001</v>
      </c>
      <c r="Y261">
        <v>4</v>
      </c>
      <c r="Z261" s="8">
        <v>87.04</v>
      </c>
      <c r="AA261" t="s">
        <v>365</v>
      </c>
      <c r="AB261" s="36">
        <v>3806</v>
      </c>
      <c r="AC261" s="36">
        <v>230410</v>
      </c>
      <c r="AD261" s="36">
        <v>28822</v>
      </c>
      <c r="AE261" s="36">
        <v>8907</v>
      </c>
      <c r="AF261" s="36">
        <v>8069</v>
      </c>
      <c r="AG261" s="36">
        <v>12863</v>
      </c>
      <c r="AH261" s="34">
        <v>292877</v>
      </c>
      <c r="AI261" s="38">
        <v>1699</v>
      </c>
      <c r="AJ261" s="38">
        <v>11527</v>
      </c>
      <c r="AK261" s="38">
        <v>48680</v>
      </c>
      <c r="AL261" s="38">
        <v>91803</v>
      </c>
      <c r="AM261" s="38">
        <v>153709</v>
      </c>
      <c r="AN261" s="38">
        <v>947192</v>
      </c>
      <c r="AO261" s="40">
        <v>1</v>
      </c>
    </row>
    <row r="262" spans="1:41" hidden="1" x14ac:dyDescent="0.25">
      <c r="A262" t="s">
        <v>35</v>
      </c>
      <c r="B262" t="s">
        <v>36</v>
      </c>
      <c r="C262">
        <v>2014</v>
      </c>
      <c r="D262" s="40">
        <v>150</v>
      </c>
      <c r="E262">
        <v>128000</v>
      </c>
      <c r="F262">
        <v>141000</v>
      </c>
      <c r="G262">
        <v>10478</v>
      </c>
      <c r="H262" s="27">
        <v>5217000</v>
      </c>
      <c r="I262">
        <v>294239339223.97229</v>
      </c>
      <c r="J262" s="27">
        <f t="shared" si="4"/>
        <v>56400.103359013279</v>
      </c>
      <c r="K262">
        <v>0.45839999999999997</v>
      </c>
      <c r="L262">
        <v>148000</v>
      </c>
      <c r="M262">
        <v>5</v>
      </c>
      <c r="N262">
        <v>16554</v>
      </c>
      <c r="O262">
        <v>135510</v>
      </c>
      <c r="Q262">
        <v>1</v>
      </c>
      <c r="R262">
        <v>1</v>
      </c>
      <c r="S262" t="s">
        <v>362</v>
      </c>
      <c r="T262">
        <v>3.6999999999999997</v>
      </c>
      <c r="U262">
        <v>21.2</v>
      </c>
      <c r="V262">
        <v>104247</v>
      </c>
      <c r="W262">
        <v>9.4</v>
      </c>
      <c r="X262">
        <v>13.3</v>
      </c>
      <c r="Y262">
        <v>1</v>
      </c>
      <c r="Z262" s="8">
        <v>87.3</v>
      </c>
      <c r="AA262" t="s">
        <v>365</v>
      </c>
      <c r="AB262" s="34">
        <v>943</v>
      </c>
      <c r="AC262" s="36">
        <v>40705</v>
      </c>
      <c r="AD262" s="36">
        <v>6499</v>
      </c>
      <c r="AE262" s="36">
        <v>10535</v>
      </c>
      <c r="AF262" s="36">
        <v>3024</v>
      </c>
      <c r="AG262" s="36">
        <v>1472</v>
      </c>
      <c r="AH262" s="34">
        <v>63178</v>
      </c>
      <c r="AI262" s="38">
        <v>151</v>
      </c>
      <c r="AJ262" s="38">
        <v>3039</v>
      </c>
      <c r="AK262" s="38">
        <v>3039</v>
      </c>
      <c r="AL262" s="38">
        <v>10325</v>
      </c>
      <c r="AM262" s="38">
        <v>16554</v>
      </c>
      <c r="AN262" s="38">
        <v>135510</v>
      </c>
      <c r="AO262" s="40">
        <v>3</v>
      </c>
    </row>
    <row r="263" spans="1:41" hidden="1" x14ac:dyDescent="0.25">
      <c r="A263" t="s">
        <v>37</v>
      </c>
      <c r="B263" t="s">
        <v>38</v>
      </c>
      <c r="C263">
        <v>2014</v>
      </c>
      <c r="D263" s="40">
        <v>90</v>
      </c>
      <c r="E263">
        <v>88000</v>
      </c>
      <c r="F263">
        <v>89000</v>
      </c>
      <c r="G263">
        <v>8634</v>
      </c>
      <c r="H263" s="27">
        <v>3480400</v>
      </c>
      <c r="I263">
        <v>239102958125.24008</v>
      </c>
      <c r="J263" s="27">
        <f t="shared" si="4"/>
        <v>68699.850053223796</v>
      </c>
      <c r="K263">
        <v>0.4919</v>
      </c>
      <c r="L263">
        <v>97000</v>
      </c>
      <c r="M263">
        <v>6.6</v>
      </c>
      <c r="N263">
        <v>8522</v>
      </c>
      <c r="O263">
        <v>69070</v>
      </c>
      <c r="Q263">
        <v>1</v>
      </c>
      <c r="R263">
        <v>0</v>
      </c>
      <c r="S263" t="s">
        <v>359</v>
      </c>
      <c r="T263">
        <v>9.5</v>
      </c>
      <c r="U263">
        <v>15.1</v>
      </c>
      <c r="V263">
        <v>5009</v>
      </c>
      <c r="W263">
        <v>8.4</v>
      </c>
      <c r="X263">
        <v>11</v>
      </c>
      <c r="Y263">
        <v>0</v>
      </c>
      <c r="Z263" s="8">
        <v>88.24</v>
      </c>
      <c r="AA263" t="s">
        <v>368</v>
      </c>
      <c r="AB263" s="34">
        <v>680</v>
      </c>
      <c r="AC263" s="36">
        <v>10650</v>
      </c>
      <c r="AD263" s="36">
        <v>20606</v>
      </c>
      <c r="AE263" s="36">
        <v>6375</v>
      </c>
      <c r="AF263" s="36">
        <v>1463</v>
      </c>
      <c r="AG263" s="34">
        <v>966</v>
      </c>
      <c r="AH263" s="34">
        <v>40740</v>
      </c>
      <c r="AI263" s="38">
        <v>86</v>
      </c>
      <c r="AJ263" s="38">
        <v>782</v>
      </c>
      <c r="AK263" s="38">
        <v>3159</v>
      </c>
      <c r="AL263" s="38">
        <v>4495</v>
      </c>
      <c r="AM263" s="38">
        <v>8522</v>
      </c>
      <c r="AN263" s="38">
        <v>69070</v>
      </c>
      <c r="AO263" s="40">
        <v>1</v>
      </c>
    </row>
    <row r="264" spans="1:41" hidden="1" x14ac:dyDescent="0.25">
      <c r="A264" t="s">
        <v>39</v>
      </c>
      <c r="B264" t="s">
        <v>40</v>
      </c>
      <c r="C264">
        <v>2014</v>
      </c>
      <c r="D264" s="40">
        <v>52</v>
      </c>
      <c r="E264">
        <v>27000</v>
      </c>
      <c r="F264">
        <v>22000</v>
      </c>
      <c r="G264">
        <v>2194</v>
      </c>
      <c r="H264" s="27">
        <v>905300</v>
      </c>
      <c r="I264">
        <v>64520745293.891655</v>
      </c>
      <c r="J264" s="27">
        <f t="shared" si="4"/>
        <v>71270.015789121462</v>
      </c>
      <c r="K264">
        <v>0.44330000000000003</v>
      </c>
      <c r="L264">
        <v>28000</v>
      </c>
      <c r="M264">
        <v>5.7</v>
      </c>
      <c r="N264">
        <v>4576</v>
      </c>
      <c r="O264">
        <v>27900</v>
      </c>
      <c r="Q264">
        <v>1</v>
      </c>
      <c r="R264">
        <v>0</v>
      </c>
      <c r="S264" t="s">
        <v>361</v>
      </c>
      <c r="T264">
        <v>21</v>
      </c>
      <c r="U264">
        <v>8.9</v>
      </c>
      <c r="V264">
        <v>2057</v>
      </c>
      <c r="W264">
        <v>9.3000000000000007</v>
      </c>
      <c r="X264">
        <v>11.200000000000001</v>
      </c>
      <c r="Y264">
        <v>0</v>
      </c>
      <c r="Z264" s="8">
        <v>84.71</v>
      </c>
      <c r="AA264" t="s">
        <v>367</v>
      </c>
      <c r="AB264" s="34">
        <v>69</v>
      </c>
      <c r="AC264" s="36">
        <v>36453</v>
      </c>
      <c r="AD264" s="36">
        <v>4355</v>
      </c>
      <c r="AE264" s="34">
        <v>212</v>
      </c>
      <c r="AF264" s="34">
        <v>760</v>
      </c>
      <c r="AG264" s="36">
        <v>1048</v>
      </c>
      <c r="AH264" s="34">
        <v>3907</v>
      </c>
      <c r="AI264" s="38">
        <v>54</v>
      </c>
      <c r="AJ264" s="38">
        <v>386</v>
      </c>
      <c r="AK264" s="38">
        <v>1269</v>
      </c>
      <c r="AL264" s="38">
        <v>2867</v>
      </c>
      <c r="AM264" s="38">
        <v>4576</v>
      </c>
      <c r="AN264" s="38">
        <v>27900</v>
      </c>
      <c r="AO264" s="40">
        <v>2</v>
      </c>
    </row>
    <row r="265" spans="1:41" hidden="1" x14ac:dyDescent="0.25">
      <c r="A265" t="s">
        <v>41</v>
      </c>
      <c r="B265" t="s">
        <v>42</v>
      </c>
      <c r="C265">
        <v>2014</v>
      </c>
      <c r="D265" s="40">
        <v>109</v>
      </c>
      <c r="E265">
        <v>20000</v>
      </c>
      <c r="F265">
        <v>24000</v>
      </c>
      <c r="G265">
        <v>4535</v>
      </c>
      <c r="H265" s="27">
        <v>623500</v>
      </c>
      <c r="I265">
        <v>115245870149.8271</v>
      </c>
      <c r="J265" s="27">
        <f t="shared" si="4"/>
        <v>184837.0010422247</v>
      </c>
      <c r="K265">
        <v>0.52949999999999997</v>
      </c>
      <c r="L265">
        <v>21000</v>
      </c>
      <c r="M265">
        <v>7.8</v>
      </c>
      <c r="N265">
        <v>8199</v>
      </c>
      <c r="O265">
        <v>34147</v>
      </c>
      <c r="Q265">
        <v>1</v>
      </c>
      <c r="R265">
        <v>0</v>
      </c>
      <c r="T265">
        <v>48.199999999999996</v>
      </c>
      <c r="U265">
        <v>10.5</v>
      </c>
      <c r="V265">
        <v>68.34</v>
      </c>
      <c r="W265">
        <v>10.4</v>
      </c>
      <c r="X265">
        <v>21.3</v>
      </c>
      <c r="Y265">
        <v>1</v>
      </c>
      <c r="AB265" s="34">
        <v>33</v>
      </c>
      <c r="AC265" s="36">
        <v>2311</v>
      </c>
      <c r="AD265" s="34">
        <v>597</v>
      </c>
      <c r="AE265" s="34">
        <v>293</v>
      </c>
      <c r="AF265" s="34">
        <v>166</v>
      </c>
      <c r="AG265" s="34">
        <v>507</v>
      </c>
      <c r="AH265" s="34">
        <v>42897</v>
      </c>
      <c r="AI265" s="38"/>
      <c r="AJ265" s="38"/>
      <c r="AK265" s="38"/>
      <c r="AL265" s="38"/>
      <c r="AM265" s="38">
        <v>8199</v>
      </c>
      <c r="AN265" s="38">
        <v>34147</v>
      </c>
    </row>
    <row r="266" spans="1:41" x14ac:dyDescent="0.25">
      <c r="A266" t="s">
        <v>43</v>
      </c>
      <c r="B266" t="s">
        <v>44</v>
      </c>
      <c r="C266">
        <v>2014</v>
      </c>
      <c r="D266" s="40">
        <v>1156</v>
      </c>
      <c r="E266">
        <v>410000</v>
      </c>
      <c r="F266">
        <v>464000</v>
      </c>
      <c r="G266">
        <v>36054</v>
      </c>
      <c r="H266" s="27">
        <v>19431100</v>
      </c>
      <c r="I266">
        <v>806479062620.05371</v>
      </c>
      <c r="J266" s="27">
        <f t="shared" si="4"/>
        <v>41504.550057385</v>
      </c>
      <c r="K266">
        <v>0.48120000000000002</v>
      </c>
      <c r="L266">
        <v>576000</v>
      </c>
      <c r="M266">
        <v>6.3</v>
      </c>
      <c r="N266">
        <v>107521</v>
      </c>
      <c r="O266">
        <v>679446</v>
      </c>
      <c r="Q266">
        <v>0</v>
      </c>
      <c r="R266">
        <v>0</v>
      </c>
      <c r="S266" t="s">
        <v>363</v>
      </c>
      <c r="T266">
        <v>15.299999999999999</v>
      </c>
      <c r="U266">
        <v>24.3</v>
      </c>
      <c r="V266">
        <v>58560</v>
      </c>
      <c r="W266">
        <v>8.7999999999999989</v>
      </c>
      <c r="X266">
        <v>11.1</v>
      </c>
      <c r="Y266">
        <v>1</v>
      </c>
      <c r="Z266" s="8">
        <v>83.45</v>
      </c>
      <c r="AA266" t="s">
        <v>367</v>
      </c>
      <c r="AB266" s="36">
        <v>3366</v>
      </c>
      <c r="AC266" s="36">
        <v>107466</v>
      </c>
      <c r="AD266" s="36">
        <v>31501</v>
      </c>
      <c r="AE266" s="36">
        <v>39613</v>
      </c>
      <c r="AF266" s="36">
        <v>10958</v>
      </c>
      <c r="AG266" s="36">
        <v>6924</v>
      </c>
      <c r="AH266" s="34">
        <v>199828</v>
      </c>
      <c r="AI266" s="38">
        <v>1149</v>
      </c>
      <c r="AJ266" s="38">
        <v>8563</v>
      </c>
      <c r="AK266" s="38">
        <v>24914</v>
      </c>
      <c r="AL266" s="38">
        <v>72895</v>
      </c>
      <c r="AM266" s="38">
        <v>107521</v>
      </c>
      <c r="AN266" s="38">
        <v>679446</v>
      </c>
      <c r="AO266" s="40">
        <v>5</v>
      </c>
    </row>
    <row r="267" spans="1:41" x14ac:dyDescent="0.25">
      <c r="A267" t="s">
        <v>45</v>
      </c>
      <c r="B267" t="s">
        <v>46</v>
      </c>
      <c r="C267">
        <v>2014</v>
      </c>
      <c r="D267" s="40">
        <v>579</v>
      </c>
      <c r="E267">
        <v>238000</v>
      </c>
      <c r="F267">
        <v>253000</v>
      </c>
      <c r="G267">
        <v>19881</v>
      </c>
      <c r="H267" s="27">
        <v>9792900</v>
      </c>
      <c r="I267">
        <v>465727045716.48096</v>
      </c>
      <c r="J267" s="27">
        <f t="shared" si="4"/>
        <v>47557.622942793343</v>
      </c>
      <c r="K267">
        <v>0.47749999999999998</v>
      </c>
      <c r="L267">
        <v>306000</v>
      </c>
      <c r="M267">
        <v>7.1</v>
      </c>
      <c r="N267">
        <v>38097</v>
      </c>
      <c r="O267">
        <v>331316</v>
      </c>
      <c r="Q267">
        <v>0</v>
      </c>
      <c r="R267">
        <v>0</v>
      </c>
      <c r="S267" t="s">
        <v>363</v>
      </c>
      <c r="T267">
        <v>30.599999999999998</v>
      </c>
      <c r="U267">
        <v>9.1999999999999993</v>
      </c>
      <c r="V267">
        <v>58876</v>
      </c>
      <c r="W267">
        <v>9.4</v>
      </c>
      <c r="X267">
        <v>12.1</v>
      </c>
      <c r="Y267">
        <v>0</v>
      </c>
      <c r="Z267" s="8">
        <v>83.14</v>
      </c>
      <c r="AA267" t="s">
        <v>367</v>
      </c>
      <c r="AB267" s="36">
        <v>1787</v>
      </c>
      <c r="AC267" s="36">
        <v>56103</v>
      </c>
      <c r="AD267" s="36">
        <v>27536</v>
      </c>
      <c r="AE267" s="36">
        <v>43958</v>
      </c>
      <c r="AF267" s="36">
        <v>5321</v>
      </c>
      <c r="AG267" s="36">
        <v>10707</v>
      </c>
      <c r="AH267" s="34">
        <v>145412</v>
      </c>
      <c r="AI267" s="38">
        <v>580</v>
      </c>
      <c r="AJ267" s="38">
        <v>3048</v>
      </c>
      <c r="AK267" s="38">
        <v>12417</v>
      </c>
      <c r="AL267" s="38">
        <v>22052</v>
      </c>
      <c r="AM267" s="38">
        <v>38097</v>
      </c>
      <c r="AN267" s="38">
        <v>331316</v>
      </c>
      <c r="AO267" s="40">
        <v>5</v>
      </c>
    </row>
    <row r="268" spans="1:41" hidden="1" x14ac:dyDescent="0.25">
      <c r="A268" t="s">
        <v>47</v>
      </c>
      <c r="B268" t="s">
        <v>48</v>
      </c>
      <c r="C268">
        <v>2014</v>
      </c>
      <c r="D268" s="40">
        <v>15</v>
      </c>
      <c r="E268">
        <v>26000</v>
      </c>
      <c r="F268">
        <v>40000</v>
      </c>
      <c r="G268">
        <v>3006</v>
      </c>
      <c r="H268" s="27">
        <v>1348100</v>
      </c>
      <c r="I268">
        <v>74887629658.086807</v>
      </c>
      <c r="J268" s="27">
        <f t="shared" si="4"/>
        <v>55550.500451069507</v>
      </c>
      <c r="K268">
        <v>0.43209999999999998</v>
      </c>
      <c r="L268">
        <v>38000</v>
      </c>
      <c r="M268">
        <v>4.4000000000000004</v>
      </c>
      <c r="N268">
        <v>3680</v>
      </c>
      <c r="O268">
        <v>43297</v>
      </c>
      <c r="Q268">
        <v>1</v>
      </c>
      <c r="R268">
        <v>0</v>
      </c>
      <c r="S268" t="s">
        <v>361</v>
      </c>
      <c r="T268">
        <v>1.7000000000000002</v>
      </c>
      <c r="U268">
        <v>9.9</v>
      </c>
      <c r="V268">
        <v>6450</v>
      </c>
      <c r="W268">
        <v>8.6999999999999993</v>
      </c>
      <c r="X268">
        <v>12.6</v>
      </c>
      <c r="Y268">
        <v>0</v>
      </c>
      <c r="Z268" s="8">
        <v>91.47</v>
      </c>
      <c r="AA268" t="s">
        <v>365</v>
      </c>
      <c r="AB268" s="34">
        <v>34</v>
      </c>
      <c r="AC268" s="36">
        <v>6461</v>
      </c>
      <c r="AD268" s="34">
        <v>377</v>
      </c>
      <c r="AE268" s="34">
        <v>117</v>
      </c>
      <c r="AF268" s="34">
        <v>55</v>
      </c>
      <c r="AG268" s="34">
        <v>61</v>
      </c>
      <c r="AH268" s="34">
        <v>7105</v>
      </c>
      <c r="AI268" s="38">
        <v>26</v>
      </c>
      <c r="AJ268" s="38">
        <v>445</v>
      </c>
      <c r="AK268" s="38">
        <v>1107</v>
      </c>
      <c r="AL268" s="38">
        <v>2102</v>
      </c>
      <c r="AM268" s="38">
        <v>3680</v>
      </c>
      <c r="AN268" s="38">
        <v>43297</v>
      </c>
      <c r="AO268" s="40">
        <v>2</v>
      </c>
    </row>
    <row r="269" spans="1:41" x14ac:dyDescent="0.25">
      <c r="A269" t="s">
        <v>49</v>
      </c>
      <c r="B269" t="s">
        <v>50</v>
      </c>
      <c r="C269">
        <v>2014</v>
      </c>
      <c r="D269" s="40">
        <v>26</v>
      </c>
      <c r="E269">
        <v>31000</v>
      </c>
      <c r="F269">
        <v>41000</v>
      </c>
      <c r="G269">
        <v>2725</v>
      </c>
      <c r="H269" s="27">
        <v>1598800</v>
      </c>
      <c r="I269">
        <v>61097771801.767181</v>
      </c>
      <c r="J269" s="27">
        <f t="shared" si="4"/>
        <v>38214.768452443823</v>
      </c>
      <c r="K269">
        <v>0.4375</v>
      </c>
      <c r="L269">
        <v>59000</v>
      </c>
      <c r="M269">
        <v>4.8</v>
      </c>
      <c r="N269">
        <v>3468</v>
      </c>
      <c r="O269">
        <v>30316</v>
      </c>
      <c r="Q269">
        <v>0</v>
      </c>
      <c r="R269">
        <v>0</v>
      </c>
      <c r="S269" t="s">
        <v>363</v>
      </c>
      <c r="T269">
        <v>1</v>
      </c>
      <c r="U269">
        <v>12.1</v>
      </c>
      <c r="V269">
        <v>83557</v>
      </c>
      <c r="W269">
        <v>9.4</v>
      </c>
      <c r="X269">
        <v>11.4</v>
      </c>
      <c r="Y269">
        <v>0</v>
      </c>
      <c r="Z269" s="8">
        <v>85.89</v>
      </c>
      <c r="AA269" t="s">
        <v>365</v>
      </c>
      <c r="AB269" s="34">
        <v>879</v>
      </c>
      <c r="AC269" s="36">
        <v>12791</v>
      </c>
      <c r="AD269" s="36">
        <v>3405</v>
      </c>
      <c r="AE269" s="34">
        <v>414</v>
      </c>
      <c r="AF269" s="34">
        <v>442</v>
      </c>
      <c r="AG269" s="34">
        <v>949</v>
      </c>
      <c r="AH269" s="34">
        <v>39019</v>
      </c>
      <c r="AI269" s="38">
        <v>32</v>
      </c>
      <c r="AJ269" s="38">
        <v>609</v>
      </c>
      <c r="AK269" s="38">
        <v>204</v>
      </c>
      <c r="AL269" s="38">
        <v>2623</v>
      </c>
      <c r="AM269" s="38">
        <v>3468</v>
      </c>
      <c r="AN269" s="38">
        <v>30316</v>
      </c>
      <c r="AO269" s="40">
        <v>5</v>
      </c>
    </row>
    <row r="270" spans="1:41" hidden="1" x14ac:dyDescent="0.25">
      <c r="A270" t="s">
        <v>51</v>
      </c>
      <c r="B270" t="s">
        <v>52</v>
      </c>
      <c r="C270">
        <v>2014</v>
      </c>
      <c r="D270" s="40">
        <v>468</v>
      </c>
      <c r="E270">
        <v>267000</v>
      </c>
      <c r="F270">
        <v>318000</v>
      </c>
      <c r="G270">
        <v>24358</v>
      </c>
      <c r="H270" s="27">
        <v>12569400</v>
      </c>
      <c r="I270">
        <v>735603150211.29456</v>
      </c>
      <c r="J270" s="27">
        <f t="shared" si="4"/>
        <v>58523.330486045044</v>
      </c>
      <c r="K270">
        <v>0.47310000000000002</v>
      </c>
      <c r="L270">
        <v>363000</v>
      </c>
      <c r="M270">
        <v>7.1</v>
      </c>
      <c r="N270">
        <v>47663</v>
      </c>
      <c r="O270">
        <v>267385</v>
      </c>
      <c r="Q270">
        <v>1</v>
      </c>
      <c r="R270">
        <v>0</v>
      </c>
      <c r="S270" t="s">
        <v>361</v>
      </c>
      <c r="T270">
        <v>13.8</v>
      </c>
      <c r="U270">
        <v>16.8</v>
      </c>
      <c r="V270">
        <v>56400</v>
      </c>
      <c r="W270">
        <v>9.3000000000000007</v>
      </c>
      <c r="X270">
        <v>12.4</v>
      </c>
      <c r="Y270">
        <v>1</v>
      </c>
      <c r="Z270" s="8">
        <v>87.22</v>
      </c>
      <c r="AA270" t="s">
        <v>369</v>
      </c>
      <c r="AB270" s="34">
        <v>597</v>
      </c>
      <c r="AC270" s="36">
        <v>17696</v>
      </c>
      <c r="AD270" s="36">
        <v>3981</v>
      </c>
      <c r="AE270" s="36">
        <v>14539</v>
      </c>
      <c r="AF270" s="36">
        <v>1778</v>
      </c>
      <c r="AG270" s="34">
        <v>428</v>
      </c>
      <c r="AH270" s="34">
        <v>118295</v>
      </c>
      <c r="AI270" s="38">
        <v>685</v>
      </c>
      <c r="AJ270" s="38">
        <v>4159</v>
      </c>
      <c r="AK270" s="38">
        <v>15299</v>
      </c>
      <c r="AL270" s="38">
        <v>27520</v>
      </c>
      <c r="AM270" s="38">
        <v>47663</v>
      </c>
      <c r="AN270" s="38">
        <v>267385</v>
      </c>
      <c r="AO270" s="40">
        <v>2</v>
      </c>
    </row>
    <row r="271" spans="1:41" hidden="1" x14ac:dyDescent="0.25">
      <c r="A271" t="s">
        <v>53</v>
      </c>
      <c r="B271" t="s">
        <v>54</v>
      </c>
      <c r="C271">
        <v>2014</v>
      </c>
      <c r="D271" s="40">
        <v>315</v>
      </c>
      <c r="E271">
        <v>155000</v>
      </c>
      <c r="F271">
        <v>177000</v>
      </c>
      <c r="G271">
        <v>8763</v>
      </c>
      <c r="H271" s="27">
        <v>6386700</v>
      </c>
      <c r="I271">
        <v>312179216288.8974</v>
      </c>
      <c r="J271" s="27">
        <f t="shared" si="4"/>
        <v>48879.580423207197</v>
      </c>
      <c r="K271">
        <v>0.44500000000000001</v>
      </c>
      <c r="L271">
        <v>237000</v>
      </c>
      <c r="M271">
        <v>6</v>
      </c>
      <c r="N271">
        <v>24099</v>
      </c>
      <c r="O271">
        <v>174776</v>
      </c>
      <c r="Q271">
        <v>0</v>
      </c>
      <c r="R271">
        <v>0</v>
      </c>
      <c r="S271" t="s">
        <v>360</v>
      </c>
      <c r="T271">
        <v>9.1</v>
      </c>
      <c r="U271">
        <v>6.5</v>
      </c>
      <c r="V271">
        <v>36291</v>
      </c>
      <c r="W271">
        <v>9.3000000000000007</v>
      </c>
      <c r="X271">
        <v>11.600000000000001</v>
      </c>
      <c r="Y271">
        <v>1</v>
      </c>
      <c r="Z271" s="8">
        <v>83.02</v>
      </c>
      <c r="AA271" t="s">
        <v>369</v>
      </c>
      <c r="AB271" s="34">
        <v>971</v>
      </c>
      <c r="AC271" s="36">
        <v>86775</v>
      </c>
      <c r="AD271" s="36">
        <v>26014</v>
      </c>
      <c r="AE271" s="36">
        <v>1348</v>
      </c>
      <c r="AF271" s="36">
        <v>1512</v>
      </c>
      <c r="AG271" s="36">
        <v>1675</v>
      </c>
      <c r="AH271" s="34">
        <v>92700</v>
      </c>
      <c r="AI271" s="38">
        <v>330</v>
      </c>
      <c r="AJ271" s="38">
        <v>2186</v>
      </c>
      <c r="AK271" s="38">
        <v>6897</v>
      </c>
      <c r="AL271" s="38">
        <v>14686</v>
      </c>
      <c r="AM271" s="38">
        <v>24099</v>
      </c>
      <c r="AN271" s="38">
        <v>174776</v>
      </c>
      <c r="AO271" s="40">
        <v>4</v>
      </c>
    </row>
    <row r="272" spans="1:41" hidden="1" x14ac:dyDescent="0.25">
      <c r="A272" t="s">
        <v>55</v>
      </c>
      <c r="B272" t="s">
        <v>56</v>
      </c>
      <c r="C272">
        <v>2014</v>
      </c>
      <c r="D272" s="40">
        <v>59</v>
      </c>
      <c r="E272">
        <v>56000</v>
      </c>
      <c r="F272">
        <v>74000</v>
      </c>
      <c r="G272">
        <v>5003</v>
      </c>
      <c r="H272" s="27">
        <v>3002100</v>
      </c>
      <c r="I272">
        <v>164726277372.26276</v>
      </c>
      <c r="J272" s="27">
        <f t="shared" si="4"/>
        <v>54870.349879172165</v>
      </c>
      <c r="K272">
        <v>0.43580000000000002</v>
      </c>
      <c r="L272">
        <v>107000</v>
      </c>
      <c r="M272">
        <v>4.2</v>
      </c>
      <c r="N272">
        <v>8497</v>
      </c>
      <c r="O272">
        <v>65056</v>
      </c>
      <c r="Q272">
        <v>0</v>
      </c>
      <c r="R272">
        <v>0</v>
      </c>
      <c r="S272" t="s">
        <v>362</v>
      </c>
      <c r="T272">
        <v>3.3000000000000003</v>
      </c>
      <c r="U272">
        <v>5.5</v>
      </c>
      <c r="V272">
        <v>56290</v>
      </c>
      <c r="W272">
        <v>9</v>
      </c>
      <c r="X272">
        <v>11.600000000000001</v>
      </c>
      <c r="Y272">
        <v>0</v>
      </c>
      <c r="Z272" s="8">
        <v>89.29</v>
      </c>
      <c r="AA272" t="s">
        <v>369</v>
      </c>
      <c r="AB272" s="36">
        <v>1539</v>
      </c>
      <c r="AC272" s="36">
        <v>38795</v>
      </c>
      <c r="AD272" s="36">
        <v>18377</v>
      </c>
      <c r="AE272" s="36">
        <v>22223</v>
      </c>
      <c r="AF272" s="36">
        <v>3129</v>
      </c>
      <c r="AG272" s="36">
        <v>8637</v>
      </c>
      <c r="AH272" s="34">
        <v>18880</v>
      </c>
      <c r="AI272" s="38">
        <v>60</v>
      </c>
      <c r="AJ272" s="38">
        <v>1128</v>
      </c>
      <c r="AK272" s="38">
        <v>1045</v>
      </c>
      <c r="AL272" s="38">
        <v>6264</v>
      </c>
      <c r="AM272" s="38">
        <v>8497</v>
      </c>
      <c r="AN272" s="38">
        <v>65056</v>
      </c>
      <c r="AO272" s="40">
        <v>3</v>
      </c>
    </row>
    <row r="273" spans="1:41" x14ac:dyDescent="0.25">
      <c r="A273" t="s">
        <v>57</v>
      </c>
      <c r="B273" t="s">
        <v>58</v>
      </c>
      <c r="C273">
        <v>2014</v>
      </c>
      <c r="D273" s="40">
        <v>89</v>
      </c>
      <c r="E273">
        <v>55000</v>
      </c>
      <c r="F273">
        <v>78000</v>
      </c>
      <c r="G273">
        <v>6804</v>
      </c>
      <c r="H273" s="27">
        <v>2810700</v>
      </c>
      <c r="I273">
        <v>142408759124.08759</v>
      </c>
      <c r="J273" s="27">
        <f t="shared" si="4"/>
        <v>50666.652123701424</v>
      </c>
      <c r="K273">
        <v>0.45169999999999999</v>
      </c>
      <c r="L273">
        <v>87000</v>
      </c>
      <c r="M273">
        <v>4.5</v>
      </c>
      <c r="N273">
        <v>10123</v>
      </c>
      <c r="O273">
        <v>79431</v>
      </c>
      <c r="Q273">
        <v>0</v>
      </c>
      <c r="R273">
        <v>0</v>
      </c>
      <c r="S273" t="s">
        <v>363</v>
      </c>
      <c r="T273">
        <v>5.4</v>
      </c>
      <c r="U273">
        <v>11.4</v>
      </c>
      <c r="V273">
        <v>82264</v>
      </c>
      <c r="W273">
        <v>9.5</v>
      </c>
      <c r="X273">
        <v>11.899999999999999</v>
      </c>
      <c r="Y273">
        <v>0</v>
      </c>
      <c r="Z273" s="8">
        <v>87.26</v>
      </c>
      <c r="AA273" t="s">
        <v>369</v>
      </c>
      <c r="AB273" s="34">
        <v>691</v>
      </c>
      <c r="AC273" s="36">
        <v>20839</v>
      </c>
      <c r="AD273" s="36">
        <v>3533</v>
      </c>
      <c r="AE273" s="36">
        <v>4493</v>
      </c>
      <c r="AF273" s="36">
        <v>1506</v>
      </c>
      <c r="AG273" s="34">
        <v>864</v>
      </c>
      <c r="AH273" s="34">
        <v>31926</v>
      </c>
      <c r="AI273" s="38">
        <v>91</v>
      </c>
      <c r="AJ273" s="38">
        <v>1411</v>
      </c>
      <c r="AK273" s="38">
        <v>1362</v>
      </c>
      <c r="AL273" s="38">
        <v>7259</v>
      </c>
      <c r="AM273" s="38">
        <v>10123</v>
      </c>
      <c r="AN273" s="38">
        <v>79431</v>
      </c>
      <c r="AO273" s="40">
        <v>5</v>
      </c>
    </row>
    <row r="274" spans="1:41" x14ac:dyDescent="0.25">
      <c r="A274" t="s">
        <v>59</v>
      </c>
      <c r="B274" t="s">
        <v>60</v>
      </c>
      <c r="C274">
        <v>2014</v>
      </c>
      <c r="D274" s="40">
        <v>165</v>
      </c>
      <c r="E274">
        <v>96000</v>
      </c>
      <c r="F274">
        <v>93000</v>
      </c>
      <c r="G274">
        <v>7101</v>
      </c>
      <c r="H274" s="27">
        <v>4268800</v>
      </c>
      <c r="I274">
        <v>179307529773.33844</v>
      </c>
      <c r="J274" s="27">
        <f t="shared" si="4"/>
        <v>42004.20019053093</v>
      </c>
      <c r="K274">
        <v>0.46929999999999999</v>
      </c>
      <c r="L274">
        <v>168000</v>
      </c>
      <c r="M274">
        <v>6.5</v>
      </c>
      <c r="N274">
        <v>9340</v>
      </c>
      <c r="O274">
        <v>99166</v>
      </c>
      <c r="Q274">
        <v>0</v>
      </c>
      <c r="R274">
        <v>0</v>
      </c>
      <c r="S274" t="s">
        <v>363</v>
      </c>
      <c r="T274">
        <v>7.5</v>
      </c>
      <c r="U274">
        <v>3.3000000000000003</v>
      </c>
      <c r="V274">
        <v>40395</v>
      </c>
      <c r="W274">
        <v>9.1</v>
      </c>
      <c r="X274">
        <v>11.3</v>
      </c>
      <c r="Y274">
        <v>1</v>
      </c>
      <c r="Z274" s="8">
        <v>86.73</v>
      </c>
      <c r="AA274" t="s">
        <v>367</v>
      </c>
      <c r="AB274" s="36">
        <v>1062</v>
      </c>
      <c r="AC274" s="36">
        <v>23979</v>
      </c>
      <c r="AD274" s="36">
        <v>12204</v>
      </c>
      <c r="AE274" s="36">
        <v>18481</v>
      </c>
      <c r="AF274" s="36">
        <v>1813</v>
      </c>
      <c r="AG274" s="36">
        <v>1701</v>
      </c>
      <c r="AH274" s="34">
        <v>59240</v>
      </c>
      <c r="AI274" s="38">
        <v>160</v>
      </c>
      <c r="AJ274" s="38">
        <v>1440</v>
      </c>
      <c r="AK274" s="38">
        <v>3336</v>
      </c>
      <c r="AL274" s="38">
        <v>4404</v>
      </c>
      <c r="AM274" s="38">
        <v>9340</v>
      </c>
      <c r="AN274" s="38">
        <v>99166</v>
      </c>
      <c r="AO274" s="40">
        <v>5</v>
      </c>
    </row>
    <row r="275" spans="1:41" x14ac:dyDescent="0.25">
      <c r="A275" t="s">
        <v>61</v>
      </c>
      <c r="B275" t="s">
        <v>62</v>
      </c>
      <c r="C275">
        <v>2014</v>
      </c>
      <c r="D275" s="40">
        <v>432</v>
      </c>
      <c r="E275">
        <v>112000</v>
      </c>
      <c r="F275">
        <v>120000</v>
      </c>
      <c r="G275">
        <v>10037</v>
      </c>
      <c r="H275" s="27">
        <v>4508500</v>
      </c>
      <c r="I275">
        <v>228464271993.85321</v>
      </c>
      <c r="J275" s="27">
        <f t="shared" si="4"/>
        <v>50674.120437807076</v>
      </c>
      <c r="K275">
        <v>0.48399999999999999</v>
      </c>
      <c r="L275">
        <v>154000</v>
      </c>
      <c r="M275">
        <v>6.4</v>
      </c>
      <c r="N275">
        <v>23934</v>
      </c>
      <c r="O275">
        <v>160824</v>
      </c>
      <c r="Q275">
        <v>0</v>
      </c>
      <c r="R275">
        <v>0</v>
      </c>
      <c r="S275" t="s">
        <v>363</v>
      </c>
      <c r="T275">
        <v>31.900000000000002</v>
      </c>
      <c r="U275">
        <v>4.7</v>
      </c>
      <c r="V275">
        <v>48523</v>
      </c>
      <c r="W275">
        <v>9.8000000000000007</v>
      </c>
      <c r="X275">
        <v>12.6</v>
      </c>
      <c r="Y275">
        <v>0</v>
      </c>
      <c r="Z275" s="8">
        <v>80.84</v>
      </c>
      <c r="AA275" t="s">
        <v>367</v>
      </c>
      <c r="AB275" s="34">
        <v>534</v>
      </c>
      <c r="AC275" s="36">
        <v>48592</v>
      </c>
      <c r="AD275" s="36">
        <v>6583</v>
      </c>
      <c r="AE275" s="36">
        <v>10088</v>
      </c>
      <c r="AF275" s="36">
        <v>2258</v>
      </c>
      <c r="AG275" s="36">
        <v>1613</v>
      </c>
      <c r="AH275" s="34">
        <v>69668</v>
      </c>
      <c r="AI275" s="38">
        <v>477</v>
      </c>
      <c r="AJ275" s="38">
        <v>1375</v>
      </c>
      <c r="AK275" s="38">
        <v>5695</v>
      </c>
      <c r="AL275" s="38">
        <v>16387</v>
      </c>
      <c r="AM275" s="38">
        <v>23934</v>
      </c>
      <c r="AN275" s="38">
        <v>160824</v>
      </c>
      <c r="AO275" s="40">
        <v>5</v>
      </c>
    </row>
    <row r="276" spans="1:41" x14ac:dyDescent="0.25">
      <c r="A276" t="s">
        <v>63</v>
      </c>
      <c r="B276" t="s">
        <v>64</v>
      </c>
      <c r="C276">
        <v>2014</v>
      </c>
      <c r="D276" s="40">
        <v>23</v>
      </c>
      <c r="E276">
        <v>30000</v>
      </c>
      <c r="F276">
        <v>31000</v>
      </c>
      <c r="G276">
        <v>2285</v>
      </c>
      <c r="H276" s="27">
        <v>1293800</v>
      </c>
      <c r="I276">
        <v>53664041490.587776</v>
      </c>
      <c r="J276" s="27">
        <f t="shared" si="4"/>
        <v>41477.84935120403</v>
      </c>
      <c r="K276">
        <v>0.44900000000000001</v>
      </c>
      <c r="L276">
        <v>56000</v>
      </c>
      <c r="M276">
        <v>5.6</v>
      </c>
      <c r="N276">
        <v>1700</v>
      </c>
      <c r="O276">
        <v>26421</v>
      </c>
      <c r="Q276">
        <v>1</v>
      </c>
      <c r="R276">
        <v>0</v>
      </c>
      <c r="S276" t="s">
        <v>363</v>
      </c>
      <c r="T276">
        <v>1.2</v>
      </c>
      <c r="U276">
        <v>1.2</v>
      </c>
      <c r="V276">
        <v>33215</v>
      </c>
      <c r="W276">
        <v>7.9</v>
      </c>
      <c r="X276">
        <v>10.199999999999999</v>
      </c>
      <c r="Y276">
        <v>0</v>
      </c>
      <c r="Z276" s="8">
        <v>88.13</v>
      </c>
      <c r="AA276" t="s">
        <v>368</v>
      </c>
      <c r="AB276" s="34">
        <v>843</v>
      </c>
      <c r="AC276" s="36">
        <v>13827</v>
      </c>
      <c r="AD276" s="36">
        <v>6911</v>
      </c>
      <c r="AE276" s="36">
        <v>8486</v>
      </c>
      <c r="AF276" s="36">
        <v>1680</v>
      </c>
      <c r="AG276" s="34">
        <v>935</v>
      </c>
      <c r="AH276" s="34">
        <v>11509</v>
      </c>
      <c r="AI276" s="38">
        <v>21</v>
      </c>
      <c r="AJ276" s="38">
        <v>485</v>
      </c>
      <c r="AK276" s="38">
        <v>304</v>
      </c>
      <c r="AL276" s="38">
        <v>890</v>
      </c>
      <c r="AM276" s="38">
        <v>1700</v>
      </c>
      <c r="AN276" s="38">
        <v>26421</v>
      </c>
      <c r="AO276" s="40">
        <v>5</v>
      </c>
    </row>
    <row r="277" spans="1:41" hidden="1" x14ac:dyDescent="0.25">
      <c r="A277" t="s">
        <v>65</v>
      </c>
      <c r="B277" t="s">
        <v>66</v>
      </c>
      <c r="C277">
        <v>2014</v>
      </c>
      <c r="D277" s="40">
        <v>327</v>
      </c>
      <c r="E277">
        <v>140000</v>
      </c>
      <c r="F277">
        <v>151000</v>
      </c>
      <c r="G277">
        <v>15893</v>
      </c>
      <c r="H277" s="27">
        <v>5819300</v>
      </c>
      <c r="I277">
        <v>338574721475.22089</v>
      </c>
      <c r="J277" s="27">
        <f t="shared" si="4"/>
        <v>58181.348525633817</v>
      </c>
      <c r="K277">
        <v>0.44829999999999998</v>
      </c>
      <c r="L277">
        <v>147000</v>
      </c>
      <c r="M277">
        <v>5.8</v>
      </c>
      <c r="N277">
        <v>26661</v>
      </c>
      <c r="O277">
        <v>149859</v>
      </c>
      <c r="Q277">
        <v>1</v>
      </c>
      <c r="R277">
        <v>0</v>
      </c>
      <c r="S277" t="s">
        <v>359</v>
      </c>
      <c r="T277">
        <v>29.099999999999998</v>
      </c>
      <c r="U277">
        <v>9.4</v>
      </c>
      <c r="V277">
        <v>10577</v>
      </c>
      <c r="W277">
        <v>8.9</v>
      </c>
      <c r="X277">
        <v>12.4</v>
      </c>
      <c r="Y277">
        <v>1</v>
      </c>
      <c r="Z277" s="8">
        <v>87.8</v>
      </c>
      <c r="AA277" t="s">
        <v>368</v>
      </c>
      <c r="AB277" s="34">
        <v>967</v>
      </c>
      <c r="AC277" s="36">
        <v>47153</v>
      </c>
      <c r="AD277" s="36">
        <v>25163</v>
      </c>
      <c r="AE277" s="36">
        <v>9103</v>
      </c>
      <c r="AF277" s="36">
        <v>2448</v>
      </c>
      <c r="AG277" s="36">
        <v>3898</v>
      </c>
      <c r="AH277" s="34">
        <v>88732</v>
      </c>
      <c r="AI277" s="38">
        <v>365</v>
      </c>
      <c r="AJ277" s="38">
        <v>1619</v>
      </c>
      <c r="AK277" s="38">
        <v>9544</v>
      </c>
      <c r="AL277" s="38">
        <v>15133</v>
      </c>
      <c r="AM277" s="38">
        <v>26661</v>
      </c>
      <c r="AN277" s="38">
        <v>149859</v>
      </c>
      <c r="AO277" s="40">
        <v>1</v>
      </c>
    </row>
    <row r="278" spans="1:41" hidden="1" x14ac:dyDescent="0.25">
      <c r="A278" t="s">
        <v>67</v>
      </c>
      <c r="B278" t="s">
        <v>68</v>
      </c>
      <c r="C278">
        <v>2014</v>
      </c>
      <c r="D278" s="40">
        <v>129</v>
      </c>
      <c r="E278">
        <v>173000</v>
      </c>
      <c r="F278">
        <v>160000</v>
      </c>
      <c r="G278">
        <v>16644</v>
      </c>
      <c r="H278" s="27">
        <v>6506500</v>
      </c>
      <c r="I278">
        <v>454719554360.35339</v>
      </c>
      <c r="J278" s="27">
        <f t="shared" si="4"/>
        <v>69886.967549428024</v>
      </c>
      <c r="K278">
        <v>0.48010000000000003</v>
      </c>
      <c r="L278">
        <v>222000</v>
      </c>
      <c r="M278">
        <v>5.7</v>
      </c>
      <c r="N278">
        <v>26399</v>
      </c>
      <c r="O278">
        <v>125267</v>
      </c>
      <c r="Q278">
        <v>1</v>
      </c>
      <c r="R278">
        <v>0</v>
      </c>
      <c r="S278" t="s">
        <v>359</v>
      </c>
      <c r="T278">
        <v>6.5</v>
      </c>
      <c r="U278">
        <v>10.8</v>
      </c>
      <c r="V278">
        <v>8257</v>
      </c>
      <c r="W278">
        <v>9.1999999999999993</v>
      </c>
      <c r="X278">
        <v>12.3</v>
      </c>
      <c r="Y278">
        <v>1</v>
      </c>
      <c r="Z278" s="8">
        <v>89.76</v>
      </c>
      <c r="AA278" t="s">
        <v>368</v>
      </c>
      <c r="AB278" s="34">
        <v>572</v>
      </c>
      <c r="AC278" s="36">
        <v>2775</v>
      </c>
      <c r="AD278" s="36">
        <v>4476</v>
      </c>
      <c r="AE278" s="36">
        <v>1728</v>
      </c>
      <c r="AF278" s="36">
        <v>1528</v>
      </c>
      <c r="AG278" s="34">
        <v>430</v>
      </c>
      <c r="AH278" s="34">
        <v>32628</v>
      </c>
      <c r="AI278" s="38">
        <v>132</v>
      </c>
      <c r="AJ278" s="38">
        <v>2180</v>
      </c>
      <c r="AK278" s="38">
        <v>6036</v>
      </c>
      <c r="AL278" s="38">
        <v>18051</v>
      </c>
      <c r="AM278" s="38">
        <v>26399</v>
      </c>
      <c r="AN278" s="38">
        <v>125267</v>
      </c>
      <c r="AO278" s="40">
        <v>1</v>
      </c>
    </row>
    <row r="279" spans="1:41" hidden="1" x14ac:dyDescent="0.25">
      <c r="A279" t="s">
        <v>69</v>
      </c>
      <c r="B279" t="s">
        <v>70</v>
      </c>
      <c r="C279">
        <v>2014</v>
      </c>
      <c r="D279" s="40">
        <v>548</v>
      </c>
      <c r="E279">
        <v>205000</v>
      </c>
      <c r="F279">
        <v>253000</v>
      </c>
      <c r="G279">
        <v>17028</v>
      </c>
      <c r="H279" s="27">
        <v>9682700</v>
      </c>
      <c r="I279">
        <v>431198616980.40717</v>
      </c>
      <c r="J279" s="27">
        <f t="shared" si="4"/>
        <v>44532.890307497619</v>
      </c>
      <c r="K279">
        <v>0.4592</v>
      </c>
      <c r="L279">
        <v>336000</v>
      </c>
      <c r="M279">
        <v>7.2</v>
      </c>
      <c r="N279">
        <v>42348</v>
      </c>
      <c r="O279">
        <v>202547</v>
      </c>
      <c r="Q279">
        <v>1</v>
      </c>
      <c r="R279">
        <v>0</v>
      </c>
      <c r="S279" t="s">
        <v>362</v>
      </c>
      <c r="T279">
        <v>13.600000000000001</v>
      </c>
      <c r="U279">
        <v>4.8</v>
      </c>
      <c r="V279">
        <v>58216</v>
      </c>
      <c r="W279">
        <v>9.6</v>
      </c>
      <c r="X279">
        <v>10.9</v>
      </c>
      <c r="Y279">
        <v>1</v>
      </c>
      <c r="Z279" s="8">
        <v>86.88</v>
      </c>
      <c r="AA279" t="s">
        <v>369</v>
      </c>
      <c r="AB279" s="36">
        <v>1092</v>
      </c>
      <c r="AC279" s="36">
        <v>23005</v>
      </c>
      <c r="AD279" s="36">
        <v>11193</v>
      </c>
      <c r="AE279" s="36">
        <v>5627</v>
      </c>
      <c r="AF279" s="34">
        <v>804</v>
      </c>
      <c r="AG279" s="36">
        <v>1134</v>
      </c>
      <c r="AH279" s="34">
        <v>42855</v>
      </c>
      <c r="AI279" s="38">
        <v>535</v>
      </c>
      <c r="AJ279" s="38">
        <v>6273</v>
      </c>
      <c r="AK279" s="38">
        <v>8021</v>
      </c>
      <c r="AL279" s="38">
        <v>27519</v>
      </c>
      <c r="AM279" s="38">
        <v>42348</v>
      </c>
      <c r="AN279" s="38">
        <v>202547</v>
      </c>
      <c r="AO279" s="40">
        <v>3</v>
      </c>
    </row>
    <row r="280" spans="1:41" hidden="1" x14ac:dyDescent="0.25">
      <c r="A280" t="s">
        <v>71</v>
      </c>
      <c r="B280" t="s">
        <v>72</v>
      </c>
      <c r="C280">
        <v>2014</v>
      </c>
      <c r="D280" s="40">
        <v>108</v>
      </c>
      <c r="E280">
        <v>107000</v>
      </c>
      <c r="F280">
        <v>121000</v>
      </c>
      <c r="G280">
        <v>8879</v>
      </c>
      <c r="H280" s="27">
        <v>5330400</v>
      </c>
      <c r="I280">
        <v>306702842873.60736</v>
      </c>
      <c r="J280" s="27">
        <f t="shared" si="4"/>
        <v>57538.429174847544</v>
      </c>
      <c r="K280">
        <v>0.44590000000000002</v>
      </c>
      <c r="L280">
        <v>185000</v>
      </c>
      <c r="M280">
        <v>4.2</v>
      </c>
      <c r="N280">
        <v>12505</v>
      </c>
      <c r="O280">
        <v>125377</v>
      </c>
      <c r="Q280">
        <v>1</v>
      </c>
      <c r="R280">
        <v>0</v>
      </c>
      <c r="S280" t="s">
        <v>362</v>
      </c>
      <c r="T280">
        <v>5.6000000000000005</v>
      </c>
      <c r="U280">
        <v>5.0999999999999996</v>
      </c>
      <c r="V280">
        <v>84068</v>
      </c>
      <c r="W280">
        <v>8.6999999999999993</v>
      </c>
      <c r="X280">
        <v>12.7</v>
      </c>
      <c r="Y280">
        <v>0</v>
      </c>
      <c r="Z280" s="8">
        <v>87.97</v>
      </c>
      <c r="AA280" t="s">
        <v>369</v>
      </c>
      <c r="AB280" s="36">
        <v>2643</v>
      </c>
      <c r="AC280" s="36">
        <v>38553</v>
      </c>
      <c r="AD280" s="36">
        <v>7228</v>
      </c>
      <c r="AE280" s="34">
        <v>719</v>
      </c>
      <c r="AF280" s="36">
        <v>1464</v>
      </c>
      <c r="AG280" s="36">
        <v>1051</v>
      </c>
      <c r="AH280" s="34">
        <v>51658</v>
      </c>
      <c r="AI280" s="38">
        <v>88</v>
      </c>
      <c r="AJ280" s="38">
        <v>2001</v>
      </c>
      <c r="AK280" s="38">
        <v>3687</v>
      </c>
      <c r="AL280" s="38">
        <v>6729</v>
      </c>
      <c r="AM280" s="38">
        <v>12505</v>
      </c>
      <c r="AN280" s="38">
        <v>125377</v>
      </c>
      <c r="AO280" s="40">
        <v>3</v>
      </c>
    </row>
    <row r="281" spans="1:41" x14ac:dyDescent="0.25">
      <c r="A281" t="s">
        <v>73</v>
      </c>
      <c r="B281" t="s">
        <v>74</v>
      </c>
      <c r="C281">
        <v>2014</v>
      </c>
      <c r="D281" s="40">
        <v>166</v>
      </c>
      <c r="E281">
        <v>65000</v>
      </c>
      <c r="F281">
        <v>74000</v>
      </c>
      <c r="G281">
        <v>2524</v>
      </c>
      <c r="H281" s="27">
        <v>2886800</v>
      </c>
      <c r="I281">
        <v>99556281213.983856</v>
      </c>
      <c r="J281" s="27">
        <f t="shared" si="4"/>
        <v>34486.726206867068</v>
      </c>
      <c r="K281">
        <v>0.47689999999999999</v>
      </c>
      <c r="L281">
        <v>109000</v>
      </c>
      <c r="M281">
        <v>7.5</v>
      </c>
      <c r="N281">
        <v>8338</v>
      </c>
      <c r="O281">
        <v>87462</v>
      </c>
      <c r="Q281">
        <v>0</v>
      </c>
      <c r="R281">
        <v>0</v>
      </c>
      <c r="S281" t="s">
        <v>363</v>
      </c>
      <c r="T281">
        <v>37.5</v>
      </c>
      <c r="U281">
        <v>2.5</v>
      </c>
      <c r="V281">
        <v>47716</v>
      </c>
      <c r="W281">
        <v>9.4</v>
      </c>
      <c r="X281">
        <v>11.200000000000001</v>
      </c>
      <c r="Y281">
        <v>0</v>
      </c>
      <c r="Z281" s="8">
        <v>82.07</v>
      </c>
      <c r="AA281" t="s">
        <v>367</v>
      </c>
      <c r="AB281" s="36">
        <v>1341</v>
      </c>
      <c r="AC281" s="36">
        <v>27148</v>
      </c>
      <c r="AD281" s="36">
        <v>8863</v>
      </c>
      <c r="AE281" s="36">
        <v>9199</v>
      </c>
      <c r="AF281" s="36">
        <v>2615</v>
      </c>
      <c r="AG281" s="36">
        <v>2384</v>
      </c>
      <c r="AH281" s="34">
        <v>20389</v>
      </c>
      <c r="AI281" s="38">
        <v>258</v>
      </c>
      <c r="AJ281" s="38">
        <v>1058</v>
      </c>
      <c r="AK281" s="38">
        <v>2430</v>
      </c>
      <c r="AL281" s="38">
        <v>4592</v>
      </c>
      <c r="AM281" s="38">
        <v>8338</v>
      </c>
      <c r="AN281" s="38">
        <v>87462</v>
      </c>
      <c r="AO281" s="40">
        <v>5</v>
      </c>
    </row>
    <row r="282" spans="1:41" x14ac:dyDescent="0.25">
      <c r="A282" t="s">
        <v>75</v>
      </c>
      <c r="B282" t="s">
        <v>76</v>
      </c>
      <c r="C282">
        <v>2014</v>
      </c>
      <c r="D282" s="40">
        <v>411</v>
      </c>
      <c r="E282">
        <v>129000</v>
      </c>
      <c r="F282">
        <v>141000</v>
      </c>
      <c r="G282">
        <v>14458</v>
      </c>
      <c r="H282" s="27">
        <v>5870200</v>
      </c>
      <c r="I282">
        <v>273462351133.30768</v>
      </c>
      <c r="J282" s="27">
        <f t="shared" si="4"/>
        <v>46584.843980325655</v>
      </c>
      <c r="K282">
        <v>0.46039999999999998</v>
      </c>
      <c r="L282">
        <v>230000</v>
      </c>
      <c r="M282">
        <v>6.1</v>
      </c>
      <c r="N282">
        <v>26856</v>
      </c>
      <c r="O282">
        <v>176237</v>
      </c>
      <c r="Q282">
        <v>0</v>
      </c>
      <c r="R282">
        <v>0</v>
      </c>
      <c r="S282" t="s">
        <v>363</v>
      </c>
      <c r="T282">
        <v>11.4</v>
      </c>
      <c r="U282">
        <v>3.8</v>
      </c>
      <c r="V282">
        <v>69686</v>
      </c>
      <c r="W282">
        <v>9.1</v>
      </c>
      <c r="X282">
        <v>12</v>
      </c>
      <c r="Y282">
        <v>0</v>
      </c>
      <c r="Z282" s="8">
        <v>86.77</v>
      </c>
      <c r="AA282" t="s">
        <v>369</v>
      </c>
      <c r="AB282" s="34">
        <v>413</v>
      </c>
      <c r="AC282" s="36">
        <v>8189</v>
      </c>
      <c r="AD282" s="36">
        <v>3986</v>
      </c>
      <c r="AE282" s="36">
        <v>6072</v>
      </c>
      <c r="AF282" s="36">
        <v>1002</v>
      </c>
      <c r="AG282" s="34">
        <v>727</v>
      </c>
      <c r="AH282" s="34">
        <v>51550</v>
      </c>
      <c r="AI282" s="38">
        <v>403</v>
      </c>
      <c r="AJ282" s="38">
        <v>2379</v>
      </c>
      <c r="AK282" s="38">
        <v>5592</v>
      </c>
      <c r="AL282" s="38">
        <v>18482</v>
      </c>
      <c r="AM282" s="38">
        <v>26856</v>
      </c>
      <c r="AN282" s="38">
        <v>176237</v>
      </c>
      <c r="AO282" s="40">
        <v>5</v>
      </c>
    </row>
    <row r="283" spans="1:41" x14ac:dyDescent="0.25">
      <c r="A283" t="s">
        <v>77</v>
      </c>
      <c r="B283" t="s">
        <v>78</v>
      </c>
      <c r="C283">
        <v>2014</v>
      </c>
      <c r="D283" s="40">
        <v>26</v>
      </c>
      <c r="E283">
        <v>18000</v>
      </c>
      <c r="F283">
        <v>30000</v>
      </c>
      <c r="G283">
        <v>1435</v>
      </c>
      <c r="H283" s="27">
        <v>993700</v>
      </c>
      <c r="I283">
        <v>42766999615.827888</v>
      </c>
      <c r="J283" s="27">
        <f t="shared" si="4"/>
        <v>43038.139897180125</v>
      </c>
      <c r="K283">
        <v>0.44840000000000002</v>
      </c>
      <c r="L283">
        <v>36000</v>
      </c>
      <c r="M283">
        <v>4.7</v>
      </c>
      <c r="N283">
        <v>3313</v>
      </c>
      <c r="O283">
        <v>25312</v>
      </c>
      <c r="Q283">
        <v>1</v>
      </c>
      <c r="R283">
        <v>0</v>
      </c>
      <c r="S283" t="s">
        <v>363</v>
      </c>
      <c r="T283">
        <v>1</v>
      </c>
      <c r="U283">
        <v>3.3000000000000003</v>
      </c>
      <c r="V283">
        <v>147138</v>
      </c>
      <c r="W283">
        <v>9.6</v>
      </c>
      <c r="X283">
        <v>11.1</v>
      </c>
      <c r="Y283">
        <v>0</v>
      </c>
      <c r="Z283" s="8">
        <v>86.69</v>
      </c>
      <c r="AA283" t="s">
        <v>365</v>
      </c>
      <c r="AB283" s="34">
        <v>439</v>
      </c>
      <c r="AC283" s="36">
        <v>3158</v>
      </c>
      <c r="AD283" s="36">
        <v>2163</v>
      </c>
      <c r="AE283" s="36">
        <v>4571</v>
      </c>
      <c r="AF283" s="34">
        <v>744</v>
      </c>
      <c r="AG283" s="34">
        <v>386</v>
      </c>
      <c r="AH283" s="34">
        <v>11461</v>
      </c>
      <c r="AI283" s="38">
        <v>37</v>
      </c>
      <c r="AJ283" s="38">
        <v>541</v>
      </c>
      <c r="AK283" s="38">
        <v>203</v>
      </c>
      <c r="AL283" s="38">
        <v>2532</v>
      </c>
      <c r="AM283" s="38">
        <v>3313</v>
      </c>
      <c r="AN283" s="38">
        <v>25312</v>
      </c>
      <c r="AO283" s="40">
        <v>5</v>
      </c>
    </row>
    <row r="284" spans="1:41" hidden="1" x14ac:dyDescent="0.25">
      <c r="A284" t="s">
        <v>79</v>
      </c>
      <c r="B284" t="s">
        <v>80</v>
      </c>
      <c r="C284">
        <v>2014</v>
      </c>
      <c r="D284" s="40">
        <v>56</v>
      </c>
      <c r="E284">
        <v>37000</v>
      </c>
      <c r="F284">
        <v>53000</v>
      </c>
      <c r="G284">
        <v>3644</v>
      </c>
      <c r="H284" s="27">
        <v>1823700</v>
      </c>
      <c r="I284">
        <v>106925662696.8882</v>
      </c>
      <c r="J284" s="27">
        <f t="shared" si="4"/>
        <v>58631.168885720348</v>
      </c>
      <c r="K284">
        <v>0.43830000000000002</v>
      </c>
      <c r="L284">
        <v>61000</v>
      </c>
      <c r="M284">
        <v>3.3</v>
      </c>
      <c r="N284">
        <v>5275</v>
      </c>
      <c r="O284">
        <v>47479</v>
      </c>
      <c r="Q284">
        <v>0</v>
      </c>
      <c r="R284">
        <v>0</v>
      </c>
      <c r="S284" t="s">
        <v>360</v>
      </c>
      <c r="T284">
        <v>4.5999999999999996</v>
      </c>
      <c r="U284">
        <v>10.100000000000001</v>
      </c>
      <c r="V284">
        <v>77227</v>
      </c>
      <c r="W284">
        <v>8.9</v>
      </c>
      <c r="X284">
        <v>12.2</v>
      </c>
      <c r="Y284">
        <v>0</v>
      </c>
      <c r="Z284" s="8">
        <v>89.35</v>
      </c>
      <c r="AA284" t="s">
        <v>369</v>
      </c>
      <c r="AB284" s="34">
        <v>862</v>
      </c>
      <c r="AC284" s="36">
        <v>77564</v>
      </c>
      <c r="AD284" s="36">
        <v>10708</v>
      </c>
      <c r="AE284" s="36">
        <v>13461</v>
      </c>
      <c r="AF284" s="36">
        <v>4080</v>
      </c>
      <c r="AG284" s="36">
        <v>2713</v>
      </c>
      <c r="AH284" s="34">
        <v>13864</v>
      </c>
      <c r="AI284" s="38">
        <v>54</v>
      </c>
      <c r="AJ284" s="38">
        <v>862</v>
      </c>
      <c r="AK284" s="38">
        <v>1043</v>
      </c>
      <c r="AL284" s="38">
        <v>3316</v>
      </c>
      <c r="AM284" s="38">
        <v>5275</v>
      </c>
      <c r="AN284" s="38">
        <v>47479</v>
      </c>
      <c r="AO284" s="40">
        <v>4</v>
      </c>
    </row>
    <row r="285" spans="1:41" x14ac:dyDescent="0.25">
      <c r="A285" t="s">
        <v>81</v>
      </c>
      <c r="B285" t="s">
        <v>82</v>
      </c>
      <c r="C285">
        <v>2014</v>
      </c>
      <c r="D285" s="40">
        <v>180</v>
      </c>
      <c r="E285">
        <v>62000</v>
      </c>
      <c r="F285">
        <v>76000</v>
      </c>
      <c r="G285">
        <v>5501</v>
      </c>
      <c r="H285" s="27">
        <v>2795200</v>
      </c>
      <c r="I285">
        <v>129684018440.26122</v>
      </c>
      <c r="J285" s="27">
        <f t="shared" si="4"/>
        <v>46395.255595399693</v>
      </c>
      <c r="K285">
        <v>0.44929999999999998</v>
      </c>
      <c r="L285">
        <v>91000</v>
      </c>
      <c r="M285">
        <v>7.9</v>
      </c>
      <c r="N285">
        <v>18045</v>
      </c>
      <c r="O285">
        <v>74538</v>
      </c>
      <c r="Q285">
        <v>1</v>
      </c>
      <c r="R285">
        <v>0</v>
      </c>
      <c r="S285" t="s">
        <v>363</v>
      </c>
      <c r="T285">
        <v>8</v>
      </c>
      <c r="U285">
        <v>27.900000000000002</v>
      </c>
      <c r="V285">
        <v>110540</v>
      </c>
      <c r="W285">
        <v>9.3000000000000007</v>
      </c>
      <c r="X285">
        <v>12.6</v>
      </c>
      <c r="Y285">
        <v>1</v>
      </c>
      <c r="Z285" s="8">
        <v>81.78</v>
      </c>
      <c r="AA285" t="s">
        <v>365</v>
      </c>
      <c r="AB285" s="34">
        <v>196</v>
      </c>
      <c r="AC285" s="36">
        <v>1727</v>
      </c>
      <c r="AD285" s="36">
        <v>1506</v>
      </c>
      <c r="AE285" s="36">
        <v>2834</v>
      </c>
      <c r="AF285" s="34">
        <v>356</v>
      </c>
      <c r="AG285" s="34">
        <v>244</v>
      </c>
      <c r="AH285" s="34">
        <v>54436</v>
      </c>
      <c r="AI285" s="38">
        <v>170</v>
      </c>
      <c r="AJ285" s="38">
        <v>1357</v>
      </c>
      <c r="AK285" s="38">
        <v>5954</v>
      </c>
      <c r="AL285" s="38">
        <v>10564</v>
      </c>
      <c r="AM285" s="38">
        <v>18045</v>
      </c>
      <c r="AN285" s="38">
        <v>74538</v>
      </c>
      <c r="AO285" s="40">
        <v>5</v>
      </c>
    </row>
    <row r="286" spans="1:41" hidden="1" x14ac:dyDescent="0.25">
      <c r="A286" t="s">
        <v>83</v>
      </c>
      <c r="B286" t="s">
        <v>84</v>
      </c>
      <c r="C286">
        <v>2014</v>
      </c>
      <c r="D286" s="40">
        <v>15</v>
      </c>
      <c r="E286">
        <v>32000</v>
      </c>
      <c r="F286">
        <v>40000</v>
      </c>
      <c r="G286">
        <v>2583</v>
      </c>
      <c r="H286" s="27">
        <v>1286500</v>
      </c>
      <c r="I286">
        <v>69505378409.527466</v>
      </c>
      <c r="J286" s="27">
        <f t="shared" si="4"/>
        <v>54026.722432590337</v>
      </c>
      <c r="K286">
        <v>0.434</v>
      </c>
      <c r="L286">
        <v>49000</v>
      </c>
      <c r="M286">
        <v>4.3</v>
      </c>
      <c r="N286">
        <v>2602</v>
      </c>
      <c r="O286">
        <v>26041</v>
      </c>
      <c r="Q286">
        <v>1</v>
      </c>
      <c r="R286">
        <v>0</v>
      </c>
      <c r="S286" t="s">
        <v>360</v>
      </c>
      <c r="T286">
        <v>1.0999999999999999</v>
      </c>
      <c r="U286">
        <v>3.2</v>
      </c>
      <c r="V286">
        <v>9304</v>
      </c>
      <c r="W286">
        <v>8.5</v>
      </c>
      <c r="X286">
        <v>10.299999999999999</v>
      </c>
      <c r="Y286">
        <v>0</v>
      </c>
      <c r="Z286" s="8">
        <v>88.56</v>
      </c>
      <c r="AA286" t="s">
        <v>368</v>
      </c>
      <c r="AB286" s="34">
        <v>731</v>
      </c>
      <c r="AC286" s="36">
        <v>5843</v>
      </c>
      <c r="AD286" s="36">
        <v>2131</v>
      </c>
      <c r="AE286" s="36">
        <v>3483</v>
      </c>
      <c r="AF286" s="34">
        <v>895</v>
      </c>
      <c r="AG286" s="34">
        <v>781</v>
      </c>
      <c r="AH286" s="34">
        <v>19284</v>
      </c>
      <c r="AI286" s="38">
        <v>12</v>
      </c>
      <c r="AJ286" s="38">
        <v>594</v>
      </c>
      <c r="AK286" s="38">
        <v>537</v>
      </c>
      <c r="AL286" s="38">
        <v>1459</v>
      </c>
      <c r="AM286" s="38">
        <v>2602</v>
      </c>
      <c r="AN286" s="38">
        <v>26041</v>
      </c>
      <c r="AO286" s="40">
        <v>4</v>
      </c>
    </row>
    <row r="287" spans="1:41" hidden="1" x14ac:dyDescent="0.25">
      <c r="A287" t="s">
        <v>85</v>
      </c>
      <c r="B287" t="s">
        <v>86</v>
      </c>
      <c r="C287">
        <v>2014</v>
      </c>
      <c r="D287" s="40">
        <v>349</v>
      </c>
      <c r="E287">
        <v>178000</v>
      </c>
      <c r="F287">
        <v>210000</v>
      </c>
      <c r="G287">
        <v>29668</v>
      </c>
      <c r="H287" s="27">
        <v>8756200</v>
      </c>
      <c r="I287">
        <v>525194006915.0979</v>
      </c>
      <c r="J287" s="27">
        <f t="shared" si="4"/>
        <v>59979.67233675543</v>
      </c>
      <c r="K287">
        <v>0.47210000000000002</v>
      </c>
      <c r="L287">
        <v>242000</v>
      </c>
      <c r="M287">
        <v>6.8</v>
      </c>
      <c r="N287">
        <v>23346</v>
      </c>
      <c r="O287">
        <v>154993</v>
      </c>
      <c r="Q287">
        <v>1</v>
      </c>
      <c r="R287">
        <v>0</v>
      </c>
      <c r="S287" t="s">
        <v>359</v>
      </c>
      <c r="T287">
        <v>12.5</v>
      </c>
      <c r="U287">
        <v>19.400000000000002</v>
      </c>
      <c r="V287">
        <v>7836</v>
      </c>
      <c r="W287">
        <v>8.5</v>
      </c>
      <c r="X287">
        <v>11.4</v>
      </c>
      <c r="Y287">
        <v>0</v>
      </c>
      <c r="Z287" s="8">
        <v>87.87</v>
      </c>
      <c r="AA287" t="s">
        <v>368</v>
      </c>
      <c r="AB287" s="34">
        <v>429</v>
      </c>
      <c r="AC287" s="36">
        <v>3944</v>
      </c>
      <c r="AD287" s="36">
        <v>7267</v>
      </c>
      <c r="AE287" s="36">
        <v>4568</v>
      </c>
      <c r="AF287" s="36">
        <v>2669</v>
      </c>
      <c r="AG287" s="34">
        <v>407</v>
      </c>
      <c r="AH287" s="34">
        <v>51670</v>
      </c>
      <c r="AI287" s="38">
        <v>349</v>
      </c>
      <c r="AJ287" s="38">
        <v>1274</v>
      </c>
      <c r="AK287" s="38">
        <v>10498</v>
      </c>
      <c r="AL287" s="38">
        <v>11225</v>
      </c>
      <c r="AM287" s="38">
        <v>23346</v>
      </c>
      <c r="AN287" s="38">
        <v>154993</v>
      </c>
      <c r="AO287" s="40">
        <v>1</v>
      </c>
    </row>
    <row r="288" spans="1:41" x14ac:dyDescent="0.25">
      <c r="A288" t="s">
        <v>87</v>
      </c>
      <c r="B288" t="s">
        <v>88</v>
      </c>
      <c r="C288">
        <v>2014</v>
      </c>
      <c r="D288" s="40">
        <v>121</v>
      </c>
      <c r="E288">
        <v>51000</v>
      </c>
      <c r="F288">
        <v>58000</v>
      </c>
      <c r="G288">
        <v>3341</v>
      </c>
      <c r="H288" s="27">
        <v>2036700</v>
      </c>
      <c r="I288">
        <v>88835958509.412201</v>
      </c>
      <c r="J288" s="27">
        <f t="shared" si="4"/>
        <v>43617.596361473072</v>
      </c>
      <c r="K288">
        <v>0.47239999999999999</v>
      </c>
      <c r="L288">
        <v>67000</v>
      </c>
      <c r="M288">
        <v>6.7</v>
      </c>
      <c r="N288">
        <v>12459</v>
      </c>
      <c r="O288">
        <v>73877</v>
      </c>
      <c r="Q288">
        <v>1</v>
      </c>
      <c r="R288">
        <v>0</v>
      </c>
      <c r="S288" t="s">
        <v>363</v>
      </c>
      <c r="T288">
        <v>1.7000000000000002</v>
      </c>
      <c r="U288">
        <v>47.8</v>
      </c>
      <c r="V288">
        <v>121666</v>
      </c>
      <c r="W288">
        <v>10.199999999999999</v>
      </c>
      <c r="X288">
        <v>11.5</v>
      </c>
      <c r="Y288">
        <v>0</v>
      </c>
      <c r="Z288" s="8">
        <v>81.739999999999995</v>
      </c>
      <c r="AA288" t="s">
        <v>366</v>
      </c>
      <c r="AB288" s="34">
        <v>422</v>
      </c>
      <c r="AC288" s="36">
        <v>39868</v>
      </c>
      <c r="AD288" s="36">
        <v>7058</v>
      </c>
      <c r="AE288" s="36">
        <v>1016</v>
      </c>
      <c r="AF288" s="34">
        <v>802</v>
      </c>
      <c r="AG288" s="36">
        <v>2504</v>
      </c>
      <c r="AH288" s="34">
        <v>84471</v>
      </c>
      <c r="AI288" s="38">
        <v>101</v>
      </c>
      <c r="AJ288" s="38">
        <v>1475</v>
      </c>
      <c r="AK288" s="38">
        <v>2086</v>
      </c>
      <c r="AL288" s="38">
        <v>8797</v>
      </c>
      <c r="AM288" s="38">
        <v>12459</v>
      </c>
      <c r="AN288" s="38">
        <v>73877</v>
      </c>
      <c r="AO288" s="40">
        <v>5</v>
      </c>
    </row>
    <row r="289" spans="1:41" hidden="1" x14ac:dyDescent="0.25">
      <c r="A289" t="s">
        <v>89</v>
      </c>
      <c r="B289" t="s">
        <v>90</v>
      </c>
      <c r="C289">
        <v>2014</v>
      </c>
      <c r="D289" s="40">
        <v>607</v>
      </c>
      <c r="E289">
        <v>483000</v>
      </c>
      <c r="F289">
        <v>546000</v>
      </c>
      <c r="G289">
        <v>58370</v>
      </c>
      <c r="H289" s="27">
        <v>19216400</v>
      </c>
      <c r="I289">
        <v>1371314829043.4114</v>
      </c>
      <c r="J289" s="27">
        <f t="shared" si="4"/>
        <v>71361.692566943413</v>
      </c>
      <c r="K289">
        <v>0.50480000000000003</v>
      </c>
      <c r="L289">
        <v>573000</v>
      </c>
      <c r="M289">
        <v>6.3</v>
      </c>
      <c r="N289">
        <v>75398</v>
      </c>
      <c r="O289">
        <v>339282</v>
      </c>
      <c r="Q289">
        <v>1</v>
      </c>
      <c r="R289">
        <v>0</v>
      </c>
      <c r="S289" t="s">
        <v>359</v>
      </c>
      <c r="T289">
        <v>14.299999999999999</v>
      </c>
      <c r="U289">
        <v>18.7</v>
      </c>
      <c r="V289">
        <v>49576</v>
      </c>
      <c r="W289">
        <v>9.5</v>
      </c>
      <c r="X289">
        <v>12.9</v>
      </c>
      <c r="Y289">
        <v>1</v>
      </c>
      <c r="Z289" s="8">
        <v>87.22</v>
      </c>
      <c r="AA289" t="s">
        <v>368</v>
      </c>
      <c r="AB289" s="34">
        <v>297</v>
      </c>
      <c r="AC289" s="36">
        <v>74293</v>
      </c>
      <c r="AD289" s="36">
        <v>3718</v>
      </c>
      <c r="AE289" s="36">
        <v>4124</v>
      </c>
      <c r="AF289" s="36">
        <v>1400</v>
      </c>
      <c r="AG289" s="34">
        <v>639</v>
      </c>
      <c r="AH289" s="34">
        <v>64353</v>
      </c>
      <c r="AI289" s="38">
        <v>617</v>
      </c>
      <c r="AJ289" s="38">
        <v>5433</v>
      </c>
      <c r="AK289" s="38">
        <v>24045</v>
      </c>
      <c r="AL289" s="38">
        <v>45303</v>
      </c>
      <c r="AM289" s="38">
        <v>75398</v>
      </c>
      <c r="AN289" s="38">
        <v>339282</v>
      </c>
      <c r="AO289" s="40">
        <v>1</v>
      </c>
    </row>
    <row r="290" spans="1:41" x14ac:dyDescent="0.25">
      <c r="A290" t="s">
        <v>91</v>
      </c>
      <c r="B290" t="s">
        <v>92</v>
      </c>
      <c r="C290">
        <v>2014</v>
      </c>
      <c r="D290" s="40">
        <v>449</v>
      </c>
      <c r="E290">
        <v>229000</v>
      </c>
      <c r="F290">
        <v>237000</v>
      </c>
      <c r="G290">
        <v>23980</v>
      </c>
      <c r="H290" s="27">
        <v>9632900</v>
      </c>
      <c r="I290">
        <v>456422397233.96075</v>
      </c>
      <c r="J290" s="27">
        <f t="shared" si="4"/>
        <v>47381.618955243044</v>
      </c>
      <c r="K290">
        <v>0.4703</v>
      </c>
      <c r="L290">
        <v>361000</v>
      </c>
      <c r="M290">
        <v>6.3</v>
      </c>
      <c r="N290">
        <v>32767</v>
      </c>
      <c r="O290">
        <v>285697</v>
      </c>
      <c r="Q290">
        <v>0</v>
      </c>
      <c r="R290">
        <v>0</v>
      </c>
      <c r="S290" t="s">
        <v>363</v>
      </c>
      <c r="T290">
        <v>21.3</v>
      </c>
      <c r="U290">
        <v>9</v>
      </c>
      <c r="V290">
        <v>52586</v>
      </c>
      <c r="W290">
        <v>9.1</v>
      </c>
      <c r="X290">
        <v>11.4</v>
      </c>
      <c r="Y290">
        <v>1</v>
      </c>
      <c r="Z290" s="8">
        <v>86.2</v>
      </c>
      <c r="AA290" t="s">
        <v>367</v>
      </c>
      <c r="AB290" s="34">
        <v>744</v>
      </c>
      <c r="AC290" s="36">
        <v>32917</v>
      </c>
      <c r="AD290" s="36">
        <v>7410</v>
      </c>
      <c r="AE290" s="36">
        <v>9104</v>
      </c>
      <c r="AF290" s="36">
        <v>3411</v>
      </c>
      <c r="AG290" s="34">
        <v>850</v>
      </c>
      <c r="AH290" s="34">
        <v>109388</v>
      </c>
      <c r="AI290" s="38">
        <v>510</v>
      </c>
      <c r="AJ290" s="38">
        <v>2420</v>
      </c>
      <c r="AK290" s="38">
        <v>8416</v>
      </c>
      <c r="AL290" s="38">
        <v>21421</v>
      </c>
      <c r="AM290" s="38">
        <v>32767</v>
      </c>
      <c r="AN290" s="38">
        <v>285697</v>
      </c>
      <c r="AO290" s="40">
        <v>5</v>
      </c>
    </row>
    <row r="291" spans="1:41" x14ac:dyDescent="0.25">
      <c r="A291" t="s">
        <v>93</v>
      </c>
      <c r="B291" t="s">
        <v>94</v>
      </c>
      <c r="C291">
        <v>2014</v>
      </c>
      <c r="D291" s="40">
        <v>15</v>
      </c>
      <c r="E291">
        <v>14000</v>
      </c>
      <c r="F291">
        <v>21000</v>
      </c>
      <c r="G291">
        <v>1593</v>
      </c>
      <c r="H291" s="27">
        <v>708400</v>
      </c>
      <c r="I291">
        <v>56230311179.408371</v>
      </c>
      <c r="J291" s="27">
        <f t="shared" si="4"/>
        <v>79376.497994647609</v>
      </c>
      <c r="K291">
        <v>0.45350000000000001</v>
      </c>
      <c r="L291">
        <v>22000</v>
      </c>
      <c r="M291">
        <v>2.7</v>
      </c>
      <c r="N291">
        <v>1960</v>
      </c>
      <c r="O291">
        <v>15605</v>
      </c>
      <c r="Q291">
        <v>0</v>
      </c>
      <c r="R291">
        <v>0</v>
      </c>
      <c r="S291" t="s">
        <v>363</v>
      </c>
      <c r="T291">
        <v>2</v>
      </c>
      <c r="U291">
        <v>2.4</v>
      </c>
      <c r="V291">
        <v>70665</v>
      </c>
      <c r="W291">
        <v>11.799999999999999</v>
      </c>
      <c r="X291">
        <v>13.4</v>
      </c>
      <c r="Y291">
        <v>0</v>
      </c>
      <c r="Z291" s="8">
        <v>89.14</v>
      </c>
      <c r="AA291" t="s">
        <v>369</v>
      </c>
      <c r="AB291" s="36">
        <v>1876</v>
      </c>
      <c r="AC291" s="36">
        <v>38665</v>
      </c>
      <c r="AD291" s="36">
        <v>9333</v>
      </c>
      <c r="AE291" s="36">
        <v>3010</v>
      </c>
      <c r="AF291" s="36">
        <v>3771</v>
      </c>
      <c r="AG291" s="36">
        <v>7698</v>
      </c>
      <c r="AH291" s="34">
        <v>6863</v>
      </c>
      <c r="AI291" s="38">
        <v>22</v>
      </c>
      <c r="AJ291" s="38">
        <v>358</v>
      </c>
      <c r="AK291" s="38">
        <v>173</v>
      </c>
      <c r="AL291" s="38">
        <v>1407</v>
      </c>
      <c r="AM291" s="38">
        <v>1960</v>
      </c>
      <c r="AN291" s="38">
        <v>15605</v>
      </c>
      <c r="AO291" s="40">
        <v>5</v>
      </c>
    </row>
    <row r="292" spans="1:41" hidden="1" x14ac:dyDescent="0.25">
      <c r="A292" t="s">
        <v>95</v>
      </c>
      <c r="B292" t="s">
        <v>96</v>
      </c>
      <c r="C292">
        <v>2014</v>
      </c>
      <c r="D292" s="40">
        <v>429</v>
      </c>
      <c r="E292">
        <v>267000</v>
      </c>
      <c r="F292">
        <v>302000</v>
      </c>
      <c r="G292">
        <v>9616</v>
      </c>
      <c r="H292" s="27">
        <v>11270300</v>
      </c>
      <c r="I292">
        <v>569563964656.16589</v>
      </c>
      <c r="J292" s="27">
        <f t="shared" si="4"/>
        <v>50536.717270717359</v>
      </c>
      <c r="K292">
        <v>0.45979999999999999</v>
      </c>
      <c r="L292">
        <v>434000</v>
      </c>
      <c r="M292">
        <v>5.8</v>
      </c>
      <c r="N292">
        <v>33030</v>
      </c>
      <c r="O292">
        <v>324528</v>
      </c>
      <c r="Q292">
        <v>0</v>
      </c>
      <c r="R292">
        <v>0</v>
      </c>
      <c r="S292" t="s">
        <v>360</v>
      </c>
      <c r="T292">
        <v>12</v>
      </c>
      <c r="U292">
        <v>3.4000000000000004</v>
      </c>
      <c r="V292">
        <v>41222</v>
      </c>
      <c r="W292">
        <v>8.9</v>
      </c>
      <c r="X292">
        <v>11.4</v>
      </c>
      <c r="Y292">
        <v>1</v>
      </c>
      <c r="Z292" s="8">
        <v>86.27</v>
      </c>
      <c r="AA292" t="s">
        <v>369</v>
      </c>
      <c r="AB292" s="36">
        <v>1818</v>
      </c>
      <c r="AC292" s="36">
        <v>74930</v>
      </c>
      <c r="AD292" s="36">
        <v>18762</v>
      </c>
      <c r="AE292" s="36">
        <v>26566</v>
      </c>
      <c r="AF292" s="36">
        <v>4630</v>
      </c>
      <c r="AG292" s="36">
        <v>5284</v>
      </c>
      <c r="AH292" s="34">
        <v>131990</v>
      </c>
      <c r="AI292" s="38">
        <v>464</v>
      </c>
      <c r="AJ292" s="38">
        <v>5042</v>
      </c>
      <c r="AK292" s="38">
        <v>12753</v>
      </c>
      <c r="AL292" s="38">
        <v>14771</v>
      </c>
      <c r="AM292" s="38">
        <v>33030</v>
      </c>
      <c r="AN292" s="38">
        <v>324528</v>
      </c>
      <c r="AO292" s="40">
        <v>4</v>
      </c>
    </row>
    <row r="293" spans="1:41" x14ac:dyDescent="0.25">
      <c r="A293" t="s">
        <v>97</v>
      </c>
      <c r="B293" t="s">
        <v>98</v>
      </c>
      <c r="C293">
        <v>2014</v>
      </c>
      <c r="D293" s="40">
        <v>186</v>
      </c>
      <c r="E293">
        <v>74000</v>
      </c>
      <c r="F293">
        <v>90000</v>
      </c>
      <c r="G293">
        <v>6897</v>
      </c>
      <c r="H293" s="27">
        <v>3749500</v>
      </c>
      <c r="I293">
        <v>187945639646.56165</v>
      </c>
      <c r="J293" s="27">
        <f t="shared" si="4"/>
        <v>50125.520641835348</v>
      </c>
      <c r="K293">
        <v>0.46239999999999998</v>
      </c>
      <c r="L293">
        <v>123000</v>
      </c>
      <c r="M293">
        <v>4.5</v>
      </c>
      <c r="N293">
        <v>15744</v>
      </c>
      <c r="O293">
        <v>115982</v>
      </c>
      <c r="Q293">
        <v>0</v>
      </c>
      <c r="R293">
        <v>0</v>
      </c>
      <c r="S293" t="s">
        <v>363</v>
      </c>
      <c r="T293">
        <v>7.0000000000000009</v>
      </c>
      <c r="U293">
        <v>9.8000000000000007</v>
      </c>
      <c r="V293">
        <v>69919</v>
      </c>
      <c r="W293">
        <v>9.7000000000000011</v>
      </c>
      <c r="X293">
        <v>12.2</v>
      </c>
      <c r="Y293">
        <v>1</v>
      </c>
      <c r="Z293" s="8">
        <v>83.36</v>
      </c>
      <c r="AA293" t="s">
        <v>366</v>
      </c>
      <c r="AB293" s="36">
        <v>1147</v>
      </c>
      <c r="AC293" s="36">
        <v>14469</v>
      </c>
      <c r="AD293" s="36">
        <v>8412</v>
      </c>
      <c r="AE293" s="36">
        <v>19317</v>
      </c>
      <c r="AF293" s="36">
        <v>2516</v>
      </c>
      <c r="AG293" s="36">
        <v>1558</v>
      </c>
      <c r="AH293" s="34">
        <v>47419</v>
      </c>
      <c r="AI293" s="38">
        <v>175</v>
      </c>
      <c r="AJ293" s="38">
        <v>1777</v>
      </c>
      <c r="AK293" s="38">
        <v>3048</v>
      </c>
      <c r="AL293" s="38">
        <v>10744</v>
      </c>
      <c r="AM293" s="38">
        <v>15744</v>
      </c>
      <c r="AN293" s="38">
        <v>115982</v>
      </c>
      <c r="AO293" s="40">
        <v>5</v>
      </c>
    </row>
    <row r="294" spans="1:41" hidden="1" x14ac:dyDescent="0.25">
      <c r="A294" t="s">
        <v>99</v>
      </c>
      <c r="B294" t="s">
        <v>100</v>
      </c>
      <c r="C294">
        <v>2014</v>
      </c>
      <c r="D294" s="40">
        <v>83</v>
      </c>
      <c r="E294">
        <v>99000</v>
      </c>
      <c r="F294">
        <v>107000</v>
      </c>
      <c r="G294">
        <v>6356</v>
      </c>
      <c r="H294" s="27">
        <v>3889600</v>
      </c>
      <c r="I294">
        <v>181851709565.8855</v>
      </c>
      <c r="J294" s="27">
        <f t="shared" si="4"/>
        <v>46753.318995754191</v>
      </c>
      <c r="K294">
        <v>0.45810000000000001</v>
      </c>
      <c r="L294">
        <v>145000</v>
      </c>
      <c r="M294">
        <v>6.8</v>
      </c>
      <c r="N294">
        <v>9224</v>
      </c>
      <c r="O294">
        <v>114305</v>
      </c>
      <c r="Q294">
        <v>1</v>
      </c>
      <c r="R294">
        <v>0</v>
      </c>
      <c r="S294" t="s">
        <v>360</v>
      </c>
      <c r="T294">
        <v>1.7000000000000002</v>
      </c>
      <c r="U294">
        <v>12.5</v>
      </c>
      <c r="V294">
        <v>96981</v>
      </c>
      <c r="W294">
        <v>8.6999999999999993</v>
      </c>
      <c r="X294">
        <v>12.5</v>
      </c>
      <c r="Y294">
        <v>1</v>
      </c>
      <c r="Z294" s="8">
        <v>86.43</v>
      </c>
      <c r="AA294" t="s">
        <v>365</v>
      </c>
      <c r="AB294" s="36">
        <v>1515</v>
      </c>
      <c r="AC294" s="36">
        <v>19144</v>
      </c>
      <c r="AD294" s="36">
        <v>6499</v>
      </c>
      <c r="AE294" s="36">
        <v>13304</v>
      </c>
      <c r="AF294" s="36">
        <v>2984</v>
      </c>
      <c r="AG294" s="36">
        <v>1365</v>
      </c>
      <c r="AH294" s="34">
        <v>44811</v>
      </c>
      <c r="AI294" s="38">
        <v>81</v>
      </c>
      <c r="AJ294" s="38">
        <v>1458</v>
      </c>
      <c r="AK294" s="38">
        <v>2093</v>
      </c>
      <c r="AL294" s="38">
        <v>5592</v>
      </c>
      <c r="AM294" s="38">
        <v>9224</v>
      </c>
      <c r="AN294" s="38">
        <v>114305</v>
      </c>
      <c r="AO294" s="40">
        <v>4</v>
      </c>
    </row>
    <row r="295" spans="1:41" hidden="1" x14ac:dyDescent="0.25">
      <c r="A295" t="s">
        <v>101</v>
      </c>
      <c r="B295" t="s">
        <v>102</v>
      </c>
      <c r="C295">
        <v>2014</v>
      </c>
      <c r="D295" s="40">
        <v>619</v>
      </c>
      <c r="E295">
        <v>297000</v>
      </c>
      <c r="F295">
        <v>302000</v>
      </c>
      <c r="G295">
        <v>24611</v>
      </c>
      <c r="H295" s="27">
        <v>12368000</v>
      </c>
      <c r="I295">
        <v>663345178640.03064</v>
      </c>
      <c r="J295" s="27">
        <f t="shared" si="4"/>
        <v>53633.989217337534</v>
      </c>
      <c r="K295">
        <v>0.46460000000000001</v>
      </c>
      <c r="L295">
        <v>395000</v>
      </c>
      <c r="M295">
        <v>5.9</v>
      </c>
      <c r="N295">
        <v>40164</v>
      </c>
      <c r="O295">
        <v>247016</v>
      </c>
      <c r="Q295">
        <v>0</v>
      </c>
      <c r="R295">
        <v>0</v>
      </c>
      <c r="S295" t="s">
        <v>362</v>
      </c>
      <c r="T295">
        <v>10.4</v>
      </c>
      <c r="U295">
        <v>6.5</v>
      </c>
      <c r="V295">
        <v>45333</v>
      </c>
      <c r="W295">
        <v>8.6999999999999993</v>
      </c>
      <c r="X295">
        <v>11.600000000000001</v>
      </c>
      <c r="Y295">
        <v>1</v>
      </c>
      <c r="Z295" s="8">
        <v>87.97</v>
      </c>
      <c r="AA295" t="s">
        <v>368</v>
      </c>
      <c r="AB295" s="36">
        <v>2063</v>
      </c>
      <c r="AC295" s="36">
        <v>133091</v>
      </c>
      <c r="AD295" s="36">
        <v>17714</v>
      </c>
      <c r="AE295" s="36">
        <v>20629</v>
      </c>
      <c r="AF295" s="36">
        <v>5181</v>
      </c>
      <c r="AG295" s="36">
        <v>12511</v>
      </c>
      <c r="AH295" s="34">
        <v>191189</v>
      </c>
      <c r="AI295" s="38">
        <v>614</v>
      </c>
      <c r="AJ295" s="38">
        <v>3827</v>
      </c>
      <c r="AK295" s="38">
        <v>13534</v>
      </c>
      <c r="AL295" s="38">
        <v>22189</v>
      </c>
      <c r="AM295" s="38">
        <v>40164</v>
      </c>
      <c r="AN295" s="38">
        <v>247016</v>
      </c>
      <c r="AO295" s="40">
        <v>3</v>
      </c>
    </row>
    <row r="296" spans="1:41" hidden="1" x14ac:dyDescent="0.25">
      <c r="A296" t="s">
        <v>103</v>
      </c>
      <c r="B296" t="s">
        <v>104</v>
      </c>
      <c r="C296">
        <v>2014</v>
      </c>
      <c r="D296" s="40">
        <v>27</v>
      </c>
      <c r="E296">
        <v>30000</v>
      </c>
      <c r="F296">
        <v>33000</v>
      </c>
      <c r="G296">
        <v>2497</v>
      </c>
      <c r="H296" s="27">
        <v>1013700</v>
      </c>
      <c r="I296">
        <v>52413561275.451393</v>
      </c>
      <c r="J296" s="27">
        <f t="shared" si="4"/>
        <v>51705.200034972273</v>
      </c>
      <c r="K296">
        <v>0.47199999999999998</v>
      </c>
      <c r="L296">
        <v>39000</v>
      </c>
      <c r="M296">
        <v>7.7</v>
      </c>
      <c r="N296">
        <v>2313</v>
      </c>
      <c r="O296">
        <v>22935</v>
      </c>
      <c r="Q296">
        <v>1</v>
      </c>
      <c r="R296">
        <v>0</v>
      </c>
      <c r="S296" t="s">
        <v>361</v>
      </c>
      <c r="T296">
        <v>5.4</v>
      </c>
      <c r="U296">
        <v>14.2</v>
      </c>
      <c r="V296">
        <v>1214</v>
      </c>
      <c r="W296">
        <v>9.5</v>
      </c>
      <c r="X296">
        <v>11.899999999999999</v>
      </c>
      <c r="Y296">
        <v>0</v>
      </c>
      <c r="Z296" s="8">
        <v>88.85</v>
      </c>
      <c r="AA296" t="s">
        <v>368</v>
      </c>
      <c r="AB296" s="34">
        <v>41</v>
      </c>
      <c r="AC296" s="36">
        <v>3056</v>
      </c>
      <c r="AD296" s="34">
        <v>630</v>
      </c>
      <c r="AE296" s="34">
        <v>30</v>
      </c>
      <c r="AF296" s="34">
        <v>104</v>
      </c>
      <c r="AG296" s="34">
        <v>112</v>
      </c>
      <c r="AH296" s="34">
        <v>3973</v>
      </c>
      <c r="AI296" s="38">
        <v>25</v>
      </c>
      <c r="AJ296" s="38">
        <v>361</v>
      </c>
      <c r="AK296" s="38">
        <v>529</v>
      </c>
      <c r="AL296" s="38">
        <v>1398</v>
      </c>
      <c r="AM296" s="38">
        <v>2313</v>
      </c>
      <c r="AN296" s="38">
        <v>22935</v>
      </c>
      <c r="AO296" s="40">
        <v>2</v>
      </c>
    </row>
    <row r="297" spans="1:41" x14ac:dyDescent="0.25">
      <c r="A297" t="s">
        <v>105</v>
      </c>
      <c r="B297" t="s">
        <v>106</v>
      </c>
      <c r="C297">
        <v>2014</v>
      </c>
      <c r="D297" s="40">
        <v>311</v>
      </c>
      <c r="E297">
        <v>102000</v>
      </c>
      <c r="F297">
        <v>117000</v>
      </c>
      <c r="G297">
        <v>9552</v>
      </c>
      <c r="H297" s="27">
        <v>4674300</v>
      </c>
      <c r="I297">
        <v>184370918171.34073</v>
      </c>
      <c r="J297" s="27">
        <f t="shared" si="4"/>
        <v>39443.53553929802</v>
      </c>
      <c r="K297">
        <v>0.4657</v>
      </c>
      <c r="L297">
        <v>156000</v>
      </c>
      <c r="M297">
        <v>6.5</v>
      </c>
      <c r="N297">
        <v>24052</v>
      </c>
      <c r="O297">
        <v>167217</v>
      </c>
      <c r="Q297">
        <v>0</v>
      </c>
      <c r="R297">
        <v>0</v>
      </c>
      <c r="S297" t="s">
        <v>363</v>
      </c>
      <c r="T297">
        <v>27.1</v>
      </c>
      <c r="U297">
        <v>5.3</v>
      </c>
      <c r="V297">
        <v>31055</v>
      </c>
      <c r="W297">
        <v>9.1</v>
      </c>
      <c r="X297">
        <v>11.4</v>
      </c>
      <c r="Y297">
        <v>0</v>
      </c>
      <c r="Z297" s="8">
        <v>85.5</v>
      </c>
      <c r="AA297" t="s">
        <v>367</v>
      </c>
      <c r="AB297" s="34">
        <v>677</v>
      </c>
      <c r="AC297" s="36">
        <v>27640</v>
      </c>
      <c r="AD297" s="36">
        <v>7161</v>
      </c>
      <c r="AE297" s="36">
        <v>13952</v>
      </c>
      <c r="AF297" s="36">
        <v>2095</v>
      </c>
      <c r="AG297" s="36">
        <v>3761</v>
      </c>
      <c r="AH297" s="34">
        <v>55286</v>
      </c>
      <c r="AI297" s="38">
        <v>311</v>
      </c>
      <c r="AJ297" s="38">
        <v>2068</v>
      </c>
      <c r="AK297" s="38">
        <v>3997</v>
      </c>
      <c r="AL297" s="38">
        <v>17676</v>
      </c>
      <c r="AM297" s="38">
        <v>24052</v>
      </c>
      <c r="AN297" s="38">
        <v>167217</v>
      </c>
      <c r="AO297" s="40">
        <v>5</v>
      </c>
    </row>
    <row r="298" spans="1:41" x14ac:dyDescent="0.25">
      <c r="A298" t="s">
        <v>107</v>
      </c>
      <c r="B298" t="s">
        <v>108</v>
      </c>
      <c r="C298">
        <v>2014</v>
      </c>
      <c r="D298" s="40">
        <v>18</v>
      </c>
      <c r="E298">
        <v>15000</v>
      </c>
      <c r="F298">
        <v>24000</v>
      </c>
      <c r="G298">
        <v>1669</v>
      </c>
      <c r="H298" s="27">
        <v>821600</v>
      </c>
      <c r="I298">
        <v>44234537072.608521</v>
      </c>
      <c r="J298" s="27">
        <f t="shared" si="4"/>
        <v>53839.504713496251</v>
      </c>
      <c r="K298">
        <v>0.44040000000000001</v>
      </c>
      <c r="L298">
        <v>25000</v>
      </c>
      <c r="M298">
        <v>3.4</v>
      </c>
      <c r="N298">
        <v>2786</v>
      </c>
      <c r="O298">
        <v>15902</v>
      </c>
      <c r="Q298">
        <v>0</v>
      </c>
      <c r="R298">
        <v>0</v>
      </c>
      <c r="S298" t="s">
        <v>363</v>
      </c>
      <c r="T298">
        <v>1.5</v>
      </c>
      <c r="U298">
        <v>3.3000000000000003</v>
      </c>
      <c r="V298">
        <v>77047</v>
      </c>
      <c r="W298">
        <v>9.5</v>
      </c>
      <c r="X298">
        <v>11.700000000000001</v>
      </c>
      <c r="Y298">
        <v>0</v>
      </c>
      <c r="Z298" s="8">
        <v>83.97</v>
      </c>
      <c r="AA298" t="s">
        <v>369</v>
      </c>
      <c r="AB298" s="34">
        <v>349</v>
      </c>
      <c r="AC298" s="36">
        <v>3573</v>
      </c>
      <c r="AD298" s="36">
        <v>1560</v>
      </c>
      <c r="AE298" s="36">
        <v>3651</v>
      </c>
      <c r="AF298" s="34">
        <v>361</v>
      </c>
      <c r="AG298" s="34">
        <v>183</v>
      </c>
      <c r="AH298" s="34">
        <v>9677</v>
      </c>
      <c r="AI298" s="38">
        <v>20</v>
      </c>
      <c r="AJ298" s="38">
        <v>470</v>
      </c>
      <c r="AK298" s="38">
        <v>200</v>
      </c>
      <c r="AL298" s="38">
        <v>2096</v>
      </c>
      <c r="AM298" s="38">
        <v>2786</v>
      </c>
      <c r="AN298" s="38">
        <v>15902</v>
      </c>
      <c r="AO298" s="40">
        <v>5</v>
      </c>
    </row>
    <row r="299" spans="1:41" x14ac:dyDescent="0.25">
      <c r="A299" t="s">
        <v>109</v>
      </c>
      <c r="B299" t="s">
        <v>110</v>
      </c>
      <c r="C299">
        <v>2014</v>
      </c>
      <c r="D299" s="40">
        <v>395</v>
      </c>
      <c r="E299">
        <v>125000</v>
      </c>
      <c r="F299">
        <v>136000</v>
      </c>
      <c r="G299">
        <v>16774</v>
      </c>
      <c r="H299" s="27">
        <v>6374800</v>
      </c>
      <c r="I299">
        <v>292114867460.62231</v>
      </c>
      <c r="J299" s="27">
        <f t="shared" si="4"/>
        <v>45823.377589982796</v>
      </c>
      <c r="K299">
        <v>0.47510000000000002</v>
      </c>
      <c r="L299">
        <v>233000</v>
      </c>
      <c r="M299">
        <v>6.6</v>
      </c>
      <c r="N299">
        <v>39848</v>
      </c>
      <c r="O299">
        <v>200447</v>
      </c>
      <c r="Q299">
        <v>0</v>
      </c>
      <c r="R299">
        <v>0</v>
      </c>
      <c r="S299" t="s">
        <v>363</v>
      </c>
      <c r="T299">
        <v>16.5</v>
      </c>
      <c r="U299">
        <v>4.9000000000000004</v>
      </c>
      <c r="V299">
        <v>42244</v>
      </c>
      <c r="W299">
        <v>9.3000000000000007</v>
      </c>
      <c r="X299">
        <v>11.5</v>
      </c>
      <c r="Y299">
        <v>2</v>
      </c>
      <c r="Z299" s="8">
        <v>87.06</v>
      </c>
      <c r="AA299" t="s">
        <v>367</v>
      </c>
      <c r="AB299" s="36">
        <v>1566</v>
      </c>
      <c r="AC299" s="36">
        <v>36179</v>
      </c>
      <c r="AD299" s="36">
        <v>12840</v>
      </c>
      <c r="AE299" s="36">
        <v>13349</v>
      </c>
      <c r="AF299" s="36">
        <v>3598</v>
      </c>
      <c r="AG299" s="36">
        <v>5787</v>
      </c>
      <c r="AH299" s="34">
        <v>73320</v>
      </c>
      <c r="AI299" s="38">
        <v>371</v>
      </c>
      <c r="AJ299" s="38">
        <v>2531</v>
      </c>
      <c r="AK299" s="38">
        <v>7265</v>
      </c>
      <c r="AL299" s="38">
        <v>29681</v>
      </c>
      <c r="AM299" s="38">
        <v>39848</v>
      </c>
      <c r="AN299" s="38">
        <v>200447</v>
      </c>
      <c r="AO299" s="40">
        <v>5</v>
      </c>
    </row>
    <row r="300" spans="1:41" x14ac:dyDescent="0.25">
      <c r="A300" t="s">
        <v>111</v>
      </c>
      <c r="B300" t="s">
        <v>112</v>
      </c>
      <c r="C300">
        <v>2014</v>
      </c>
      <c r="D300" s="40">
        <v>1249</v>
      </c>
      <c r="E300">
        <v>464000</v>
      </c>
      <c r="F300">
        <v>627000</v>
      </c>
      <c r="G300">
        <v>38512</v>
      </c>
      <c r="H300" s="27">
        <v>26280100</v>
      </c>
      <c r="I300">
        <v>1503447944679.2161</v>
      </c>
      <c r="J300" s="27">
        <f t="shared" si="4"/>
        <v>57208.608212267689</v>
      </c>
      <c r="K300">
        <v>0.47689999999999999</v>
      </c>
      <c r="L300">
        <v>723000</v>
      </c>
      <c r="M300">
        <v>5.0999999999999996</v>
      </c>
      <c r="N300">
        <v>109414</v>
      </c>
      <c r="O300">
        <v>813934</v>
      </c>
      <c r="Q300">
        <v>0</v>
      </c>
      <c r="R300">
        <v>0</v>
      </c>
      <c r="S300" t="s">
        <v>363</v>
      </c>
      <c r="T300">
        <v>11.4</v>
      </c>
      <c r="U300">
        <v>38.800000000000004</v>
      </c>
      <c r="V300">
        <v>267339</v>
      </c>
      <c r="W300">
        <v>9.8000000000000007</v>
      </c>
      <c r="X300">
        <v>12.9</v>
      </c>
      <c r="Y300">
        <v>6</v>
      </c>
      <c r="Z300" s="8">
        <v>83.67</v>
      </c>
      <c r="AA300" t="s">
        <v>366</v>
      </c>
      <c r="AB300" s="36">
        <v>6408</v>
      </c>
      <c r="AC300" s="36">
        <v>190192</v>
      </c>
      <c r="AD300" s="36">
        <v>31493</v>
      </c>
      <c r="AE300" s="36">
        <v>86579</v>
      </c>
      <c r="AF300" s="36">
        <v>15533</v>
      </c>
      <c r="AG300" s="36">
        <v>7104</v>
      </c>
      <c r="AH300" s="34">
        <v>337309</v>
      </c>
      <c r="AI300" s="38">
        <v>1184</v>
      </c>
      <c r="AJ300" s="38">
        <v>11393</v>
      </c>
      <c r="AK300" s="38">
        <v>31181</v>
      </c>
      <c r="AL300" s="38">
        <v>65656</v>
      </c>
      <c r="AM300" s="38">
        <v>109414</v>
      </c>
      <c r="AN300" s="38">
        <v>813934</v>
      </c>
      <c r="AO300" s="40">
        <v>5</v>
      </c>
    </row>
    <row r="301" spans="1:41" x14ac:dyDescent="0.25">
      <c r="A301" t="s">
        <v>113</v>
      </c>
      <c r="B301" t="s">
        <v>114</v>
      </c>
      <c r="C301">
        <v>2014</v>
      </c>
      <c r="D301" s="40">
        <v>58</v>
      </c>
      <c r="E301">
        <v>61000</v>
      </c>
      <c r="F301">
        <v>62000</v>
      </c>
      <c r="G301">
        <v>4879</v>
      </c>
      <c r="H301" s="27">
        <v>2891800</v>
      </c>
      <c r="I301">
        <v>135750096043.02727</v>
      </c>
      <c r="J301" s="27">
        <f t="shared" si="4"/>
        <v>46943.11364652717</v>
      </c>
      <c r="K301">
        <v>0.42470000000000002</v>
      </c>
      <c r="L301">
        <v>97000</v>
      </c>
      <c r="M301">
        <v>3.8</v>
      </c>
      <c r="N301">
        <v>6346</v>
      </c>
      <c r="O301">
        <v>84711</v>
      </c>
      <c r="Q301">
        <v>0</v>
      </c>
      <c r="R301">
        <v>0</v>
      </c>
      <c r="S301" t="s">
        <v>363</v>
      </c>
      <c r="T301">
        <v>1</v>
      </c>
      <c r="U301">
        <v>13.4</v>
      </c>
      <c r="V301">
        <v>84916</v>
      </c>
      <c r="W301">
        <v>10.8</v>
      </c>
      <c r="X301">
        <v>13.5</v>
      </c>
      <c r="Y301">
        <v>0</v>
      </c>
      <c r="Z301" s="8">
        <v>85.94</v>
      </c>
      <c r="AA301" t="s">
        <v>365</v>
      </c>
      <c r="AB301" s="34">
        <v>440</v>
      </c>
      <c r="AC301" s="36">
        <v>14804</v>
      </c>
      <c r="AD301" s="36">
        <v>6306</v>
      </c>
      <c r="AE301" s="36">
        <v>12229</v>
      </c>
      <c r="AF301" s="36">
        <v>2484</v>
      </c>
      <c r="AG301" s="36">
        <v>1227</v>
      </c>
      <c r="AH301" s="34">
        <v>37490</v>
      </c>
      <c r="AI301" s="38">
        <v>67</v>
      </c>
      <c r="AJ301" s="38">
        <v>1454</v>
      </c>
      <c r="AK301" s="38">
        <v>1312</v>
      </c>
      <c r="AL301" s="38">
        <v>3513</v>
      </c>
      <c r="AM301" s="38">
        <v>6346</v>
      </c>
      <c r="AN301" s="38">
        <v>84711</v>
      </c>
      <c r="AO301" s="40">
        <v>5</v>
      </c>
    </row>
    <row r="302" spans="1:41" x14ac:dyDescent="0.25">
      <c r="A302" t="s">
        <v>115</v>
      </c>
      <c r="B302" t="s">
        <v>116</v>
      </c>
      <c r="C302">
        <v>2014</v>
      </c>
      <c r="D302" s="40">
        <v>9</v>
      </c>
      <c r="E302">
        <v>17000</v>
      </c>
      <c r="F302">
        <v>18000</v>
      </c>
      <c r="G302">
        <v>1194</v>
      </c>
      <c r="H302" s="27">
        <v>600000</v>
      </c>
      <c r="I302">
        <v>28538225124.85593</v>
      </c>
      <c r="J302" s="27">
        <f t="shared" si="4"/>
        <v>47563.708541426553</v>
      </c>
      <c r="K302">
        <v>0.44119999999999998</v>
      </c>
      <c r="L302">
        <v>27000</v>
      </c>
      <c r="M302">
        <v>3.9</v>
      </c>
      <c r="N302">
        <v>622</v>
      </c>
      <c r="O302">
        <v>9551</v>
      </c>
      <c r="Q302">
        <v>1</v>
      </c>
      <c r="R302">
        <v>0</v>
      </c>
      <c r="S302" t="s">
        <v>363</v>
      </c>
      <c r="T302">
        <v>1</v>
      </c>
      <c r="U302">
        <v>1.5</v>
      </c>
      <c r="V302">
        <v>9609</v>
      </c>
      <c r="W302">
        <v>8.5</v>
      </c>
      <c r="X302">
        <v>10.7</v>
      </c>
      <c r="Y302">
        <v>0</v>
      </c>
      <c r="Z302" s="8">
        <v>91.36</v>
      </c>
      <c r="AA302" t="s">
        <v>368</v>
      </c>
      <c r="AB302" s="36">
        <v>2620</v>
      </c>
      <c r="AC302" s="36">
        <v>177233</v>
      </c>
      <c r="AD302" s="36">
        <v>31825</v>
      </c>
      <c r="AE302" s="36">
        <v>21718</v>
      </c>
      <c r="AF302" s="36">
        <v>9069</v>
      </c>
      <c r="AG302" s="36">
        <v>6474</v>
      </c>
      <c r="AH302" s="34">
        <v>4032</v>
      </c>
      <c r="AI302" s="38">
        <v>10</v>
      </c>
      <c r="AJ302" s="38">
        <v>110</v>
      </c>
      <c r="AK302" s="38">
        <v>70</v>
      </c>
      <c r="AL302" s="38">
        <v>432</v>
      </c>
      <c r="AM302" s="38">
        <v>622</v>
      </c>
      <c r="AN302" s="38">
        <v>9551</v>
      </c>
      <c r="AO302" s="40">
        <v>5</v>
      </c>
    </row>
    <row r="303" spans="1:41" hidden="1" x14ac:dyDescent="0.25">
      <c r="A303" t="s">
        <v>117</v>
      </c>
      <c r="B303" t="s">
        <v>118</v>
      </c>
      <c r="C303">
        <v>2014</v>
      </c>
      <c r="D303" s="40">
        <v>332</v>
      </c>
      <c r="E303">
        <v>171000</v>
      </c>
      <c r="F303">
        <v>224000</v>
      </c>
      <c r="G303">
        <v>18858</v>
      </c>
      <c r="H303" s="27">
        <v>8006000</v>
      </c>
      <c r="I303">
        <v>445430272762.19739</v>
      </c>
      <c r="J303" s="27">
        <f t="shared" si="4"/>
        <v>55637.056303047386</v>
      </c>
      <c r="K303">
        <v>0.46429999999999999</v>
      </c>
      <c r="L303">
        <v>239000</v>
      </c>
      <c r="M303">
        <v>5.2</v>
      </c>
      <c r="N303">
        <v>16340</v>
      </c>
      <c r="O303">
        <v>160720</v>
      </c>
      <c r="Q303">
        <v>0</v>
      </c>
      <c r="R303">
        <v>0</v>
      </c>
      <c r="S303" t="s">
        <v>360</v>
      </c>
      <c r="T303">
        <v>18.7</v>
      </c>
      <c r="U303">
        <v>8.7999999999999989</v>
      </c>
      <c r="V303">
        <v>40815</v>
      </c>
      <c r="W303">
        <v>9.1999999999999993</v>
      </c>
      <c r="X303">
        <v>12.2</v>
      </c>
      <c r="Y303">
        <v>0</v>
      </c>
      <c r="Z303" s="8">
        <v>89.19</v>
      </c>
      <c r="AA303" t="s">
        <v>367</v>
      </c>
      <c r="AB303" s="34">
        <v>225</v>
      </c>
      <c r="AC303" s="36">
        <v>2365</v>
      </c>
      <c r="AD303" s="36">
        <v>1084</v>
      </c>
      <c r="AE303" s="34">
        <v>70</v>
      </c>
      <c r="AF303" s="34">
        <v>182</v>
      </c>
      <c r="AG303" s="34">
        <v>106</v>
      </c>
      <c r="AH303" s="34">
        <v>17429</v>
      </c>
      <c r="AI303" s="38">
        <v>338</v>
      </c>
      <c r="AJ303" s="38">
        <v>2310</v>
      </c>
      <c r="AK303" s="38">
        <v>4292</v>
      </c>
      <c r="AL303" s="38">
        <v>9400</v>
      </c>
      <c r="AM303" s="38">
        <v>16340</v>
      </c>
      <c r="AN303" s="38">
        <v>160720</v>
      </c>
      <c r="AO303" s="40">
        <v>4</v>
      </c>
    </row>
    <row r="304" spans="1:41" hidden="1" x14ac:dyDescent="0.25">
      <c r="A304" t="s">
        <v>119</v>
      </c>
      <c r="B304" t="s">
        <v>120</v>
      </c>
      <c r="C304">
        <v>2014</v>
      </c>
      <c r="D304" s="40">
        <v>192</v>
      </c>
      <c r="E304">
        <v>159000</v>
      </c>
      <c r="F304">
        <v>166000</v>
      </c>
      <c r="G304">
        <v>10311</v>
      </c>
      <c r="H304" s="27">
        <v>6887600</v>
      </c>
      <c r="I304">
        <v>424934690741.45215</v>
      </c>
      <c r="J304" s="27">
        <f t="shared" si="4"/>
        <v>61695.61106066731</v>
      </c>
      <c r="K304">
        <v>0.4496</v>
      </c>
      <c r="L304">
        <v>232000</v>
      </c>
      <c r="M304">
        <v>6.1</v>
      </c>
      <c r="N304">
        <v>20136</v>
      </c>
      <c r="O304">
        <v>261706</v>
      </c>
      <c r="Q304">
        <v>1</v>
      </c>
      <c r="R304">
        <v>1</v>
      </c>
      <c r="S304" t="s">
        <v>361</v>
      </c>
      <c r="T304">
        <v>3.3000000000000003</v>
      </c>
      <c r="U304">
        <v>12.2</v>
      </c>
      <c r="V304">
        <v>68192</v>
      </c>
      <c r="W304">
        <v>9.1999999999999993</v>
      </c>
      <c r="X304">
        <v>12.8</v>
      </c>
      <c r="Y304">
        <v>1</v>
      </c>
      <c r="Z304" s="8">
        <v>84.84</v>
      </c>
      <c r="AA304" t="s">
        <v>365</v>
      </c>
      <c r="AB304" s="36">
        <v>1814</v>
      </c>
      <c r="AC304" s="36">
        <v>37889</v>
      </c>
      <c r="AD304" s="36">
        <v>4075</v>
      </c>
      <c r="AE304" s="36">
        <v>14018</v>
      </c>
      <c r="AF304" s="36">
        <v>1437</v>
      </c>
      <c r="AG304" s="34">
        <v>776</v>
      </c>
      <c r="AH304" s="34">
        <v>60009</v>
      </c>
      <c r="AI304" s="38">
        <v>174</v>
      </c>
      <c r="AJ304" s="38">
        <v>2695</v>
      </c>
      <c r="AK304" s="38">
        <v>5640</v>
      </c>
      <c r="AL304" s="38">
        <v>11627</v>
      </c>
      <c r="AM304" s="38">
        <v>20136</v>
      </c>
      <c r="AN304" s="38">
        <v>261706</v>
      </c>
      <c r="AO304" s="40">
        <v>2</v>
      </c>
    </row>
    <row r="305" spans="1:41" x14ac:dyDescent="0.25">
      <c r="A305" t="s">
        <v>121</v>
      </c>
      <c r="B305" t="s">
        <v>122</v>
      </c>
      <c r="C305">
        <v>2014</v>
      </c>
      <c r="D305" s="40">
        <v>67</v>
      </c>
      <c r="E305">
        <v>46000</v>
      </c>
      <c r="F305">
        <v>48000</v>
      </c>
      <c r="H305" s="27">
        <v>1791600</v>
      </c>
      <c r="I305">
        <v>69176911256.242783</v>
      </c>
      <c r="J305" s="27">
        <f t="shared" si="4"/>
        <v>38611.805791606821</v>
      </c>
      <c r="K305">
        <v>0.46139999999999998</v>
      </c>
      <c r="L305">
        <v>79000</v>
      </c>
      <c r="M305">
        <v>6.6</v>
      </c>
      <c r="N305">
        <v>5588</v>
      </c>
      <c r="O305">
        <v>37648</v>
      </c>
      <c r="Q305">
        <v>0</v>
      </c>
      <c r="R305">
        <v>0</v>
      </c>
      <c r="S305" t="s">
        <v>363</v>
      </c>
      <c r="T305">
        <v>3.5000000000000004</v>
      </c>
      <c r="U305">
        <v>1.2</v>
      </c>
      <c r="V305">
        <v>24181</v>
      </c>
      <c r="W305">
        <v>8.6999999999999993</v>
      </c>
      <c r="X305">
        <v>10.6</v>
      </c>
      <c r="Y305">
        <v>0</v>
      </c>
      <c r="Z305" s="8">
        <v>85.78</v>
      </c>
      <c r="AA305" t="s">
        <v>367</v>
      </c>
      <c r="AB305" s="34">
        <v>754</v>
      </c>
      <c r="AC305" s="36">
        <v>27851</v>
      </c>
      <c r="AD305" s="36">
        <v>6628</v>
      </c>
      <c r="AE305" s="36">
        <v>6347</v>
      </c>
      <c r="AF305" s="36">
        <v>1969</v>
      </c>
      <c r="AG305" s="36">
        <v>1156</v>
      </c>
      <c r="AH305" s="34">
        <v>17429</v>
      </c>
      <c r="AI305" s="38">
        <v>74</v>
      </c>
      <c r="AJ305" s="38">
        <v>505</v>
      </c>
      <c r="AK305" s="38">
        <v>651</v>
      </c>
      <c r="AL305" s="38">
        <v>4358</v>
      </c>
      <c r="AM305" s="38">
        <v>5588</v>
      </c>
      <c r="AN305" s="38">
        <v>37648</v>
      </c>
      <c r="AO305" s="40">
        <v>5</v>
      </c>
    </row>
    <row r="306" spans="1:41" hidden="1" x14ac:dyDescent="0.25">
      <c r="A306" t="s">
        <v>123</v>
      </c>
      <c r="B306" t="s">
        <v>124</v>
      </c>
      <c r="C306">
        <v>2014</v>
      </c>
      <c r="D306" s="40">
        <v>163</v>
      </c>
      <c r="E306">
        <v>126000</v>
      </c>
      <c r="F306">
        <v>163000</v>
      </c>
      <c r="G306">
        <v>12776</v>
      </c>
      <c r="H306" s="27">
        <v>5603600</v>
      </c>
      <c r="I306">
        <v>281904533230.88739</v>
      </c>
      <c r="J306" s="27">
        <f t="shared" si="4"/>
        <v>50307.754520466733</v>
      </c>
      <c r="K306">
        <v>0.43809999999999999</v>
      </c>
      <c r="L306">
        <v>183000</v>
      </c>
      <c r="M306">
        <v>5.4</v>
      </c>
      <c r="N306">
        <v>16714</v>
      </c>
      <c r="O306">
        <v>120238</v>
      </c>
      <c r="Q306">
        <v>0</v>
      </c>
      <c r="R306">
        <v>0</v>
      </c>
      <c r="S306" t="s">
        <v>362</v>
      </c>
      <c r="T306">
        <v>5.8999999999999995</v>
      </c>
      <c r="U306">
        <v>6.4</v>
      </c>
      <c r="V306">
        <v>56154</v>
      </c>
      <c r="W306">
        <v>9.1999999999999993</v>
      </c>
      <c r="X306">
        <v>11.5</v>
      </c>
      <c r="Y306">
        <v>1</v>
      </c>
      <c r="Z306" s="8">
        <v>88.94</v>
      </c>
      <c r="AA306" t="s">
        <v>369</v>
      </c>
      <c r="AB306" s="34">
        <v>437</v>
      </c>
      <c r="AC306" s="36">
        <v>9563</v>
      </c>
      <c r="AD306" s="36">
        <v>2521</v>
      </c>
      <c r="AE306" s="36">
        <v>3357</v>
      </c>
      <c r="AF306" s="34">
        <v>962</v>
      </c>
      <c r="AG306" s="34">
        <v>589</v>
      </c>
      <c r="AH306" s="34">
        <v>44705</v>
      </c>
      <c r="AI306" s="38">
        <v>165</v>
      </c>
      <c r="AJ306" s="38">
        <v>1674</v>
      </c>
      <c r="AK306" s="38">
        <v>5066</v>
      </c>
      <c r="AL306" s="38">
        <v>9809</v>
      </c>
      <c r="AM306" s="38">
        <v>16714</v>
      </c>
      <c r="AN306" s="38">
        <v>120238</v>
      </c>
      <c r="AO306" s="40">
        <v>3</v>
      </c>
    </row>
    <row r="307" spans="1:41" x14ac:dyDescent="0.25">
      <c r="A307" t="s">
        <v>125</v>
      </c>
      <c r="B307" t="s">
        <v>126</v>
      </c>
      <c r="C307">
        <v>2014</v>
      </c>
      <c r="D307" s="40">
        <v>14</v>
      </c>
      <c r="E307">
        <v>11000</v>
      </c>
      <c r="F307">
        <v>17000</v>
      </c>
      <c r="G307">
        <v>1322</v>
      </c>
      <c r="H307" s="27">
        <v>568500</v>
      </c>
      <c r="I307">
        <v>37814060699.193237</v>
      </c>
      <c r="J307" s="27">
        <f t="shared" si="4"/>
        <v>66515.498151615189</v>
      </c>
      <c r="K307">
        <v>0.41849999999999998</v>
      </c>
      <c r="L307">
        <v>19000</v>
      </c>
      <c r="M307">
        <v>4.0999999999999996</v>
      </c>
      <c r="N307">
        <v>1142</v>
      </c>
      <c r="O307">
        <v>11477</v>
      </c>
      <c r="Q307">
        <v>0</v>
      </c>
      <c r="R307">
        <v>0</v>
      </c>
      <c r="S307" t="s">
        <v>363</v>
      </c>
      <c r="T307">
        <v>1.0999999999999999</v>
      </c>
      <c r="U307">
        <v>9.7000000000000011</v>
      </c>
      <c r="V307">
        <v>97914</v>
      </c>
      <c r="W307">
        <v>9.3000000000000007</v>
      </c>
      <c r="X307">
        <v>12.9</v>
      </c>
      <c r="Y307">
        <v>0</v>
      </c>
      <c r="Z307" s="8">
        <v>88.02</v>
      </c>
      <c r="AA307" t="s">
        <v>365</v>
      </c>
      <c r="AB307" s="34">
        <v>300</v>
      </c>
      <c r="AC307" s="36">
        <v>109127</v>
      </c>
      <c r="AD307" s="36">
        <v>1747</v>
      </c>
      <c r="AE307" s="36">
        <v>2040</v>
      </c>
      <c r="AF307" s="34">
        <v>454</v>
      </c>
      <c r="AG307" s="34">
        <v>384</v>
      </c>
      <c r="AH307" s="34">
        <v>114052</v>
      </c>
      <c r="AI307" s="38">
        <v>16</v>
      </c>
      <c r="AJ307" s="38">
        <v>174</v>
      </c>
      <c r="AK307" s="38">
        <v>53</v>
      </c>
      <c r="AL307" s="38">
        <v>899</v>
      </c>
      <c r="AM307" s="38">
        <v>1142</v>
      </c>
      <c r="AN307" s="38">
        <v>11477</v>
      </c>
      <c r="AO307" s="40">
        <v>5</v>
      </c>
    </row>
    <row r="308" spans="1:41" hidden="1" x14ac:dyDescent="0.25">
      <c r="A308" t="s">
        <v>25</v>
      </c>
      <c r="B308" t="s">
        <v>26</v>
      </c>
      <c r="C308">
        <v>2013</v>
      </c>
      <c r="D308" s="40">
        <v>368</v>
      </c>
      <c r="E308">
        <v>106000</v>
      </c>
      <c r="F308">
        <v>132000</v>
      </c>
      <c r="G308">
        <v>9492</v>
      </c>
      <c r="H308" s="27">
        <v>4705800</v>
      </c>
      <c r="I308">
        <v>186774287943.81586</v>
      </c>
      <c r="J308" s="27">
        <f t="shared" si="4"/>
        <v>39690.230767099296</v>
      </c>
      <c r="K308">
        <v>0.47289999999999999</v>
      </c>
      <c r="L308">
        <v>138000</v>
      </c>
      <c r="M308">
        <v>7.2</v>
      </c>
      <c r="N308">
        <v>20826</v>
      </c>
      <c r="O308">
        <v>161993</v>
      </c>
      <c r="P308" s="2">
        <v>1464</v>
      </c>
      <c r="Q308">
        <v>0</v>
      </c>
      <c r="R308">
        <v>0</v>
      </c>
      <c r="S308" t="s">
        <v>360</v>
      </c>
      <c r="T308">
        <v>26.200000000000003</v>
      </c>
      <c r="U308">
        <v>3.9</v>
      </c>
      <c r="V308">
        <v>51609</v>
      </c>
      <c r="W308">
        <v>9.4</v>
      </c>
      <c r="X308">
        <v>11.3</v>
      </c>
      <c r="Y308">
        <v>0</v>
      </c>
      <c r="Z308" s="8">
        <v>82.47</v>
      </c>
      <c r="AA308" t="s">
        <v>367</v>
      </c>
      <c r="AB308" s="36">
        <v>1139</v>
      </c>
      <c r="AC308" s="36">
        <v>61755</v>
      </c>
      <c r="AD308" s="36">
        <v>17400</v>
      </c>
      <c r="AE308" s="36">
        <v>10610</v>
      </c>
      <c r="AF308" s="36">
        <v>1688</v>
      </c>
      <c r="AG308" s="36">
        <v>2129</v>
      </c>
      <c r="AH308" s="34">
        <v>94721</v>
      </c>
      <c r="AI308" s="38">
        <v>347</v>
      </c>
      <c r="AJ308" s="38">
        <v>2044</v>
      </c>
      <c r="AK308" s="38">
        <v>4648</v>
      </c>
      <c r="AL308" s="38">
        <v>13787</v>
      </c>
      <c r="AM308" s="38">
        <v>20826</v>
      </c>
      <c r="AN308" s="38">
        <v>161993</v>
      </c>
      <c r="AO308" s="40">
        <v>4</v>
      </c>
    </row>
    <row r="309" spans="1:41" x14ac:dyDescent="0.25">
      <c r="A309" t="s">
        <v>27</v>
      </c>
      <c r="B309" t="s">
        <v>28</v>
      </c>
      <c r="C309">
        <v>2013</v>
      </c>
      <c r="D309" s="40">
        <v>38</v>
      </c>
      <c r="E309">
        <v>16000</v>
      </c>
      <c r="F309">
        <v>19000</v>
      </c>
      <c r="G309">
        <v>1312</v>
      </c>
      <c r="H309" s="27">
        <v>705100</v>
      </c>
      <c r="I309">
        <v>55231174404.994156</v>
      </c>
      <c r="J309" s="27">
        <f t="shared" si="4"/>
        <v>78330.980577214796</v>
      </c>
      <c r="K309">
        <v>0.4143</v>
      </c>
      <c r="L309">
        <v>22000</v>
      </c>
      <c r="M309">
        <v>7</v>
      </c>
      <c r="N309">
        <v>4708</v>
      </c>
      <c r="O309">
        <v>21210</v>
      </c>
      <c r="P309" s="3">
        <v>383</v>
      </c>
      <c r="Q309">
        <v>1</v>
      </c>
      <c r="R309">
        <v>0</v>
      </c>
      <c r="S309" t="s">
        <v>363</v>
      </c>
      <c r="T309">
        <v>3.4000000000000004</v>
      </c>
      <c r="U309">
        <v>6.3</v>
      </c>
      <c r="V309">
        <v>589757</v>
      </c>
      <c r="W309">
        <v>10.7</v>
      </c>
      <c r="X309">
        <v>13.600000000000001</v>
      </c>
      <c r="Y309">
        <v>0</v>
      </c>
      <c r="Z309" s="8">
        <v>79.8</v>
      </c>
      <c r="AA309" t="s">
        <v>365</v>
      </c>
      <c r="AB309" s="34">
        <v>317</v>
      </c>
      <c r="AC309" s="36">
        <v>3419</v>
      </c>
      <c r="AD309" s="36">
        <v>1623</v>
      </c>
      <c r="AE309" s="36">
        <v>2660</v>
      </c>
      <c r="AF309" s="34">
        <v>796</v>
      </c>
      <c r="AG309" s="36">
        <v>1185</v>
      </c>
      <c r="AH309" s="34">
        <v>10000</v>
      </c>
      <c r="AI309" s="38">
        <v>34</v>
      </c>
      <c r="AJ309" s="38">
        <v>922</v>
      </c>
      <c r="AK309" s="38">
        <v>624</v>
      </c>
      <c r="AL309" s="38">
        <v>3128</v>
      </c>
      <c r="AM309" s="38">
        <v>4708</v>
      </c>
      <c r="AN309" s="38">
        <v>21210</v>
      </c>
      <c r="AO309" s="40">
        <v>5</v>
      </c>
    </row>
    <row r="310" spans="1:41" x14ac:dyDescent="0.25">
      <c r="A310" t="s">
        <v>29</v>
      </c>
      <c r="B310" t="s">
        <v>30</v>
      </c>
      <c r="C310">
        <v>2013</v>
      </c>
      <c r="D310" s="40">
        <v>365</v>
      </c>
      <c r="E310">
        <v>164000</v>
      </c>
      <c r="F310">
        <v>186000</v>
      </c>
      <c r="G310">
        <v>11955</v>
      </c>
      <c r="H310" s="27">
        <v>6465700</v>
      </c>
      <c r="I310">
        <v>268434451814.28018</v>
      </c>
      <c r="J310" s="27">
        <f t="shared" si="4"/>
        <v>41516.688342218193</v>
      </c>
      <c r="K310">
        <v>0.45850000000000002</v>
      </c>
      <c r="L310">
        <v>206000</v>
      </c>
      <c r="M310">
        <v>7.7</v>
      </c>
      <c r="N310">
        <v>27599</v>
      </c>
      <c r="O310">
        <v>225243</v>
      </c>
      <c r="P310" s="2">
        <v>2063</v>
      </c>
      <c r="Q310">
        <v>1</v>
      </c>
      <c r="R310">
        <v>0</v>
      </c>
      <c r="S310" t="s">
        <v>363</v>
      </c>
      <c r="T310">
        <v>3.9</v>
      </c>
      <c r="U310">
        <v>30.2</v>
      </c>
      <c r="V310">
        <v>113909</v>
      </c>
      <c r="W310">
        <v>9.5</v>
      </c>
      <c r="X310">
        <v>11.899999999999999</v>
      </c>
      <c r="Y310">
        <v>1</v>
      </c>
      <c r="Z310" s="8">
        <v>82.08</v>
      </c>
      <c r="AA310" t="s">
        <v>366</v>
      </c>
      <c r="AB310" s="34">
        <v>589</v>
      </c>
      <c r="AC310" s="36">
        <v>42590</v>
      </c>
      <c r="AD310" s="36">
        <v>5092</v>
      </c>
      <c r="AE310" s="36">
        <v>8702</v>
      </c>
      <c r="AF310" s="36">
        <v>1563</v>
      </c>
      <c r="AG310" s="36">
        <v>1022</v>
      </c>
      <c r="AH310" s="34">
        <v>115699</v>
      </c>
      <c r="AI310" s="38">
        <v>357</v>
      </c>
      <c r="AJ310" s="38">
        <v>3050</v>
      </c>
      <c r="AK310" s="38">
        <v>6702</v>
      </c>
      <c r="AL310" s="38">
        <v>17490</v>
      </c>
      <c r="AM310" s="38">
        <v>27599</v>
      </c>
      <c r="AN310" s="38">
        <v>225243</v>
      </c>
      <c r="AO310" s="40">
        <v>5</v>
      </c>
    </row>
    <row r="311" spans="1:41" x14ac:dyDescent="0.25">
      <c r="A311" t="s">
        <v>31</v>
      </c>
      <c r="B311" t="s">
        <v>32</v>
      </c>
      <c r="C311">
        <v>2013</v>
      </c>
      <c r="D311" s="40">
        <v>145</v>
      </c>
      <c r="E311">
        <v>73000</v>
      </c>
      <c r="F311">
        <v>72000</v>
      </c>
      <c r="G311">
        <v>5893</v>
      </c>
      <c r="H311" s="27">
        <v>2868600</v>
      </c>
      <c r="I311">
        <v>111443620756.92549</v>
      </c>
      <c r="J311" s="27">
        <f t="shared" si="4"/>
        <v>38849.48084672854</v>
      </c>
      <c r="K311">
        <v>0.46460000000000001</v>
      </c>
      <c r="L311">
        <v>115000</v>
      </c>
      <c r="M311">
        <v>7.2</v>
      </c>
      <c r="N311">
        <v>13621</v>
      </c>
      <c r="O311">
        <v>106613</v>
      </c>
      <c r="P311" s="3">
        <v>881</v>
      </c>
      <c r="Q311">
        <v>0</v>
      </c>
      <c r="R311">
        <v>0</v>
      </c>
      <c r="S311" t="s">
        <v>363</v>
      </c>
      <c r="T311">
        <v>15.4</v>
      </c>
      <c r="U311">
        <v>6.9</v>
      </c>
      <c r="V311">
        <v>53104</v>
      </c>
      <c r="W311">
        <v>8.9</v>
      </c>
      <c r="X311">
        <v>11.799999999999999</v>
      </c>
      <c r="Y311">
        <v>0</v>
      </c>
      <c r="Z311" s="8">
        <v>86.19</v>
      </c>
      <c r="AA311" t="s">
        <v>367</v>
      </c>
      <c r="AB311" s="36">
        <v>1118</v>
      </c>
      <c r="AC311" s="36">
        <v>71220</v>
      </c>
      <c r="AD311" s="36">
        <v>15498</v>
      </c>
      <c r="AE311" s="36">
        <v>19356</v>
      </c>
      <c r="AF311" s="36">
        <v>6567</v>
      </c>
      <c r="AG311" s="36">
        <v>1940</v>
      </c>
      <c r="AH311" s="34">
        <v>59558</v>
      </c>
      <c r="AI311" s="38">
        <v>159</v>
      </c>
      <c r="AJ311" s="38">
        <v>1423</v>
      </c>
      <c r="AK311" s="38">
        <v>2258</v>
      </c>
      <c r="AL311" s="38">
        <v>9781</v>
      </c>
      <c r="AM311" s="38">
        <v>13621</v>
      </c>
      <c r="AN311" s="38">
        <v>106613</v>
      </c>
      <c r="AO311" s="40">
        <v>5</v>
      </c>
    </row>
    <row r="312" spans="1:41" hidden="1" x14ac:dyDescent="0.25">
      <c r="A312" t="s">
        <v>33</v>
      </c>
      <c r="B312" t="s">
        <v>34</v>
      </c>
      <c r="C312">
        <v>2013</v>
      </c>
      <c r="D312" s="40">
        <v>1836</v>
      </c>
      <c r="E312">
        <v>915000</v>
      </c>
      <c r="F312">
        <v>1118000</v>
      </c>
      <c r="G312">
        <v>76912</v>
      </c>
      <c r="H312" s="27">
        <v>37511300</v>
      </c>
      <c r="I312">
        <v>2207150799843.9331</v>
      </c>
      <c r="J312" s="27">
        <f t="shared" si="4"/>
        <v>58839.624322375741</v>
      </c>
      <c r="K312">
        <v>0.47820000000000001</v>
      </c>
      <c r="L312">
        <v>1103000</v>
      </c>
      <c r="M312">
        <v>8.9</v>
      </c>
      <c r="N312">
        <v>154129</v>
      </c>
      <c r="O312">
        <v>1018907</v>
      </c>
      <c r="P312" s="2">
        <v>14438</v>
      </c>
      <c r="Q312">
        <v>1</v>
      </c>
      <c r="R312">
        <v>0</v>
      </c>
      <c r="S312" t="s">
        <v>359</v>
      </c>
      <c r="T312">
        <v>5.5</v>
      </c>
      <c r="U312">
        <v>38.5</v>
      </c>
      <c r="V312">
        <v>158693</v>
      </c>
      <c r="W312">
        <v>10.199999999999999</v>
      </c>
      <c r="X312">
        <v>12.9</v>
      </c>
      <c r="Y312">
        <v>4</v>
      </c>
      <c r="Z312" s="8">
        <v>86.06</v>
      </c>
      <c r="AA312" t="s">
        <v>365</v>
      </c>
      <c r="AB312" s="36">
        <v>3813</v>
      </c>
      <c r="AC312" s="36">
        <v>224946</v>
      </c>
      <c r="AD312" s="36">
        <v>28954</v>
      </c>
      <c r="AE312" s="36">
        <v>7714</v>
      </c>
      <c r="AF312" s="36">
        <v>5700</v>
      </c>
      <c r="AG312" s="36">
        <v>12786</v>
      </c>
      <c r="AH312" s="34">
        <v>283913</v>
      </c>
      <c r="AI312" s="38">
        <v>1746</v>
      </c>
      <c r="AJ312" s="38">
        <v>9714</v>
      </c>
      <c r="AK312" s="38">
        <v>53640</v>
      </c>
      <c r="AL312" s="38">
        <v>89029</v>
      </c>
      <c r="AM312" s="38">
        <v>154129</v>
      </c>
      <c r="AN312" s="38">
        <v>1018907</v>
      </c>
      <c r="AO312" s="40">
        <v>1</v>
      </c>
    </row>
    <row r="313" spans="1:41" hidden="1" x14ac:dyDescent="0.25">
      <c r="A313" t="s">
        <v>35</v>
      </c>
      <c r="B313" t="s">
        <v>36</v>
      </c>
      <c r="C313">
        <v>2013</v>
      </c>
      <c r="D313" s="40">
        <v>169</v>
      </c>
      <c r="E313">
        <v>136000</v>
      </c>
      <c r="F313">
        <v>151000</v>
      </c>
      <c r="G313">
        <v>11981</v>
      </c>
      <c r="H313" s="27">
        <v>5130200</v>
      </c>
      <c r="I313">
        <v>281218298868.51349</v>
      </c>
      <c r="J313" s="27">
        <f t="shared" si="4"/>
        <v>54816.244760148431</v>
      </c>
      <c r="K313">
        <v>0.45679999999999998</v>
      </c>
      <c r="L313">
        <v>153000</v>
      </c>
      <c r="M313">
        <v>6.9</v>
      </c>
      <c r="N313">
        <v>16226</v>
      </c>
      <c r="O313">
        <v>140057</v>
      </c>
      <c r="P313" s="2">
        <v>1618</v>
      </c>
      <c r="Q313">
        <v>1</v>
      </c>
      <c r="R313">
        <v>1</v>
      </c>
      <c r="S313" t="s">
        <v>362</v>
      </c>
      <c r="T313">
        <v>3.5999999999999996</v>
      </c>
      <c r="U313">
        <v>21.099999999999998</v>
      </c>
      <c r="V313">
        <v>104247</v>
      </c>
      <c r="W313">
        <v>9.5</v>
      </c>
      <c r="X313">
        <v>13</v>
      </c>
      <c r="Y313">
        <v>1</v>
      </c>
      <c r="Z313" s="8">
        <v>84.2</v>
      </c>
      <c r="AA313" t="s">
        <v>365</v>
      </c>
      <c r="AB313" s="34">
        <v>928</v>
      </c>
      <c r="AC313" s="36">
        <v>39837</v>
      </c>
      <c r="AD313" s="36">
        <v>6357</v>
      </c>
      <c r="AE313" s="36">
        <v>8899</v>
      </c>
      <c r="AF313" s="36">
        <v>2700</v>
      </c>
      <c r="AG313" s="36">
        <v>1450</v>
      </c>
      <c r="AH313" s="34">
        <v>60171</v>
      </c>
      <c r="AI313" s="38">
        <v>178</v>
      </c>
      <c r="AJ313" s="38">
        <v>2934</v>
      </c>
      <c r="AK313" s="38">
        <v>3151</v>
      </c>
      <c r="AL313" s="38">
        <v>9963</v>
      </c>
      <c r="AM313" s="38">
        <v>16226</v>
      </c>
      <c r="AN313" s="38">
        <v>140057</v>
      </c>
      <c r="AO313" s="40">
        <v>3</v>
      </c>
    </row>
    <row r="314" spans="1:41" hidden="1" x14ac:dyDescent="0.25">
      <c r="A314" t="s">
        <v>37</v>
      </c>
      <c r="B314" t="s">
        <v>38</v>
      </c>
      <c r="C314">
        <v>2013</v>
      </c>
      <c r="D314" s="40">
        <v>88</v>
      </c>
      <c r="E314">
        <v>76000</v>
      </c>
      <c r="F314">
        <v>98000</v>
      </c>
      <c r="G314">
        <v>8517</v>
      </c>
      <c r="H314" s="27">
        <v>3479000</v>
      </c>
      <c r="I314">
        <v>240569644947.32736</v>
      </c>
      <c r="J314" s="27">
        <f t="shared" si="4"/>
        <v>69149.078743123697</v>
      </c>
      <c r="K314">
        <v>0.4874</v>
      </c>
      <c r="L314">
        <v>93000</v>
      </c>
      <c r="M314">
        <v>7.8</v>
      </c>
      <c r="N314">
        <v>9440</v>
      </c>
      <c r="O314">
        <v>70990</v>
      </c>
      <c r="P314" s="2">
        <v>2056</v>
      </c>
      <c r="Q314">
        <v>1</v>
      </c>
      <c r="R314">
        <v>0</v>
      </c>
      <c r="S314" t="s">
        <v>359</v>
      </c>
      <c r="T314">
        <v>9.6</v>
      </c>
      <c r="U314">
        <v>14.6</v>
      </c>
      <c r="V314">
        <v>5009</v>
      </c>
      <c r="W314">
        <v>8.2000000000000011</v>
      </c>
      <c r="X314">
        <v>11.1</v>
      </c>
      <c r="Y314">
        <v>0</v>
      </c>
      <c r="Z314" s="8">
        <v>87.1</v>
      </c>
      <c r="AA314" t="s">
        <v>368</v>
      </c>
      <c r="AB314" s="34">
        <v>661</v>
      </c>
      <c r="AC314" s="36">
        <v>10410</v>
      </c>
      <c r="AD314" s="36">
        <v>20731</v>
      </c>
      <c r="AE314" s="36">
        <v>5883</v>
      </c>
      <c r="AF314" s="36">
        <v>1305</v>
      </c>
      <c r="AG314" s="34">
        <v>960</v>
      </c>
      <c r="AH314" s="34">
        <v>39950</v>
      </c>
      <c r="AI314" s="38">
        <v>86</v>
      </c>
      <c r="AJ314" s="38">
        <v>955</v>
      </c>
      <c r="AK314" s="38">
        <v>3530</v>
      </c>
      <c r="AL314" s="38">
        <v>4869</v>
      </c>
      <c r="AM314" s="38">
        <v>9440</v>
      </c>
      <c r="AN314" s="38">
        <v>70990</v>
      </c>
      <c r="AO314" s="40">
        <v>1</v>
      </c>
    </row>
    <row r="315" spans="1:41" hidden="1" x14ac:dyDescent="0.25">
      <c r="A315" t="s">
        <v>39</v>
      </c>
      <c r="B315" t="s">
        <v>40</v>
      </c>
      <c r="C315">
        <v>2013</v>
      </c>
      <c r="D315" s="40">
        <v>38</v>
      </c>
      <c r="E315">
        <v>24000</v>
      </c>
      <c r="F315">
        <v>25000</v>
      </c>
      <c r="G315">
        <v>2339</v>
      </c>
      <c r="H315" s="27">
        <v>898500</v>
      </c>
      <c r="I315">
        <v>59174795161.919632</v>
      </c>
      <c r="J315" s="27">
        <f t="shared" si="4"/>
        <v>65859.538299298423</v>
      </c>
      <c r="K315">
        <v>0.441</v>
      </c>
      <c r="L315">
        <v>29000</v>
      </c>
      <c r="M315">
        <v>6.7</v>
      </c>
      <c r="N315">
        <v>4549</v>
      </c>
      <c r="O315">
        <v>28379</v>
      </c>
      <c r="P315" s="3">
        <v>184</v>
      </c>
      <c r="Q315">
        <v>1</v>
      </c>
      <c r="R315">
        <v>0</v>
      </c>
      <c r="S315" t="s">
        <v>361</v>
      </c>
      <c r="T315">
        <v>20.5</v>
      </c>
      <c r="U315">
        <v>8.9</v>
      </c>
      <c r="V315">
        <v>2057</v>
      </c>
      <c r="W315">
        <v>8.6999999999999993</v>
      </c>
      <c r="X315">
        <v>11.700000000000001</v>
      </c>
      <c r="Y315">
        <v>0</v>
      </c>
      <c r="Z315" s="8">
        <v>86.12</v>
      </c>
      <c r="AA315" t="s">
        <v>367</v>
      </c>
      <c r="AB315" s="34">
        <v>69</v>
      </c>
      <c r="AC315" s="36">
        <v>36063</v>
      </c>
      <c r="AD315" s="36">
        <v>4344</v>
      </c>
      <c r="AE315" s="34">
        <v>207</v>
      </c>
      <c r="AF315" s="34">
        <v>760</v>
      </c>
      <c r="AG315" s="36">
        <v>1048</v>
      </c>
      <c r="AH315" s="34">
        <v>3832</v>
      </c>
      <c r="AI315" s="38">
        <v>39</v>
      </c>
      <c r="AJ315" s="38">
        <v>380</v>
      </c>
      <c r="AK315" s="38">
        <v>1226</v>
      </c>
      <c r="AL315" s="38">
        <v>2904</v>
      </c>
      <c r="AM315" s="38">
        <v>4549</v>
      </c>
      <c r="AN315" s="38">
        <v>28379</v>
      </c>
      <c r="AO315" s="40">
        <v>2</v>
      </c>
    </row>
    <row r="316" spans="1:41" hidden="1" x14ac:dyDescent="0.25">
      <c r="A316" t="s">
        <v>41</v>
      </c>
      <c r="B316" t="s">
        <v>42</v>
      </c>
      <c r="C316">
        <v>2013</v>
      </c>
      <c r="D316" s="40">
        <v>104</v>
      </c>
      <c r="E316">
        <v>21000</v>
      </c>
      <c r="F316">
        <v>28000</v>
      </c>
      <c r="G316">
        <v>4579</v>
      </c>
      <c r="H316" s="27">
        <v>610300</v>
      </c>
      <c r="I316">
        <v>112066913772.92236</v>
      </c>
      <c r="J316" s="27">
        <f t="shared" si="4"/>
        <v>183625.94424532584</v>
      </c>
      <c r="K316">
        <v>0.53029999999999999</v>
      </c>
      <c r="L316">
        <v>20000</v>
      </c>
      <c r="M316">
        <v>8.5</v>
      </c>
      <c r="N316">
        <v>8406</v>
      </c>
      <c r="O316">
        <v>31083</v>
      </c>
      <c r="P316" s="3">
        <v>428</v>
      </c>
      <c r="Q316">
        <v>1</v>
      </c>
      <c r="R316">
        <v>0</v>
      </c>
      <c r="T316">
        <v>48.6</v>
      </c>
      <c r="U316">
        <v>10.4</v>
      </c>
      <c r="V316">
        <v>68.34</v>
      </c>
      <c r="W316">
        <v>11.3</v>
      </c>
      <c r="X316">
        <v>20.7</v>
      </c>
      <c r="Y316">
        <v>1</v>
      </c>
      <c r="AB316" s="34">
        <v>32</v>
      </c>
      <c r="AC316" s="36">
        <v>2273</v>
      </c>
      <c r="AD316" s="34">
        <v>573</v>
      </c>
      <c r="AE316" s="34">
        <v>295</v>
      </c>
      <c r="AF316" s="34">
        <v>144</v>
      </c>
      <c r="AG316" s="34">
        <v>515</v>
      </c>
      <c r="AH316" s="34">
        <v>42491</v>
      </c>
      <c r="AI316" s="38"/>
      <c r="AJ316" s="38"/>
      <c r="AK316" s="38"/>
      <c r="AL316" s="38"/>
      <c r="AM316" s="38">
        <v>8406</v>
      </c>
      <c r="AN316" s="38">
        <v>31083</v>
      </c>
    </row>
    <row r="317" spans="1:41" x14ac:dyDescent="0.25">
      <c r="A317" t="s">
        <v>43</v>
      </c>
      <c r="B317" t="s">
        <v>44</v>
      </c>
      <c r="C317">
        <v>2013</v>
      </c>
      <c r="D317" s="40">
        <v>1129</v>
      </c>
      <c r="E317">
        <v>413000</v>
      </c>
      <c r="F317">
        <v>479000</v>
      </c>
      <c r="G317">
        <v>42346</v>
      </c>
      <c r="H317" s="27">
        <v>19093200</v>
      </c>
      <c r="I317">
        <v>781022239563.01221</v>
      </c>
      <c r="J317" s="27">
        <f t="shared" si="4"/>
        <v>40905.780045409476</v>
      </c>
      <c r="K317">
        <v>0.47820000000000001</v>
      </c>
      <c r="L317">
        <v>597000</v>
      </c>
      <c r="M317">
        <v>7.2</v>
      </c>
      <c r="N317">
        <v>91986</v>
      </c>
      <c r="O317">
        <v>607172</v>
      </c>
      <c r="P317" s="2">
        <v>6661</v>
      </c>
      <c r="Q317">
        <v>0</v>
      </c>
      <c r="R317">
        <v>0</v>
      </c>
      <c r="S317" t="s">
        <v>363</v>
      </c>
      <c r="T317">
        <v>15.2</v>
      </c>
      <c r="U317">
        <v>23.799999999999997</v>
      </c>
      <c r="V317">
        <v>58560</v>
      </c>
      <c r="W317">
        <v>8.9</v>
      </c>
      <c r="X317">
        <v>10.9</v>
      </c>
      <c r="Y317">
        <v>1</v>
      </c>
      <c r="Z317" s="8">
        <v>83.34</v>
      </c>
      <c r="AA317" t="s">
        <v>367</v>
      </c>
      <c r="AB317" s="36">
        <v>3199</v>
      </c>
      <c r="AC317" s="36">
        <v>103765</v>
      </c>
      <c r="AD317" s="36">
        <v>30227</v>
      </c>
      <c r="AE317" s="36">
        <v>34720</v>
      </c>
      <c r="AF317" s="36">
        <v>9383</v>
      </c>
      <c r="AG317" s="36">
        <v>6469</v>
      </c>
      <c r="AH317" s="34">
        <v>187763</v>
      </c>
      <c r="AI317" s="38">
        <v>972</v>
      </c>
      <c r="AJ317" s="38">
        <v>6760</v>
      </c>
      <c r="AK317" s="38">
        <v>23200</v>
      </c>
      <c r="AL317" s="38">
        <v>61054</v>
      </c>
      <c r="AM317" s="38">
        <v>91986</v>
      </c>
      <c r="AN317" s="38">
        <v>607172</v>
      </c>
      <c r="AO317" s="40">
        <v>5</v>
      </c>
    </row>
    <row r="318" spans="1:41" x14ac:dyDescent="0.25">
      <c r="A318" t="s">
        <v>45</v>
      </c>
      <c r="B318" t="s">
        <v>46</v>
      </c>
      <c r="C318">
        <v>2013</v>
      </c>
      <c r="D318" s="40">
        <v>532</v>
      </c>
      <c r="E318">
        <v>250000</v>
      </c>
      <c r="F318">
        <v>221000</v>
      </c>
      <c r="G318">
        <v>21498</v>
      </c>
      <c r="H318" s="27">
        <v>9690900</v>
      </c>
      <c r="I318">
        <v>449263558330.08197</v>
      </c>
      <c r="J318" s="27">
        <f t="shared" si="4"/>
        <v>46359.322491211547</v>
      </c>
      <c r="K318">
        <v>0.47489999999999999</v>
      </c>
      <c r="L318">
        <v>288000</v>
      </c>
      <c r="M318">
        <v>8.1999999999999993</v>
      </c>
      <c r="N318">
        <v>36541</v>
      </c>
      <c r="O318">
        <v>334399</v>
      </c>
      <c r="P318" s="2">
        <v>2218</v>
      </c>
      <c r="Q318">
        <v>0</v>
      </c>
      <c r="R318">
        <v>0</v>
      </c>
      <c r="S318" t="s">
        <v>363</v>
      </c>
      <c r="T318">
        <v>30.4</v>
      </c>
      <c r="U318">
        <v>9.1</v>
      </c>
      <c r="V318">
        <v>58876</v>
      </c>
      <c r="W318">
        <v>9.4</v>
      </c>
      <c r="X318">
        <v>11.899999999999999</v>
      </c>
      <c r="Y318">
        <v>0</v>
      </c>
      <c r="Z318" s="8">
        <v>82.02</v>
      </c>
      <c r="AA318" t="s">
        <v>367</v>
      </c>
      <c r="AB318" s="36">
        <v>1789</v>
      </c>
      <c r="AC318" s="36">
        <v>54484</v>
      </c>
      <c r="AD318" s="36">
        <v>27449</v>
      </c>
      <c r="AE318" s="36">
        <v>36140</v>
      </c>
      <c r="AF318" s="36">
        <v>4531</v>
      </c>
      <c r="AG318" s="36">
        <v>10631</v>
      </c>
      <c r="AH318" s="34">
        <v>135024</v>
      </c>
      <c r="AI318" s="38">
        <v>556</v>
      </c>
      <c r="AJ318" s="38">
        <v>2582</v>
      </c>
      <c r="AK318" s="38">
        <v>12488</v>
      </c>
      <c r="AL318" s="38">
        <v>20915</v>
      </c>
      <c r="AM318" s="38">
        <v>36541</v>
      </c>
      <c r="AN318" s="38">
        <v>334399</v>
      </c>
      <c r="AO318" s="40">
        <v>5</v>
      </c>
    </row>
    <row r="319" spans="1:41" hidden="1" x14ac:dyDescent="0.25">
      <c r="A319" t="s">
        <v>47</v>
      </c>
      <c r="B319" t="s">
        <v>48</v>
      </c>
      <c r="C319">
        <v>2013</v>
      </c>
      <c r="D319" s="40">
        <v>23</v>
      </c>
      <c r="E319">
        <v>30000</v>
      </c>
      <c r="F319">
        <v>44000</v>
      </c>
      <c r="G319">
        <v>2886</v>
      </c>
      <c r="H319" s="27">
        <v>1331500</v>
      </c>
      <c r="I319">
        <v>73925087787.748734</v>
      </c>
      <c r="J319" s="27">
        <f t="shared" si="4"/>
        <v>55520.156055387706</v>
      </c>
      <c r="K319">
        <v>0.43130000000000002</v>
      </c>
      <c r="L319">
        <v>36000</v>
      </c>
      <c r="M319">
        <v>4.9000000000000004</v>
      </c>
      <c r="N319">
        <v>3533</v>
      </c>
      <c r="O319">
        <v>42875</v>
      </c>
      <c r="P319" s="3">
        <v>456</v>
      </c>
      <c r="Q319">
        <v>1</v>
      </c>
      <c r="R319">
        <v>0</v>
      </c>
      <c r="S319" t="s">
        <v>361</v>
      </c>
      <c r="T319">
        <v>1.5</v>
      </c>
      <c r="U319">
        <v>9.6</v>
      </c>
      <c r="V319">
        <v>6450</v>
      </c>
      <c r="W319">
        <v>9</v>
      </c>
      <c r="X319">
        <v>12.1</v>
      </c>
      <c r="Y319">
        <v>0</v>
      </c>
      <c r="Z319" s="8">
        <v>91.25</v>
      </c>
      <c r="AA319" t="s">
        <v>365</v>
      </c>
      <c r="AB319" s="34">
        <v>34</v>
      </c>
      <c r="AC319" s="36">
        <v>6313</v>
      </c>
      <c r="AD319" s="34">
        <v>377</v>
      </c>
      <c r="AE319" s="34">
        <v>114</v>
      </c>
      <c r="AF319" s="34">
        <v>55</v>
      </c>
      <c r="AG319" s="34">
        <v>61</v>
      </c>
      <c r="AH319" s="34">
        <v>6954</v>
      </c>
      <c r="AI319" s="38">
        <v>21</v>
      </c>
      <c r="AJ319" s="38">
        <v>385</v>
      </c>
      <c r="AK319" s="38">
        <v>1131</v>
      </c>
      <c r="AL319" s="38">
        <v>1996</v>
      </c>
      <c r="AM319" s="38">
        <v>3533</v>
      </c>
      <c r="AN319" s="38">
        <v>42875</v>
      </c>
      <c r="AO319" s="40">
        <v>2</v>
      </c>
    </row>
    <row r="320" spans="1:41" x14ac:dyDescent="0.25">
      <c r="A320" t="s">
        <v>49</v>
      </c>
      <c r="B320" t="s">
        <v>50</v>
      </c>
      <c r="C320">
        <v>2013</v>
      </c>
      <c r="D320" s="40">
        <v>28</v>
      </c>
      <c r="E320">
        <v>30000</v>
      </c>
      <c r="F320">
        <v>38000</v>
      </c>
      <c r="G320">
        <v>2707</v>
      </c>
      <c r="H320" s="27">
        <v>1580900</v>
      </c>
      <c r="I320">
        <v>59518142801.40461</v>
      </c>
      <c r="J320" s="27">
        <f t="shared" si="4"/>
        <v>37648.265419321026</v>
      </c>
      <c r="K320">
        <v>0.43180000000000002</v>
      </c>
      <c r="L320">
        <v>55000</v>
      </c>
      <c r="M320">
        <v>6.1</v>
      </c>
      <c r="N320">
        <v>3498</v>
      </c>
      <c r="O320">
        <v>30055</v>
      </c>
      <c r="P320" s="3">
        <v>162</v>
      </c>
      <c r="Q320">
        <v>0</v>
      </c>
      <c r="R320">
        <v>0</v>
      </c>
      <c r="S320" t="s">
        <v>363</v>
      </c>
      <c r="T320">
        <v>1</v>
      </c>
      <c r="U320">
        <v>11.799999999999999</v>
      </c>
      <c r="V320">
        <v>83557</v>
      </c>
      <c r="W320">
        <v>9.3000000000000007</v>
      </c>
      <c r="X320">
        <v>11.600000000000001</v>
      </c>
      <c r="Y320">
        <v>0</v>
      </c>
      <c r="Z320" s="8">
        <v>86.16</v>
      </c>
      <c r="AA320" t="s">
        <v>365</v>
      </c>
      <c r="AB320" s="34">
        <v>878</v>
      </c>
      <c r="AC320" s="36">
        <v>12465</v>
      </c>
      <c r="AD320" s="36">
        <v>3387</v>
      </c>
      <c r="AE320" s="34">
        <v>360</v>
      </c>
      <c r="AF320" s="34">
        <v>403</v>
      </c>
      <c r="AG320" s="34">
        <v>946</v>
      </c>
      <c r="AH320" s="34">
        <v>34932</v>
      </c>
      <c r="AI320" s="38">
        <v>27</v>
      </c>
      <c r="AJ320" s="38">
        <v>655</v>
      </c>
      <c r="AK320" s="38">
        <v>220</v>
      </c>
      <c r="AL320" s="38">
        <v>2596</v>
      </c>
      <c r="AM320" s="38">
        <v>3498</v>
      </c>
      <c r="AN320" s="38">
        <v>30055</v>
      </c>
      <c r="AO320" s="40">
        <v>5</v>
      </c>
    </row>
    <row r="321" spans="1:41" hidden="1" x14ac:dyDescent="0.25">
      <c r="A321" t="s">
        <v>51</v>
      </c>
      <c r="B321" t="s">
        <v>52</v>
      </c>
      <c r="C321">
        <v>2013</v>
      </c>
      <c r="D321" s="40">
        <v>468</v>
      </c>
      <c r="E321">
        <v>241000</v>
      </c>
      <c r="F321">
        <v>326000</v>
      </c>
      <c r="G321">
        <v>9420</v>
      </c>
      <c r="H321" s="27">
        <v>12571100</v>
      </c>
      <c r="I321">
        <v>721447522434.64697</v>
      </c>
      <c r="J321" s="27">
        <f t="shared" si="4"/>
        <v>57389.371052226692</v>
      </c>
      <c r="K321">
        <v>0.47139999999999999</v>
      </c>
      <c r="L321">
        <v>326000</v>
      </c>
      <c r="M321">
        <v>9</v>
      </c>
      <c r="N321">
        <v>48974</v>
      </c>
      <c r="O321">
        <v>292983</v>
      </c>
      <c r="P321" s="2">
        <v>3427</v>
      </c>
      <c r="Q321">
        <v>1</v>
      </c>
      <c r="R321">
        <v>0</v>
      </c>
      <c r="S321" t="s">
        <v>361</v>
      </c>
      <c r="T321">
        <v>13.8</v>
      </c>
      <c r="U321">
        <v>16.600000000000001</v>
      </c>
      <c r="V321">
        <v>56400</v>
      </c>
      <c r="W321">
        <v>9.4</v>
      </c>
      <c r="X321">
        <v>12.5</v>
      </c>
      <c r="Y321">
        <v>1</v>
      </c>
      <c r="Z321" s="8">
        <v>86.36</v>
      </c>
      <c r="AA321" t="s">
        <v>369</v>
      </c>
      <c r="AB321" s="34">
        <v>595</v>
      </c>
      <c r="AC321" s="36">
        <v>16525</v>
      </c>
      <c r="AD321" s="36">
        <v>3984</v>
      </c>
      <c r="AE321" s="36">
        <v>11667</v>
      </c>
      <c r="AF321" s="36">
        <v>1744</v>
      </c>
      <c r="AG321" s="34">
        <v>417</v>
      </c>
      <c r="AH321" s="34">
        <v>117373</v>
      </c>
      <c r="AI321" s="38">
        <v>706</v>
      </c>
      <c r="AJ321" s="38">
        <v>4263</v>
      </c>
      <c r="AK321" s="38">
        <v>17722</v>
      </c>
      <c r="AL321" s="38">
        <v>26283</v>
      </c>
      <c r="AM321" s="38">
        <v>48974</v>
      </c>
      <c r="AN321" s="38">
        <v>292983</v>
      </c>
      <c r="AO321" s="40">
        <v>2</v>
      </c>
    </row>
    <row r="322" spans="1:41" hidden="1" x14ac:dyDescent="0.25">
      <c r="A322" t="s">
        <v>53</v>
      </c>
      <c r="B322" t="s">
        <v>54</v>
      </c>
      <c r="C322">
        <v>2013</v>
      </c>
      <c r="D322" s="40">
        <v>334</v>
      </c>
      <c r="E322">
        <v>162000</v>
      </c>
      <c r="F322">
        <v>169000</v>
      </c>
      <c r="G322">
        <v>7054</v>
      </c>
      <c r="H322" s="27">
        <v>6366500</v>
      </c>
      <c r="I322">
        <v>301094420600.8584</v>
      </c>
      <c r="J322" s="27">
        <f t="shared" si="4"/>
        <v>47293.555423051657</v>
      </c>
      <c r="K322">
        <v>0.44319999999999998</v>
      </c>
      <c r="L322">
        <v>221000</v>
      </c>
      <c r="M322">
        <v>7.7</v>
      </c>
      <c r="N322">
        <v>23487</v>
      </c>
      <c r="O322">
        <v>187536</v>
      </c>
      <c r="P322" s="3">
        <v>778</v>
      </c>
      <c r="Q322">
        <v>0</v>
      </c>
      <c r="R322">
        <v>0</v>
      </c>
      <c r="S322" t="s">
        <v>360</v>
      </c>
      <c r="T322">
        <v>8.7999999999999989</v>
      </c>
      <c r="U322">
        <v>6.5</v>
      </c>
      <c r="V322">
        <v>36291</v>
      </c>
      <c r="W322">
        <v>9.1999999999999993</v>
      </c>
      <c r="X322">
        <v>11.5</v>
      </c>
      <c r="Y322">
        <v>1</v>
      </c>
      <c r="Z322" s="8">
        <v>82.91</v>
      </c>
      <c r="AA322" t="s">
        <v>369</v>
      </c>
      <c r="AB322" s="34">
        <v>960</v>
      </c>
      <c r="AC322" s="36">
        <v>86075</v>
      </c>
      <c r="AD322" s="36">
        <v>25936</v>
      </c>
      <c r="AE322" s="36">
        <v>1289</v>
      </c>
      <c r="AF322" s="36">
        <v>1440</v>
      </c>
      <c r="AG322" s="36">
        <v>1673</v>
      </c>
      <c r="AH322" s="34">
        <v>90174</v>
      </c>
      <c r="AI322" s="38">
        <v>355</v>
      </c>
      <c r="AJ322" s="38">
        <v>2142</v>
      </c>
      <c r="AK322" s="38">
        <v>7108</v>
      </c>
      <c r="AL322" s="38">
        <v>13882</v>
      </c>
      <c r="AM322" s="38">
        <v>23487</v>
      </c>
      <c r="AN322" s="38">
        <v>187536</v>
      </c>
      <c r="AO322" s="40">
        <v>4</v>
      </c>
    </row>
    <row r="323" spans="1:41" hidden="1" x14ac:dyDescent="0.25">
      <c r="A323" t="s">
        <v>55</v>
      </c>
      <c r="B323" t="s">
        <v>56</v>
      </c>
      <c r="C323">
        <v>2013</v>
      </c>
      <c r="D323" s="40">
        <v>41</v>
      </c>
      <c r="E323">
        <v>56000</v>
      </c>
      <c r="F323">
        <v>77000</v>
      </c>
      <c r="G323">
        <v>5035</v>
      </c>
      <c r="H323" s="27">
        <v>2990300</v>
      </c>
      <c r="I323">
        <v>156359734685.91495</v>
      </c>
      <c r="J323" s="27">
        <f t="shared" ref="J323:J386" si="5">I323/H323</f>
        <v>52288.979261584107</v>
      </c>
      <c r="K323">
        <v>0.43259999999999998</v>
      </c>
      <c r="L323">
        <v>101000</v>
      </c>
      <c r="M323">
        <v>4.7</v>
      </c>
      <c r="N323">
        <v>8388</v>
      </c>
      <c r="O323">
        <v>67800</v>
      </c>
      <c r="P323" s="3">
        <v>815</v>
      </c>
      <c r="Q323">
        <v>0</v>
      </c>
      <c r="R323">
        <v>0</v>
      </c>
      <c r="S323" t="s">
        <v>362</v>
      </c>
      <c r="T323">
        <v>3.2</v>
      </c>
      <c r="U323">
        <v>5.4</v>
      </c>
      <c r="V323">
        <v>56290</v>
      </c>
      <c r="W323">
        <v>9.1</v>
      </c>
      <c r="X323">
        <v>11.5</v>
      </c>
      <c r="Y323">
        <v>0</v>
      </c>
      <c r="Z323" s="8">
        <v>88.5</v>
      </c>
      <c r="AA323" t="s">
        <v>369</v>
      </c>
      <c r="AB323" s="36">
        <v>1546</v>
      </c>
      <c r="AC323" s="36">
        <v>38134</v>
      </c>
      <c r="AD323" s="36">
        <v>17825</v>
      </c>
      <c r="AE323" s="36">
        <v>21212</v>
      </c>
      <c r="AF323" s="36">
        <v>2846</v>
      </c>
      <c r="AG323" s="36">
        <v>8611</v>
      </c>
      <c r="AH323" s="34">
        <v>18439</v>
      </c>
      <c r="AI323" s="38">
        <v>43</v>
      </c>
      <c r="AJ323" s="38">
        <v>1083</v>
      </c>
      <c r="AK323" s="38">
        <v>939</v>
      </c>
      <c r="AL323" s="38">
        <v>6323</v>
      </c>
      <c r="AM323" s="38">
        <v>8388</v>
      </c>
      <c r="AN323" s="38">
        <v>67800</v>
      </c>
      <c r="AO323" s="40">
        <v>3</v>
      </c>
    </row>
    <row r="324" spans="1:41" x14ac:dyDescent="0.25">
      <c r="A324" t="s">
        <v>57</v>
      </c>
      <c r="B324" t="s">
        <v>58</v>
      </c>
      <c r="C324">
        <v>2013</v>
      </c>
      <c r="D324" s="40">
        <v>102</v>
      </c>
      <c r="E324">
        <v>51000</v>
      </c>
      <c r="F324">
        <v>80000</v>
      </c>
      <c r="G324">
        <v>6174</v>
      </c>
      <c r="H324" s="27">
        <v>2796500</v>
      </c>
      <c r="I324">
        <v>139700546234.88101</v>
      </c>
      <c r="J324" s="27">
        <f t="shared" si="5"/>
        <v>49955.496597490084</v>
      </c>
      <c r="K324">
        <v>0.4481</v>
      </c>
      <c r="L324">
        <v>91000</v>
      </c>
      <c r="M324">
        <v>5.3</v>
      </c>
      <c r="N324">
        <v>9838</v>
      </c>
      <c r="O324">
        <v>85280</v>
      </c>
      <c r="P324" s="3">
        <v>765</v>
      </c>
      <c r="Q324">
        <v>0</v>
      </c>
      <c r="R324">
        <v>0</v>
      </c>
      <c r="S324" t="s">
        <v>363</v>
      </c>
      <c r="T324">
        <v>5.6000000000000005</v>
      </c>
      <c r="U324">
        <v>11.1</v>
      </c>
      <c r="V324">
        <v>82264</v>
      </c>
      <c r="W324">
        <v>9.4</v>
      </c>
      <c r="X324">
        <v>12</v>
      </c>
      <c r="Y324">
        <v>0</v>
      </c>
      <c r="Z324" s="8">
        <v>87.01</v>
      </c>
      <c r="AA324" t="s">
        <v>369</v>
      </c>
      <c r="AB324" s="34">
        <v>684</v>
      </c>
      <c r="AC324" s="36">
        <v>20241</v>
      </c>
      <c r="AD324" s="36">
        <v>3534</v>
      </c>
      <c r="AE324" s="36">
        <v>3686</v>
      </c>
      <c r="AF324" s="36">
        <v>1315</v>
      </c>
      <c r="AG324" s="34">
        <v>863</v>
      </c>
      <c r="AH324" s="34">
        <v>30323</v>
      </c>
      <c r="AI324" s="38">
        <v>112</v>
      </c>
      <c r="AJ324" s="38">
        <v>1195</v>
      </c>
      <c r="AK324" s="38">
        <v>1350</v>
      </c>
      <c r="AL324" s="38">
        <v>7181</v>
      </c>
      <c r="AM324" s="38">
        <v>9838</v>
      </c>
      <c r="AN324" s="38">
        <v>85280</v>
      </c>
      <c r="AO324" s="40">
        <v>5</v>
      </c>
    </row>
    <row r="325" spans="1:41" x14ac:dyDescent="0.25">
      <c r="A325" t="s">
        <v>59</v>
      </c>
      <c r="B325" t="s">
        <v>60</v>
      </c>
      <c r="C325">
        <v>2013</v>
      </c>
      <c r="D325" s="40">
        <v>159</v>
      </c>
      <c r="E325">
        <v>96000</v>
      </c>
      <c r="F325">
        <v>112000</v>
      </c>
      <c r="G325">
        <v>7092</v>
      </c>
      <c r="H325" s="27">
        <v>4260900</v>
      </c>
      <c r="I325">
        <v>177876511900.11707</v>
      </c>
      <c r="J325" s="27">
        <f t="shared" si="5"/>
        <v>41746.23011573073</v>
      </c>
      <c r="K325">
        <v>0.46789999999999998</v>
      </c>
      <c r="L325">
        <v>163000</v>
      </c>
      <c r="M325">
        <v>8</v>
      </c>
      <c r="N325">
        <v>9222</v>
      </c>
      <c r="O325">
        <v>103857</v>
      </c>
      <c r="P325" s="2">
        <v>2089</v>
      </c>
      <c r="Q325">
        <v>0</v>
      </c>
      <c r="R325">
        <v>0</v>
      </c>
      <c r="S325" t="s">
        <v>363</v>
      </c>
      <c r="T325">
        <v>7.6</v>
      </c>
      <c r="U325">
        <v>3.2</v>
      </c>
      <c r="V325">
        <v>40395</v>
      </c>
      <c r="W325">
        <v>9.1999999999999993</v>
      </c>
      <c r="X325">
        <v>11.4</v>
      </c>
      <c r="Y325">
        <v>1</v>
      </c>
      <c r="Z325" s="8">
        <v>85.45</v>
      </c>
      <c r="AA325" t="s">
        <v>367</v>
      </c>
      <c r="AB325" s="36">
        <v>1045</v>
      </c>
      <c r="AC325" s="36">
        <v>23394</v>
      </c>
      <c r="AD325" s="36">
        <v>11458</v>
      </c>
      <c r="AE325" s="36">
        <v>16368</v>
      </c>
      <c r="AF325" s="36">
        <v>1686</v>
      </c>
      <c r="AG325" s="36">
        <v>1719</v>
      </c>
      <c r="AH325" s="34">
        <v>55670</v>
      </c>
      <c r="AI325" s="38">
        <v>167</v>
      </c>
      <c r="AJ325" s="38">
        <v>1611</v>
      </c>
      <c r="AK325" s="38">
        <v>3246</v>
      </c>
      <c r="AL325" s="38">
        <v>4198</v>
      </c>
      <c r="AM325" s="38">
        <v>9222</v>
      </c>
      <c r="AN325" s="38">
        <v>103857</v>
      </c>
      <c r="AO325" s="40">
        <v>5</v>
      </c>
    </row>
    <row r="326" spans="1:41" x14ac:dyDescent="0.25">
      <c r="A326" t="s">
        <v>61</v>
      </c>
      <c r="B326" t="s">
        <v>62</v>
      </c>
      <c r="C326">
        <v>2013</v>
      </c>
      <c r="D326" s="40">
        <v>458</v>
      </c>
      <c r="E326">
        <v>110000</v>
      </c>
      <c r="F326">
        <v>116000</v>
      </c>
      <c r="G326">
        <v>8228</v>
      </c>
      <c r="H326" s="27">
        <v>4483200</v>
      </c>
      <c r="I326">
        <v>223338860710.10538</v>
      </c>
      <c r="J326" s="27">
        <f t="shared" si="5"/>
        <v>49816.840807928573</v>
      </c>
      <c r="K326">
        <v>0.48020000000000002</v>
      </c>
      <c r="L326">
        <v>144000</v>
      </c>
      <c r="M326">
        <v>6.7</v>
      </c>
      <c r="N326">
        <v>23984</v>
      </c>
      <c r="O326">
        <v>165686</v>
      </c>
      <c r="P326" s="2">
        <v>1814</v>
      </c>
      <c r="Q326">
        <v>0</v>
      </c>
      <c r="R326">
        <v>0</v>
      </c>
      <c r="S326" t="s">
        <v>363</v>
      </c>
      <c r="T326">
        <v>31.8</v>
      </c>
      <c r="U326">
        <v>4.5999999999999996</v>
      </c>
      <c r="V326">
        <v>48523</v>
      </c>
      <c r="W326">
        <v>10</v>
      </c>
      <c r="X326">
        <v>12.6</v>
      </c>
      <c r="Y326">
        <v>0</v>
      </c>
      <c r="Z326" s="8">
        <v>79.260000000000005</v>
      </c>
      <c r="AA326" t="s">
        <v>367</v>
      </c>
      <c r="AB326" s="34">
        <v>527</v>
      </c>
      <c r="AC326" s="36">
        <v>47438</v>
      </c>
      <c r="AD326" s="36">
        <v>6495</v>
      </c>
      <c r="AE326" s="36">
        <v>5668</v>
      </c>
      <c r="AF326" s="36">
        <v>1877</v>
      </c>
      <c r="AG326" s="36">
        <v>1597</v>
      </c>
      <c r="AH326" s="34">
        <v>63602</v>
      </c>
      <c r="AI326" s="38">
        <v>498</v>
      </c>
      <c r="AJ326" s="38">
        <v>1619</v>
      </c>
      <c r="AK326" s="38">
        <v>5548</v>
      </c>
      <c r="AL326" s="38">
        <v>16319</v>
      </c>
      <c r="AM326" s="38">
        <v>23984</v>
      </c>
      <c r="AN326" s="38">
        <v>165686</v>
      </c>
      <c r="AO326" s="40">
        <v>5</v>
      </c>
    </row>
    <row r="327" spans="1:41" x14ac:dyDescent="0.25">
      <c r="A327" t="s">
        <v>63</v>
      </c>
      <c r="B327" t="s">
        <v>64</v>
      </c>
      <c r="C327">
        <v>2013</v>
      </c>
      <c r="D327" s="40">
        <v>29</v>
      </c>
      <c r="E327">
        <v>30000</v>
      </c>
      <c r="F327">
        <v>38000</v>
      </c>
      <c r="G327">
        <v>2243</v>
      </c>
      <c r="H327" s="27">
        <v>1291900</v>
      </c>
      <c r="I327">
        <v>52398556379.24308</v>
      </c>
      <c r="J327" s="27">
        <f t="shared" si="5"/>
        <v>40559.297452777369</v>
      </c>
      <c r="K327">
        <v>0.443</v>
      </c>
      <c r="L327">
        <v>52000</v>
      </c>
      <c r="M327">
        <v>6.6</v>
      </c>
      <c r="N327">
        <v>1718</v>
      </c>
      <c r="O327">
        <v>30447</v>
      </c>
      <c r="P327" s="3">
        <v>408</v>
      </c>
      <c r="Q327">
        <v>1</v>
      </c>
      <c r="R327">
        <v>0</v>
      </c>
      <c r="S327" t="s">
        <v>363</v>
      </c>
      <c r="T327">
        <v>1</v>
      </c>
      <c r="U327">
        <v>1.3</v>
      </c>
      <c r="V327">
        <v>33215</v>
      </c>
      <c r="W327">
        <v>8</v>
      </c>
      <c r="X327">
        <v>10</v>
      </c>
      <c r="Y327">
        <v>0</v>
      </c>
      <c r="Z327" s="8">
        <v>88.34</v>
      </c>
      <c r="AA327" t="s">
        <v>368</v>
      </c>
      <c r="AB327" s="34">
        <v>861</v>
      </c>
      <c r="AC327" s="36">
        <v>13505</v>
      </c>
      <c r="AD327" s="36">
        <v>6896</v>
      </c>
      <c r="AE327" s="36">
        <v>7248</v>
      </c>
      <c r="AF327" s="36">
        <v>1468</v>
      </c>
      <c r="AG327" s="34">
        <v>880</v>
      </c>
      <c r="AH327" s="34">
        <v>11253</v>
      </c>
      <c r="AI327" s="38">
        <v>24</v>
      </c>
      <c r="AJ327" s="38">
        <v>447</v>
      </c>
      <c r="AK327" s="38">
        <v>335</v>
      </c>
      <c r="AL327" s="38">
        <v>912</v>
      </c>
      <c r="AM327" s="38">
        <v>1718</v>
      </c>
      <c r="AN327" s="38">
        <v>30447</v>
      </c>
      <c r="AO327" s="40">
        <v>5</v>
      </c>
    </row>
    <row r="328" spans="1:41" hidden="1" x14ac:dyDescent="0.25">
      <c r="A328" t="s">
        <v>65</v>
      </c>
      <c r="B328" t="s">
        <v>66</v>
      </c>
      <c r="C328">
        <v>2013</v>
      </c>
      <c r="D328" s="40">
        <v>389</v>
      </c>
      <c r="E328">
        <v>129000</v>
      </c>
      <c r="F328">
        <v>147000</v>
      </c>
      <c r="G328">
        <v>17312</v>
      </c>
      <c r="H328" s="27">
        <v>5767500</v>
      </c>
      <c r="I328">
        <v>332866757705.81354</v>
      </c>
      <c r="J328" s="27">
        <f t="shared" si="5"/>
        <v>57714.218934688084</v>
      </c>
      <c r="K328">
        <v>0.4471</v>
      </c>
      <c r="L328">
        <v>146000</v>
      </c>
      <c r="M328">
        <v>6.6</v>
      </c>
      <c r="N328">
        <v>28089</v>
      </c>
      <c r="O328">
        <v>157913</v>
      </c>
      <c r="P328" s="2">
        <v>2783</v>
      </c>
      <c r="Q328">
        <v>0</v>
      </c>
      <c r="R328">
        <v>0</v>
      </c>
      <c r="S328" t="s">
        <v>359</v>
      </c>
      <c r="T328">
        <v>28.9</v>
      </c>
      <c r="U328">
        <v>9.1</v>
      </c>
      <c r="V328">
        <v>10577</v>
      </c>
      <c r="W328">
        <v>8.7999999999999989</v>
      </c>
      <c r="X328">
        <v>12.3</v>
      </c>
      <c r="Y328">
        <v>1</v>
      </c>
      <c r="Z328" s="8">
        <v>88.31</v>
      </c>
      <c r="AA328" t="s">
        <v>368</v>
      </c>
      <c r="AB328" s="34">
        <v>957</v>
      </c>
      <c r="AC328" s="36">
        <v>46788</v>
      </c>
      <c r="AD328" s="36">
        <v>25022</v>
      </c>
      <c r="AE328" s="36">
        <v>7991</v>
      </c>
      <c r="AF328" s="36">
        <v>2188</v>
      </c>
      <c r="AG328" s="36">
        <v>3923</v>
      </c>
      <c r="AH328" s="34">
        <v>86869</v>
      </c>
      <c r="AI328" s="38">
        <v>381</v>
      </c>
      <c r="AJ328" s="38">
        <v>1532</v>
      </c>
      <c r="AK328" s="38">
        <v>10048</v>
      </c>
      <c r="AL328" s="38">
        <v>16128</v>
      </c>
      <c r="AM328" s="38">
        <v>28089</v>
      </c>
      <c r="AN328" s="38">
        <v>157913</v>
      </c>
      <c r="AO328" s="40">
        <v>1</v>
      </c>
    </row>
    <row r="329" spans="1:41" hidden="1" x14ac:dyDescent="0.25">
      <c r="A329" t="s">
        <v>67</v>
      </c>
      <c r="B329" t="s">
        <v>68</v>
      </c>
      <c r="C329">
        <v>2013</v>
      </c>
      <c r="D329" s="40">
        <v>131</v>
      </c>
      <c r="E329">
        <v>161000</v>
      </c>
      <c r="F329">
        <v>173000</v>
      </c>
      <c r="G329">
        <v>16293</v>
      </c>
      <c r="H329" s="27">
        <v>6451500</v>
      </c>
      <c r="I329">
        <v>443177916504.0968</v>
      </c>
      <c r="J329" s="27">
        <f t="shared" si="5"/>
        <v>68693.779199270997</v>
      </c>
      <c r="K329">
        <v>0.47699999999999998</v>
      </c>
      <c r="L329">
        <v>221000</v>
      </c>
      <c r="M329">
        <v>6.7</v>
      </c>
      <c r="N329">
        <v>27667</v>
      </c>
      <c r="O329">
        <v>137285</v>
      </c>
      <c r="P329" s="2">
        <v>3806</v>
      </c>
      <c r="Q329">
        <v>1</v>
      </c>
      <c r="R329">
        <v>0</v>
      </c>
      <c r="S329" t="s">
        <v>361</v>
      </c>
      <c r="T329">
        <v>6.3</v>
      </c>
      <c r="U329">
        <v>10.6</v>
      </c>
      <c r="V329">
        <v>8257</v>
      </c>
      <c r="W329">
        <v>9.1</v>
      </c>
      <c r="X329">
        <v>12.2</v>
      </c>
      <c r="Y329">
        <v>1</v>
      </c>
      <c r="Z329" s="8">
        <v>89.27</v>
      </c>
      <c r="AA329" t="s">
        <v>368</v>
      </c>
      <c r="AB329" s="34">
        <v>567</v>
      </c>
      <c r="AC329" s="36">
        <v>2663</v>
      </c>
      <c r="AD329" s="36">
        <v>4524</v>
      </c>
      <c r="AE329" s="36">
        <v>1538</v>
      </c>
      <c r="AF329" s="36">
        <v>1544</v>
      </c>
      <c r="AG329" s="34">
        <v>417</v>
      </c>
      <c r="AH329" s="34">
        <v>30858</v>
      </c>
      <c r="AI329" s="38">
        <v>137</v>
      </c>
      <c r="AJ329" s="38">
        <v>2718</v>
      </c>
      <c r="AK329" s="38">
        <v>6706</v>
      </c>
      <c r="AL329" s="38">
        <v>18106</v>
      </c>
      <c r="AM329" s="38">
        <v>27667</v>
      </c>
      <c r="AN329" s="38">
        <v>137285</v>
      </c>
      <c r="AO329" s="40">
        <v>2</v>
      </c>
    </row>
    <row r="330" spans="1:41" hidden="1" x14ac:dyDescent="0.25">
      <c r="A330" t="s">
        <v>69</v>
      </c>
      <c r="B330" t="s">
        <v>70</v>
      </c>
      <c r="C330">
        <v>2013</v>
      </c>
      <c r="D330" s="40">
        <v>601</v>
      </c>
      <c r="E330">
        <v>250000</v>
      </c>
      <c r="F330">
        <v>275000</v>
      </c>
      <c r="G330">
        <v>16909</v>
      </c>
      <c r="H330" s="27">
        <v>9664300</v>
      </c>
      <c r="I330">
        <v>422081545064.37775</v>
      </c>
      <c r="J330" s="27">
        <f t="shared" si="5"/>
        <v>43674.3007837482</v>
      </c>
      <c r="K330">
        <v>0.45800000000000002</v>
      </c>
      <c r="L330">
        <v>353000</v>
      </c>
      <c r="M330">
        <v>8.8000000000000007</v>
      </c>
      <c r="N330">
        <v>44523</v>
      </c>
      <c r="O330">
        <v>230334</v>
      </c>
      <c r="P330" s="2">
        <v>3165</v>
      </c>
      <c r="Q330">
        <v>1</v>
      </c>
      <c r="R330">
        <v>0</v>
      </c>
      <c r="S330" t="s">
        <v>362</v>
      </c>
      <c r="T330">
        <v>13.600000000000001</v>
      </c>
      <c r="U330">
        <v>4.7</v>
      </c>
      <c r="V330">
        <v>58216</v>
      </c>
      <c r="W330">
        <v>9.6</v>
      </c>
      <c r="X330">
        <v>10.7</v>
      </c>
      <c r="Y330">
        <v>1</v>
      </c>
      <c r="Z330" s="8">
        <v>85.97</v>
      </c>
      <c r="AA330" t="s">
        <v>369</v>
      </c>
      <c r="AB330" s="36">
        <v>1076</v>
      </c>
      <c r="AC330" s="36">
        <v>22460</v>
      </c>
      <c r="AD330" s="36">
        <v>11057</v>
      </c>
      <c r="AE330" s="36">
        <v>4736</v>
      </c>
      <c r="AF330" s="34">
        <v>774</v>
      </c>
      <c r="AG330" s="36">
        <v>1129</v>
      </c>
      <c r="AH330" s="34">
        <v>41232</v>
      </c>
      <c r="AI330" s="38">
        <v>631</v>
      </c>
      <c r="AJ330" s="38">
        <v>6593</v>
      </c>
      <c r="AK330" s="38">
        <v>10105</v>
      </c>
      <c r="AL330" s="38">
        <v>27194</v>
      </c>
      <c r="AM330" s="38">
        <v>44523</v>
      </c>
      <c r="AN330" s="38">
        <v>230334</v>
      </c>
      <c r="AO330" s="40">
        <v>3</v>
      </c>
    </row>
    <row r="331" spans="1:41" hidden="1" x14ac:dyDescent="0.25">
      <c r="A331" t="s">
        <v>71</v>
      </c>
      <c r="B331" t="s">
        <v>72</v>
      </c>
      <c r="C331">
        <v>2013</v>
      </c>
      <c r="D331" s="40">
        <v>122</v>
      </c>
      <c r="E331">
        <v>109000</v>
      </c>
      <c r="F331">
        <v>137000</v>
      </c>
      <c r="G331">
        <v>8743</v>
      </c>
      <c r="H331" s="27">
        <v>5287800</v>
      </c>
      <c r="I331">
        <v>298627584861.49048</v>
      </c>
      <c r="J331" s="27">
        <f t="shared" si="5"/>
        <v>56474.825988405479</v>
      </c>
      <c r="K331">
        <v>0.44230000000000003</v>
      </c>
      <c r="L331">
        <v>170000</v>
      </c>
      <c r="M331">
        <v>5</v>
      </c>
      <c r="N331">
        <v>12705</v>
      </c>
      <c r="O331">
        <v>131195</v>
      </c>
      <c r="P331" s="2">
        <v>3925</v>
      </c>
      <c r="Q331">
        <v>0</v>
      </c>
      <c r="R331">
        <v>0</v>
      </c>
      <c r="S331" t="s">
        <v>362</v>
      </c>
      <c r="T331">
        <v>5.3</v>
      </c>
      <c r="U331">
        <v>4.8</v>
      </c>
      <c r="V331">
        <v>84068</v>
      </c>
      <c r="W331">
        <v>8.6999999999999993</v>
      </c>
      <c r="X331">
        <v>12.5</v>
      </c>
      <c r="Y331">
        <v>0</v>
      </c>
      <c r="Z331" s="8">
        <v>87.17</v>
      </c>
      <c r="AA331" t="s">
        <v>369</v>
      </c>
      <c r="AB331" s="36">
        <v>2634</v>
      </c>
      <c r="AC331" s="36">
        <v>37895</v>
      </c>
      <c r="AD331" s="36">
        <v>7542</v>
      </c>
      <c r="AE331" s="34">
        <v>689</v>
      </c>
      <c r="AF331" s="36">
        <v>1350</v>
      </c>
      <c r="AG331" s="36">
        <v>1040</v>
      </c>
      <c r="AH331" s="34">
        <v>51150</v>
      </c>
      <c r="AI331" s="38">
        <v>114</v>
      </c>
      <c r="AJ331" s="38">
        <v>2008</v>
      </c>
      <c r="AK331" s="38">
        <v>3674</v>
      </c>
      <c r="AL331" s="38">
        <v>6909</v>
      </c>
      <c r="AM331" s="38">
        <v>12705</v>
      </c>
      <c r="AN331" s="38">
        <v>131195</v>
      </c>
      <c r="AO331" s="40">
        <v>3</v>
      </c>
    </row>
    <row r="332" spans="1:41" x14ac:dyDescent="0.25">
      <c r="A332" t="s">
        <v>73</v>
      </c>
      <c r="B332" t="s">
        <v>74</v>
      </c>
      <c r="C332">
        <v>2013</v>
      </c>
      <c r="D332" s="40">
        <v>136</v>
      </c>
      <c r="E332">
        <v>68000</v>
      </c>
      <c r="F332">
        <v>72000</v>
      </c>
      <c r="G332">
        <v>2903</v>
      </c>
      <c r="H332" s="27">
        <v>2889200</v>
      </c>
      <c r="I332">
        <v>99139680062.426849</v>
      </c>
      <c r="J332" s="27">
        <f t="shared" si="5"/>
        <v>34313.886218478074</v>
      </c>
      <c r="K332">
        <v>0.4753</v>
      </c>
      <c r="L332">
        <v>103000</v>
      </c>
      <c r="M332">
        <v>8.5</v>
      </c>
      <c r="N332">
        <v>8214</v>
      </c>
      <c r="O332">
        <v>81500</v>
      </c>
      <c r="P332" s="2">
        <v>1392</v>
      </c>
      <c r="Q332">
        <v>0</v>
      </c>
      <c r="R332">
        <v>0</v>
      </c>
      <c r="S332" t="s">
        <v>363</v>
      </c>
      <c r="T332">
        <v>37.6</v>
      </c>
      <c r="U332">
        <v>2.5</v>
      </c>
      <c r="V332">
        <v>47716</v>
      </c>
      <c r="W332">
        <v>9.6</v>
      </c>
      <c r="X332">
        <v>11.3</v>
      </c>
      <c r="Y332">
        <v>0</v>
      </c>
      <c r="Z332" s="8">
        <v>81.23</v>
      </c>
      <c r="AA332" t="s">
        <v>367</v>
      </c>
      <c r="AB332" s="36">
        <v>1335</v>
      </c>
      <c r="AC332" s="36">
        <v>26311</v>
      </c>
      <c r="AD332" s="36">
        <v>8656</v>
      </c>
      <c r="AE332" s="36">
        <v>7309</v>
      </c>
      <c r="AF332" s="36">
        <v>2344</v>
      </c>
      <c r="AG332" s="36">
        <v>2363</v>
      </c>
      <c r="AH332" s="34">
        <v>18705</v>
      </c>
      <c r="AI332" s="38">
        <v>195</v>
      </c>
      <c r="AJ332" s="38">
        <v>930</v>
      </c>
      <c r="AK332" s="38">
        <v>2409</v>
      </c>
      <c r="AL332" s="38">
        <v>4680</v>
      </c>
      <c r="AM332" s="38">
        <v>8214</v>
      </c>
      <c r="AN332" s="38">
        <v>81500</v>
      </c>
      <c r="AO332" s="40">
        <v>5</v>
      </c>
    </row>
    <row r="333" spans="1:41" x14ac:dyDescent="0.25">
      <c r="A333" t="s">
        <v>75</v>
      </c>
      <c r="B333" t="s">
        <v>76</v>
      </c>
      <c r="C333">
        <v>2013</v>
      </c>
      <c r="D333" s="40">
        <v>381</v>
      </c>
      <c r="E333">
        <v>133000</v>
      </c>
      <c r="F333">
        <v>156000</v>
      </c>
      <c r="G333">
        <v>14400</v>
      </c>
      <c r="H333" s="27">
        <v>5853100</v>
      </c>
      <c r="I333">
        <v>271021264143.58176</v>
      </c>
      <c r="J333" s="27">
        <f t="shared" si="5"/>
        <v>46303.884120138347</v>
      </c>
      <c r="K333">
        <v>0.45760000000000001</v>
      </c>
      <c r="L333">
        <v>211000</v>
      </c>
      <c r="M333">
        <v>6.7</v>
      </c>
      <c r="N333">
        <v>26197</v>
      </c>
      <c r="O333">
        <v>189606</v>
      </c>
      <c r="P333" s="2">
        <v>1162</v>
      </c>
      <c r="Q333">
        <v>0</v>
      </c>
      <c r="R333">
        <v>0</v>
      </c>
      <c r="S333" t="s">
        <v>363</v>
      </c>
      <c r="T333">
        <v>11.200000000000001</v>
      </c>
      <c r="U333">
        <v>3.8</v>
      </c>
      <c r="V333">
        <v>69686</v>
      </c>
      <c r="W333">
        <v>9.3000000000000007</v>
      </c>
      <c r="X333">
        <v>11.899999999999999</v>
      </c>
      <c r="Y333">
        <v>0</v>
      </c>
      <c r="Z333" s="8">
        <v>87.01</v>
      </c>
      <c r="AA333" t="s">
        <v>369</v>
      </c>
      <c r="AB333" s="34">
        <v>408</v>
      </c>
      <c r="AC333" s="36">
        <v>7694</v>
      </c>
      <c r="AD333" s="36">
        <v>4016</v>
      </c>
      <c r="AE333" s="36">
        <v>5017</v>
      </c>
      <c r="AF333" s="34">
        <v>853</v>
      </c>
      <c r="AG333" s="34">
        <v>717</v>
      </c>
      <c r="AH333" s="34">
        <v>48318</v>
      </c>
      <c r="AI333" s="38">
        <v>371</v>
      </c>
      <c r="AJ333" s="38">
        <v>2287</v>
      </c>
      <c r="AK333" s="38">
        <v>5484</v>
      </c>
      <c r="AL333" s="38">
        <v>18055</v>
      </c>
      <c r="AM333" s="38">
        <v>26197</v>
      </c>
      <c r="AN333" s="38">
        <v>189606</v>
      </c>
      <c r="AO333" s="40">
        <v>5</v>
      </c>
    </row>
    <row r="334" spans="1:41" x14ac:dyDescent="0.25">
      <c r="A334" t="s">
        <v>77</v>
      </c>
      <c r="B334" t="s">
        <v>78</v>
      </c>
      <c r="C334">
        <v>2013</v>
      </c>
      <c r="D334" s="40">
        <v>16</v>
      </c>
      <c r="E334">
        <v>22000</v>
      </c>
      <c r="F334">
        <v>32000</v>
      </c>
      <c r="G334">
        <v>1684</v>
      </c>
      <c r="H334" s="27">
        <v>986300</v>
      </c>
      <c r="I334">
        <v>42080569644.947334</v>
      </c>
      <c r="J334" s="27">
        <f t="shared" si="5"/>
        <v>42665.081258184458</v>
      </c>
      <c r="K334">
        <v>0.44419999999999998</v>
      </c>
      <c r="L334">
        <v>36000</v>
      </c>
      <c r="M334">
        <v>5.4</v>
      </c>
      <c r="N334">
        <v>2567</v>
      </c>
      <c r="O334">
        <v>25953</v>
      </c>
      <c r="P334" s="3">
        <v>282</v>
      </c>
      <c r="Q334">
        <v>1</v>
      </c>
      <c r="R334">
        <v>0</v>
      </c>
      <c r="S334" t="s">
        <v>363</v>
      </c>
      <c r="T334">
        <v>1</v>
      </c>
      <c r="U334">
        <v>3.2</v>
      </c>
      <c r="V334">
        <v>147138</v>
      </c>
      <c r="W334">
        <v>9.1999999999999993</v>
      </c>
      <c r="X334">
        <v>11.1</v>
      </c>
      <c r="Y334">
        <v>0</v>
      </c>
      <c r="Z334" s="8">
        <v>83.98</v>
      </c>
      <c r="AA334" t="s">
        <v>365</v>
      </c>
      <c r="AB334" s="34">
        <v>430</v>
      </c>
      <c r="AC334" s="36">
        <v>3078</v>
      </c>
      <c r="AD334" s="36">
        <v>2190</v>
      </c>
      <c r="AE334" s="36">
        <v>3670</v>
      </c>
      <c r="AF334" s="34">
        <v>621</v>
      </c>
      <c r="AG334" s="34">
        <v>375</v>
      </c>
      <c r="AH334" s="34">
        <v>10364</v>
      </c>
      <c r="AI334" s="38">
        <v>22</v>
      </c>
      <c r="AJ334" s="38">
        <v>410</v>
      </c>
      <c r="AK334" s="38">
        <v>204</v>
      </c>
      <c r="AL334" s="38">
        <v>1931</v>
      </c>
      <c r="AM334" s="38">
        <v>2567</v>
      </c>
      <c r="AN334" s="38">
        <v>25953</v>
      </c>
      <c r="AO334" s="40">
        <v>5</v>
      </c>
    </row>
    <row r="335" spans="1:41" hidden="1" x14ac:dyDescent="0.25">
      <c r="A335" t="s">
        <v>79</v>
      </c>
      <c r="B335" t="s">
        <v>80</v>
      </c>
      <c r="C335">
        <v>2013</v>
      </c>
      <c r="D335" s="40">
        <v>60</v>
      </c>
      <c r="E335">
        <v>41000</v>
      </c>
      <c r="F335">
        <v>54000</v>
      </c>
      <c r="G335">
        <v>3497</v>
      </c>
      <c r="H335" s="27">
        <v>1811200</v>
      </c>
      <c r="I335">
        <v>104959032383.92509</v>
      </c>
      <c r="J335" s="27">
        <f t="shared" si="5"/>
        <v>57949.995795011644</v>
      </c>
      <c r="K335">
        <v>0.43890000000000001</v>
      </c>
      <c r="L335">
        <v>58000</v>
      </c>
      <c r="M335">
        <v>3.8</v>
      </c>
      <c r="N335">
        <v>4897</v>
      </c>
      <c r="O335">
        <v>49018</v>
      </c>
      <c r="P335" s="3">
        <v>812</v>
      </c>
      <c r="Q335">
        <v>0</v>
      </c>
      <c r="R335">
        <v>0</v>
      </c>
      <c r="S335" t="s">
        <v>360</v>
      </c>
      <c r="T335">
        <v>4.5999999999999996</v>
      </c>
      <c r="U335">
        <v>9.9</v>
      </c>
      <c r="V335">
        <v>77227</v>
      </c>
      <c r="W335">
        <v>9.3000000000000007</v>
      </c>
      <c r="X335">
        <v>12.3</v>
      </c>
      <c r="Y335">
        <v>0</v>
      </c>
      <c r="Z335" s="8">
        <v>87.43</v>
      </c>
      <c r="AA335" t="s">
        <v>369</v>
      </c>
      <c r="AB335" s="34">
        <v>851</v>
      </c>
      <c r="AC335" s="36">
        <v>76713</v>
      </c>
      <c r="AD335" s="36">
        <v>10577</v>
      </c>
      <c r="AE335" s="36">
        <v>11243</v>
      </c>
      <c r="AF335" s="36">
        <v>3439</v>
      </c>
      <c r="AG335" s="36">
        <v>2683</v>
      </c>
      <c r="AH335" s="34">
        <v>13096</v>
      </c>
      <c r="AI335" s="38">
        <v>57</v>
      </c>
      <c r="AJ335" s="38">
        <v>801</v>
      </c>
      <c r="AK335" s="38">
        <v>1040</v>
      </c>
      <c r="AL335" s="38">
        <v>2999</v>
      </c>
      <c r="AM335" s="38">
        <v>4897</v>
      </c>
      <c r="AN335" s="38">
        <v>49018</v>
      </c>
      <c r="AO335" s="40">
        <v>4</v>
      </c>
    </row>
    <row r="336" spans="1:41" x14ac:dyDescent="0.25">
      <c r="A336" t="s">
        <v>81</v>
      </c>
      <c r="B336" t="s">
        <v>82</v>
      </c>
      <c r="C336">
        <v>2013</v>
      </c>
      <c r="D336" s="40">
        <v>150</v>
      </c>
      <c r="E336">
        <v>60000</v>
      </c>
      <c r="F336">
        <v>84000</v>
      </c>
      <c r="G336">
        <v>5359</v>
      </c>
      <c r="H336" s="27">
        <v>2745400</v>
      </c>
      <c r="I336">
        <v>127410261412.40735</v>
      </c>
      <c r="J336" s="27">
        <f t="shared" si="5"/>
        <v>46408.633136303397</v>
      </c>
      <c r="K336">
        <v>0.44690000000000002</v>
      </c>
      <c r="L336">
        <v>85000</v>
      </c>
      <c r="M336">
        <v>9.6</v>
      </c>
      <c r="N336">
        <v>16824</v>
      </c>
      <c r="O336">
        <v>79177</v>
      </c>
      <c r="P336" s="3">
        <v>568</v>
      </c>
      <c r="Q336">
        <v>1</v>
      </c>
      <c r="R336">
        <v>0</v>
      </c>
      <c r="S336" t="s">
        <v>363</v>
      </c>
      <c r="T336">
        <v>7.9</v>
      </c>
      <c r="U336">
        <v>27.6</v>
      </c>
      <c r="V336">
        <v>110540</v>
      </c>
      <c r="W336">
        <v>9.1</v>
      </c>
      <c r="X336">
        <v>12.6</v>
      </c>
      <c r="Y336">
        <v>1</v>
      </c>
      <c r="Z336" s="8">
        <v>79.739999999999995</v>
      </c>
      <c r="AA336" t="s">
        <v>365</v>
      </c>
      <c r="AB336" s="34">
        <v>193</v>
      </c>
      <c r="AC336" s="36">
        <v>1646</v>
      </c>
      <c r="AD336" s="36">
        <v>1544</v>
      </c>
      <c r="AE336" s="36">
        <v>2369</v>
      </c>
      <c r="AF336" s="34">
        <v>314</v>
      </c>
      <c r="AG336" s="34">
        <v>219</v>
      </c>
      <c r="AH336" s="34">
        <v>51524</v>
      </c>
      <c r="AI336" s="38">
        <v>163</v>
      </c>
      <c r="AJ336" s="38">
        <v>1418</v>
      </c>
      <c r="AK336" s="38">
        <v>5183</v>
      </c>
      <c r="AL336" s="38">
        <v>10060</v>
      </c>
      <c r="AM336" s="38">
        <v>16824</v>
      </c>
      <c r="AN336" s="38">
        <v>79177</v>
      </c>
      <c r="AO336" s="40">
        <v>5</v>
      </c>
    </row>
    <row r="337" spans="1:41" hidden="1" x14ac:dyDescent="0.25">
      <c r="A337" t="s">
        <v>83</v>
      </c>
      <c r="B337" t="s">
        <v>84</v>
      </c>
      <c r="C337">
        <v>2013</v>
      </c>
      <c r="D337" s="40">
        <v>19</v>
      </c>
      <c r="E337">
        <v>33000</v>
      </c>
      <c r="F337">
        <v>40000</v>
      </c>
      <c r="G337">
        <v>2612</v>
      </c>
      <c r="H337" s="27">
        <v>1280700</v>
      </c>
      <c r="I337">
        <v>68456886461.178314</v>
      </c>
      <c r="J337" s="27">
        <f t="shared" si="5"/>
        <v>53452.710596687997</v>
      </c>
      <c r="K337">
        <v>0.43259999999999998</v>
      </c>
      <c r="L337">
        <v>41000</v>
      </c>
      <c r="M337">
        <v>5.0999999999999996</v>
      </c>
      <c r="N337">
        <v>2849</v>
      </c>
      <c r="O337">
        <v>29040</v>
      </c>
      <c r="P337" s="3">
        <v>368</v>
      </c>
      <c r="Q337">
        <v>1</v>
      </c>
      <c r="R337">
        <v>0</v>
      </c>
      <c r="S337" t="s">
        <v>360</v>
      </c>
      <c r="T337">
        <v>1</v>
      </c>
      <c r="U337">
        <v>3.1</v>
      </c>
      <c r="V337">
        <v>9304</v>
      </c>
      <c r="W337">
        <v>8.2000000000000011</v>
      </c>
      <c r="X337">
        <v>10.4</v>
      </c>
      <c r="Y337">
        <v>0</v>
      </c>
      <c r="Z337" s="8">
        <v>89.57</v>
      </c>
      <c r="AA337" t="s">
        <v>368</v>
      </c>
      <c r="AB337" s="34">
        <v>724</v>
      </c>
      <c r="AC337" s="36">
        <v>5688</v>
      </c>
      <c r="AD337" s="36">
        <v>2112</v>
      </c>
      <c r="AE337" s="36">
        <v>2980</v>
      </c>
      <c r="AF337" s="34">
        <v>814</v>
      </c>
      <c r="AG337" s="34">
        <v>778</v>
      </c>
      <c r="AH337" s="34">
        <v>18089</v>
      </c>
      <c r="AI337" s="38">
        <v>22</v>
      </c>
      <c r="AJ337" s="38">
        <v>686</v>
      </c>
      <c r="AK337" s="38">
        <v>649</v>
      </c>
      <c r="AL337" s="38">
        <v>1492</v>
      </c>
      <c r="AM337" s="38">
        <v>2849</v>
      </c>
      <c r="AN337" s="38">
        <v>29040</v>
      </c>
      <c r="AO337" s="40">
        <v>4</v>
      </c>
    </row>
    <row r="338" spans="1:41" hidden="1" x14ac:dyDescent="0.25">
      <c r="A338" t="s">
        <v>85</v>
      </c>
      <c r="B338" t="s">
        <v>86</v>
      </c>
      <c r="C338">
        <v>2013</v>
      </c>
      <c r="D338" s="40">
        <v>402</v>
      </c>
      <c r="E338">
        <v>166000</v>
      </c>
      <c r="F338">
        <v>212000</v>
      </c>
      <c r="G338">
        <v>24460</v>
      </c>
      <c r="H338" s="27">
        <v>8716900</v>
      </c>
      <c r="I338">
        <v>520568669527.89703</v>
      </c>
      <c r="J338" s="27">
        <f t="shared" si="5"/>
        <v>59719.472464740567</v>
      </c>
      <c r="K338">
        <v>0.47020000000000001</v>
      </c>
      <c r="L338">
        <v>222000</v>
      </c>
      <c r="M338">
        <v>8.1999999999999993</v>
      </c>
      <c r="N338">
        <v>25674</v>
      </c>
      <c r="O338">
        <v>167556</v>
      </c>
      <c r="P338" s="2">
        <v>2906</v>
      </c>
      <c r="Q338">
        <v>1</v>
      </c>
      <c r="R338">
        <v>0</v>
      </c>
      <c r="S338" t="s">
        <v>359</v>
      </c>
      <c r="T338">
        <v>12.4</v>
      </c>
      <c r="U338">
        <v>19</v>
      </c>
      <c r="V338">
        <v>7836</v>
      </c>
      <c r="W338">
        <v>8.4</v>
      </c>
      <c r="X338">
        <v>11.4</v>
      </c>
      <c r="Y338">
        <v>0</v>
      </c>
      <c r="Z338" s="8">
        <v>87.6</v>
      </c>
      <c r="AA338" t="s">
        <v>368</v>
      </c>
      <c r="AB338" s="34">
        <v>439</v>
      </c>
      <c r="AC338" s="36">
        <v>3874</v>
      </c>
      <c r="AD338" s="36">
        <v>7966</v>
      </c>
      <c r="AE338" s="36">
        <v>3768</v>
      </c>
      <c r="AF338" s="36">
        <v>1632</v>
      </c>
      <c r="AG338" s="34">
        <v>410</v>
      </c>
      <c r="AH338" s="34">
        <v>50712</v>
      </c>
      <c r="AI338" s="38">
        <v>401</v>
      </c>
      <c r="AJ338" s="38">
        <v>1120</v>
      </c>
      <c r="AK338" s="38">
        <v>12082</v>
      </c>
      <c r="AL338" s="38">
        <v>12071</v>
      </c>
      <c r="AM338" s="38">
        <v>25674</v>
      </c>
      <c r="AN338" s="38">
        <v>167556</v>
      </c>
      <c r="AO338" s="40">
        <v>1</v>
      </c>
    </row>
    <row r="339" spans="1:41" x14ac:dyDescent="0.25">
      <c r="A339" t="s">
        <v>87</v>
      </c>
      <c r="B339" t="s">
        <v>88</v>
      </c>
      <c r="C339">
        <v>2013</v>
      </c>
      <c r="D339" s="40">
        <v>113</v>
      </c>
      <c r="E339">
        <v>56000</v>
      </c>
      <c r="F339">
        <v>55000</v>
      </c>
      <c r="G339">
        <v>353</v>
      </c>
      <c r="H339" s="27">
        <v>2040200</v>
      </c>
      <c r="I339">
        <v>86237807257.120575</v>
      </c>
      <c r="J339" s="27">
        <f t="shared" si="5"/>
        <v>42269.290881835397</v>
      </c>
      <c r="K339">
        <v>0.46910000000000002</v>
      </c>
      <c r="L339">
        <v>66000</v>
      </c>
      <c r="M339">
        <v>6.9</v>
      </c>
      <c r="N339">
        <v>12782</v>
      </c>
      <c r="O339">
        <v>77256</v>
      </c>
      <c r="P339" s="3">
        <v>618</v>
      </c>
      <c r="Q339">
        <v>1</v>
      </c>
      <c r="R339">
        <v>0</v>
      </c>
      <c r="S339" t="s">
        <v>363</v>
      </c>
      <c r="T339">
        <v>1.6</v>
      </c>
      <c r="U339">
        <v>47.3</v>
      </c>
      <c r="V339">
        <v>121666</v>
      </c>
      <c r="W339">
        <v>9.6</v>
      </c>
      <c r="X339">
        <v>11.5</v>
      </c>
      <c r="Y339">
        <v>0</v>
      </c>
      <c r="Z339" s="8">
        <v>81.180000000000007</v>
      </c>
      <c r="AA339" t="s">
        <v>366</v>
      </c>
      <c r="AB339" s="34">
        <v>427</v>
      </c>
      <c r="AC339" s="36">
        <v>39145</v>
      </c>
      <c r="AD339" s="36">
        <v>6990</v>
      </c>
      <c r="AE339" s="36">
        <v>1009</v>
      </c>
      <c r="AF339" s="34">
        <v>737</v>
      </c>
      <c r="AG339" s="36">
        <v>2404</v>
      </c>
      <c r="AH339" s="34">
        <v>78495</v>
      </c>
      <c r="AI339" s="38">
        <v>125</v>
      </c>
      <c r="AJ339" s="38">
        <v>1465</v>
      </c>
      <c r="AK339" s="38">
        <v>1810</v>
      </c>
      <c r="AL339" s="38">
        <v>9382</v>
      </c>
      <c r="AM339" s="38">
        <v>12782</v>
      </c>
      <c r="AN339" s="38">
        <v>77256</v>
      </c>
      <c r="AO339" s="40">
        <v>5</v>
      </c>
    </row>
    <row r="340" spans="1:41" hidden="1" x14ac:dyDescent="0.25">
      <c r="A340" t="s">
        <v>89</v>
      </c>
      <c r="B340" t="s">
        <v>90</v>
      </c>
      <c r="C340">
        <v>2013</v>
      </c>
      <c r="D340" s="40">
        <v>610</v>
      </c>
      <c r="E340">
        <v>450000</v>
      </c>
      <c r="F340">
        <v>535000</v>
      </c>
      <c r="G340">
        <v>58528</v>
      </c>
      <c r="H340" s="27">
        <v>19119600</v>
      </c>
      <c r="I340">
        <v>1322260046820.1328</v>
      </c>
      <c r="J340" s="27">
        <f t="shared" si="5"/>
        <v>69157.306994923158</v>
      </c>
      <c r="K340">
        <v>0.50219999999999998</v>
      </c>
      <c r="L340">
        <v>566000</v>
      </c>
      <c r="M340">
        <v>7.7</v>
      </c>
      <c r="N340">
        <v>77372</v>
      </c>
      <c r="O340">
        <v>358598</v>
      </c>
      <c r="P340" s="2">
        <v>12598</v>
      </c>
      <c r="Q340">
        <v>0</v>
      </c>
      <c r="R340">
        <v>0</v>
      </c>
      <c r="S340" t="s">
        <v>359</v>
      </c>
      <c r="T340">
        <v>14.2</v>
      </c>
      <c r="U340">
        <v>18.399999999999999</v>
      </c>
      <c r="V340">
        <v>49576</v>
      </c>
      <c r="W340">
        <v>9.6</v>
      </c>
      <c r="X340">
        <v>12.8</v>
      </c>
      <c r="Y340">
        <v>1</v>
      </c>
      <c r="Z340" s="8">
        <v>86.76</v>
      </c>
      <c r="AA340" t="s">
        <v>368</v>
      </c>
      <c r="AB340" s="34">
        <v>292</v>
      </c>
      <c r="AC340" s="36">
        <v>68957</v>
      </c>
      <c r="AD340" s="36">
        <v>3736</v>
      </c>
      <c r="AE340" s="36">
        <v>3651</v>
      </c>
      <c r="AF340" s="36">
        <v>1245</v>
      </c>
      <c r="AG340" s="34">
        <v>614</v>
      </c>
      <c r="AH340" s="34">
        <v>61332</v>
      </c>
      <c r="AI340" s="38">
        <v>648</v>
      </c>
      <c r="AJ340" s="38">
        <v>3353</v>
      </c>
      <c r="AK340" s="38">
        <v>27241</v>
      </c>
      <c r="AL340" s="38">
        <v>46130</v>
      </c>
      <c r="AM340" s="38">
        <v>77372</v>
      </c>
      <c r="AN340" s="38">
        <v>358598</v>
      </c>
      <c r="AO340" s="40">
        <v>1</v>
      </c>
    </row>
    <row r="341" spans="1:41" x14ac:dyDescent="0.25">
      <c r="A341" t="s">
        <v>91</v>
      </c>
      <c r="B341" t="s">
        <v>92</v>
      </c>
      <c r="C341">
        <v>2013</v>
      </c>
      <c r="D341" s="40">
        <v>427</v>
      </c>
      <c r="E341">
        <v>272000</v>
      </c>
      <c r="F341">
        <v>222000</v>
      </c>
      <c r="G341">
        <v>23258</v>
      </c>
      <c r="H341" s="27">
        <v>9522500</v>
      </c>
      <c r="I341">
        <v>444325009754.19434</v>
      </c>
      <c r="J341" s="27">
        <f t="shared" si="5"/>
        <v>46660.5418486946</v>
      </c>
      <c r="K341">
        <v>0.46860000000000002</v>
      </c>
      <c r="L341">
        <v>346000</v>
      </c>
      <c r="M341">
        <v>8</v>
      </c>
      <c r="N341">
        <v>33700</v>
      </c>
      <c r="O341">
        <v>308049</v>
      </c>
      <c r="P341" s="2">
        <v>3084</v>
      </c>
      <c r="Q341">
        <v>0</v>
      </c>
      <c r="R341">
        <v>0</v>
      </c>
      <c r="S341" t="s">
        <v>363</v>
      </c>
      <c r="T341">
        <v>21</v>
      </c>
      <c r="U341">
        <v>8.7999999999999989</v>
      </c>
      <c r="V341">
        <v>52586</v>
      </c>
      <c r="W341">
        <v>9.1</v>
      </c>
      <c r="X341">
        <v>11.4</v>
      </c>
      <c r="Y341">
        <v>1</v>
      </c>
      <c r="Z341" s="8">
        <v>84.07</v>
      </c>
      <c r="AA341" t="s">
        <v>367</v>
      </c>
      <c r="AB341" s="34">
        <v>807</v>
      </c>
      <c r="AC341" s="36">
        <v>31460</v>
      </c>
      <c r="AD341" s="36">
        <v>7224</v>
      </c>
      <c r="AE341" s="36">
        <v>8079</v>
      </c>
      <c r="AF341" s="36">
        <v>3119</v>
      </c>
      <c r="AG341" s="34">
        <v>835</v>
      </c>
      <c r="AH341" s="34">
        <v>105506</v>
      </c>
      <c r="AI341" s="38">
        <v>469</v>
      </c>
      <c r="AJ341" s="38">
        <v>2369</v>
      </c>
      <c r="AK341" s="38">
        <v>9349</v>
      </c>
      <c r="AL341" s="38">
        <v>21513</v>
      </c>
      <c r="AM341" s="38">
        <v>33700</v>
      </c>
      <c r="AN341" s="38">
        <v>308049</v>
      </c>
      <c r="AO341" s="40">
        <v>5</v>
      </c>
    </row>
    <row r="342" spans="1:41" x14ac:dyDescent="0.25">
      <c r="A342" t="s">
        <v>93</v>
      </c>
      <c r="B342" t="s">
        <v>94</v>
      </c>
      <c r="C342">
        <v>2013</v>
      </c>
      <c r="D342" s="40">
        <v>10</v>
      </c>
      <c r="E342">
        <v>16000</v>
      </c>
      <c r="F342">
        <v>22000</v>
      </c>
      <c r="G342">
        <v>1471</v>
      </c>
      <c r="H342" s="27">
        <v>693500</v>
      </c>
      <c r="I342">
        <v>52557549746.390953</v>
      </c>
      <c r="J342" s="27">
        <f t="shared" si="5"/>
        <v>75785.940513901878</v>
      </c>
      <c r="K342">
        <v>0.44869999999999999</v>
      </c>
      <c r="L342">
        <v>22000</v>
      </c>
      <c r="M342">
        <v>2.9</v>
      </c>
      <c r="N342">
        <v>1954</v>
      </c>
      <c r="O342">
        <v>15148</v>
      </c>
      <c r="P342" s="3">
        <v>472</v>
      </c>
      <c r="Q342">
        <v>0</v>
      </c>
      <c r="R342">
        <v>0</v>
      </c>
      <c r="S342" t="s">
        <v>363</v>
      </c>
      <c r="T342">
        <v>1.6</v>
      </c>
      <c r="U342">
        <v>2.2999999999999998</v>
      </c>
      <c r="V342">
        <v>70665</v>
      </c>
      <c r="W342">
        <v>12.4</v>
      </c>
      <c r="X342">
        <v>12.2</v>
      </c>
      <c r="Y342">
        <v>0</v>
      </c>
      <c r="Z342" s="8">
        <v>90.83</v>
      </c>
      <c r="AA342" t="s">
        <v>369</v>
      </c>
      <c r="AB342" s="36">
        <v>2171</v>
      </c>
      <c r="AC342" s="36">
        <v>37228</v>
      </c>
      <c r="AD342" s="36">
        <v>8017</v>
      </c>
      <c r="AE342" s="36">
        <v>2948</v>
      </c>
      <c r="AF342" s="36">
        <v>3424</v>
      </c>
      <c r="AG342" s="36">
        <v>7544</v>
      </c>
      <c r="AH342" s="34">
        <v>6285</v>
      </c>
      <c r="AI342" s="38">
        <v>16</v>
      </c>
      <c r="AJ342" s="38">
        <v>330</v>
      </c>
      <c r="AK342" s="38">
        <v>162</v>
      </c>
      <c r="AL342" s="38">
        <v>1446</v>
      </c>
      <c r="AM342" s="38">
        <v>1954</v>
      </c>
      <c r="AN342" s="38">
        <v>15148</v>
      </c>
      <c r="AO342" s="40">
        <v>5</v>
      </c>
    </row>
    <row r="343" spans="1:41" hidden="1" x14ac:dyDescent="0.25">
      <c r="A343" t="s">
        <v>95</v>
      </c>
      <c r="B343" t="s">
        <v>96</v>
      </c>
      <c r="C343">
        <v>2013</v>
      </c>
      <c r="D343" s="40">
        <v>443</v>
      </c>
      <c r="E343">
        <v>282000</v>
      </c>
      <c r="F343">
        <v>290000</v>
      </c>
      <c r="G343">
        <v>13147</v>
      </c>
      <c r="H343" s="27">
        <v>11239600</v>
      </c>
      <c r="I343">
        <v>547255169722.98096</v>
      </c>
      <c r="J343" s="27">
        <f t="shared" si="5"/>
        <v>48689.915096887875</v>
      </c>
      <c r="K343">
        <v>0.4577</v>
      </c>
      <c r="L343">
        <v>403000</v>
      </c>
      <c r="M343">
        <v>7.5</v>
      </c>
      <c r="N343">
        <v>33121</v>
      </c>
      <c r="O343">
        <v>338731</v>
      </c>
      <c r="P343" s="2">
        <v>2344</v>
      </c>
      <c r="Q343">
        <v>0</v>
      </c>
      <c r="R343">
        <v>0</v>
      </c>
      <c r="S343" t="s">
        <v>360</v>
      </c>
      <c r="T343">
        <v>11.799999999999999</v>
      </c>
      <c r="U343">
        <v>3.3000000000000003</v>
      </c>
      <c r="V343">
        <v>41222</v>
      </c>
      <c r="W343">
        <v>8.9</v>
      </c>
      <c r="X343">
        <v>11.3</v>
      </c>
      <c r="Y343">
        <v>1</v>
      </c>
      <c r="Z343" s="8">
        <v>85.43</v>
      </c>
      <c r="AA343" t="s">
        <v>369</v>
      </c>
      <c r="AB343" s="36">
        <v>1814</v>
      </c>
      <c r="AC343" s="36">
        <v>73788</v>
      </c>
      <c r="AD343" s="36">
        <v>18515</v>
      </c>
      <c r="AE343" s="36">
        <v>25353</v>
      </c>
      <c r="AF343" s="36">
        <v>3820</v>
      </c>
      <c r="AG343" s="36">
        <v>5233</v>
      </c>
      <c r="AH343" s="34">
        <v>128523</v>
      </c>
      <c r="AI343" s="38">
        <v>455</v>
      </c>
      <c r="AJ343" s="38">
        <v>4041</v>
      </c>
      <c r="AK343" s="38">
        <v>14368</v>
      </c>
      <c r="AL343" s="38">
        <v>14257</v>
      </c>
      <c r="AM343" s="38">
        <v>33121</v>
      </c>
      <c r="AN343" s="38">
        <v>338731</v>
      </c>
      <c r="AO343" s="40">
        <v>4</v>
      </c>
    </row>
    <row r="344" spans="1:41" x14ac:dyDescent="0.25">
      <c r="A344" t="s">
        <v>97</v>
      </c>
      <c r="B344" t="s">
        <v>98</v>
      </c>
      <c r="C344">
        <v>2013</v>
      </c>
      <c r="D344" s="40">
        <v>201</v>
      </c>
      <c r="E344">
        <v>67000</v>
      </c>
      <c r="F344">
        <v>102000</v>
      </c>
      <c r="G344">
        <v>7841</v>
      </c>
      <c r="H344" s="27">
        <v>3726900</v>
      </c>
      <c r="I344">
        <v>178129145532.57904</v>
      </c>
      <c r="J344" s="27">
        <f t="shared" si="5"/>
        <v>47795.525914990751</v>
      </c>
      <c r="K344">
        <v>0.46029999999999999</v>
      </c>
      <c r="L344">
        <v>140000</v>
      </c>
      <c r="M344">
        <v>5.3</v>
      </c>
      <c r="N344">
        <v>16989</v>
      </c>
      <c r="O344">
        <v>126057</v>
      </c>
      <c r="P344" s="2">
        <v>1701</v>
      </c>
      <c r="Q344">
        <v>0</v>
      </c>
      <c r="R344">
        <v>0</v>
      </c>
      <c r="S344" t="s">
        <v>363</v>
      </c>
      <c r="T344">
        <v>7.0000000000000009</v>
      </c>
      <c r="U344">
        <v>9.6</v>
      </c>
      <c r="V344">
        <v>69919</v>
      </c>
      <c r="W344">
        <v>9.6</v>
      </c>
      <c r="X344">
        <v>12.2</v>
      </c>
      <c r="Y344">
        <v>1</v>
      </c>
      <c r="Z344" s="8">
        <v>82.13</v>
      </c>
      <c r="AA344" t="s">
        <v>366</v>
      </c>
      <c r="AB344" s="36">
        <v>1131</v>
      </c>
      <c r="AC344" s="36">
        <v>14000</v>
      </c>
      <c r="AD344" s="36">
        <v>8363</v>
      </c>
      <c r="AE344" s="36">
        <v>20247</v>
      </c>
      <c r="AF344" s="36">
        <v>2219</v>
      </c>
      <c r="AG344" s="36">
        <v>1537</v>
      </c>
      <c r="AH344" s="34">
        <v>47497</v>
      </c>
      <c r="AI344" s="38">
        <v>195</v>
      </c>
      <c r="AJ344" s="38">
        <v>2180</v>
      </c>
      <c r="AK344" s="38">
        <v>3031</v>
      </c>
      <c r="AL344" s="38">
        <v>11583</v>
      </c>
      <c r="AM344" s="38">
        <v>16989</v>
      </c>
      <c r="AN344" s="38">
        <v>126057</v>
      </c>
      <c r="AO344" s="40">
        <v>5</v>
      </c>
    </row>
    <row r="345" spans="1:41" hidden="1" x14ac:dyDescent="0.25">
      <c r="A345" t="s">
        <v>99</v>
      </c>
      <c r="B345" t="s">
        <v>100</v>
      </c>
      <c r="C345">
        <v>2013</v>
      </c>
      <c r="D345" s="40">
        <v>83</v>
      </c>
      <c r="E345">
        <v>107000</v>
      </c>
      <c r="F345">
        <v>115000</v>
      </c>
      <c r="G345">
        <v>5959</v>
      </c>
      <c r="H345" s="27">
        <v>3851600</v>
      </c>
      <c r="I345">
        <v>174973663675.38043</v>
      </c>
      <c r="J345" s="27">
        <f t="shared" si="5"/>
        <v>45428.825338918999</v>
      </c>
      <c r="K345">
        <v>0.45390000000000003</v>
      </c>
      <c r="L345">
        <v>146000</v>
      </c>
      <c r="M345">
        <v>7.9</v>
      </c>
      <c r="N345">
        <v>9984</v>
      </c>
      <c r="O345">
        <v>124737</v>
      </c>
      <c r="P345" s="2">
        <v>1343</v>
      </c>
      <c r="Q345">
        <v>1</v>
      </c>
      <c r="R345">
        <v>0</v>
      </c>
      <c r="S345" t="s">
        <v>360</v>
      </c>
      <c r="T345">
        <v>1.6</v>
      </c>
      <c r="U345">
        <v>12.3</v>
      </c>
      <c r="V345">
        <v>96981</v>
      </c>
      <c r="W345">
        <v>9.1</v>
      </c>
      <c r="X345">
        <v>12.1</v>
      </c>
      <c r="Y345">
        <v>1</v>
      </c>
      <c r="Z345" s="8">
        <v>86.19</v>
      </c>
      <c r="AA345" t="s">
        <v>365</v>
      </c>
      <c r="AB345" s="36">
        <v>1518</v>
      </c>
      <c r="AC345" s="36">
        <v>18542</v>
      </c>
      <c r="AD345" s="36">
        <v>6448</v>
      </c>
      <c r="AE345" s="36">
        <v>12239</v>
      </c>
      <c r="AF345" s="36">
        <v>2757</v>
      </c>
      <c r="AG345" s="36">
        <v>1353</v>
      </c>
      <c r="AH345" s="34">
        <v>42857</v>
      </c>
      <c r="AI345" s="38">
        <v>80</v>
      </c>
      <c r="AJ345" s="38">
        <v>1897</v>
      </c>
      <c r="AK345" s="38">
        <v>2397</v>
      </c>
      <c r="AL345" s="38">
        <v>5610</v>
      </c>
      <c r="AM345" s="38">
        <v>9984</v>
      </c>
      <c r="AN345" s="38">
        <v>124737</v>
      </c>
      <c r="AO345" s="40">
        <v>4</v>
      </c>
    </row>
    <row r="346" spans="1:41" hidden="1" x14ac:dyDescent="0.25">
      <c r="A346" t="s">
        <v>101</v>
      </c>
      <c r="B346" t="s">
        <v>102</v>
      </c>
      <c r="C346">
        <v>2013</v>
      </c>
      <c r="D346" s="40">
        <v>643</v>
      </c>
      <c r="E346">
        <v>305000</v>
      </c>
      <c r="F346">
        <v>310000</v>
      </c>
      <c r="G346">
        <v>25278</v>
      </c>
      <c r="H346" s="27">
        <v>12344300</v>
      </c>
      <c r="I346">
        <v>647581935232.1499</v>
      </c>
      <c r="J346" s="27">
        <f t="shared" si="5"/>
        <v>52459.996535417151</v>
      </c>
      <c r="K346">
        <v>0.46310000000000001</v>
      </c>
      <c r="L346">
        <v>399000</v>
      </c>
      <c r="M346">
        <v>7.4</v>
      </c>
      <c r="N346">
        <v>42849</v>
      </c>
      <c r="O346">
        <v>263240</v>
      </c>
      <c r="P346" s="2">
        <v>6285</v>
      </c>
      <c r="Q346">
        <v>0</v>
      </c>
      <c r="R346">
        <v>0</v>
      </c>
      <c r="S346" t="s">
        <v>362</v>
      </c>
      <c r="T346">
        <v>10.4</v>
      </c>
      <c r="U346">
        <v>6.3</v>
      </c>
      <c r="V346">
        <v>45333</v>
      </c>
      <c r="W346">
        <v>8.9</v>
      </c>
      <c r="X346">
        <v>11.200000000000001</v>
      </c>
      <c r="Y346">
        <v>1</v>
      </c>
      <c r="Z346" s="8">
        <v>87.27</v>
      </c>
      <c r="AA346" t="s">
        <v>368</v>
      </c>
      <c r="AB346" s="36">
        <v>2049</v>
      </c>
      <c r="AC346" s="36">
        <v>160958</v>
      </c>
      <c r="AD346" s="36">
        <v>17528</v>
      </c>
      <c r="AE346" s="36">
        <v>18710</v>
      </c>
      <c r="AF346" s="36">
        <v>4707</v>
      </c>
      <c r="AG346" s="36">
        <v>12418</v>
      </c>
      <c r="AH346" s="34">
        <v>216370</v>
      </c>
      <c r="AI346" s="38">
        <v>594</v>
      </c>
      <c r="AJ346" s="38">
        <v>3774</v>
      </c>
      <c r="AK346" s="38">
        <v>14762</v>
      </c>
      <c r="AL346" s="38">
        <v>23719</v>
      </c>
      <c r="AM346" s="38">
        <v>42849</v>
      </c>
      <c r="AN346" s="38">
        <v>263240</v>
      </c>
      <c r="AO346" s="40">
        <v>3</v>
      </c>
    </row>
    <row r="347" spans="1:41" hidden="1" x14ac:dyDescent="0.25">
      <c r="A347" t="s">
        <v>103</v>
      </c>
      <c r="B347" t="s">
        <v>104</v>
      </c>
      <c r="C347">
        <v>2013</v>
      </c>
      <c r="D347" s="40">
        <v>26</v>
      </c>
      <c r="E347">
        <v>33000</v>
      </c>
      <c r="F347">
        <v>36000</v>
      </c>
      <c r="G347">
        <v>2434</v>
      </c>
      <c r="H347" s="27">
        <v>1008600</v>
      </c>
      <c r="I347">
        <v>51902067889.19236</v>
      </c>
      <c r="J347" s="27">
        <f t="shared" si="5"/>
        <v>51459.516051152452</v>
      </c>
      <c r="K347">
        <v>0.46750000000000003</v>
      </c>
      <c r="L347">
        <v>40000</v>
      </c>
      <c r="M347">
        <v>9.3000000000000007</v>
      </c>
      <c r="N347">
        <v>2705</v>
      </c>
      <c r="O347">
        <v>25678</v>
      </c>
      <c r="P347" s="3">
        <v>348</v>
      </c>
      <c r="Q347">
        <v>1</v>
      </c>
      <c r="R347">
        <v>0</v>
      </c>
      <c r="S347" t="s">
        <v>361</v>
      </c>
      <c r="T347">
        <v>5.2</v>
      </c>
      <c r="U347">
        <v>13.8</v>
      </c>
      <c r="V347">
        <v>1214</v>
      </c>
      <c r="W347">
        <v>9.9</v>
      </c>
      <c r="X347">
        <v>11.600000000000001</v>
      </c>
      <c r="Y347">
        <v>0</v>
      </c>
      <c r="Z347" s="8">
        <v>89.97</v>
      </c>
      <c r="AA347" t="s">
        <v>368</v>
      </c>
      <c r="AB347" s="34">
        <v>41</v>
      </c>
      <c r="AC347" s="36">
        <v>2996</v>
      </c>
      <c r="AD347" s="34">
        <v>637</v>
      </c>
      <c r="AE347" s="34">
        <v>28</v>
      </c>
      <c r="AF347" s="34">
        <v>99</v>
      </c>
      <c r="AG347" s="34">
        <v>112</v>
      </c>
      <c r="AH347" s="34">
        <v>3913</v>
      </c>
      <c r="AI347" s="38">
        <v>31</v>
      </c>
      <c r="AJ347" s="38">
        <v>440</v>
      </c>
      <c r="AK347" s="38">
        <v>684</v>
      </c>
      <c r="AL347" s="38">
        <v>1550</v>
      </c>
      <c r="AM347" s="38">
        <v>2705</v>
      </c>
      <c r="AN347" s="38">
        <v>25678</v>
      </c>
      <c r="AO347" s="40">
        <v>2</v>
      </c>
    </row>
    <row r="348" spans="1:41" x14ac:dyDescent="0.25">
      <c r="A348" t="s">
        <v>105</v>
      </c>
      <c r="B348" t="s">
        <v>106</v>
      </c>
      <c r="C348">
        <v>2013</v>
      </c>
      <c r="D348" s="40">
        <v>281</v>
      </c>
      <c r="E348">
        <v>114000</v>
      </c>
      <c r="F348">
        <v>121000</v>
      </c>
      <c r="G348">
        <v>11521</v>
      </c>
      <c r="H348" s="27">
        <v>4616200</v>
      </c>
      <c r="I348">
        <v>178516387046.42999</v>
      </c>
      <c r="J348" s="27">
        <f t="shared" si="5"/>
        <v>38671.718523120748</v>
      </c>
      <c r="K348">
        <v>0.4647</v>
      </c>
      <c r="L348">
        <v>156000</v>
      </c>
      <c r="M348">
        <v>7.6</v>
      </c>
      <c r="N348">
        <v>24278</v>
      </c>
      <c r="O348">
        <v>173049</v>
      </c>
      <c r="P348" s="3">
        <v>772</v>
      </c>
      <c r="Q348">
        <v>0</v>
      </c>
      <c r="R348">
        <v>0</v>
      </c>
      <c r="S348" t="s">
        <v>363</v>
      </c>
      <c r="T348">
        <v>27.200000000000003</v>
      </c>
      <c r="U348">
        <v>5.2</v>
      </c>
      <c r="V348">
        <v>31055</v>
      </c>
      <c r="W348">
        <v>9.4</v>
      </c>
      <c r="X348">
        <v>11.200000000000001</v>
      </c>
      <c r="Y348">
        <v>0</v>
      </c>
      <c r="Z348" s="8">
        <v>83.29</v>
      </c>
      <c r="AA348" t="s">
        <v>367</v>
      </c>
      <c r="AB348" s="34">
        <v>680</v>
      </c>
      <c r="AC348" s="36">
        <v>27258</v>
      </c>
      <c r="AD348" s="36">
        <v>6355</v>
      </c>
      <c r="AE348" s="36">
        <v>11036</v>
      </c>
      <c r="AF348" s="36">
        <v>1871</v>
      </c>
      <c r="AG348" s="36">
        <v>3696</v>
      </c>
      <c r="AH348" s="34">
        <v>50896</v>
      </c>
      <c r="AI348" s="38">
        <v>297</v>
      </c>
      <c r="AJ348" s="38">
        <v>2171</v>
      </c>
      <c r="AK348" s="38">
        <v>3972</v>
      </c>
      <c r="AL348" s="38">
        <v>17838</v>
      </c>
      <c r="AM348" s="38">
        <v>24278</v>
      </c>
      <c r="AN348" s="38">
        <v>173049</v>
      </c>
      <c r="AO348" s="40">
        <v>5</v>
      </c>
    </row>
    <row r="349" spans="1:41" x14ac:dyDescent="0.25">
      <c r="A349" t="s">
        <v>107</v>
      </c>
      <c r="B349" t="s">
        <v>108</v>
      </c>
      <c r="C349">
        <v>2013</v>
      </c>
      <c r="D349" s="40">
        <v>13</v>
      </c>
      <c r="E349">
        <v>15000</v>
      </c>
      <c r="F349">
        <v>24000</v>
      </c>
      <c r="G349">
        <v>1529</v>
      </c>
      <c r="H349" s="27">
        <v>811600</v>
      </c>
      <c r="I349">
        <v>43713421771.361687</v>
      </c>
      <c r="J349" s="27">
        <f t="shared" si="5"/>
        <v>53860.795676887246</v>
      </c>
      <c r="K349">
        <v>0.44090000000000001</v>
      </c>
      <c r="L349">
        <v>22000</v>
      </c>
      <c r="M349">
        <v>3.8</v>
      </c>
      <c r="N349">
        <v>2674</v>
      </c>
      <c r="O349">
        <v>16177</v>
      </c>
      <c r="P349" s="3">
        <v>630</v>
      </c>
      <c r="Q349">
        <v>0</v>
      </c>
      <c r="R349">
        <v>0</v>
      </c>
      <c r="S349" t="s">
        <v>363</v>
      </c>
      <c r="T349">
        <v>1.6</v>
      </c>
      <c r="U349">
        <v>3.2</v>
      </c>
      <c r="V349">
        <v>77047</v>
      </c>
      <c r="W349">
        <v>9.1999999999999993</v>
      </c>
      <c r="X349">
        <v>12</v>
      </c>
      <c r="Y349">
        <v>0</v>
      </c>
      <c r="Z349" s="8">
        <v>84.61</v>
      </c>
      <c r="AA349" t="s">
        <v>369</v>
      </c>
      <c r="AB349" s="34">
        <v>347</v>
      </c>
      <c r="AC349" s="36">
        <v>3515</v>
      </c>
      <c r="AD349" s="36">
        <v>1524</v>
      </c>
      <c r="AE349" s="36">
        <v>3369</v>
      </c>
      <c r="AF349" s="34">
        <v>321</v>
      </c>
      <c r="AG349" s="34">
        <v>180</v>
      </c>
      <c r="AH349" s="34">
        <v>9256</v>
      </c>
      <c r="AI349" s="38">
        <v>20</v>
      </c>
      <c r="AJ349" s="38">
        <v>499</v>
      </c>
      <c r="AK349" s="38">
        <v>159</v>
      </c>
      <c r="AL349" s="38">
        <v>1996</v>
      </c>
      <c r="AM349" s="38">
        <v>2674</v>
      </c>
      <c r="AN349" s="38">
        <v>16177</v>
      </c>
      <c r="AO349" s="40">
        <v>5</v>
      </c>
    </row>
    <row r="350" spans="1:41" x14ac:dyDescent="0.25">
      <c r="A350" t="s">
        <v>109</v>
      </c>
      <c r="B350" t="s">
        <v>110</v>
      </c>
      <c r="C350">
        <v>2013</v>
      </c>
      <c r="D350" s="40">
        <v>350</v>
      </c>
      <c r="E350">
        <v>134000</v>
      </c>
      <c r="F350">
        <v>155000</v>
      </c>
      <c r="G350">
        <v>16595</v>
      </c>
      <c r="H350" s="27">
        <v>6318700</v>
      </c>
      <c r="I350">
        <v>285606710885.68085</v>
      </c>
      <c r="J350" s="27">
        <f t="shared" si="5"/>
        <v>45200.232782958657</v>
      </c>
      <c r="K350">
        <v>0.47170000000000001</v>
      </c>
      <c r="L350">
        <v>224000</v>
      </c>
      <c r="M350">
        <v>7.8</v>
      </c>
      <c r="N350">
        <v>38364</v>
      </c>
      <c r="O350">
        <v>206629</v>
      </c>
      <c r="P350" s="2">
        <v>1990</v>
      </c>
      <c r="Q350">
        <v>0</v>
      </c>
      <c r="R350">
        <v>0</v>
      </c>
      <c r="S350" t="s">
        <v>363</v>
      </c>
      <c r="T350">
        <v>16.600000000000001</v>
      </c>
      <c r="U350">
        <v>4.8</v>
      </c>
      <c r="V350">
        <v>42244</v>
      </c>
      <c r="W350">
        <v>9.1999999999999993</v>
      </c>
      <c r="X350">
        <v>11.600000000000001</v>
      </c>
      <c r="Y350">
        <v>2</v>
      </c>
      <c r="Z350" s="8">
        <v>87.06</v>
      </c>
      <c r="AA350" t="s">
        <v>367</v>
      </c>
      <c r="AB350" s="36">
        <v>1549</v>
      </c>
      <c r="AC350" s="36">
        <v>35444</v>
      </c>
      <c r="AD350" s="36">
        <v>13180</v>
      </c>
      <c r="AE350" s="36">
        <v>12005</v>
      </c>
      <c r="AF350" s="36">
        <v>3317</v>
      </c>
      <c r="AG350" s="36">
        <v>5612</v>
      </c>
      <c r="AH350" s="34">
        <v>71107</v>
      </c>
      <c r="AI350" s="38">
        <v>328</v>
      </c>
      <c r="AJ350" s="38">
        <v>2351</v>
      </c>
      <c r="AK350" s="38">
        <v>7307</v>
      </c>
      <c r="AL350" s="38">
        <v>28378</v>
      </c>
      <c r="AM350" s="38">
        <v>38364</v>
      </c>
      <c r="AN350" s="38">
        <v>206629</v>
      </c>
      <c r="AO350" s="40">
        <v>5</v>
      </c>
    </row>
    <row r="351" spans="1:41" x14ac:dyDescent="0.25">
      <c r="A351" t="s">
        <v>111</v>
      </c>
      <c r="B351" t="s">
        <v>112</v>
      </c>
      <c r="C351">
        <v>2013</v>
      </c>
      <c r="D351" s="40">
        <v>1195</v>
      </c>
      <c r="E351">
        <v>462000</v>
      </c>
      <c r="F351">
        <v>666000</v>
      </c>
      <c r="G351">
        <v>46059</v>
      </c>
      <c r="H351" s="27">
        <v>25773000</v>
      </c>
      <c r="I351">
        <v>1465323839250.8779</v>
      </c>
      <c r="J351" s="27">
        <f t="shared" si="5"/>
        <v>56854.99706091173</v>
      </c>
      <c r="K351">
        <v>0.47510000000000002</v>
      </c>
      <c r="L351">
        <v>759000</v>
      </c>
      <c r="M351">
        <v>6.3</v>
      </c>
      <c r="N351">
        <v>107998</v>
      </c>
      <c r="O351">
        <v>861734</v>
      </c>
      <c r="P351" s="2">
        <v>5823</v>
      </c>
      <c r="Q351">
        <v>0</v>
      </c>
      <c r="R351">
        <v>0</v>
      </c>
      <c r="S351" t="s">
        <v>363</v>
      </c>
      <c r="T351">
        <v>11.3</v>
      </c>
      <c r="U351">
        <v>38.6</v>
      </c>
      <c r="V351">
        <v>267339</v>
      </c>
      <c r="W351">
        <v>9.9</v>
      </c>
      <c r="X351">
        <v>12.8</v>
      </c>
      <c r="Y351">
        <v>6</v>
      </c>
      <c r="Z351" s="8">
        <v>82.93</v>
      </c>
      <c r="AA351" t="s">
        <v>366</v>
      </c>
      <c r="AB351" s="36">
        <v>6337</v>
      </c>
      <c r="AC351" s="36">
        <v>176494</v>
      </c>
      <c r="AD351" s="36">
        <v>30782</v>
      </c>
      <c r="AE351" s="36">
        <v>70569</v>
      </c>
      <c r="AF351" s="36">
        <v>12722</v>
      </c>
      <c r="AG351" s="36">
        <v>6950</v>
      </c>
      <c r="AH351" s="34">
        <v>303854</v>
      </c>
      <c r="AI351" s="38">
        <v>1139</v>
      </c>
      <c r="AJ351" s="38">
        <v>9766</v>
      </c>
      <c r="AK351" s="38">
        <v>31801</v>
      </c>
      <c r="AL351" s="38">
        <v>65292</v>
      </c>
      <c r="AM351" s="38">
        <v>107998</v>
      </c>
      <c r="AN351" s="38">
        <v>861734</v>
      </c>
      <c r="AO351" s="40">
        <v>5</v>
      </c>
    </row>
    <row r="352" spans="1:41" x14ac:dyDescent="0.25">
      <c r="A352" t="s">
        <v>113</v>
      </c>
      <c r="B352" t="s">
        <v>114</v>
      </c>
      <c r="C352">
        <v>2013</v>
      </c>
      <c r="D352" s="40">
        <v>45</v>
      </c>
      <c r="E352">
        <v>64000</v>
      </c>
      <c r="F352">
        <v>59000</v>
      </c>
      <c r="G352">
        <v>3236</v>
      </c>
      <c r="H352" s="27">
        <v>2849400</v>
      </c>
      <c r="I352">
        <v>130952009364.02655</v>
      </c>
      <c r="J352" s="27">
        <f t="shared" si="5"/>
        <v>45957.748776593864</v>
      </c>
      <c r="K352">
        <v>0.42149999999999999</v>
      </c>
      <c r="L352">
        <v>107000</v>
      </c>
      <c r="M352">
        <v>4.5999999999999996</v>
      </c>
      <c r="N352">
        <v>6498</v>
      </c>
      <c r="O352">
        <v>85586</v>
      </c>
      <c r="P352" s="3">
        <v>896</v>
      </c>
      <c r="Q352">
        <v>0</v>
      </c>
      <c r="R352">
        <v>0</v>
      </c>
      <c r="S352" t="s">
        <v>363</v>
      </c>
      <c r="T352">
        <v>1</v>
      </c>
      <c r="U352">
        <v>13.3</v>
      </c>
      <c r="V352">
        <v>84916</v>
      </c>
      <c r="W352">
        <v>11</v>
      </c>
      <c r="X352">
        <v>13.700000000000001</v>
      </c>
      <c r="Y352">
        <v>0</v>
      </c>
      <c r="Z352" s="8">
        <v>86.61</v>
      </c>
      <c r="AA352" t="s">
        <v>365</v>
      </c>
      <c r="AB352" s="34">
        <v>408</v>
      </c>
      <c r="AC352" s="36">
        <v>14534</v>
      </c>
      <c r="AD352" s="36">
        <v>6202</v>
      </c>
      <c r="AE352" s="36">
        <v>9965</v>
      </c>
      <c r="AF352" s="36">
        <v>2213</v>
      </c>
      <c r="AG352" s="36">
        <v>1214</v>
      </c>
      <c r="AH352" s="34">
        <v>34536</v>
      </c>
      <c r="AI352" s="38">
        <v>49</v>
      </c>
      <c r="AJ352" s="38">
        <v>1422</v>
      </c>
      <c r="AK352" s="38">
        <v>1243</v>
      </c>
      <c r="AL352" s="38">
        <v>3784</v>
      </c>
      <c r="AM352" s="38">
        <v>6498</v>
      </c>
      <c r="AN352" s="38">
        <v>85586</v>
      </c>
      <c r="AO352" s="40">
        <v>5</v>
      </c>
    </row>
    <row r="353" spans="1:41" x14ac:dyDescent="0.25">
      <c r="A353" t="s">
        <v>115</v>
      </c>
      <c r="B353" t="s">
        <v>116</v>
      </c>
      <c r="C353">
        <v>2013</v>
      </c>
      <c r="D353" s="40">
        <v>11</v>
      </c>
      <c r="E353">
        <v>16000</v>
      </c>
      <c r="F353">
        <v>17000</v>
      </c>
      <c r="G353">
        <v>1158</v>
      </c>
      <c r="H353" s="27">
        <v>602700</v>
      </c>
      <c r="I353">
        <v>28383730003.90168</v>
      </c>
      <c r="J353" s="27">
        <f t="shared" si="5"/>
        <v>47094.292357560444</v>
      </c>
      <c r="K353">
        <v>0.43830000000000002</v>
      </c>
      <c r="L353">
        <v>27000</v>
      </c>
      <c r="M353">
        <v>4.4000000000000004</v>
      </c>
      <c r="N353">
        <v>759</v>
      </c>
      <c r="O353">
        <v>13875</v>
      </c>
      <c r="P353" s="3">
        <v>357</v>
      </c>
      <c r="Q353">
        <v>1</v>
      </c>
      <c r="R353">
        <v>0</v>
      </c>
      <c r="S353" t="s">
        <v>363</v>
      </c>
      <c r="T353">
        <v>1</v>
      </c>
      <c r="U353">
        <v>1.5</v>
      </c>
      <c r="V353">
        <v>9609</v>
      </c>
      <c r="W353">
        <v>7.9</v>
      </c>
      <c r="X353">
        <v>10.6</v>
      </c>
      <c r="Y353">
        <v>0</v>
      </c>
      <c r="Z353" s="8">
        <v>90.6</v>
      </c>
      <c r="AA353" t="s">
        <v>368</v>
      </c>
      <c r="AB353" s="36">
        <v>2572</v>
      </c>
      <c r="AC353" s="36">
        <v>166468</v>
      </c>
      <c r="AD353" s="36">
        <v>31014</v>
      </c>
      <c r="AE353" s="36">
        <v>19134</v>
      </c>
      <c r="AF353" s="36">
        <v>8081</v>
      </c>
      <c r="AG353" s="36">
        <v>6449</v>
      </c>
      <c r="AH353" s="34">
        <v>3904</v>
      </c>
      <c r="AI353" s="38">
        <v>10</v>
      </c>
      <c r="AJ353" s="38">
        <v>130</v>
      </c>
      <c r="AK353" s="38">
        <v>73</v>
      </c>
      <c r="AL353" s="38">
        <v>546</v>
      </c>
      <c r="AM353" s="38">
        <v>759</v>
      </c>
      <c r="AN353" s="38">
        <v>13875</v>
      </c>
      <c r="AO353" s="40">
        <v>5</v>
      </c>
    </row>
    <row r="354" spans="1:41" hidden="1" x14ac:dyDescent="0.25">
      <c r="A354" t="s">
        <v>117</v>
      </c>
      <c r="B354" t="s">
        <v>118</v>
      </c>
      <c r="C354">
        <v>2013</v>
      </c>
      <c r="D354" s="40">
        <v>312</v>
      </c>
      <c r="E354">
        <v>177000</v>
      </c>
      <c r="F354">
        <v>235000</v>
      </c>
      <c r="G354">
        <v>18756</v>
      </c>
      <c r="H354" s="27">
        <v>7945700</v>
      </c>
      <c r="I354">
        <v>443884120171.67389</v>
      </c>
      <c r="J354" s="27">
        <f t="shared" si="5"/>
        <v>55864.696649970916</v>
      </c>
      <c r="K354">
        <v>0.46239999999999998</v>
      </c>
      <c r="L354">
        <v>240000</v>
      </c>
      <c r="M354">
        <v>5.7</v>
      </c>
      <c r="N354">
        <v>16205</v>
      </c>
      <c r="O354">
        <v>170654</v>
      </c>
      <c r="P354" s="3">
        <v>910</v>
      </c>
      <c r="Q354">
        <v>0</v>
      </c>
      <c r="R354">
        <v>0</v>
      </c>
      <c r="S354" t="s">
        <v>360</v>
      </c>
      <c r="T354">
        <v>18.600000000000001</v>
      </c>
      <c r="U354">
        <v>8.6</v>
      </c>
      <c r="V354">
        <v>40815</v>
      </c>
      <c r="W354">
        <v>9</v>
      </c>
      <c r="X354">
        <v>12.2</v>
      </c>
      <c r="Y354">
        <v>0</v>
      </c>
      <c r="Z354" s="8">
        <v>88.88</v>
      </c>
      <c r="AA354" t="s">
        <v>367</v>
      </c>
      <c r="AB354" s="34">
        <v>224</v>
      </c>
      <c r="AC354" s="36">
        <v>2258</v>
      </c>
      <c r="AD354" s="36">
        <v>1087</v>
      </c>
      <c r="AE354" s="34">
        <v>71</v>
      </c>
      <c r="AF354" s="34">
        <v>161</v>
      </c>
      <c r="AG354" s="34">
        <v>103</v>
      </c>
      <c r="AH354" s="34">
        <v>233718</v>
      </c>
      <c r="AI354" s="38">
        <v>316</v>
      </c>
      <c r="AJ354" s="38">
        <v>2262</v>
      </c>
      <c r="AK354" s="38">
        <v>4565</v>
      </c>
      <c r="AL354" s="38">
        <v>9062</v>
      </c>
      <c r="AM354" s="38">
        <v>16205</v>
      </c>
      <c r="AN354" s="38">
        <v>170654</v>
      </c>
      <c r="AO354" s="40">
        <v>4</v>
      </c>
    </row>
    <row r="355" spans="1:41" hidden="1" x14ac:dyDescent="0.25">
      <c r="A355" t="s">
        <v>119</v>
      </c>
      <c r="B355" t="s">
        <v>120</v>
      </c>
      <c r="C355">
        <v>2013</v>
      </c>
      <c r="D355" s="40">
        <v>182</v>
      </c>
      <c r="E355">
        <v>174000</v>
      </c>
      <c r="F355">
        <v>194000</v>
      </c>
      <c r="G355">
        <v>10341</v>
      </c>
      <c r="H355" s="27">
        <v>6797800</v>
      </c>
      <c r="I355">
        <v>409037261022.23962</v>
      </c>
      <c r="J355" s="27">
        <f t="shared" si="5"/>
        <v>60172.005799264414</v>
      </c>
      <c r="K355">
        <v>0.4466</v>
      </c>
      <c r="L355">
        <v>255000</v>
      </c>
      <c r="M355">
        <v>7</v>
      </c>
      <c r="N355">
        <v>20153</v>
      </c>
      <c r="O355">
        <v>258662</v>
      </c>
      <c r="P355" s="2">
        <v>2606</v>
      </c>
      <c r="Q355">
        <v>1</v>
      </c>
      <c r="R355">
        <v>1</v>
      </c>
      <c r="S355" t="s">
        <v>362</v>
      </c>
      <c r="T355">
        <v>3.4000000000000004</v>
      </c>
      <c r="U355">
        <v>11.899999999999999</v>
      </c>
      <c r="V355">
        <v>68192</v>
      </c>
      <c r="W355">
        <v>9.1</v>
      </c>
      <c r="X355">
        <v>12.8</v>
      </c>
      <c r="Y355">
        <v>1</v>
      </c>
      <c r="Z355" s="8">
        <v>84.13</v>
      </c>
      <c r="AA355" t="s">
        <v>365</v>
      </c>
      <c r="AB355" s="36">
        <v>1791</v>
      </c>
      <c r="AC355" s="36">
        <v>37138</v>
      </c>
      <c r="AD355" s="36">
        <v>3979</v>
      </c>
      <c r="AE355" s="36">
        <v>11918</v>
      </c>
      <c r="AF355" s="36">
        <v>1355</v>
      </c>
      <c r="AG355" s="34">
        <v>770</v>
      </c>
      <c r="AH355" s="34">
        <v>56951</v>
      </c>
      <c r="AI355" s="38">
        <v>160</v>
      </c>
      <c r="AJ355" s="38">
        <v>2573</v>
      </c>
      <c r="AK355" s="38">
        <v>5819</v>
      </c>
      <c r="AL355" s="38">
        <v>11601</v>
      </c>
      <c r="AM355" s="38">
        <v>20153</v>
      </c>
      <c r="AN355" s="38">
        <v>258662</v>
      </c>
      <c r="AO355" s="40">
        <v>3</v>
      </c>
    </row>
    <row r="356" spans="1:41" x14ac:dyDescent="0.25">
      <c r="A356" t="s">
        <v>121</v>
      </c>
      <c r="B356" t="s">
        <v>122</v>
      </c>
      <c r="C356">
        <v>2013</v>
      </c>
      <c r="D356" s="40">
        <v>53</v>
      </c>
      <c r="E356">
        <v>43000</v>
      </c>
      <c r="F356">
        <v>48000</v>
      </c>
      <c r="G356">
        <v>3534</v>
      </c>
      <c r="H356" s="27">
        <v>1798200</v>
      </c>
      <c r="I356">
        <v>69291845493.562241</v>
      </c>
      <c r="J356" s="27">
        <f t="shared" si="5"/>
        <v>38534.003722368056</v>
      </c>
      <c r="K356">
        <v>0.46229999999999999</v>
      </c>
      <c r="L356">
        <v>75000</v>
      </c>
      <c r="M356">
        <v>6.8</v>
      </c>
      <c r="N356">
        <v>5568</v>
      </c>
      <c r="O356">
        <v>39013</v>
      </c>
      <c r="P356" s="3">
        <v>433</v>
      </c>
      <c r="Q356">
        <v>0</v>
      </c>
      <c r="R356">
        <v>0</v>
      </c>
      <c r="S356" t="s">
        <v>363</v>
      </c>
      <c r="T356">
        <v>3</v>
      </c>
      <c r="U356">
        <v>1.2</v>
      </c>
      <c r="V356">
        <v>24181</v>
      </c>
      <c r="W356">
        <v>8.6999999999999993</v>
      </c>
      <c r="X356">
        <v>10.6</v>
      </c>
      <c r="Y356">
        <v>0</v>
      </c>
      <c r="Z356" s="8">
        <v>85.36</v>
      </c>
      <c r="AA356" t="s">
        <v>367</v>
      </c>
      <c r="AB356" s="34">
        <v>753</v>
      </c>
      <c r="AC356" s="36">
        <v>27388</v>
      </c>
      <c r="AD356" s="36">
        <v>6523</v>
      </c>
      <c r="AE356" s="36">
        <v>5513</v>
      </c>
      <c r="AF356" s="36">
        <v>1745</v>
      </c>
      <c r="AG356" s="36">
        <v>1137</v>
      </c>
      <c r="AH356" s="34">
        <v>16172</v>
      </c>
      <c r="AI356" s="38">
        <v>61</v>
      </c>
      <c r="AJ356" s="38">
        <v>653</v>
      </c>
      <c r="AK356" s="38">
        <v>651</v>
      </c>
      <c r="AL356" s="38">
        <v>4203</v>
      </c>
      <c r="AM356" s="38">
        <v>5568</v>
      </c>
      <c r="AN356" s="38">
        <v>39013</v>
      </c>
      <c r="AO356" s="40">
        <v>5</v>
      </c>
    </row>
    <row r="357" spans="1:41" hidden="1" x14ac:dyDescent="0.25">
      <c r="A357" t="s">
        <v>123</v>
      </c>
      <c r="B357" t="s">
        <v>124</v>
      </c>
      <c r="C357">
        <v>2013</v>
      </c>
      <c r="D357" s="40">
        <v>176</v>
      </c>
      <c r="E357">
        <v>110000</v>
      </c>
      <c r="F357">
        <v>174000</v>
      </c>
      <c r="G357">
        <v>12504</v>
      </c>
      <c r="H357" s="27">
        <v>5592500</v>
      </c>
      <c r="I357">
        <v>275443815840.81158</v>
      </c>
      <c r="J357" s="27">
        <f t="shared" si="5"/>
        <v>49252.358666215754</v>
      </c>
      <c r="K357">
        <v>0.43669999999999998</v>
      </c>
      <c r="L357">
        <v>184000</v>
      </c>
      <c r="M357">
        <v>6.7</v>
      </c>
      <c r="N357">
        <v>15961</v>
      </c>
      <c r="O357">
        <v>125688</v>
      </c>
      <c r="P357" s="2">
        <v>1244</v>
      </c>
      <c r="Q357">
        <v>0</v>
      </c>
      <c r="R357">
        <v>0</v>
      </c>
      <c r="S357" t="s">
        <v>362</v>
      </c>
      <c r="T357">
        <v>6</v>
      </c>
      <c r="U357">
        <v>6.3</v>
      </c>
      <c r="V357">
        <v>56154</v>
      </c>
      <c r="W357">
        <v>8.9</v>
      </c>
      <c r="X357">
        <v>11.600000000000001</v>
      </c>
      <c r="Y357">
        <v>1</v>
      </c>
      <c r="Z357" s="8">
        <v>87.46</v>
      </c>
      <c r="AA357" t="s">
        <v>369</v>
      </c>
      <c r="AB357" s="34">
        <v>437</v>
      </c>
      <c r="AC357" s="36">
        <v>8851</v>
      </c>
      <c r="AD357" s="36">
        <v>2488</v>
      </c>
      <c r="AE357" s="36">
        <v>2994</v>
      </c>
      <c r="AF357" s="34">
        <v>844</v>
      </c>
      <c r="AG357" s="34">
        <v>558</v>
      </c>
      <c r="AH357" s="34">
        <v>43059</v>
      </c>
      <c r="AI357" s="38">
        <v>162</v>
      </c>
      <c r="AJ357" s="38">
        <v>1687</v>
      </c>
      <c r="AK357" s="38">
        <v>4834</v>
      </c>
      <c r="AL357" s="38">
        <v>9278</v>
      </c>
      <c r="AM357" s="38">
        <v>15961</v>
      </c>
      <c r="AN357" s="38">
        <v>125688</v>
      </c>
      <c r="AO357" s="40">
        <v>3</v>
      </c>
    </row>
    <row r="358" spans="1:41" x14ac:dyDescent="0.25">
      <c r="A358" t="s">
        <v>125</v>
      </c>
      <c r="B358" t="s">
        <v>126</v>
      </c>
      <c r="C358">
        <v>2013</v>
      </c>
      <c r="D358" s="40">
        <v>13</v>
      </c>
      <c r="E358">
        <v>11000</v>
      </c>
      <c r="F358">
        <v>19000</v>
      </c>
      <c r="G358">
        <v>1605</v>
      </c>
      <c r="H358" s="27">
        <v>567300</v>
      </c>
      <c r="I358">
        <v>37966250487.709717</v>
      </c>
      <c r="J358" s="27">
        <f t="shared" si="5"/>
        <v>66924.467632134169</v>
      </c>
      <c r="K358">
        <v>0.4158</v>
      </c>
      <c r="L358">
        <v>19000</v>
      </c>
      <c r="M358">
        <v>4.7</v>
      </c>
      <c r="N358">
        <v>1195</v>
      </c>
      <c r="O358">
        <v>12809</v>
      </c>
      <c r="P358" s="3">
        <v>316</v>
      </c>
      <c r="Q358">
        <v>0</v>
      </c>
      <c r="R358">
        <v>0</v>
      </c>
      <c r="S358" t="s">
        <v>363</v>
      </c>
      <c r="T358">
        <v>1.3</v>
      </c>
      <c r="U358">
        <v>8.7999999999999989</v>
      </c>
      <c r="V358">
        <v>97914</v>
      </c>
      <c r="W358">
        <v>9.7000000000000011</v>
      </c>
      <c r="X358">
        <v>13.100000000000001</v>
      </c>
      <c r="Y358">
        <v>0</v>
      </c>
      <c r="Z358" s="8">
        <v>87.6</v>
      </c>
      <c r="AA358" t="s">
        <v>365</v>
      </c>
      <c r="AB358" s="34">
        <v>298</v>
      </c>
      <c r="AC358" s="36">
        <v>109083</v>
      </c>
      <c r="AD358" s="36">
        <v>1708</v>
      </c>
      <c r="AE358" s="36">
        <v>1490</v>
      </c>
      <c r="AF358" s="34">
        <v>413</v>
      </c>
      <c r="AG358" s="34">
        <v>383</v>
      </c>
      <c r="AH358" s="34">
        <v>113375</v>
      </c>
      <c r="AI358" s="38">
        <v>17</v>
      </c>
      <c r="AJ358" s="38">
        <v>187</v>
      </c>
      <c r="AK358" s="38">
        <v>75</v>
      </c>
      <c r="AL358" s="38">
        <v>916</v>
      </c>
      <c r="AM358" s="38">
        <v>1195</v>
      </c>
      <c r="AN358" s="38">
        <v>12809</v>
      </c>
      <c r="AO358" s="40">
        <v>5</v>
      </c>
    </row>
    <row r="359" spans="1:41" ht="16.350000000000001" hidden="1" customHeight="1" x14ac:dyDescent="0.25">
      <c r="A359" t="s">
        <v>25</v>
      </c>
      <c r="B359" t="s">
        <v>26</v>
      </c>
      <c r="C359">
        <v>2012</v>
      </c>
      <c r="D359" s="40">
        <v>333</v>
      </c>
      <c r="E359">
        <v>101000</v>
      </c>
      <c r="F359">
        <v>199000</v>
      </c>
      <c r="G359">
        <v>8633</v>
      </c>
      <c r="H359" s="27">
        <v>4696000</v>
      </c>
      <c r="I359">
        <v>184930514194.95734</v>
      </c>
      <c r="J359" s="27">
        <f t="shared" si="5"/>
        <v>39380.433176098239</v>
      </c>
      <c r="K359">
        <v>0.47049999999999997</v>
      </c>
      <c r="L359">
        <v>147000</v>
      </c>
      <c r="M359">
        <v>8</v>
      </c>
      <c r="N359">
        <v>21693</v>
      </c>
      <c r="O359">
        <v>168878</v>
      </c>
      <c r="P359" s="2">
        <v>1281</v>
      </c>
      <c r="Q359">
        <v>0</v>
      </c>
      <c r="R359">
        <v>0</v>
      </c>
      <c r="S359" t="s">
        <v>360</v>
      </c>
      <c r="T359">
        <v>26</v>
      </c>
      <c r="U359">
        <v>3.8</v>
      </c>
      <c r="V359">
        <v>51609</v>
      </c>
      <c r="W359">
        <v>9.5</v>
      </c>
      <c r="X359">
        <v>11.200000000000001</v>
      </c>
      <c r="Y359">
        <v>0</v>
      </c>
      <c r="Z359" s="8">
        <v>83.16</v>
      </c>
      <c r="AA359" t="s">
        <v>367</v>
      </c>
      <c r="AB359" s="36">
        <v>1133</v>
      </c>
      <c r="AC359" s="36">
        <v>47421</v>
      </c>
      <c r="AD359" s="36">
        <v>15653</v>
      </c>
      <c r="AE359" s="36">
        <v>8550</v>
      </c>
      <c r="AF359" s="36">
        <v>1327</v>
      </c>
      <c r="AG359" s="36">
        <v>2075</v>
      </c>
      <c r="AH359" s="34">
        <v>76159</v>
      </c>
      <c r="AI359" s="38">
        <v>342</v>
      </c>
      <c r="AJ359" s="38">
        <v>1296</v>
      </c>
      <c r="AK359" s="38">
        <v>5020</v>
      </c>
      <c r="AL359" s="38">
        <v>15035</v>
      </c>
      <c r="AM359" s="38">
        <v>21693</v>
      </c>
      <c r="AN359" s="38">
        <v>168878</v>
      </c>
      <c r="AO359" s="40">
        <v>4</v>
      </c>
    </row>
    <row r="360" spans="1:41" ht="16.350000000000001" customHeight="1" x14ac:dyDescent="0.25">
      <c r="A360" t="s">
        <v>27</v>
      </c>
      <c r="B360" t="s">
        <v>28</v>
      </c>
      <c r="C360">
        <v>2012</v>
      </c>
      <c r="D360" s="40">
        <v>40</v>
      </c>
      <c r="E360">
        <v>15000</v>
      </c>
      <c r="F360">
        <v>49000</v>
      </c>
      <c r="G360">
        <v>1283</v>
      </c>
      <c r="H360" s="27">
        <v>706200</v>
      </c>
      <c r="I360">
        <v>57246376811.594208</v>
      </c>
      <c r="J360" s="27">
        <f t="shared" si="5"/>
        <v>81062.555666375265</v>
      </c>
      <c r="K360">
        <v>0.41320000000000001</v>
      </c>
      <c r="L360">
        <v>21000</v>
      </c>
      <c r="M360">
        <v>7.1</v>
      </c>
      <c r="N360">
        <v>4412</v>
      </c>
      <c r="O360">
        <v>20037</v>
      </c>
      <c r="P360" s="3">
        <v>337</v>
      </c>
      <c r="Q360">
        <v>1</v>
      </c>
      <c r="R360">
        <v>0</v>
      </c>
      <c r="S360" t="s">
        <v>363</v>
      </c>
      <c r="T360">
        <v>3.4000000000000004</v>
      </c>
      <c r="U360">
        <v>5.7</v>
      </c>
      <c r="V360">
        <v>589757</v>
      </c>
      <c r="W360">
        <v>10.6</v>
      </c>
      <c r="X360">
        <v>12.9</v>
      </c>
      <c r="Y360">
        <v>0</v>
      </c>
      <c r="Z360" s="8">
        <v>85.17</v>
      </c>
      <c r="AA360" t="s">
        <v>365</v>
      </c>
      <c r="AB360" s="34">
        <v>311</v>
      </c>
      <c r="AC360" s="36">
        <v>3317</v>
      </c>
      <c r="AD360" s="36">
        <v>1617</v>
      </c>
      <c r="AE360" s="36">
        <v>2085</v>
      </c>
      <c r="AF360" s="34">
        <v>508</v>
      </c>
      <c r="AG360" s="36">
        <v>1101</v>
      </c>
      <c r="AH360" s="34">
        <v>8939</v>
      </c>
      <c r="AI360" s="38">
        <v>30</v>
      </c>
      <c r="AJ360" s="38">
        <v>583</v>
      </c>
      <c r="AK360" s="38">
        <v>630</v>
      </c>
      <c r="AL360" s="38">
        <v>3169</v>
      </c>
      <c r="AM360" s="38">
        <v>4412</v>
      </c>
      <c r="AN360" s="38">
        <v>20037</v>
      </c>
      <c r="AO360" s="40">
        <v>5</v>
      </c>
    </row>
    <row r="361" spans="1:41" x14ac:dyDescent="0.25">
      <c r="A361" t="s">
        <v>29</v>
      </c>
      <c r="B361" t="s">
        <v>30</v>
      </c>
      <c r="C361">
        <v>2012</v>
      </c>
      <c r="D361" s="40">
        <v>365</v>
      </c>
      <c r="E361">
        <v>153000</v>
      </c>
      <c r="F361">
        <v>370000</v>
      </c>
      <c r="G361">
        <v>13014</v>
      </c>
      <c r="H361" s="27">
        <v>6386300</v>
      </c>
      <c r="I361">
        <v>266318244987.09552</v>
      </c>
      <c r="J361" s="27">
        <f t="shared" si="5"/>
        <v>41701.493037767643</v>
      </c>
      <c r="K361">
        <v>0.45710000000000001</v>
      </c>
      <c r="L361">
        <v>220000</v>
      </c>
      <c r="M361">
        <v>8.3000000000000007</v>
      </c>
      <c r="N361">
        <v>28108</v>
      </c>
      <c r="O361">
        <v>231930</v>
      </c>
      <c r="P361" s="2">
        <v>2031</v>
      </c>
      <c r="Q361">
        <v>1</v>
      </c>
      <c r="R361">
        <v>0</v>
      </c>
      <c r="S361" t="s">
        <v>363</v>
      </c>
      <c r="T361">
        <v>3.9</v>
      </c>
      <c r="U361">
        <v>30.099999999999998</v>
      </c>
      <c r="V361">
        <v>113909</v>
      </c>
      <c r="W361">
        <v>9.5</v>
      </c>
      <c r="X361">
        <v>11.799999999999999</v>
      </c>
      <c r="Y361">
        <v>1</v>
      </c>
      <c r="Z361" s="8">
        <v>82.41</v>
      </c>
      <c r="AA361" t="s">
        <v>366</v>
      </c>
      <c r="AB361" s="34">
        <v>591</v>
      </c>
      <c r="AC361" s="36">
        <v>41962</v>
      </c>
      <c r="AD361" s="36">
        <v>4827</v>
      </c>
      <c r="AE361" s="36">
        <v>7218</v>
      </c>
      <c r="AF361" s="36">
        <v>1091</v>
      </c>
      <c r="AG361" s="36">
        <v>1017</v>
      </c>
      <c r="AH361" s="34">
        <v>108347</v>
      </c>
      <c r="AI361" s="38">
        <v>358</v>
      </c>
      <c r="AJ361" s="38">
        <v>2277</v>
      </c>
      <c r="AK361" s="38">
        <v>7386</v>
      </c>
      <c r="AL361" s="38">
        <v>18087</v>
      </c>
      <c r="AM361" s="38">
        <v>28108</v>
      </c>
      <c r="AN361" s="38">
        <v>231930</v>
      </c>
      <c r="AO361" s="40">
        <v>5</v>
      </c>
    </row>
    <row r="362" spans="1:41" x14ac:dyDescent="0.25">
      <c r="A362" t="s">
        <v>31</v>
      </c>
      <c r="B362" t="s">
        <v>32</v>
      </c>
      <c r="C362">
        <v>2012</v>
      </c>
      <c r="D362" s="40">
        <v>176</v>
      </c>
      <c r="E362">
        <v>69000</v>
      </c>
      <c r="F362">
        <v>128000</v>
      </c>
      <c r="G362">
        <v>5836</v>
      </c>
      <c r="H362" s="27">
        <v>2860200</v>
      </c>
      <c r="I362">
        <v>107946198133.80983</v>
      </c>
      <c r="J362" s="27">
        <f t="shared" si="5"/>
        <v>37740.786705059028</v>
      </c>
      <c r="K362">
        <v>0.46179999999999999</v>
      </c>
      <c r="L362">
        <v>111000</v>
      </c>
      <c r="M362">
        <v>7.6</v>
      </c>
      <c r="N362">
        <v>13835</v>
      </c>
      <c r="O362">
        <v>107941</v>
      </c>
      <c r="P362" s="3">
        <v>623</v>
      </c>
      <c r="Q362">
        <v>0</v>
      </c>
      <c r="R362">
        <v>0</v>
      </c>
      <c r="S362" t="s">
        <v>363</v>
      </c>
      <c r="T362">
        <v>15.299999999999999</v>
      </c>
      <c r="U362">
        <v>6.7</v>
      </c>
      <c r="V362">
        <v>53104</v>
      </c>
      <c r="W362">
        <v>9.1</v>
      </c>
      <c r="X362">
        <v>11.700000000000001</v>
      </c>
      <c r="Y362">
        <v>0</v>
      </c>
      <c r="Z362" s="8">
        <v>85.36</v>
      </c>
      <c r="AA362" t="s">
        <v>367</v>
      </c>
      <c r="AB362" s="36">
        <v>1080</v>
      </c>
      <c r="AC362" s="36">
        <v>67185</v>
      </c>
      <c r="AD362" s="36">
        <v>16879</v>
      </c>
      <c r="AE362" s="36">
        <v>15860</v>
      </c>
      <c r="AF362" s="36">
        <v>5492</v>
      </c>
      <c r="AG362" s="36">
        <v>1851</v>
      </c>
      <c r="AH362" s="34">
        <v>56706</v>
      </c>
      <c r="AI362" s="38">
        <v>173</v>
      </c>
      <c r="AJ362" s="38">
        <v>1247</v>
      </c>
      <c r="AK362" s="38">
        <v>2320</v>
      </c>
      <c r="AL362" s="38">
        <v>10095</v>
      </c>
      <c r="AM362" s="38">
        <v>13835</v>
      </c>
      <c r="AN362" s="38">
        <v>107941</v>
      </c>
      <c r="AO362" s="40">
        <v>5</v>
      </c>
    </row>
    <row r="363" spans="1:41" hidden="1" x14ac:dyDescent="0.25">
      <c r="A363" t="s">
        <v>33</v>
      </c>
      <c r="B363" t="s">
        <v>34</v>
      </c>
      <c r="C363">
        <v>2012</v>
      </c>
      <c r="D363" s="40">
        <v>2047</v>
      </c>
      <c r="E363">
        <v>926000</v>
      </c>
      <c r="F363">
        <v>2218000</v>
      </c>
      <c r="G363">
        <v>77073</v>
      </c>
      <c r="H363" s="27">
        <v>37221500</v>
      </c>
      <c r="I363">
        <v>2128744292237.4431</v>
      </c>
      <c r="J363" s="27">
        <f t="shared" si="5"/>
        <v>57191.254845652191</v>
      </c>
      <c r="K363">
        <v>0.47510000000000002</v>
      </c>
      <c r="L363">
        <v>1013000</v>
      </c>
      <c r="M363">
        <v>10.4</v>
      </c>
      <c r="N363">
        <v>160944</v>
      </c>
      <c r="O363">
        <v>1049465</v>
      </c>
      <c r="P363" s="2">
        <v>15291</v>
      </c>
      <c r="Q363">
        <v>1</v>
      </c>
      <c r="R363">
        <v>0</v>
      </c>
      <c r="S363" t="s">
        <v>359</v>
      </c>
      <c r="T363">
        <v>5.5</v>
      </c>
      <c r="U363">
        <v>38.299999999999997</v>
      </c>
      <c r="V363">
        <v>158693</v>
      </c>
      <c r="W363">
        <v>10.299999999999999</v>
      </c>
      <c r="X363">
        <v>12.7</v>
      </c>
      <c r="Y363">
        <v>4</v>
      </c>
      <c r="Z363" s="8">
        <v>85.27</v>
      </c>
      <c r="AA363" t="s">
        <v>365</v>
      </c>
      <c r="AB363" s="36">
        <v>3698</v>
      </c>
      <c r="AC363" s="36">
        <v>212800</v>
      </c>
      <c r="AD363" s="36">
        <v>28774</v>
      </c>
      <c r="AE363" s="36">
        <v>7303</v>
      </c>
      <c r="AF363" s="36">
        <v>3738</v>
      </c>
      <c r="AG363" s="36">
        <v>12166</v>
      </c>
      <c r="AH363" s="34">
        <v>268479</v>
      </c>
      <c r="AI363" s="38">
        <v>1884</v>
      </c>
      <c r="AJ363" s="38">
        <v>7837</v>
      </c>
      <c r="AK363" s="38">
        <v>56521</v>
      </c>
      <c r="AL363" s="38">
        <v>94702</v>
      </c>
      <c r="AM363" s="38">
        <v>160944</v>
      </c>
      <c r="AN363" s="38">
        <v>1049465</v>
      </c>
      <c r="AO363" s="40">
        <v>1</v>
      </c>
    </row>
    <row r="364" spans="1:41" hidden="1" x14ac:dyDescent="0.25">
      <c r="A364" t="s">
        <v>35</v>
      </c>
      <c r="B364" t="s">
        <v>36</v>
      </c>
      <c r="C364">
        <v>2012</v>
      </c>
      <c r="D364" s="40">
        <v>172</v>
      </c>
      <c r="E364">
        <v>126000</v>
      </c>
      <c r="F364">
        <v>340000</v>
      </c>
      <c r="G364">
        <v>11566</v>
      </c>
      <c r="H364" s="27">
        <v>5045900</v>
      </c>
      <c r="I364">
        <v>271510819932.49954</v>
      </c>
      <c r="J364" s="27">
        <f t="shared" si="5"/>
        <v>53808.204667650876</v>
      </c>
      <c r="K364">
        <v>0.45590000000000003</v>
      </c>
      <c r="L364">
        <v>159000</v>
      </c>
      <c r="M364">
        <v>7.9</v>
      </c>
      <c r="N364">
        <v>16023</v>
      </c>
      <c r="O364">
        <v>139270</v>
      </c>
      <c r="P364" s="2">
        <v>1509</v>
      </c>
      <c r="Q364">
        <v>1</v>
      </c>
      <c r="R364">
        <v>1</v>
      </c>
      <c r="S364" t="s">
        <v>360</v>
      </c>
      <c r="T364">
        <v>3.6999999999999997</v>
      </c>
      <c r="U364">
        <v>21</v>
      </c>
      <c r="V364">
        <v>104247</v>
      </c>
      <c r="W364">
        <v>9.5</v>
      </c>
      <c r="X364">
        <v>12.9</v>
      </c>
      <c r="Y364">
        <v>1</v>
      </c>
      <c r="Z364" s="8">
        <v>84.97</v>
      </c>
      <c r="AA364" t="s">
        <v>365</v>
      </c>
      <c r="AB364" s="34">
        <v>910</v>
      </c>
      <c r="AC364" s="36">
        <v>37444</v>
      </c>
      <c r="AD364" s="36">
        <v>6040</v>
      </c>
      <c r="AE364" s="36">
        <v>6475</v>
      </c>
      <c r="AF364" s="36">
        <v>2217</v>
      </c>
      <c r="AG364" s="36">
        <v>1389</v>
      </c>
      <c r="AH364" s="34">
        <v>54475</v>
      </c>
      <c r="AI364" s="38">
        <v>162</v>
      </c>
      <c r="AJ364" s="38">
        <v>2113</v>
      </c>
      <c r="AK364" s="38">
        <v>3395</v>
      </c>
      <c r="AL364" s="38">
        <v>10353</v>
      </c>
      <c r="AM364" s="38">
        <v>16023</v>
      </c>
      <c r="AN364" s="38">
        <v>139270</v>
      </c>
      <c r="AO364" s="40">
        <v>4</v>
      </c>
    </row>
    <row r="365" spans="1:41" hidden="1" x14ac:dyDescent="0.25">
      <c r="A365" t="s">
        <v>37</v>
      </c>
      <c r="B365" t="s">
        <v>38</v>
      </c>
      <c r="C365">
        <v>2012</v>
      </c>
      <c r="D365" s="40">
        <v>145</v>
      </c>
      <c r="E365">
        <v>81000</v>
      </c>
      <c r="F365">
        <v>232000</v>
      </c>
      <c r="G365">
        <v>8474</v>
      </c>
      <c r="H365" s="27">
        <v>3479300</v>
      </c>
      <c r="I365">
        <v>242010125074.44913</v>
      </c>
      <c r="J365" s="27">
        <f t="shared" si="5"/>
        <v>69557.13076608775</v>
      </c>
      <c r="K365">
        <v>0.48459999999999998</v>
      </c>
      <c r="L365">
        <v>89000</v>
      </c>
      <c r="M365">
        <v>8.3000000000000007</v>
      </c>
      <c r="N365">
        <v>10160</v>
      </c>
      <c r="O365">
        <v>76834</v>
      </c>
      <c r="P365" s="2">
        <v>1836</v>
      </c>
      <c r="Q365">
        <v>1</v>
      </c>
      <c r="R365">
        <v>0</v>
      </c>
      <c r="S365" t="s">
        <v>361</v>
      </c>
      <c r="T365">
        <v>9.4</v>
      </c>
      <c r="U365">
        <v>14.299999999999999</v>
      </c>
      <c r="V365">
        <v>5009</v>
      </c>
      <c r="W365">
        <v>8.4</v>
      </c>
      <c r="X365">
        <v>10.6</v>
      </c>
      <c r="Y365">
        <v>0</v>
      </c>
      <c r="Z365" s="8">
        <v>87.62</v>
      </c>
      <c r="AA365" t="s">
        <v>368</v>
      </c>
      <c r="AB365" s="34">
        <v>643</v>
      </c>
      <c r="AC365" s="36">
        <v>9886</v>
      </c>
      <c r="AD365" s="36">
        <v>22023</v>
      </c>
      <c r="AE365" s="36">
        <v>5170</v>
      </c>
      <c r="AF365" s="36">
        <v>1068</v>
      </c>
      <c r="AG365" s="34">
        <v>960</v>
      </c>
      <c r="AH365" s="34">
        <v>39750</v>
      </c>
      <c r="AI365" s="38">
        <v>146</v>
      </c>
      <c r="AJ365" s="38">
        <v>919</v>
      </c>
      <c r="AK365" s="38">
        <v>3687</v>
      </c>
      <c r="AL365" s="38">
        <v>5408</v>
      </c>
      <c r="AM365" s="38">
        <v>10160</v>
      </c>
      <c r="AN365" s="38">
        <v>76834</v>
      </c>
      <c r="AO365" s="40">
        <v>2</v>
      </c>
    </row>
    <row r="366" spans="1:41" hidden="1" x14ac:dyDescent="0.25">
      <c r="A366" t="s">
        <v>39</v>
      </c>
      <c r="B366" t="s">
        <v>40</v>
      </c>
      <c r="C366">
        <v>2012</v>
      </c>
      <c r="D366" s="40">
        <v>57</v>
      </c>
      <c r="E366">
        <v>22000</v>
      </c>
      <c r="F366">
        <v>53000</v>
      </c>
      <c r="G366">
        <v>2302</v>
      </c>
      <c r="H366" s="27">
        <v>888000</v>
      </c>
      <c r="I366">
        <v>61520746476.077042</v>
      </c>
      <c r="J366" s="27">
        <f t="shared" si="5"/>
        <v>69280.11990549216</v>
      </c>
      <c r="K366">
        <v>0.43730000000000002</v>
      </c>
      <c r="L366">
        <v>26000</v>
      </c>
      <c r="M366">
        <v>7.2</v>
      </c>
      <c r="N366">
        <v>5020</v>
      </c>
      <c r="O366">
        <v>30639</v>
      </c>
      <c r="P366" s="3">
        <v>256</v>
      </c>
      <c r="Q366">
        <v>1</v>
      </c>
      <c r="R366">
        <v>0</v>
      </c>
      <c r="S366" t="s">
        <v>362</v>
      </c>
      <c r="T366">
        <v>20.5</v>
      </c>
      <c r="U366">
        <v>8.6999999999999993</v>
      </c>
      <c r="V366">
        <v>2057</v>
      </c>
      <c r="W366">
        <v>9.4</v>
      </c>
      <c r="X366">
        <v>10.9</v>
      </c>
      <c r="Y366">
        <v>0</v>
      </c>
      <c r="Z366" s="8">
        <v>82.95</v>
      </c>
      <c r="AA366" t="s">
        <v>367</v>
      </c>
      <c r="AB366" s="34">
        <v>69</v>
      </c>
      <c r="AC366" s="36">
        <v>34841</v>
      </c>
      <c r="AD366" s="36">
        <v>4278</v>
      </c>
      <c r="AE366" s="34">
        <v>160</v>
      </c>
      <c r="AF366" s="34">
        <v>440</v>
      </c>
      <c r="AG366" s="36">
        <v>1048</v>
      </c>
      <c r="AH366" s="34">
        <v>3687</v>
      </c>
      <c r="AI366" s="38">
        <v>57</v>
      </c>
      <c r="AJ366" s="38">
        <v>243</v>
      </c>
      <c r="AK366" s="38">
        <v>1492</v>
      </c>
      <c r="AL366" s="38">
        <v>3228</v>
      </c>
      <c r="AM366" s="38">
        <v>5020</v>
      </c>
      <c r="AN366" s="38">
        <v>30639</v>
      </c>
      <c r="AO366" s="40">
        <v>3</v>
      </c>
    </row>
    <row r="367" spans="1:41" hidden="1" x14ac:dyDescent="0.25">
      <c r="A367" t="s">
        <v>41</v>
      </c>
      <c r="B367" t="s">
        <v>42</v>
      </c>
      <c r="C367">
        <v>2012</v>
      </c>
      <c r="D367" s="40">
        <v>88</v>
      </c>
      <c r="E367">
        <v>19000</v>
      </c>
      <c r="F367">
        <v>63000</v>
      </c>
      <c r="G367">
        <v>4315</v>
      </c>
      <c r="H367" s="27">
        <v>596000</v>
      </c>
      <c r="I367">
        <v>111908874329.95833</v>
      </c>
      <c r="J367" s="27">
        <f t="shared" si="5"/>
        <v>187766.56766771531</v>
      </c>
      <c r="K367">
        <v>0.53149999999999997</v>
      </c>
      <c r="L367">
        <v>17000</v>
      </c>
      <c r="M367">
        <v>9</v>
      </c>
      <c r="N367">
        <v>7864</v>
      </c>
      <c r="O367">
        <v>30736</v>
      </c>
      <c r="P367" s="3">
        <v>659</v>
      </c>
      <c r="Q367">
        <v>1</v>
      </c>
      <c r="R367">
        <v>0</v>
      </c>
      <c r="T367">
        <v>49.3</v>
      </c>
      <c r="U367">
        <v>10.299999999999999</v>
      </c>
      <c r="V367">
        <v>68.34</v>
      </c>
      <c r="W367">
        <v>10.8</v>
      </c>
      <c r="X367">
        <v>20.7</v>
      </c>
      <c r="Y367">
        <v>1</v>
      </c>
      <c r="AB367" s="34">
        <v>32</v>
      </c>
      <c r="AC367" s="36">
        <v>2183</v>
      </c>
      <c r="AD367" s="34">
        <v>569</v>
      </c>
      <c r="AE367" s="34">
        <v>302</v>
      </c>
      <c r="AF367" s="34">
        <v>94</v>
      </c>
      <c r="AG367" s="34">
        <v>507</v>
      </c>
      <c r="AH367" s="34">
        <v>40836</v>
      </c>
      <c r="AI367" s="38"/>
      <c r="AJ367" s="38"/>
      <c r="AK367" s="38"/>
      <c r="AL367" s="38"/>
      <c r="AM367" s="38">
        <v>7864</v>
      </c>
      <c r="AN367" s="38">
        <v>30736</v>
      </c>
    </row>
    <row r="368" spans="1:41" hidden="1" x14ac:dyDescent="0.25">
      <c r="A368" t="s">
        <v>43</v>
      </c>
      <c r="B368" t="s">
        <v>44</v>
      </c>
      <c r="C368">
        <v>2012</v>
      </c>
      <c r="D368" s="40">
        <v>1170</v>
      </c>
      <c r="E368">
        <v>424000</v>
      </c>
      <c r="F368">
        <v>956000</v>
      </c>
      <c r="G368">
        <v>40919</v>
      </c>
      <c r="H368" s="27">
        <v>18876900</v>
      </c>
      <c r="I368">
        <v>763657931308.3186</v>
      </c>
      <c r="J368" s="27">
        <f t="shared" si="5"/>
        <v>40454.62609370811</v>
      </c>
      <c r="K368">
        <v>0.47599999999999998</v>
      </c>
      <c r="L368">
        <v>558000</v>
      </c>
      <c r="M368">
        <v>8.5</v>
      </c>
      <c r="N368">
        <v>94087</v>
      </c>
      <c r="O368">
        <v>632988</v>
      </c>
      <c r="P368" s="2">
        <v>6523</v>
      </c>
      <c r="Q368">
        <v>0</v>
      </c>
      <c r="R368">
        <v>0</v>
      </c>
      <c r="S368" t="s">
        <v>360</v>
      </c>
      <c r="T368">
        <v>15.1</v>
      </c>
      <c r="U368">
        <v>23.400000000000002</v>
      </c>
      <c r="V368">
        <v>58560</v>
      </c>
      <c r="W368">
        <v>9</v>
      </c>
      <c r="X368">
        <v>10.9</v>
      </c>
      <c r="Y368">
        <v>1</v>
      </c>
      <c r="Z368" s="8">
        <v>83.7</v>
      </c>
      <c r="AA368" t="s">
        <v>367</v>
      </c>
      <c r="AB368" s="36">
        <v>3113</v>
      </c>
      <c r="AC368" s="36">
        <v>101418</v>
      </c>
      <c r="AD368" s="36">
        <v>29128</v>
      </c>
      <c r="AE368" s="36">
        <v>28312</v>
      </c>
      <c r="AF368" s="36">
        <v>7432</v>
      </c>
      <c r="AG368" s="36">
        <v>6125</v>
      </c>
      <c r="AH368" s="34">
        <v>175528</v>
      </c>
      <c r="AI368" s="38">
        <v>1009</v>
      </c>
      <c r="AJ368" s="38">
        <v>5260</v>
      </c>
      <c r="AK368" s="38">
        <v>23889</v>
      </c>
      <c r="AL368" s="38">
        <v>63929</v>
      </c>
      <c r="AM368" s="38">
        <v>94087</v>
      </c>
      <c r="AN368" s="38">
        <v>632988</v>
      </c>
      <c r="AO368" s="40">
        <v>4</v>
      </c>
    </row>
    <row r="369" spans="1:41" hidden="1" x14ac:dyDescent="0.25">
      <c r="A369" t="s">
        <v>45</v>
      </c>
      <c r="B369" t="s">
        <v>46</v>
      </c>
      <c r="C369">
        <v>2012</v>
      </c>
      <c r="D369" s="40">
        <v>584</v>
      </c>
      <c r="E369">
        <v>204000</v>
      </c>
      <c r="F369">
        <v>421000</v>
      </c>
      <c r="G369">
        <v>26067</v>
      </c>
      <c r="H369" s="27">
        <v>9616400</v>
      </c>
      <c r="I369">
        <v>440869565217.39136</v>
      </c>
      <c r="J369" s="27">
        <f t="shared" si="5"/>
        <v>45845.593487936378</v>
      </c>
      <c r="K369">
        <v>0.47189999999999999</v>
      </c>
      <c r="L369">
        <v>262000</v>
      </c>
      <c r="M369">
        <v>9.1999999999999993</v>
      </c>
      <c r="N369">
        <v>37591</v>
      </c>
      <c r="O369">
        <v>338329</v>
      </c>
      <c r="P369" s="2">
        <v>2245</v>
      </c>
      <c r="Q369">
        <v>0</v>
      </c>
      <c r="R369">
        <v>0</v>
      </c>
      <c r="S369" t="s">
        <v>360</v>
      </c>
      <c r="T369">
        <v>30.099999999999998</v>
      </c>
      <c r="U369">
        <v>9.1999999999999993</v>
      </c>
      <c r="V369">
        <v>58876</v>
      </c>
      <c r="W369">
        <v>9.4</v>
      </c>
      <c r="X369">
        <v>12.1</v>
      </c>
      <c r="Y369">
        <v>0</v>
      </c>
      <c r="Z369" s="8">
        <v>81.72</v>
      </c>
      <c r="AA369" t="s">
        <v>367</v>
      </c>
      <c r="AB369" s="36">
        <v>1759</v>
      </c>
      <c r="AC369" s="36">
        <v>48026</v>
      </c>
      <c r="AD369" s="36">
        <v>22081</v>
      </c>
      <c r="AE369" s="36">
        <v>29259</v>
      </c>
      <c r="AF369" s="36">
        <v>3563</v>
      </c>
      <c r="AG369" s="36">
        <v>9422</v>
      </c>
      <c r="AH369" s="34">
        <v>114110</v>
      </c>
      <c r="AI369" s="38">
        <v>581</v>
      </c>
      <c r="AJ369" s="38">
        <v>2124</v>
      </c>
      <c r="AK369" s="38">
        <v>12463</v>
      </c>
      <c r="AL369" s="38">
        <v>22423</v>
      </c>
      <c r="AM369" s="38">
        <v>37591</v>
      </c>
      <c r="AN369" s="38">
        <v>338329</v>
      </c>
      <c r="AO369" s="40">
        <v>4</v>
      </c>
    </row>
    <row r="370" spans="1:41" hidden="1" x14ac:dyDescent="0.25">
      <c r="A370" t="s">
        <v>47</v>
      </c>
      <c r="B370" t="s">
        <v>48</v>
      </c>
      <c r="C370">
        <v>2012</v>
      </c>
      <c r="D370" s="40">
        <v>23</v>
      </c>
      <c r="E370">
        <v>23000</v>
      </c>
      <c r="F370">
        <v>82000</v>
      </c>
      <c r="G370">
        <v>2942</v>
      </c>
      <c r="H370" s="27">
        <v>1330300</v>
      </c>
      <c r="I370">
        <v>73042485606.511826</v>
      </c>
      <c r="J370" s="27">
        <f t="shared" si="5"/>
        <v>54906.777122838328</v>
      </c>
      <c r="K370">
        <v>0.4294</v>
      </c>
      <c r="L370">
        <v>32000</v>
      </c>
      <c r="M370">
        <v>6</v>
      </c>
      <c r="N370">
        <v>3330</v>
      </c>
      <c r="O370">
        <v>42817</v>
      </c>
      <c r="P370" s="3">
        <v>436</v>
      </c>
      <c r="Q370">
        <v>1</v>
      </c>
      <c r="R370">
        <v>0</v>
      </c>
      <c r="S370" t="s">
        <v>361</v>
      </c>
      <c r="T370">
        <v>1.2</v>
      </c>
      <c r="U370">
        <v>9.3000000000000007</v>
      </c>
      <c r="V370">
        <v>6450</v>
      </c>
      <c r="W370">
        <v>8.6999999999999993</v>
      </c>
      <c r="X370">
        <v>12.2</v>
      </c>
      <c r="Y370">
        <v>0</v>
      </c>
      <c r="Z370" s="8">
        <v>91.71</v>
      </c>
      <c r="AA370" t="s">
        <v>365</v>
      </c>
      <c r="AB370" s="34">
        <v>34</v>
      </c>
      <c r="AC370" s="36">
        <v>5503</v>
      </c>
      <c r="AD370" s="34">
        <v>429</v>
      </c>
      <c r="AE370" s="34">
        <v>105</v>
      </c>
      <c r="AF370" s="34">
        <v>55</v>
      </c>
      <c r="AG370" s="34">
        <v>59</v>
      </c>
      <c r="AH370" s="34">
        <v>6185</v>
      </c>
      <c r="AI370" s="38">
        <v>29</v>
      </c>
      <c r="AJ370" s="38">
        <v>285</v>
      </c>
      <c r="AK370" s="38">
        <v>1040</v>
      </c>
      <c r="AL370" s="38">
        <v>1976</v>
      </c>
      <c r="AM370" s="38">
        <v>3330</v>
      </c>
      <c r="AN370" s="38">
        <v>42817</v>
      </c>
      <c r="AO370" s="40">
        <v>2</v>
      </c>
    </row>
    <row r="371" spans="1:41" x14ac:dyDescent="0.25">
      <c r="A371" t="s">
        <v>49</v>
      </c>
      <c r="B371" t="s">
        <v>50</v>
      </c>
      <c r="C371">
        <v>2012</v>
      </c>
      <c r="D371" s="40">
        <v>29</v>
      </c>
      <c r="E371">
        <v>30000</v>
      </c>
      <c r="F371">
        <v>86000</v>
      </c>
      <c r="G371">
        <v>2737</v>
      </c>
      <c r="H371" s="27">
        <v>1562500</v>
      </c>
      <c r="I371">
        <v>57339686321.222961</v>
      </c>
      <c r="J371" s="27">
        <f t="shared" si="5"/>
        <v>36697.399245582696</v>
      </c>
      <c r="K371">
        <v>0.42809999999999998</v>
      </c>
      <c r="L371">
        <v>53000</v>
      </c>
      <c r="M371">
        <v>7.2</v>
      </c>
      <c r="N371">
        <v>3318</v>
      </c>
      <c r="O371">
        <v>31651</v>
      </c>
      <c r="P371" s="3">
        <v>214</v>
      </c>
      <c r="Q371">
        <v>0</v>
      </c>
      <c r="R371">
        <v>0</v>
      </c>
      <c r="S371" t="s">
        <v>363</v>
      </c>
      <c r="T371">
        <v>1</v>
      </c>
      <c r="U371">
        <v>11.5</v>
      </c>
      <c r="V371">
        <v>83557</v>
      </c>
      <c r="W371">
        <v>9.5</v>
      </c>
      <c r="X371">
        <v>11.600000000000001</v>
      </c>
      <c r="Y371">
        <v>0</v>
      </c>
      <c r="Z371" s="8">
        <v>85.93</v>
      </c>
      <c r="AA371" t="s">
        <v>365</v>
      </c>
      <c r="AB371" s="34">
        <v>876</v>
      </c>
      <c r="AC371" s="36">
        <v>11737</v>
      </c>
      <c r="AD371" s="36">
        <v>3262</v>
      </c>
      <c r="AE371" s="34">
        <v>301</v>
      </c>
      <c r="AF371" s="34">
        <v>343</v>
      </c>
      <c r="AG371" s="34">
        <v>936</v>
      </c>
      <c r="AH371" s="34">
        <v>30319</v>
      </c>
      <c r="AI371" s="38">
        <v>29</v>
      </c>
      <c r="AJ371" s="38">
        <v>479</v>
      </c>
      <c r="AK371" s="38">
        <v>243</v>
      </c>
      <c r="AL371" s="38">
        <v>2567</v>
      </c>
      <c r="AM371" s="38">
        <v>3318</v>
      </c>
      <c r="AN371" s="38">
        <v>31651</v>
      </c>
      <c r="AO371" s="40">
        <v>5</v>
      </c>
    </row>
    <row r="372" spans="1:41" hidden="1" x14ac:dyDescent="0.25">
      <c r="A372" t="s">
        <v>51</v>
      </c>
      <c r="B372" t="s">
        <v>52</v>
      </c>
      <c r="C372">
        <v>2012</v>
      </c>
      <c r="D372" s="40">
        <v>554</v>
      </c>
      <c r="E372">
        <v>264000</v>
      </c>
      <c r="F372">
        <v>766000</v>
      </c>
      <c r="G372">
        <v>31893</v>
      </c>
      <c r="H372" s="27">
        <v>12567900</v>
      </c>
      <c r="I372">
        <v>715407980941.03638</v>
      </c>
      <c r="J372" s="27">
        <f t="shared" si="5"/>
        <v>56923.430401342819</v>
      </c>
      <c r="K372">
        <v>0.46810000000000002</v>
      </c>
      <c r="L372">
        <v>309000</v>
      </c>
      <c r="M372">
        <v>9</v>
      </c>
      <c r="N372">
        <v>53403</v>
      </c>
      <c r="O372">
        <v>332013</v>
      </c>
      <c r="P372" s="2">
        <v>3837</v>
      </c>
      <c r="Q372">
        <v>0</v>
      </c>
      <c r="R372">
        <v>0</v>
      </c>
      <c r="S372" t="s">
        <v>361</v>
      </c>
      <c r="T372">
        <v>13.900000000000002</v>
      </c>
      <c r="U372">
        <v>16.5</v>
      </c>
      <c r="V372">
        <v>56400</v>
      </c>
      <c r="W372">
        <v>9.3000000000000007</v>
      </c>
      <c r="X372">
        <v>12.4</v>
      </c>
      <c r="Y372">
        <v>1</v>
      </c>
      <c r="Z372" s="8">
        <v>85.9</v>
      </c>
      <c r="AA372" t="s">
        <v>369</v>
      </c>
      <c r="AB372" s="34">
        <v>588</v>
      </c>
      <c r="AC372" s="36">
        <v>14049</v>
      </c>
      <c r="AD372" s="36">
        <v>4342</v>
      </c>
      <c r="AE372" s="36">
        <v>9839</v>
      </c>
      <c r="AF372" s="36">
        <v>1103</v>
      </c>
      <c r="AG372" s="34">
        <v>398</v>
      </c>
      <c r="AH372" s="34">
        <v>112931</v>
      </c>
      <c r="AI372" s="38">
        <v>744</v>
      </c>
      <c r="AJ372" s="38">
        <v>3570</v>
      </c>
      <c r="AK372" s="38">
        <v>19471</v>
      </c>
      <c r="AL372" s="38">
        <v>29618</v>
      </c>
      <c r="AM372" s="38">
        <v>53403</v>
      </c>
      <c r="AN372" s="38">
        <v>332013</v>
      </c>
      <c r="AO372" s="40">
        <v>2</v>
      </c>
    </row>
    <row r="373" spans="1:41" x14ac:dyDescent="0.25">
      <c r="A373" t="s">
        <v>53</v>
      </c>
      <c r="B373" t="s">
        <v>54</v>
      </c>
      <c r="C373">
        <v>2012</v>
      </c>
      <c r="D373" s="40">
        <v>307</v>
      </c>
      <c r="E373">
        <v>136000</v>
      </c>
      <c r="F373">
        <v>368000</v>
      </c>
      <c r="G373">
        <v>8803</v>
      </c>
      <c r="H373" s="27">
        <v>6338800</v>
      </c>
      <c r="I373">
        <v>295367282112.36853</v>
      </c>
      <c r="J373" s="27">
        <f t="shared" si="5"/>
        <v>46596.718955065393</v>
      </c>
      <c r="K373">
        <v>0.43959999999999999</v>
      </c>
      <c r="L373">
        <v>218000</v>
      </c>
      <c r="M373">
        <v>8.3000000000000007</v>
      </c>
      <c r="N373">
        <v>22602</v>
      </c>
      <c r="O373">
        <v>198032</v>
      </c>
      <c r="P373" s="3">
        <v>899</v>
      </c>
      <c r="Q373">
        <v>0</v>
      </c>
      <c r="R373">
        <v>0</v>
      </c>
      <c r="S373" t="s">
        <v>363</v>
      </c>
      <c r="T373">
        <v>8.9</v>
      </c>
      <c r="U373">
        <v>6.3</v>
      </c>
      <c r="V373">
        <v>36291</v>
      </c>
      <c r="W373">
        <v>9.1999999999999993</v>
      </c>
      <c r="X373">
        <v>11.600000000000001</v>
      </c>
      <c r="Y373">
        <v>1</v>
      </c>
      <c r="Z373" s="8">
        <v>82.1</v>
      </c>
      <c r="AA373" t="s">
        <v>369</v>
      </c>
      <c r="AB373" s="34">
        <v>958</v>
      </c>
      <c r="AC373" s="36">
        <v>83363</v>
      </c>
      <c r="AD373" s="36">
        <v>24651</v>
      </c>
      <c r="AE373" s="36">
        <v>1071</v>
      </c>
      <c r="AF373" s="36">
        <v>1214</v>
      </c>
      <c r="AG373" s="36">
        <v>1674</v>
      </c>
      <c r="AH373" s="34">
        <v>80736</v>
      </c>
      <c r="AI373" s="38">
        <v>310</v>
      </c>
      <c r="AJ373" s="38">
        <v>1667</v>
      </c>
      <c r="AK373" s="38">
        <v>6598</v>
      </c>
      <c r="AL373" s="38">
        <v>14027</v>
      </c>
      <c r="AM373" s="38">
        <v>22602</v>
      </c>
      <c r="AN373" s="38">
        <v>198032</v>
      </c>
      <c r="AO373" s="40">
        <v>5</v>
      </c>
    </row>
    <row r="374" spans="1:41" hidden="1" x14ac:dyDescent="0.25">
      <c r="A374" t="s">
        <v>55</v>
      </c>
      <c r="B374" t="s">
        <v>56</v>
      </c>
      <c r="C374">
        <v>2012</v>
      </c>
      <c r="D374" s="40">
        <v>51</v>
      </c>
      <c r="E374">
        <v>61000</v>
      </c>
      <c r="F374">
        <v>187000</v>
      </c>
      <c r="G374">
        <v>4695</v>
      </c>
      <c r="H374" s="27">
        <v>2976000</v>
      </c>
      <c r="I374">
        <v>156095890410.95892</v>
      </c>
      <c r="J374" s="27">
        <f t="shared" si="5"/>
        <v>52451.57607895125</v>
      </c>
      <c r="K374">
        <v>0.4299</v>
      </c>
      <c r="L374">
        <v>95000</v>
      </c>
      <c r="M374">
        <v>5</v>
      </c>
      <c r="N374">
        <v>8112</v>
      </c>
      <c r="O374">
        <v>69839</v>
      </c>
      <c r="P374" s="3">
        <v>668</v>
      </c>
      <c r="Q374">
        <v>0</v>
      </c>
      <c r="R374">
        <v>0</v>
      </c>
      <c r="S374" t="s">
        <v>362</v>
      </c>
      <c r="T374">
        <v>2.8000000000000003</v>
      </c>
      <c r="U374">
        <v>5.2</v>
      </c>
      <c r="V374">
        <v>56290</v>
      </c>
      <c r="W374">
        <v>9.3000000000000007</v>
      </c>
      <c r="X374">
        <v>11.600000000000001</v>
      </c>
      <c r="Y374">
        <v>0</v>
      </c>
      <c r="Z374" s="8">
        <v>88.52</v>
      </c>
      <c r="AA374" t="s">
        <v>369</v>
      </c>
      <c r="AB374" s="36">
        <v>1430</v>
      </c>
      <c r="AC374" s="36">
        <v>34628</v>
      </c>
      <c r="AD374" s="36">
        <v>17019</v>
      </c>
      <c r="AE374" s="36">
        <v>16735</v>
      </c>
      <c r="AF374" s="36">
        <v>2343</v>
      </c>
      <c r="AG374" s="36">
        <v>8581</v>
      </c>
      <c r="AH374" s="34">
        <v>17455</v>
      </c>
      <c r="AI374" s="38">
        <v>45</v>
      </c>
      <c r="AJ374" s="38">
        <v>871</v>
      </c>
      <c r="AK374" s="38">
        <v>962</v>
      </c>
      <c r="AL374" s="38">
        <v>6234</v>
      </c>
      <c r="AM374" s="38">
        <v>8112</v>
      </c>
      <c r="AN374" s="38">
        <v>69839</v>
      </c>
      <c r="AO374" s="40">
        <v>3</v>
      </c>
    </row>
    <row r="375" spans="1:41" x14ac:dyDescent="0.25">
      <c r="A375" t="s">
        <v>57</v>
      </c>
      <c r="B375" t="s">
        <v>58</v>
      </c>
      <c r="C375">
        <v>2012</v>
      </c>
      <c r="D375" s="40">
        <v>90</v>
      </c>
      <c r="E375">
        <v>56000</v>
      </c>
      <c r="F375">
        <v>144000</v>
      </c>
      <c r="G375">
        <v>6455</v>
      </c>
      <c r="H375" s="27">
        <v>2787500</v>
      </c>
      <c r="I375">
        <v>139446098868.37405</v>
      </c>
      <c r="J375" s="27">
        <f t="shared" si="5"/>
        <v>50025.506320492932</v>
      </c>
      <c r="K375">
        <v>0.44540000000000002</v>
      </c>
      <c r="L375">
        <v>91000</v>
      </c>
      <c r="M375">
        <v>5.7</v>
      </c>
      <c r="N375">
        <v>10232</v>
      </c>
      <c r="O375">
        <v>90710</v>
      </c>
      <c r="P375" s="3">
        <v>862</v>
      </c>
      <c r="Q375">
        <v>0</v>
      </c>
      <c r="R375">
        <v>0</v>
      </c>
      <c r="S375" t="s">
        <v>363</v>
      </c>
      <c r="T375">
        <v>5.5</v>
      </c>
      <c r="U375">
        <v>11</v>
      </c>
      <c r="V375">
        <v>82264</v>
      </c>
      <c r="W375">
        <v>9.5</v>
      </c>
      <c r="X375">
        <v>12</v>
      </c>
      <c r="Y375">
        <v>0</v>
      </c>
      <c r="Z375" s="8">
        <v>86.11</v>
      </c>
      <c r="AA375" t="s">
        <v>369</v>
      </c>
      <c r="AB375" s="34">
        <v>674</v>
      </c>
      <c r="AC375" s="36">
        <v>19379</v>
      </c>
      <c r="AD375" s="36">
        <v>3289</v>
      </c>
      <c r="AE375" s="36">
        <v>2266</v>
      </c>
      <c r="AF375" s="36">
        <v>1095</v>
      </c>
      <c r="AG375" s="34">
        <v>850</v>
      </c>
      <c r="AH375" s="34">
        <v>27553</v>
      </c>
      <c r="AI375" s="38">
        <v>84</v>
      </c>
      <c r="AJ375" s="38">
        <v>1053</v>
      </c>
      <c r="AK375" s="38">
        <v>1500</v>
      </c>
      <c r="AL375" s="38">
        <v>7595</v>
      </c>
      <c r="AM375" s="38">
        <v>10232</v>
      </c>
      <c r="AN375" s="38">
        <v>90710</v>
      </c>
      <c r="AO375" s="40">
        <v>5</v>
      </c>
    </row>
    <row r="376" spans="1:41" x14ac:dyDescent="0.25">
      <c r="A376" t="s">
        <v>59</v>
      </c>
      <c r="B376" t="s">
        <v>60</v>
      </c>
      <c r="C376">
        <v>2012</v>
      </c>
      <c r="D376" s="40">
        <v>211</v>
      </c>
      <c r="E376">
        <v>95000</v>
      </c>
      <c r="F376">
        <v>192000</v>
      </c>
      <c r="G376">
        <v>7623</v>
      </c>
      <c r="H376" s="27">
        <v>4235100</v>
      </c>
      <c r="I376">
        <v>175006948580.5043</v>
      </c>
      <c r="J376" s="27">
        <f t="shared" si="5"/>
        <v>41322.979051381146</v>
      </c>
      <c r="K376">
        <v>0.46660000000000001</v>
      </c>
      <c r="L376">
        <v>155000</v>
      </c>
      <c r="M376">
        <v>8.1999999999999993</v>
      </c>
      <c r="N376">
        <v>9752</v>
      </c>
      <c r="O376">
        <v>111826</v>
      </c>
      <c r="P376" s="2">
        <v>1735</v>
      </c>
      <c r="Q376">
        <v>0</v>
      </c>
      <c r="R376">
        <v>0</v>
      </c>
      <c r="S376" t="s">
        <v>363</v>
      </c>
      <c r="T376">
        <v>7.6</v>
      </c>
      <c r="U376">
        <v>3</v>
      </c>
      <c r="V376">
        <v>40395</v>
      </c>
      <c r="W376">
        <v>9</v>
      </c>
      <c r="X376">
        <v>11.5</v>
      </c>
      <c r="Y376">
        <v>1</v>
      </c>
      <c r="Z376" s="8">
        <v>85.61</v>
      </c>
      <c r="AA376" t="s">
        <v>367</v>
      </c>
      <c r="AB376" s="36">
        <v>1019</v>
      </c>
      <c r="AC376" s="36">
        <v>22239</v>
      </c>
      <c r="AD376" s="36">
        <v>10703</v>
      </c>
      <c r="AE376" s="36">
        <v>12046</v>
      </c>
      <c r="AF376" s="36">
        <v>1379</v>
      </c>
      <c r="AG376" s="36">
        <v>1638</v>
      </c>
      <c r="AH376" s="34">
        <v>49024</v>
      </c>
      <c r="AI376" s="38">
        <v>195</v>
      </c>
      <c r="AJ376" s="38">
        <v>1272</v>
      </c>
      <c r="AK376" s="38">
        <v>3535</v>
      </c>
      <c r="AL376" s="38">
        <v>4750</v>
      </c>
      <c r="AM376" s="38">
        <v>9752</v>
      </c>
      <c r="AN376" s="38">
        <v>111826</v>
      </c>
      <c r="AO376" s="40">
        <v>5</v>
      </c>
    </row>
    <row r="377" spans="1:41" x14ac:dyDescent="0.25">
      <c r="A377" t="s">
        <v>61</v>
      </c>
      <c r="B377" t="s">
        <v>62</v>
      </c>
      <c r="C377">
        <v>2012</v>
      </c>
      <c r="D377" s="40">
        <v>511</v>
      </c>
      <c r="E377">
        <v>98000</v>
      </c>
      <c r="F377">
        <v>247000</v>
      </c>
      <c r="G377">
        <v>15078</v>
      </c>
      <c r="H377" s="27">
        <v>4457000</v>
      </c>
      <c r="I377">
        <v>231906889021.24283</v>
      </c>
      <c r="J377" s="27">
        <f t="shared" si="5"/>
        <v>52032.059461800054</v>
      </c>
      <c r="K377">
        <v>0.47899999999999998</v>
      </c>
      <c r="L377">
        <v>120000</v>
      </c>
      <c r="M377">
        <v>7.1</v>
      </c>
      <c r="N377">
        <v>22868</v>
      </c>
      <c r="O377">
        <v>162936</v>
      </c>
      <c r="P377" s="2">
        <v>1797</v>
      </c>
      <c r="Q377">
        <v>0</v>
      </c>
      <c r="R377">
        <v>0</v>
      </c>
      <c r="S377" t="s">
        <v>363</v>
      </c>
      <c r="T377">
        <v>31.7</v>
      </c>
      <c r="U377">
        <v>4.5</v>
      </c>
      <c r="V377">
        <v>48523</v>
      </c>
      <c r="W377">
        <v>9.9</v>
      </c>
      <c r="X377">
        <v>12.4</v>
      </c>
      <c r="Y377">
        <v>0</v>
      </c>
      <c r="Z377" s="8">
        <v>80.06</v>
      </c>
      <c r="AA377" t="s">
        <v>367</v>
      </c>
      <c r="AB377" s="34">
        <v>517</v>
      </c>
      <c r="AC377" s="36">
        <v>44821</v>
      </c>
      <c r="AD377" s="36">
        <v>6182</v>
      </c>
      <c r="AE377" s="36">
        <v>4359</v>
      </c>
      <c r="AF377" s="36">
        <v>1577</v>
      </c>
      <c r="AG377" s="36">
        <v>1508</v>
      </c>
      <c r="AH377" s="34">
        <v>58964</v>
      </c>
      <c r="AI377" s="38">
        <v>495</v>
      </c>
      <c r="AJ377" s="38">
        <v>1158</v>
      </c>
      <c r="AK377" s="38">
        <v>5475</v>
      </c>
      <c r="AL377" s="38">
        <v>15740</v>
      </c>
      <c r="AM377" s="38">
        <v>22868</v>
      </c>
      <c r="AN377" s="38">
        <v>162936</v>
      </c>
      <c r="AO377" s="40">
        <v>5</v>
      </c>
    </row>
    <row r="378" spans="1:41" x14ac:dyDescent="0.25">
      <c r="A378" t="s">
        <v>63</v>
      </c>
      <c r="B378" t="s">
        <v>64</v>
      </c>
      <c r="C378">
        <v>2012</v>
      </c>
      <c r="D378" s="40">
        <v>33</v>
      </c>
      <c r="E378">
        <v>30000</v>
      </c>
      <c r="F378">
        <v>73000</v>
      </c>
      <c r="G378">
        <v>2255</v>
      </c>
      <c r="H378" s="27">
        <v>1292600</v>
      </c>
      <c r="I378">
        <v>52485606511.812592</v>
      </c>
      <c r="J378" s="27">
        <f t="shared" si="5"/>
        <v>40604.677790354785</v>
      </c>
      <c r="K378">
        <v>0.44</v>
      </c>
      <c r="L378">
        <v>46000</v>
      </c>
      <c r="M378">
        <v>7.5</v>
      </c>
      <c r="N378">
        <v>1631</v>
      </c>
      <c r="O378">
        <v>33361</v>
      </c>
      <c r="P378" s="3">
        <v>362</v>
      </c>
      <c r="Q378">
        <v>1</v>
      </c>
      <c r="R378">
        <v>0</v>
      </c>
      <c r="S378" t="s">
        <v>363</v>
      </c>
      <c r="T378">
        <v>1</v>
      </c>
      <c r="U378">
        <v>1.5</v>
      </c>
      <c r="V378">
        <v>33215</v>
      </c>
      <c r="W378">
        <v>7.7</v>
      </c>
      <c r="X378">
        <v>10.199999999999999</v>
      </c>
      <c r="Y378">
        <v>0</v>
      </c>
      <c r="Z378" s="8">
        <v>88.52</v>
      </c>
      <c r="AA378" t="s">
        <v>368</v>
      </c>
      <c r="AB378" s="34">
        <v>837</v>
      </c>
      <c r="AC378" s="36">
        <v>12878</v>
      </c>
      <c r="AD378" s="36">
        <v>6555</v>
      </c>
      <c r="AE378" s="36">
        <v>3679</v>
      </c>
      <c r="AF378" s="36">
        <v>1315</v>
      </c>
      <c r="AG378" s="34">
        <v>887</v>
      </c>
      <c r="AH378" s="34">
        <v>10871</v>
      </c>
      <c r="AI378" s="38">
        <v>25</v>
      </c>
      <c r="AJ378" s="38">
        <v>372</v>
      </c>
      <c r="AK378" s="38">
        <v>423</v>
      </c>
      <c r="AL378" s="38">
        <v>811</v>
      </c>
      <c r="AM378" s="38">
        <v>1631</v>
      </c>
      <c r="AN378" s="38">
        <v>33361</v>
      </c>
      <c r="AO378" s="40">
        <v>5</v>
      </c>
    </row>
    <row r="379" spans="1:41" hidden="1" x14ac:dyDescent="0.25">
      <c r="A379" t="s">
        <v>65</v>
      </c>
      <c r="B379" t="s">
        <v>66</v>
      </c>
      <c r="C379">
        <v>2012</v>
      </c>
      <c r="D379" s="40">
        <v>403</v>
      </c>
      <c r="E379">
        <v>134000</v>
      </c>
      <c r="F379">
        <v>297000</v>
      </c>
      <c r="G379">
        <v>14017</v>
      </c>
      <c r="H379" s="27">
        <v>5722700</v>
      </c>
      <c r="I379">
        <v>332362517371.45129</v>
      </c>
      <c r="J379" s="27">
        <f t="shared" si="5"/>
        <v>58077.920801623586</v>
      </c>
      <c r="K379">
        <v>0.44440000000000002</v>
      </c>
      <c r="L379">
        <v>144000</v>
      </c>
      <c r="M379">
        <v>7</v>
      </c>
      <c r="N379">
        <v>28055</v>
      </c>
      <c r="O379">
        <v>162031</v>
      </c>
      <c r="P379" s="2">
        <v>2817</v>
      </c>
      <c r="Q379">
        <v>0</v>
      </c>
      <c r="R379">
        <v>0</v>
      </c>
      <c r="S379" t="s">
        <v>361</v>
      </c>
      <c r="T379">
        <v>28.599999999999998</v>
      </c>
      <c r="U379">
        <v>8.6999999999999993</v>
      </c>
      <c r="V379">
        <v>10577</v>
      </c>
      <c r="W379">
        <v>9</v>
      </c>
      <c r="X379">
        <v>12.2</v>
      </c>
      <c r="Y379">
        <v>1</v>
      </c>
      <c r="Z379" s="8">
        <v>87.73</v>
      </c>
      <c r="AA379" t="s">
        <v>368</v>
      </c>
      <c r="AB379" s="34">
        <v>933</v>
      </c>
      <c r="AC379" s="36">
        <v>45037</v>
      </c>
      <c r="AD379" s="36">
        <v>23709</v>
      </c>
      <c r="AE379" s="36">
        <v>7024</v>
      </c>
      <c r="AF379" s="36">
        <v>1713</v>
      </c>
      <c r="AG379" s="36">
        <v>3771</v>
      </c>
      <c r="AH379" s="34">
        <v>82187</v>
      </c>
      <c r="AI379" s="38">
        <v>369</v>
      </c>
      <c r="AJ379" s="38">
        <v>1235</v>
      </c>
      <c r="AK379" s="38">
        <v>10141</v>
      </c>
      <c r="AL379" s="38">
        <v>16310</v>
      </c>
      <c r="AM379" s="38">
        <v>28055</v>
      </c>
      <c r="AN379" s="38">
        <v>162031</v>
      </c>
      <c r="AO379" s="40">
        <v>2</v>
      </c>
    </row>
    <row r="380" spans="1:41" hidden="1" x14ac:dyDescent="0.25">
      <c r="A380" t="s">
        <v>67</v>
      </c>
      <c r="B380" t="s">
        <v>68</v>
      </c>
      <c r="C380">
        <v>2012</v>
      </c>
      <c r="D380" s="40">
        <v>122</v>
      </c>
      <c r="E380">
        <v>141000</v>
      </c>
      <c r="F380">
        <v>445000</v>
      </c>
      <c r="G380">
        <v>16046</v>
      </c>
      <c r="H380" s="27">
        <v>6410600</v>
      </c>
      <c r="I380">
        <v>441066110780.22638</v>
      </c>
      <c r="J380" s="27">
        <f t="shared" si="5"/>
        <v>68802.625460990603</v>
      </c>
      <c r="K380">
        <v>0.47410000000000002</v>
      </c>
      <c r="L380">
        <v>190000</v>
      </c>
      <c r="M380">
        <v>6.7</v>
      </c>
      <c r="N380">
        <v>26953</v>
      </c>
      <c r="O380">
        <v>143089</v>
      </c>
      <c r="P380" s="2">
        <v>3791</v>
      </c>
      <c r="Q380">
        <v>1</v>
      </c>
      <c r="R380">
        <v>0</v>
      </c>
      <c r="S380" t="s">
        <v>359</v>
      </c>
      <c r="T380">
        <v>6.3</v>
      </c>
      <c r="U380">
        <v>10.100000000000001</v>
      </c>
      <c r="V380">
        <v>8257</v>
      </c>
      <c r="W380">
        <v>8.7999999999999989</v>
      </c>
      <c r="X380">
        <v>12.1</v>
      </c>
      <c r="Y380">
        <v>1</v>
      </c>
      <c r="Z380" s="8">
        <v>89.04</v>
      </c>
      <c r="AA380" t="s">
        <v>368</v>
      </c>
      <c r="AB380" s="34">
        <v>570</v>
      </c>
      <c r="AC380" s="36">
        <v>2517</v>
      </c>
      <c r="AD380" s="36">
        <v>4664</v>
      </c>
      <c r="AE380" s="36">
        <v>1290</v>
      </c>
      <c r="AF380" s="36">
        <v>1420</v>
      </c>
      <c r="AG380" s="34">
        <v>410</v>
      </c>
      <c r="AH380" s="34">
        <v>26151</v>
      </c>
      <c r="AI380" s="38">
        <v>121</v>
      </c>
      <c r="AJ380" s="38">
        <v>1642</v>
      </c>
      <c r="AK380" s="38">
        <v>6552</v>
      </c>
      <c r="AL380" s="38">
        <v>18638</v>
      </c>
      <c r="AM380" s="38">
        <v>26953</v>
      </c>
      <c r="AN380" s="38">
        <v>143089</v>
      </c>
      <c r="AO380" s="40">
        <v>1</v>
      </c>
    </row>
    <row r="381" spans="1:41" hidden="1" x14ac:dyDescent="0.25">
      <c r="A381" t="s">
        <v>69</v>
      </c>
      <c r="B381" t="s">
        <v>70</v>
      </c>
      <c r="C381">
        <v>2012</v>
      </c>
      <c r="D381" s="40">
        <v>731</v>
      </c>
      <c r="E381">
        <v>233000</v>
      </c>
      <c r="F381">
        <v>582000</v>
      </c>
      <c r="G381">
        <v>17123</v>
      </c>
      <c r="H381" s="27">
        <v>9659300</v>
      </c>
      <c r="I381">
        <v>415780226325.1936</v>
      </c>
      <c r="J381" s="27">
        <f t="shared" si="5"/>
        <v>43044.550466927583</v>
      </c>
      <c r="K381">
        <v>0.45540000000000003</v>
      </c>
      <c r="L381">
        <v>339000</v>
      </c>
      <c r="M381">
        <v>9.1</v>
      </c>
      <c r="N381">
        <v>44922</v>
      </c>
      <c r="O381">
        <v>250101</v>
      </c>
      <c r="P381" s="2">
        <v>3153</v>
      </c>
      <c r="Q381">
        <v>1</v>
      </c>
      <c r="R381">
        <v>0</v>
      </c>
      <c r="S381" t="s">
        <v>362</v>
      </c>
      <c r="T381">
        <v>13.8</v>
      </c>
      <c r="U381">
        <v>4.5999999999999996</v>
      </c>
      <c r="V381">
        <v>58216</v>
      </c>
      <c r="W381">
        <v>9.6</v>
      </c>
      <c r="X381">
        <v>10.5</v>
      </c>
      <c r="Y381">
        <v>1</v>
      </c>
      <c r="Z381" s="8">
        <v>86.03</v>
      </c>
      <c r="AA381" t="s">
        <v>369</v>
      </c>
      <c r="AB381" s="36">
        <v>1061</v>
      </c>
      <c r="AC381" s="36">
        <v>21221</v>
      </c>
      <c r="AD381" s="36">
        <v>9090</v>
      </c>
      <c r="AE381" s="36">
        <v>2887</v>
      </c>
      <c r="AF381" s="34">
        <v>700</v>
      </c>
      <c r="AG381" s="36">
        <v>1121</v>
      </c>
      <c r="AH381" s="34">
        <v>36080</v>
      </c>
      <c r="AI381" s="38">
        <v>689</v>
      </c>
      <c r="AJ381" s="38">
        <v>4589</v>
      </c>
      <c r="AK381" s="38">
        <v>10434</v>
      </c>
      <c r="AL381" s="38">
        <v>29210</v>
      </c>
      <c r="AM381" s="38">
        <v>44922</v>
      </c>
      <c r="AN381" s="38">
        <v>250101</v>
      </c>
      <c r="AO381" s="40">
        <v>3</v>
      </c>
    </row>
    <row r="382" spans="1:41" hidden="1" x14ac:dyDescent="0.25">
      <c r="A382" t="s">
        <v>71</v>
      </c>
      <c r="B382" t="s">
        <v>72</v>
      </c>
      <c r="C382">
        <v>2012</v>
      </c>
      <c r="D382" s="40">
        <v>116</v>
      </c>
      <c r="E382">
        <v>105000</v>
      </c>
      <c r="F382">
        <v>329000</v>
      </c>
      <c r="G382">
        <v>8801</v>
      </c>
      <c r="H382" s="27">
        <v>5256300</v>
      </c>
      <c r="I382">
        <v>292135199523.52594</v>
      </c>
      <c r="J382" s="27">
        <f t="shared" si="5"/>
        <v>55578.106181824849</v>
      </c>
      <c r="K382">
        <v>0.442</v>
      </c>
      <c r="L382">
        <v>155000</v>
      </c>
      <c r="M382">
        <v>5.6</v>
      </c>
      <c r="N382">
        <v>12419</v>
      </c>
      <c r="O382">
        <v>138152</v>
      </c>
      <c r="P382" s="2">
        <v>3796</v>
      </c>
      <c r="Q382">
        <v>0</v>
      </c>
      <c r="R382">
        <v>0</v>
      </c>
      <c r="S382" t="s">
        <v>362</v>
      </c>
      <c r="T382">
        <v>5.0999999999999996</v>
      </c>
      <c r="U382">
        <v>4.9000000000000004</v>
      </c>
      <c r="V382">
        <v>84068</v>
      </c>
      <c r="W382">
        <v>8.4</v>
      </c>
      <c r="X382">
        <v>12.8</v>
      </c>
      <c r="Y382">
        <v>0</v>
      </c>
      <c r="Z382" s="8">
        <v>87.16</v>
      </c>
      <c r="AA382" t="s">
        <v>369</v>
      </c>
      <c r="AB382" s="36">
        <v>2633</v>
      </c>
      <c r="AC382" s="36">
        <v>36066</v>
      </c>
      <c r="AD382" s="36">
        <v>6828</v>
      </c>
      <c r="AE382" s="34">
        <v>619</v>
      </c>
      <c r="AF382" s="36">
        <v>1183</v>
      </c>
      <c r="AG382" s="36">
        <v>1011</v>
      </c>
      <c r="AH382" s="34">
        <v>48340</v>
      </c>
      <c r="AI382" s="38">
        <v>99</v>
      </c>
      <c r="AJ382" s="38">
        <v>1638</v>
      </c>
      <c r="AK382" s="38">
        <v>3475</v>
      </c>
      <c r="AL382" s="38">
        <v>7207</v>
      </c>
      <c r="AM382" s="38">
        <v>12419</v>
      </c>
      <c r="AN382" s="38">
        <v>138152</v>
      </c>
      <c r="AO382" s="40">
        <v>3</v>
      </c>
    </row>
    <row r="383" spans="1:41" x14ac:dyDescent="0.25">
      <c r="A383" t="s">
        <v>73</v>
      </c>
      <c r="B383" t="s">
        <v>74</v>
      </c>
      <c r="C383">
        <v>2012</v>
      </c>
      <c r="D383" s="40">
        <v>179</v>
      </c>
      <c r="E383">
        <v>64000</v>
      </c>
      <c r="F383">
        <v>126000</v>
      </c>
      <c r="G383">
        <v>3601</v>
      </c>
      <c r="H383" s="27">
        <v>2884500</v>
      </c>
      <c r="I383">
        <v>98883263847.528305</v>
      </c>
      <c r="J383" s="27">
        <f t="shared" si="5"/>
        <v>34280.902703251275</v>
      </c>
      <c r="K383">
        <v>0.47649999999999998</v>
      </c>
      <c r="L383">
        <v>102000</v>
      </c>
      <c r="M383">
        <v>9</v>
      </c>
      <c r="N383">
        <v>7786</v>
      </c>
      <c r="O383">
        <v>83906</v>
      </c>
      <c r="P383" s="2">
        <v>1786</v>
      </c>
      <c r="Q383">
        <v>0</v>
      </c>
      <c r="R383">
        <v>0</v>
      </c>
      <c r="S383" t="s">
        <v>363</v>
      </c>
      <c r="T383">
        <v>37.5</v>
      </c>
      <c r="U383">
        <v>2.4</v>
      </c>
      <c r="V383">
        <v>47716</v>
      </c>
      <c r="W383">
        <v>9.8000000000000007</v>
      </c>
      <c r="X383">
        <v>11.200000000000001</v>
      </c>
      <c r="Y383">
        <v>0</v>
      </c>
      <c r="Z383" s="8">
        <v>82.11</v>
      </c>
      <c r="AA383" t="s">
        <v>367</v>
      </c>
      <c r="AB383" s="36">
        <v>1330</v>
      </c>
      <c r="AC383" s="36">
        <v>24986</v>
      </c>
      <c r="AD383" s="36">
        <v>8230</v>
      </c>
      <c r="AE383" s="36">
        <v>4913</v>
      </c>
      <c r="AF383" s="36">
        <v>1864</v>
      </c>
      <c r="AG383" s="36">
        <v>2266</v>
      </c>
      <c r="AH383" s="34">
        <v>15724</v>
      </c>
      <c r="AI383" s="38">
        <v>220</v>
      </c>
      <c r="AJ383" s="38">
        <v>822</v>
      </c>
      <c r="AK383" s="38">
        <v>2284</v>
      </c>
      <c r="AL383" s="38">
        <v>4460</v>
      </c>
      <c r="AM383" s="38">
        <v>7786</v>
      </c>
      <c r="AN383" s="38">
        <v>83906</v>
      </c>
      <c r="AO383" s="40">
        <v>5</v>
      </c>
    </row>
    <row r="384" spans="1:41" x14ac:dyDescent="0.25">
      <c r="A384" t="s">
        <v>75</v>
      </c>
      <c r="B384" t="s">
        <v>76</v>
      </c>
      <c r="C384">
        <v>2012</v>
      </c>
      <c r="D384" s="40">
        <v>423</v>
      </c>
      <c r="E384">
        <v>131000</v>
      </c>
      <c r="F384">
        <v>307000</v>
      </c>
      <c r="G384">
        <v>13850</v>
      </c>
      <c r="H384" s="27">
        <v>5830600</v>
      </c>
      <c r="I384">
        <v>266787770498.31253</v>
      </c>
      <c r="J384" s="27">
        <f t="shared" si="5"/>
        <v>45756.486553410032</v>
      </c>
      <c r="K384">
        <v>0.4551</v>
      </c>
      <c r="L384">
        <v>203000</v>
      </c>
      <c r="M384">
        <v>6.9</v>
      </c>
      <c r="N384">
        <v>27155</v>
      </c>
      <c r="O384">
        <v>199590</v>
      </c>
      <c r="P384" s="2">
        <v>1277</v>
      </c>
      <c r="Q384">
        <v>0</v>
      </c>
      <c r="R384">
        <v>0</v>
      </c>
      <c r="S384" t="s">
        <v>363</v>
      </c>
      <c r="T384">
        <v>11.200000000000001</v>
      </c>
      <c r="U384">
        <v>3.5999999999999996</v>
      </c>
      <c r="V384">
        <v>69686</v>
      </c>
      <c r="W384">
        <v>9.1</v>
      </c>
      <c r="X384">
        <v>11.899999999999999</v>
      </c>
      <c r="Y384">
        <v>0</v>
      </c>
      <c r="Z384" s="8">
        <v>86.22</v>
      </c>
      <c r="AA384" t="s">
        <v>369</v>
      </c>
      <c r="AB384" s="34">
        <v>410</v>
      </c>
      <c r="AC384" s="36">
        <v>6776</v>
      </c>
      <c r="AD384" s="36">
        <v>3886</v>
      </c>
      <c r="AE384" s="36">
        <v>3368</v>
      </c>
      <c r="AF384" s="34">
        <v>572</v>
      </c>
      <c r="AG384" s="34">
        <v>712</v>
      </c>
      <c r="AH384" s="34">
        <v>43589</v>
      </c>
      <c r="AI384" s="38">
        <v>389</v>
      </c>
      <c r="AJ384" s="38">
        <v>1511</v>
      </c>
      <c r="AK384" s="38">
        <v>5782</v>
      </c>
      <c r="AL384" s="38">
        <v>19473</v>
      </c>
      <c r="AM384" s="38">
        <v>27155</v>
      </c>
      <c r="AN384" s="38">
        <v>199590</v>
      </c>
      <c r="AO384" s="40">
        <v>5</v>
      </c>
    </row>
    <row r="385" spans="1:41" x14ac:dyDescent="0.25">
      <c r="A385" t="s">
        <v>77</v>
      </c>
      <c r="B385" t="s">
        <v>78</v>
      </c>
      <c r="C385">
        <v>2012</v>
      </c>
      <c r="D385" s="40">
        <v>23</v>
      </c>
      <c r="E385">
        <v>22000</v>
      </c>
      <c r="F385">
        <v>69000</v>
      </c>
      <c r="G385">
        <v>1705</v>
      </c>
      <c r="H385" s="27">
        <v>978700</v>
      </c>
      <c r="I385">
        <v>41697438951.757004</v>
      </c>
      <c r="J385" s="27">
        <f t="shared" si="5"/>
        <v>42604.923829321553</v>
      </c>
      <c r="K385">
        <v>0.43980000000000002</v>
      </c>
      <c r="L385">
        <v>34000</v>
      </c>
      <c r="M385">
        <v>6</v>
      </c>
      <c r="N385">
        <v>2736</v>
      </c>
      <c r="O385">
        <v>25970</v>
      </c>
      <c r="P385" s="3">
        <v>284</v>
      </c>
      <c r="Q385">
        <v>1</v>
      </c>
      <c r="R385">
        <v>0</v>
      </c>
      <c r="S385" t="s">
        <v>363</v>
      </c>
      <c r="T385">
        <v>1</v>
      </c>
      <c r="U385">
        <v>3</v>
      </c>
      <c r="V385">
        <v>147138</v>
      </c>
      <c r="W385">
        <v>8.7999999999999989</v>
      </c>
      <c r="X385">
        <v>11.1</v>
      </c>
      <c r="Y385">
        <v>0</v>
      </c>
      <c r="Z385" s="8">
        <v>83.69</v>
      </c>
      <c r="AA385" t="s">
        <v>365</v>
      </c>
      <c r="AB385" s="34">
        <v>404</v>
      </c>
      <c r="AC385" s="36">
        <v>2852</v>
      </c>
      <c r="AD385" s="36">
        <v>1892</v>
      </c>
      <c r="AE385" s="36">
        <v>2303</v>
      </c>
      <c r="AF385" s="34">
        <v>497</v>
      </c>
      <c r="AG385" s="34">
        <v>345</v>
      </c>
      <c r="AH385" s="34">
        <v>8293</v>
      </c>
      <c r="AI385" s="38">
        <v>27</v>
      </c>
      <c r="AJ385" s="38">
        <v>379</v>
      </c>
      <c r="AK385" s="38">
        <v>191</v>
      </c>
      <c r="AL385" s="38">
        <v>2139</v>
      </c>
      <c r="AM385" s="38">
        <v>2736</v>
      </c>
      <c r="AN385" s="38">
        <v>25970</v>
      </c>
      <c r="AO385" s="40">
        <v>5</v>
      </c>
    </row>
    <row r="386" spans="1:41" hidden="1" x14ac:dyDescent="0.25">
      <c r="A386" t="s">
        <v>79</v>
      </c>
      <c r="B386" t="s">
        <v>80</v>
      </c>
      <c r="C386">
        <v>2012</v>
      </c>
      <c r="D386" s="40">
        <v>56</v>
      </c>
      <c r="E386">
        <v>36000</v>
      </c>
      <c r="F386">
        <v>108000</v>
      </c>
      <c r="G386">
        <v>3535</v>
      </c>
      <c r="H386" s="27">
        <v>1795100</v>
      </c>
      <c r="I386">
        <v>101517768513.00378</v>
      </c>
      <c r="J386" s="27">
        <f t="shared" si="5"/>
        <v>56552.709327059099</v>
      </c>
      <c r="K386">
        <v>0.43569999999999998</v>
      </c>
      <c r="L386">
        <v>60000</v>
      </c>
      <c r="M386">
        <v>4</v>
      </c>
      <c r="N386">
        <v>4814</v>
      </c>
      <c r="O386">
        <v>51118</v>
      </c>
      <c r="P386" s="3">
        <v>723</v>
      </c>
      <c r="Q386">
        <v>0</v>
      </c>
      <c r="R386">
        <v>0</v>
      </c>
      <c r="S386" t="s">
        <v>360</v>
      </c>
      <c r="T386">
        <v>4.5</v>
      </c>
      <c r="U386">
        <v>9.7000000000000011</v>
      </c>
      <c r="V386">
        <v>77227</v>
      </c>
      <c r="W386">
        <v>8.7999999999999989</v>
      </c>
      <c r="X386">
        <v>12.2</v>
      </c>
      <c r="Y386">
        <v>0</v>
      </c>
      <c r="Z386" s="8">
        <v>87.46</v>
      </c>
      <c r="AA386" t="s">
        <v>369</v>
      </c>
      <c r="AB386" s="34">
        <v>820</v>
      </c>
      <c r="AC386" s="36">
        <v>69005</v>
      </c>
      <c r="AD386" s="36">
        <v>11234</v>
      </c>
      <c r="AE386" s="36">
        <v>8609</v>
      </c>
      <c r="AF386" s="36">
        <v>2850</v>
      </c>
      <c r="AG386" s="36">
        <v>2542</v>
      </c>
      <c r="AH386" s="34">
        <v>11770</v>
      </c>
      <c r="AI386" s="38">
        <v>53</v>
      </c>
      <c r="AJ386" s="38">
        <v>711</v>
      </c>
      <c r="AK386" s="38">
        <v>1130</v>
      </c>
      <c r="AL386" s="38">
        <v>2920</v>
      </c>
      <c r="AM386" s="38">
        <v>4814</v>
      </c>
      <c r="AN386" s="38">
        <v>51118</v>
      </c>
      <c r="AO386" s="40">
        <v>4</v>
      </c>
    </row>
    <row r="387" spans="1:41" x14ac:dyDescent="0.25">
      <c r="A387" t="s">
        <v>81</v>
      </c>
      <c r="B387" t="s">
        <v>82</v>
      </c>
      <c r="C387">
        <v>2012</v>
      </c>
      <c r="D387" s="40">
        <v>136</v>
      </c>
      <c r="E387">
        <v>60000</v>
      </c>
      <c r="F387">
        <v>197000</v>
      </c>
      <c r="G387">
        <v>5678</v>
      </c>
      <c r="H387" s="27">
        <v>2710900</v>
      </c>
      <c r="I387">
        <v>127102441929.72009</v>
      </c>
      <c r="J387" s="27">
        <f t="shared" ref="J387:J450" si="6">I387/H387</f>
        <v>46885.699188358143</v>
      </c>
      <c r="K387">
        <v>0.44340000000000002</v>
      </c>
      <c r="L387">
        <v>80000</v>
      </c>
      <c r="M387">
        <v>11.2</v>
      </c>
      <c r="N387">
        <v>16763</v>
      </c>
      <c r="O387">
        <v>77510</v>
      </c>
      <c r="P387" s="3">
        <v>630</v>
      </c>
      <c r="Q387">
        <v>1</v>
      </c>
      <c r="R387">
        <v>0</v>
      </c>
      <c r="S387" t="s">
        <v>363</v>
      </c>
      <c r="T387">
        <v>7.8</v>
      </c>
      <c r="U387">
        <v>27.3</v>
      </c>
      <c r="V387">
        <v>110540</v>
      </c>
      <c r="W387">
        <v>9.3000000000000007</v>
      </c>
      <c r="X387">
        <v>12.6</v>
      </c>
      <c r="Y387">
        <v>1</v>
      </c>
      <c r="Z387" s="8">
        <v>78.86</v>
      </c>
      <c r="AA387" t="s">
        <v>365</v>
      </c>
      <c r="AB387" s="34">
        <v>199</v>
      </c>
      <c r="AC387" s="36">
        <v>1605</v>
      </c>
      <c r="AD387" s="36">
        <v>1480</v>
      </c>
      <c r="AE387" s="36">
        <v>1826</v>
      </c>
      <c r="AF387" s="34">
        <v>260</v>
      </c>
      <c r="AG387" s="34">
        <v>211</v>
      </c>
      <c r="AH387" s="34">
        <v>48359</v>
      </c>
      <c r="AI387" s="38">
        <v>124</v>
      </c>
      <c r="AJ387" s="38">
        <v>931</v>
      </c>
      <c r="AK387" s="38">
        <v>4918</v>
      </c>
      <c r="AL387" s="38">
        <v>10790</v>
      </c>
      <c r="AM387" s="38">
        <v>16763</v>
      </c>
      <c r="AN387" s="38">
        <v>77510</v>
      </c>
      <c r="AO387" s="40">
        <v>5</v>
      </c>
    </row>
    <row r="388" spans="1:41" hidden="1" x14ac:dyDescent="0.25">
      <c r="A388" t="s">
        <v>83</v>
      </c>
      <c r="B388" t="s">
        <v>84</v>
      </c>
      <c r="C388">
        <v>2012</v>
      </c>
      <c r="D388" s="40">
        <v>15</v>
      </c>
      <c r="E388">
        <v>31000</v>
      </c>
      <c r="F388">
        <v>77000</v>
      </c>
      <c r="G388">
        <v>2629</v>
      </c>
      <c r="H388" s="27">
        <v>1280100</v>
      </c>
      <c r="I388">
        <v>67191780821.917816</v>
      </c>
      <c r="J388" s="27">
        <f t="shared" si="6"/>
        <v>52489.478026652461</v>
      </c>
      <c r="K388">
        <v>0.42799999999999999</v>
      </c>
      <c r="L388">
        <v>42000</v>
      </c>
      <c r="M388">
        <v>5.5</v>
      </c>
      <c r="N388">
        <v>2481</v>
      </c>
      <c r="O388">
        <v>30693</v>
      </c>
      <c r="P388" s="3">
        <v>408</v>
      </c>
      <c r="Q388">
        <v>0</v>
      </c>
      <c r="R388">
        <v>0</v>
      </c>
      <c r="S388" t="s">
        <v>360</v>
      </c>
      <c r="T388">
        <v>1.0999999999999999</v>
      </c>
      <c r="U388">
        <v>3</v>
      </c>
      <c r="V388">
        <v>9304</v>
      </c>
      <c r="W388">
        <v>8.2000000000000011</v>
      </c>
      <c r="X388">
        <v>10.100000000000001</v>
      </c>
      <c r="Y388">
        <v>0</v>
      </c>
      <c r="Z388" s="8">
        <v>89.64</v>
      </c>
      <c r="AA388" t="s">
        <v>368</v>
      </c>
      <c r="AB388" s="34">
        <v>717</v>
      </c>
      <c r="AC388" s="36">
        <v>5068</v>
      </c>
      <c r="AD388" s="36">
        <v>2049</v>
      </c>
      <c r="AE388" s="36">
        <v>2273</v>
      </c>
      <c r="AF388" s="34">
        <v>895</v>
      </c>
      <c r="AG388" s="34">
        <v>768</v>
      </c>
      <c r="AH388" s="34">
        <v>18376</v>
      </c>
      <c r="AI388" s="38">
        <v>15</v>
      </c>
      <c r="AJ388" s="38">
        <v>449</v>
      </c>
      <c r="AK388" s="38">
        <v>472</v>
      </c>
      <c r="AL388" s="38">
        <v>1545</v>
      </c>
      <c r="AM388" s="38">
        <v>2481</v>
      </c>
      <c r="AN388" s="38">
        <v>30693</v>
      </c>
      <c r="AO388" s="40">
        <v>4</v>
      </c>
    </row>
    <row r="389" spans="1:41" hidden="1" x14ac:dyDescent="0.25">
      <c r="A389" t="s">
        <v>85</v>
      </c>
      <c r="B389" t="s">
        <v>86</v>
      </c>
      <c r="C389">
        <v>2012</v>
      </c>
      <c r="D389" s="40">
        <v>405</v>
      </c>
      <c r="E389">
        <v>182000</v>
      </c>
      <c r="F389">
        <v>498000</v>
      </c>
      <c r="G389">
        <v>28948</v>
      </c>
      <c r="H389" s="27">
        <v>8685500</v>
      </c>
      <c r="I389">
        <v>515928131824.49878</v>
      </c>
      <c r="J389" s="27">
        <f t="shared" si="6"/>
        <v>59401.085927637876</v>
      </c>
      <c r="K389">
        <v>0.46689999999999998</v>
      </c>
      <c r="L389">
        <v>205000</v>
      </c>
      <c r="M389">
        <v>9.3000000000000007</v>
      </c>
      <c r="N389">
        <v>25727</v>
      </c>
      <c r="O389">
        <v>181481</v>
      </c>
      <c r="P389" s="2">
        <v>2523</v>
      </c>
      <c r="Q389">
        <v>1</v>
      </c>
      <c r="R389">
        <v>0</v>
      </c>
      <c r="S389" t="s">
        <v>359</v>
      </c>
      <c r="T389">
        <v>12.4</v>
      </c>
      <c r="U389">
        <v>18.600000000000001</v>
      </c>
      <c r="V389">
        <v>7836</v>
      </c>
      <c r="W389">
        <v>8.3000000000000007</v>
      </c>
      <c r="X389">
        <v>11.4</v>
      </c>
      <c r="Y389">
        <v>0</v>
      </c>
      <c r="Z389" s="8">
        <v>87.69</v>
      </c>
      <c r="AA389" t="s">
        <v>368</v>
      </c>
      <c r="AB389" s="34">
        <v>430</v>
      </c>
      <c r="AC389" s="36">
        <v>3459</v>
      </c>
      <c r="AD389" s="36">
        <v>9863</v>
      </c>
      <c r="AE389" s="36">
        <v>2782</v>
      </c>
      <c r="AF389" s="36">
        <v>1457</v>
      </c>
      <c r="AG389" s="34">
        <v>385</v>
      </c>
      <c r="AH389" s="34">
        <v>48989</v>
      </c>
      <c r="AI389" s="38">
        <v>388</v>
      </c>
      <c r="AJ389" s="38">
        <v>1035</v>
      </c>
      <c r="AK389" s="38">
        <v>11385</v>
      </c>
      <c r="AL389" s="38">
        <v>12919</v>
      </c>
      <c r="AM389" s="38">
        <v>25727</v>
      </c>
      <c r="AN389" s="38">
        <v>181481</v>
      </c>
      <c r="AO389" s="40">
        <v>1</v>
      </c>
    </row>
    <row r="390" spans="1:41" x14ac:dyDescent="0.25">
      <c r="A390" t="s">
        <v>87</v>
      </c>
      <c r="B390" t="s">
        <v>88</v>
      </c>
      <c r="C390">
        <v>2012</v>
      </c>
      <c r="D390" s="40">
        <v>112</v>
      </c>
      <c r="E390">
        <v>53000</v>
      </c>
      <c r="F390">
        <v>124000</v>
      </c>
      <c r="G390">
        <v>4361</v>
      </c>
      <c r="H390" s="27">
        <v>2039200</v>
      </c>
      <c r="I390">
        <v>86958507047.845947</v>
      </c>
      <c r="J390" s="27">
        <f t="shared" si="6"/>
        <v>42643.44205955568</v>
      </c>
      <c r="K390">
        <v>0.46629999999999999</v>
      </c>
      <c r="L390">
        <v>72000</v>
      </c>
      <c r="M390">
        <v>7.1</v>
      </c>
      <c r="N390">
        <v>11660</v>
      </c>
      <c r="O390">
        <v>75094</v>
      </c>
      <c r="P390" s="3">
        <v>886</v>
      </c>
      <c r="Q390">
        <v>1</v>
      </c>
      <c r="R390">
        <v>0</v>
      </c>
      <c r="S390" t="s">
        <v>363</v>
      </c>
      <c r="T390">
        <v>1.7000000000000002</v>
      </c>
      <c r="U390">
        <v>47.099999999999994</v>
      </c>
      <c r="V390">
        <v>121666</v>
      </c>
      <c r="W390">
        <v>9</v>
      </c>
      <c r="X390">
        <v>11.899999999999999</v>
      </c>
      <c r="Y390">
        <v>0</v>
      </c>
      <c r="Z390" s="8">
        <v>78.63</v>
      </c>
      <c r="AA390" t="s">
        <v>366</v>
      </c>
      <c r="AB390" s="34">
        <v>425</v>
      </c>
      <c r="AC390" s="36">
        <v>37700</v>
      </c>
      <c r="AD390" s="36">
        <v>6895</v>
      </c>
      <c r="AE390" s="34">
        <v>965</v>
      </c>
      <c r="AF390" s="34">
        <v>688</v>
      </c>
      <c r="AG390" s="36">
        <v>2316</v>
      </c>
      <c r="AH390" s="34">
        <v>69371</v>
      </c>
      <c r="AI390" s="38">
        <v>116</v>
      </c>
      <c r="AJ390" s="38">
        <v>957</v>
      </c>
      <c r="AK390" s="38">
        <v>1847</v>
      </c>
      <c r="AL390" s="38">
        <v>8740</v>
      </c>
      <c r="AM390" s="38">
        <v>11660</v>
      </c>
      <c r="AN390" s="38">
        <v>75094</v>
      </c>
      <c r="AO390" s="40">
        <v>5</v>
      </c>
    </row>
    <row r="391" spans="1:41" hidden="1" x14ac:dyDescent="0.25">
      <c r="A391" t="s">
        <v>89</v>
      </c>
      <c r="B391" t="s">
        <v>90</v>
      </c>
      <c r="C391">
        <v>2012</v>
      </c>
      <c r="D391" s="40">
        <v>682</v>
      </c>
      <c r="E391">
        <v>447000</v>
      </c>
      <c r="F391">
        <v>1081000</v>
      </c>
      <c r="G391">
        <v>59205</v>
      </c>
      <c r="H391" s="27">
        <v>19040100</v>
      </c>
      <c r="I391">
        <v>1312733770101.251</v>
      </c>
      <c r="J391" s="27">
        <f t="shared" si="6"/>
        <v>68945.739260888906</v>
      </c>
      <c r="K391">
        <v>0.50049999999999994</v>
      </c>
      <c r="L391">
        <v>540000</v>
      </c>
      <c r="M391">
        <v>8.5</v>
      </c>
      <c r="N391">
        <v>79610</v>
      </c>
      <c r="O391">
        <v>376140</v>
      </c>
      <c r="P391" s="2">
        <v>13052</v>
      </c>
      <c r="Q391">
        <v>0</v>
      </c>
      <c r="R391">
        <v>0</v>
      </c>
      <c r="S391" t="s">
        <v>361</v>
      </c>
      <c r="T391">
        <v>14.299999999999999</v>
      </c>
      <c r="U391">
        <v>18.3</v>
      </c>
      <c r="V391">
        <v>49576</v>
      </c>
      <c r="W391">
        <v>9.7000000000000011</v>
      </c>
      <c r="X391">
        <v>12.6</v>
      </c>
      <c r="Y391">
        <v>1</v>
      </c>
      <c r="Z391" s="8">
        <v>86.99</v>
      </c>
      <c r="AA391" t="s">
        <v>368</v>
      </c>
      <c r="AB391" s="34">
        <v>277</v>
      </c>
      <c r="AC391" s="36">
        <v>60764</v>
      </c>
      <c r="AD391" s="36">
        <v>3709</v>
      </c>
      <c r="AE391" s="36">
        <v>2920</v>
      </c>
      <c r="AF391" s="36">
        <v>1094</v>
      </c>
      <c r="AG391" s="34">
        <v>607</v>
      </c>
      <c r="AH391" s="34">
        <v>55105</v>
      </c>
      <c r="AI391" s="38">
        <v>684</v>
      </c>
      <c r="AJ391" s="38">
        <v>2848</v>
      </c>
      <c r="AK391" s="38">
        <v>28655</v>
      </c>
      <c r="AL391" s="38">
        <v>47423</v>
      </c>
      <c r="AM391" s="38">
        <v>79610</v>
      </c>
      <c r="AN391" s="38">
        <v>376140</v>
      </c>
      <c r="AO391" s="40">
        <v>2</v>
      </c>
    </row>
    <row r="392" spans="1:41" x14ac:dyDescent="0.25">
      <c r="A392" t="s">
        <v>91</v>
      </c>
      <c r="B392" t="s">
        <v>92</v>
      </c>
      <c r="C392">
        <v>2012</v>
      </c>
      <c r="D392" s="40">
        <v>503</v>
      </c>
      <c r="E392">
        <v>232000</v>
      </c>
      <c r="F392">
        <v>388000</v>
      </c>
      <c r="G392">
        <v>23138</v>
      </c>
      <c r="H392" s="27">
        <v>9439200</v>
      </c>
      <c r="I392">
        <v>436342068691.68164</v>
      </c>
      <c r="J392" s="27">
        <f t="shared" si="6"/>
        <v>46226.594276176118</v>
      </c>
      <c r="K392">
        <v>0.46660000000000001</v>
      </c>
      <c r="L392">
        <v>283000</v>
      </c>
      <c r="M392">
        <v>9.3000000000000007</v>
      </c>
      <c r="N392">
        <v>34464</v>
      </c>
      <c r="O392">
        <v>328594</v>
      </c>
      <c r="P392" s="2">
        <v>2831</v>
      </c>
      <c r="Q392">
        <v>0</v>
      </c>
      <c r="R392">
        <v>0</v>
      </c>
      <c r="S392" t="s">
        <v>363</v>
      </c>
      <c r="T392">
        <v>21.099999999999998</v>
      </c>
      <c r="U392">
        <v>8.6999999999999993</v>
      </c>
      <c r="V392">
        <v>52586</v>
      </c>
      <c r="W392">
        <v>9</v>
      </c>
      <c r="X392">
        <v>11.4</v>
      </c>
      <c r="Y392">
        <v>1</v>
      </c>
      <c r="Z392" s="8">
        <v>83.21</v>
      </c>
      <c r="AA392" t="s">
        <v>367</v>
      </c>
      <c r="AB392" s="34">
        <v>679</v>
      </c>
      <c r="AC392" s="36">
        <v>30778</v>
      </c>
      <c r="AD392" s="36">
        <v>6843</v>
      </c>
      <c r="AE392" s="36">
        <v>6671</v>
      </c>
      <c r="AF392" s="36">
        <v>2621</v>
      </c>
      <c r="AG392" s="34">
        <v>767</v>
      </c>
      <c r="AH392" s="34">
        <v>95060</v>
      </c>
      <c r="AI392" s="38">
        <v>479</v>
      </c>
      <c r="AJ392" s="38">
        <v>1984</v>
      </c>
      <c r="AK392" s="38">
        <v>9392</v>
      </c>
      <c r="AL392" s="38">
        <v>22609</v>
      </c>
      <c r="AM392" s="38">
        <v>34464</v>
      </c>
      <c r="AN392" s="38">
        <v>328594</v>
      </c>
      <c r="AO392" s="40">
        <v>5</v>
      </c>
    </row>
    <row r="393" spans="1:41" x14ac:dyDescent="0.25">
      <c r="A393" t="s">
        <v>93</v>
      </c>
      <c r="B393" t="s">
        <v>94</v>
      </c>
      <c r="C393">
        <v>2012</v>
      </c>
      <c r="D393" s="40">
        <v>14</v>
      </c>
      <c r="E393">
        <v>15000</v>
      </c>
      <c r="F393">
        <v>50000</v>
      </c>
      <c r="G393">
        <v>1444</v>
      </c>
      <c r="H393" s="27">
        <v>671900</v>
      </c>
      <c r="I393">
        <v>50967837998.808823</v>
      </c>
      <c r="J393" s="27">
        <f t="shared" si="6"/>
        <v>75856.285159709514</v>
      </c>
      <c r="K393">
        <v>0.4481</v>
      </c>
      <c r="L393">
        <v>21000</v>
      </c>
      <c r="M393">
        <v>3.1</v>
      </c>
      <c r="N393">
        <v>1712</v>
      </c>
      <c r="O393">
        <v>14063</v>
      </c>
      <c r="P393" s="3">
        <v>477</v>
      </c>
      <c r="Q393">
        <v>0</v>
      </c>
      <c r="R393">
        <v>0</v>
      </c>
      <c r="S393" t="s">
        <v>363</v>
      </c>
      <c r="T393">
        <v>1.6</v>
      </c>
      <c r="U393">
        <v>2.1999999999999997</v>
      </c>
      <c r="V393">
        <v>70665</v>
      </c>
      <c r="W393">
        <v>11.200000000000001</v>
      </c>
      <c r="X393">
        <v>12.9</v>
      </c>
      <c r="Y393">
        <v>0</v>
      </c>
      <c r="Z393" s="8">
        <v>91.23</v>
      </c>
      <c r="AA393" t="s">
        <v>369</v>
      </c>
      <c r="AB393" s="36">
        <v>2012</v>
      </c>
      <c r="AC393" s="36">
        <v>35707</v>
      </c>
      <c r="AD393" s="36">
        <v>7521</v>
      </c>
      <c r="AE393" s="36">
        <v>1153</v>
      </c>
      <c r="AF393" s="36">
        <v>1370</v>
      </c>
      <c r="AG393" s="36">
        <v>7342</v>
      </c>
      <c r="AH393" s="34">
        <v>5581</v>
      </c>
      <c r="AI393" s="38">
        <v>28</v>
      </c>
      <c r="AJ393" s="38">
        <v>272</v>
      </c>
      <c r="AK393" s="38">
        <v>131</v>
      </c>
      <c r="AL393" s="38">
        <v>1281</v>
      </c>
      <c r="AM393" s="38">
        <v>1712</v>
      </c>
      <c r="AN393" s="38">
        <v>14063</v>
      </c>
      <c r="AO393" s="40">
        <v>5</v>
      </c>
    </row>
    <row r="394" spans="1:41" hidden="1" x14ac:dyDescent="0.25">
      <c r="A394" t="s">
        <v>95</v>
      </c>
      <c r="B394" t="s">
        <v>96</v>
      </c>
      <c r="C394">
        <v>2012</v>
      </c>
      <c r="D394" s="40">
        <v>475</v>
      </c>
      <c r="E394">
        <v>274000</v>
      </c>
      <c r="F394">
        <v>659000</v>
      </c>
      <c r="G394">
        <v>14849</v>
      </c>
      <c r="H394" s="27">
        <v>11222100</v>
      </c>
      <c r="I394">
        <v>536846337105.41998</v>
      </c>
      <c r="J394" s="27">
        <f t="shared" si="6"/>
        <v>47838.313426668807</v>
      </c>
      <c r="K394">
        <v>0.45500000000000002</v>
      </c>
      <c r="L394">
        <v>404000</v>
      </c>
      <c r="M394">
        <v>7.4</v>
      </c>
      <c r="N394">
        <v>34595</v>
      </c>
      <c r="O394">
        <v>359883</v>
      </c>
      <c r="P394" s="2">
        <v>2328</v>
      </c>
      <c r="Q394">
        <v>0</v>
      </c>
      <c r="R394">
        <v>0</v>
      </c>
      <c r="S394" t="s">
        <v>360</v>
      </c>
      <c r="T394">
        <v>11.899999999999999</v>
      </c>
      <c r="U394">
        <v>3.2</v>
      </c>
      <c r="V394">
        <v>41222</v>
      </c>
      <c r="W394">
        <v>8.9</v>
      </c>
      <c r="X394">
        <v>11.1</v>
      </c>
      <c r="Y394">
        <v>1</v>
      </c>
      <c r="Z394" s="8">
        <v>85.31</v>
      </c>
      <c r="AA394" t="s">
        <v>369</v>
      </c>
      <c r="AB394" s="36">
        <v>1776</v>
      </c>
      <c r="AC394" s="36">
        <v>71814</v>
      </c>
      <c r="AD394" s="36">
        <v>18013</v>
      </c>
      <c r="AE394" s="36">
        <v>10407</v>
      </c>
      <c r="AF394" s="36">
        <v>2842</v>
      </c>
      <c r="AG394" s="36">
        <v>3822</v>
      </c>
      <c r="AH394" s="34">
        <v>108574</v>
      </c>
      <c r="AI394" s="38">
        <v>495</v>
      </c>
      <c r="AJ394" s="38">
        <v>3658</v>
      </c>
      <c r="AK394" s="38">
        <v>15235</v>
      </c>
      <c r="AL394" s="38">
        <v>15207</v>
      </c>
      <c r="AM394" s="38">
        <v>34595</v>
      </c>
      <c r="AN394" s="38">
        <v>359883</v>
      </c>
      <c r="AO394" s="40">
        <v>4</v>
      </c>
    </row>
    <row r="395" spans="1:41" x14ac:dyDescent="0.25">
      <c r="A395" t="s">
        <v>97</v>
      </c>
      <c r="B395" t="s">
        <v>98</v>
      </c>
      <c r="C395">
        <v>2012</v>
      </c>
      <c r="D395" s="40">
        <v>239</v>
      </c>
      <c r="E395">
        <v>80000</v>
      </c>
      <c r="F395">
        <v>252000</v>
      </c>
      <c r="G395">
        <v>7953</v>
      </c>
      <c r="H395" s="27">
        <v>3689500</v>
      </c>
      <c r="I395">
        <v>172209648600.35739</v>
      </c>
      <c r="J395" s="27">
        <f t="shared" si="6"/>
        <v>46675.606071380236</v>
      </c>
      <c r="K395">
        <v>0.45929999999999999</v>
      </c>
      <c r="L395">
        <v>146000</v>
      </c>
      <c r="M395">
        <v>5.2</v>
      </c>
      <c r="N395">
        <v>17902</v>
      </c>
      <c r="O395">
        <v>129743</v>
      </c>
      <c r="P395" s="2">
        <v>1449</v>
      </c>
      <c r="Q395">
        <v>0</v>
      </c>
      <c r="R395">
        <v>0</v>
      </c>
      <c r="S395" t="s">
        <v>363</v>
      </c>
      <c r="T395">
        <v>6.9</v>
      </c>
      <c r="U395">
        <v>9.4</v>
      </c>
      <c r="V395">
        <v>69919</v>
      </c>
      <c r="W395">
        <v>9.4</v>
      </c>
      <c r="X395">
        <v>12</v>
      </c>
      <c r="Y395">
        <v>1</v>
      </c>
      <c r="Z395" s="8">
        <v>83.84</v>
      </c>
      <c r="AA395" t="s">
        <v>366</v>
      </c>
      <c r="AB395" s="36">
        <v>1110</v>
      </c>
      <c r="AC395" s="36">
        <v>13004</v>
      </c>
      <c r="AD395" s="36">
        <v>7972</v>
      </c>
      <c r="AE395" s="36">
        <v>11964</v>
      </c>
      <c r="AF395" s="36">
        <v>1787</v>
      </c>
      <c r="AG395" s="36">
        <v>1470</v>
      </c>
      <c r="AH395" s="34">
        <v>37307</v>
      </c>
      <c r="AI395" s="38">
        <v>216</v>
      </c>
      <c r="AJ395" s="38">
        <v>1588</v>
      </c>
      <c r="AK395" s="38">
        <v>3231</v>
      </c>
      <c r="AL395" s="38">
        <v>12867</v>
      </c>
      <c r="AM395" s="38">
        <v>17902</v>
      </c>
      <c r="AN395" s="38">
        <v>129743</v>
      </c>
      <c r="AO395" s="40">
        <v>5</v>
      </c>
    </row>
    <row r="396" spans="1:41" hidden="1" x14ac:dyDescent="0.25">
      <c r="A396" t="s">
        <v>99</v>
      </c>
      <c r="B396" t="s">
        <v>100</v>
      </c>
      <c r="C396">
        <v>2012</v>
      </c>
      <c r="D396" s="40">
        <v>97</v>
      </c>
      <c r="E396">
        <v>98000</v>
      </c>
      <c r="F396">
        <v>247000</v>
      </c>
      <c r="G396">
        <v>6057</v>
      </c>
      <c r="H396" s="27">
        <v>3825500</v>
      </c>
      <c r="I396">
        <v>173211236847.32977</v>
      </c>
      <c r="J396" s="27">
        <f t="shared" si="6"/>
        <v>45278.064788218471</v>
      </c>
      <c r="K396">
        <v>0.45169999999999999</v>
      </c>
      <c r="L396">
        <v>137000</v>
      </c>
      <c r="M396">
        <v>8.8000000000000007</v>
      </c>
      <c r="N396">
        <v>9653</v>
      </c>
      <c r="O396">
        <v>125723</v>
      </c>
      <c r="P396" s="2">
        <v>1248</v>
      </c>
      <c r="Q396">
        <v>1</v>
      </c>
      <c r="R396">
        <v>0</v>
      </c>
      <c r="S396" t="s">
        <v>360</v>
      </c>
      <c r="T396">
        <v>1.6</v>
      </c>
      <c r="U396">
        <v>12.1</v>
      </c>
      <c r="V396">
        <v>96981</v>
      </c>
      <c r="W396">
        <v>9</v>
      </c>
      <c r="X396">
        <v>12.4</v>
      </c>
      <c r="Y396">
        <v>1</v>
      </c>
      <c r="Z396" s="8">
        <v>87.49</v>
      </c>
      <c r="AA396" t="s">
        <v>365</v>
      </c>
      <c r="AB396" s="36">
        <v>1487</v>
      </c>
      <c r="AC396" s="36">
        <v>17492</v>
      </c>
      <c r="AD396" s="36">
        <v>6442</v>
      </c>
      <c r="AE396" s="36">
        <v>9841</v>
      </c>
      <c r="AF396" s="36">
        <v>2346</v>
      </c>
      <c r="AG396" s="36">
        <v>1309</v>
      </c>
      <c r="AH396" s="34">
        <v>38917</v>
      </c>
      <c r="AI396" s="38">
        <v>92</v>
      </c>
      <c r="AJ396" s="38">
        <v>1140</v>
      </c>
      <c r="AK396" s="38">
        <v>2413</v>
      </c>
      <c r="AL396" s="38">
        <v>6008</v>
      </c>
      <c r="AM396" s="38">
        <v>9653</v>
      </c>
      <c r="AN396" s="38">
        <v>125723</v>
      </c>
      <c r="AO396" s="40">
        <v>4</v>
      </c>
    </row>
    <row r="397" spans="1:41" hidden="1" x14ac:dyDescent="0.25">
      <c r="A397" t="s">
        <v>101</v>
      </c>
      <c r="B397" t="s">
        <v>102</v>
      </c>
      <c r="C397">
        <v>2012</v>
      </c>
      <c r="D397" s="40">
        <v>766</v>
      </c>
      <c r="E397">
        <v>294000</v>
      </c>
      <c r="F397">
        <v>707000</v>
      </c>
      <c r="G397">
        <v>25420</v>
      </c>
      <c r="H397" s="27">
        <v>12347600</v>
      </c>
      <c r="I397">
        <v>636606114750.84387</v>
      </c>
      <c r="J397" s="27">
        <f t="shared" si="6"/>
        <v>51557.073014257337</v>
      </c>
      <c r="K397">
        <v>0.46110000000000001</v>
      </c>
      <c r="L397">
        <v>398000</v>
      </c>
      <c r="M397">
        <v>7.8</v>
      </c>
      <c r="N397">
        <v>44503</v>
      </c>
      <c r="O397">
        <v>276496</v>
      </c>
      <c r="P397" s="2">
        <v>5809</v>
      </c>
      <c r="Q397">
        <v>0</v>
      </c>
      <c r="R397">
        <v>0</v>
      </c>
      <c r="S397" t="s">
        <v>362</v>
      </c>
      <c r="T397">
        <v>10.199999999999999</v>
      </c>
      <c r="U397">
        <v>6.1</v>
      </c>
      <c r="V397">
        <v>45333</v>
      </c>
      <c r="W397">
        <v>9</v>
      </c>
      <c r="X397">
        <v>11</v>
      </c>
      <c r="Y397">
        <v>1</v>
      </c>
      <c r="Z397" s="8">
        <v>87.24</v>
      </c>
      <c r="AA397" t="s">
        <v>368</v>
      </c>
      <c r="AB397" s="36">
        <v>2043</v>
      </c>
      <c r="AC397" s="36">
        <v>148700</v>
      </c>
      <c r="AD397" s="36">
        <v>17384</v>
      </c>
      <c r="AE397" s="36">
        <v>12914</v>
      </c>
      <c r="AF397" s="36">
        <v>3853</v>
      </c>
      <c r="AG397" s="36">
        <v>12323</v>
      </c>
      <c r="AH397" s="34">
        <v>197217</v>
      </c>
      <c r="AI397" s="38">
        <v>685</v>
      </c>
      <c r="AJ397" s="38">
        <v>3327</v>
      </c>
      <c r="AK397" s="38">
        <v>15673</v>
      </c>
      <c r="AL397" s="38">
        <v>24818</v>
      </c>
      <c r="AM397" s="38">
        <v>44503</v>
      </c>
      <c r="AN397" s="38">
        <v>276496</v>
      </c>
      <c r="AO397" s="40">
        <v>3</v>
      </c>
    </row>
    <row r="398" spans="1:41" hidden="1" x14ac:dyDescent="0.25">
      <c r="A398" t="s">
        <v>103</v>
      </c>
      <c r="B398" t="s">
        <v>104</v>
      </c>
      <c r="C398">
        <v>2012</v>
      </c>
      <c r="D398" s="40">
        <v>37</v>
      </c>
      <c r="E398">
        <v>27000</v>
      </c>
      <c r="F398">
        <v>80000</v>
      </c>
      <c r="G398">
        <v>2458</v>
      </c>
      <c r="H398" s="27">
        <v>1007900</v>
      </c>
      <c r="I398">
        <v>51262656343.061356</v>
      </c>
      <c r="J398" s="27">
        <f t="shared" si="6"/>
        <v>50860.855583948163</v>
      </c>
      <c r="K398">
        <v>0.46339999999999998</v>
      </c>
      <c r="L398">
        <v>35000</v>
      </c>
      <c r="M398">
        <v>10.4</v>
      </c>
      <c r="N398">
        <v>2651</v>
      </c>
      <c r="O398">
        <v>27017</v>
      </c>
      <c r="P398" s="3">
        <v>372</v>
      </c>
      <c r="Q398">
        <v>1</v>
      </c>
      <c r="R398">
        <v>0</v>
      </c>
      <c r="S398" t="s">
        <v>362</v>
      </c>
      <c r="T398">
        <v>4.8</v>
      </c>
      <c r="U398">
        <v>13.5</v>
      </c>
      <c r="V398">
        <v>1214</v>
      </c>
      <c r="W398">
        <v>9.8000000000000007</v>
      </c>
      <c r="X398">
        <v>11.3</v>
      </c>
      <c r="Y398">
        <v>0</v>
      </c>
      <c r="Z398" s="8">
        <v>88.47</v>
      </c>
      <c r="AA398" t="s">
        <v>368</v>
      </c>
      <c r="AB398" s="34">
        <v>42</v>
      </c>
      <c r="AC398" s="36">
        <v>2710</v>
      </c>
      <c r="AD398" s="34">
        <v>595</v>
      </c>
      <c r="AE398" s="34">
        <v>27</v>
      </c>
      <c r="AF398" s="34">
        <v>106</v>
      </c>
      <c r="AG398" s="34">
        <v>112</v>
      </c>
      <c r="AH398" s="34">
        <v>3592</v>
      </c>
      <c r="AI398" s="38">
        <v>34</v>
      </c>
      <c r="AJ398" s="38">
        <v>288</v>
      </c>
      <c r="AK398" s="38">
        <v>713</v>
      </c>
      <c r="AL398" s="38">
        <v>1616</v>
      </c>
      <c r="AM398" s="38">
        <v>2651</v>
      </c>
      <c r="AN398" s="38">
        <v>27017</v>
      </c>
      <c r="AO398" s="40">
        <v>3</v>
      </c>
    </row>
    <row r="399" spans="1:41" hidden="1" x14ac:dyDescent="0.25">
      <c r="A399" t="s">
        <v>105</v>
      </c>
      <c r="B399" t="s">
        <v>106</v>
      </c>
      <c r="C399">
        <v>2012</v>
      </c>
      <c r="D399" s="40">
        <v>349</v>
      </c>
      <c r="E399">
        <v>111000</v>
      </c>
      <c r="F399">
        <v>235000</v>
      </c>
      <c r="G399">
        <v>10834</v>
      </c>
      <c r="H399" s="27">
        <v>4569100</v>
      </c>
      <c r="I399">
        <v>174086757990.86761</v>
      </c>
      <c r="J399" s="27">
        <f t="shared" si="6"/>
        <v>38100.885949282703</v>
      </c>
      <c r="K399">
        <v>0.46400000000000002</v>
      </c>
      <c r="L399">
        <v>158000</v>
      </c>
      <c r="M399">
        <v>9.1999999999999993</v>
      </c>
      <c r="N399">
        <v>26397</v>
      </c>
      <c r="O399">
        <v>180550</v>
      </c>
      <c r="P399" s="3">
        <v>756</v>
      </c>
      <c r="Q399">
        <v>0</v>
      </c>
      <c r="R399">
        <v>0</v>
      </c>
      <c r="S399" t="s">
        <v>360</v>
      </c>
      <c r="T399">
        <v>27.1</v>
      </c>
      <c r="U399">
        <v>5.0999999999999996</v>
      </c>
      <c r="V399">
        <v>31055</v>
      </c>
      <c r="W399">
        <v>9.1999999999999993</v>
      </c>
      <c r="X399">
        <v>11.200000000000001</v>
      </c>
      <c r="Y399">
        <v>0</v>
      </c>
      <c r="Z399" s="8">
        <v>83.93</v>
      </c>
      <c r="AA399" t="s">
        <v>367</v>
      </c>
      <c r="AB399" s="34">
        <v>670</v>
      </c>
      <c r="AC399" s="36">
        <v>26358</v>
      </c>
      <c r="AD399" s="36">
        <v>6010</v>
      </c>
      <c r="AE399" s="36">
        <v>7457</v>
      </c>
      <c r="AF399" s="36">
        <v>1380</v>
      </c>
      <c r="AG399" s="36">
        <v>3655</v>
      </c>
      <c r="AH399" s="34">
        <v>45530</v>
      </c>
      <c r="AI399" s="38">
        <v>324</v>
      </c>
      <c r="AJ399" s="38">
        <v>1679</v>
      </c>
      <c r="AK399" s="38">
        <v>4489</v>
      </c>
      <c r="AL399" s="38">
        <v>19905</v>
      </c>
      <c r="AM399" s="38">
        <v>26397</v>
      </c>
      <c r="AN399" s="38">
        <v>180550</v>
      </c>
      <c r="AO399" s="40">
        <v>4</v>
      </c>
    </row>
    <row r="400" spans="1:41" x14ac:dyDescent="0.25">
      <c r="A400" t="s">
        <v>107</v>
      </c>
      <c r="B400" t="s">
        <v>108</v>
      </c>
      <c r="C400">
        <v>2012</v>
      </c>
      <c r="D400" s="40">
        <v>16</v>
      </c>
      <c r="E400">
        <v>16000</v>
      </c>
      <c r="F400">
        <v>58000</v>
      </c>
      <c r="G400">
        <v>1595</v>
      </c>
      <c r="H400" s="27">
        <v>800400</v>
      </c>
      <c r="I400">
        <v>43125868572.563042</v>
      </c>
      <c r="J400" s="27">
        <f t="shared" si="6"/>
        <v>53880.395517944831</v>
      </c>
      <c r="K400">
        <v>0.44169999999999998</v>
      </c>
      <c r="L400">
        <v>23000</v>
      </c>
      <c r="M400">
        <v>4.3</v>
      </c>
      <c r="N400">
        <v>2682</v>
      </c>
      <c r="O400">
        <v>17168</v>
      </c>
      <c r="P400" s="3">
        <v>824</v>
      </c>
      <c r="Q400">
        <v>0</v>
      </c>
      <c r="R400">
        <v>0</v>
      </c>
      <c r="S400" t="s">
        <v>363</v>
      </c>
      <c r="T400">
        <v>1.9</v>
      </c>
      <c r="U400">
        <v>2.8000000000000003</v>
      </c>
      <c r="V400">
        <v>77047</v>
      </c>
      <c r="W400">
        <v>9.1</v>
      </c>
      <c r="X400">
        <v>11.899999999999999</v>
      </c>
      <c r="Y400">
        <v>0</v>
      </c>
      <c r="Z400" s="8">
        <v>84.14</v>
      </c>
      <c r="AA400" t="s">
        <v>369</v>
      </c>
      <c r="AB400" s="34">
        <v>344</v>
      </c>
      <c r="AC400" s="36">
        <v>3352</v>
      </c>
      <c r="AD400" s="36">
        <v>1495</v>
      </c>
      <c r="AE400" s="36">
        <v>2022</v>
      </c>
      <c r="AF400" s="34">
        <v>264</v>
      </c>
      <c r="AG400" s="34">
        <v>175</v>
      </c>
      <c r="AH400" s="34">
        <v>7652</v>
      </c>
      <c r="AI400" s="38">
        <v>25</v>
      </c>
      <c r="AJ400" s="38">
        <v>585</v>
      </c>
      <c r="AK400" s="38">
        <v>158</v>
      </c>
      <c r="AL400" s="38">
        <v>1914</v>
      </c>
      <c r="AM400" s="38">
        <v>2682</v>
      </c>
      <c r="AN400" s="38">
        <v>17168</v>
      </c>
      <c r="AO400" s="40">
        <v>5</v>
      </c>
    </row>
    <row r="401" spans="1:41" x14ac:dyDescent="0.25">
      <c r="A401" t="s">
        <v>109</v>
      </c>
      <c r="B401" t="s">
        <v>110</v>
      </c>
      <c r="C401">
        <v>2012</v>
      </c>
      <c r="D401" s="40">
        <v>440</v>
      </c>
      <c r="E401">
        <v>150000</v>
      </c>
      <c r="F401">
        <v>309000</v>
      </c>
      <c r="G401">
        <v>16394</v>
      </c>
      <c r="H401" s="27">
        <v>6277400</v>
      </c>
      <c r="I401">
        <v>281637879690.29187</v>
      </c>
      <c r="J401" s="27">
        <f t="shared" si="6"/>
        <v>44865.370964139911</v>
      </c>
      <c r="K401">
        <v>0.47060000000000002</v>
      </c>
      <c r="L401">
        <v>205000</v>
      </c>
      <c r="M401">
        <v>7.8</v>
      </c>
      <c r="N401">
        <v>41550</v>
      </c>
      <c r="O401">
        <v>217664</v>
      </c>
      <c r="P401" s="2">
        <v>2149</v>
      </c>
      <c r="Q401">
        <v>0</v>
      </c>
      <c r="R401">
        <v>0</v>
      </c>
      <c r="S401" t="s">
        <v>363</v>
      </c>
      <c r="T401">
        <v>16.5</v>
      </c>
      <c r="U401">
        <v>4.8</v>
      </c>
      <c r="V401">
        <v>42244</v>
      </c>
      <c r="W401">
        <v>9</v>
      </c>
      <c r="X401">
        <v>11.600000000000001</v>
      </c>
      <c r="Y401">
        <v>2</v>
      </c>
      <c r="Z401" s="8">
        <v>87.37</v>
      </c>
      <c r="AA401" t="s">
        <v>367</v>
      </c>
      <c r="AB401" s="36">
        <v>1502</v>
      </c>
      <c r="AC401" s="36">
        <v>32848</v>
      </c>
      <c r="AD401" s="36">
        <v>13442</v>
      </c>
      <c r="AE401" s="36">
        <v>9571</v>
      </c>
      <c r="AF401" s="36">
        <v>2623</v>
      </c>
      <c r="AG401" s="36">
        <v>5538</v>
      </c>
      <c r="AH401" s="34">
        <v>65524</v>
      </c>
      <c r="AI401" s="38">
        <v>388</v>
      </c>
      <c r="AJ401" s="38">
        <v>2032</v>
      </c>
      <c r="AK401" s="38">
        <v>8169</v>
      </c>
      <c r="AL401" s="38">
        <v>30961</v>
      </c>
      <c r="AM401" s="38">
        <v>41550</v>
      </c>
      <c r="AN401" s="38">
        <v>217664</v>
      </c>
      <c r="AO401" s="40">
        <v>5</v>
      </c>
    </row>
    <row r="402" spans="1:41" x14ac:dyDescent="0.25">
      <c r="A402" t="s">
        <v>111</v>
      </c>
      <c r="B402" t="s">
        <v>112</v>
      </c>
      <c r="C402">
        <v>2012</v>
      </c>
      <c r="D402" s="40">
        <v>1267</v>
      </c>
      <c r="E402">
        <v>492000</v>
      </c>
      <c r="F402">
        <v>1345000</v>
      </c>
      <c r="G402">
        <v>46307</v>
      </c>
      <c r="H402" s="27">
        <v>25384300</v>
      </c>
      <c r="I402">
        <v>1401011514790.55</v>
      </c>
      <c r="J402" s="27">
        <f t="shared" si="6"/>
        <v>55192.048423259657</v>
      </c>
      <c r="K402">
        <v>0.47410000000000002</v>
      </c>
      <c r="L402">
        <v>677000</v>
      </c>
      <c r="M402">
        <v>6.7</v>
      </c>
      <c r="N402">
        <v>106476</v>
      </c>
      <c r="O402">
        <v>876059</v>
      </c>
      <c r="P402" s="2">
        <v>5611</v>
      </c>
      <c r="Q402">
        <v>0</v>
      </c>
      <c r="R402">
        <v>0</v>
      </c>
      <c r="S402" t="s">
        <v>363</v>
      </c>
      <c r="T402">
        <v>11.3</v>
      </c>
      <c r="U402">
        <v>38.4</v>
      </c>
      <c r="V402">
        <v>267339</v>
      </c>
      <c r="W402">
        <v>9.9</v>
      </c>
      <c r="X402">
        <v>12.8</v>
      </c>
      <c r="Y402">
        <v>6</v>
      </c>
      <c r="Z402" s="8">
        <v>82.22</v>
      </c>
      <c r="AA402" t="s">
        <v>366</v>
      </c>
      <c r="AB402" s="36">
        <v>6169</v>
      </c>
      <c r="AC402" s="36">
        <v>159805</v>
      </c>
      <c r="AD402" s="36">
        <v>28690</v>
      </c>
      <c r="AE402" s="36">
        <v>47712</v>
      </c>
      <c r="AF402" s="36">
        <v>9271</v>
      </c>
      <c r="AG402" s="36">
        <v>6557</v>
      </c>
      <c r="AH402" s="34">
        <v>258204</v>
      </c>
      <c r="AI402" s="38">
        <v>1144</v>
      </c>
      <c r="AJ402" s="38">
        <v>7711</v>
      </c>
      <c r="AK402" s="38">
        <v>30382</v>
      </c>
      <c r="AL402" s="38">
        <v>67239</v>
      </c>
      <c r="AM402" s="38">
        <v>106476</v>
      </c>
      <c r="AN402" s="38">
        <v>876059</v>
      </c>
      <c r="AO402" s="40">
        <v>5</v>
      </c>
    </row>
    <row r="403" spans="1:41" x14ac:dyDescent="0.25">
      <c r="A403" t="s">
        <v>113</v>
      </c>
      <c r="B403" t="s">
        <v>114</v>
      </c>
      <c r="C403">
        <v>2012</v>
      </c>
      <c r="D403" s="40">
        <v>57</v>
      </c>
      <c r="E403">
        <v>64000</v>
      </c>
      <c r="F403">
        <v>105000</v>
      </c>
      <c r="G403">
        <v>4930</v>
      </c>
      <c r="H403" s="27">
        <v>2801700</v>
      </c>
      <c r="I403">
        <v>127775461584.27637</v>
      </c>
      <c r="J403" s="27">
        <f t="shared" si="6"/>
        <v>45606.403820636173</v>
      </c>
      <c r="K403">
        <v>0.41970000000000002</v>
      </c>
      <c r="L403">
        <v>99000</v>
      </c>
      <c r="M403">
        <v>5.4</v>
      </c>
      <c r="N403">
        <v>5876</v>
      </c>
      <c r="O403">
        <v>85424</v>
      </c>
      <c r="P403" s="2">
        <v>1033</v>
      </c>
      <c r="Q403">
        <v>0</v>
      </c>
      <c r="R403">
        <v>0</v>
      </c>
      <c r="S403" t="s">
        <v>363</v>
      </c>
      <c r="T403">
        <v>1</v>
      </c>
      <c r="U403">
        <v>13.200000000000001</v>
      </c>
      <c r="V403">
        <v>84916</v>
      </c>
      <c r="W403">
        <v>11.3</v>
      </c>
      <c r="X403">
        <v>14.2</v>
      </c>
      <c r="Y403">
        <v>0</v>
      </c>
      <c r="Z403" s="8">
        <v>87.3</v>
      </c>
      <c r="AA403" t="s">
        <v>365</v>
      </c>
      <c r="AB403" s="34">
        <v>403</v>
      </c>
      <c r="AC403" s="36">
        <v>13960</v>
      </c>
      <c r="AD403" s="36">
        <v>6076</v>
      </c>
      <c r="AE403" s="36">
        <v>5857</v>
      </c>
      <c r="AF403" s="36">
        <v>1927</v>
      </c>
      <c r="AG403" s="36">
        <v>1160</v>
      </c>
      <c r="AH403" s="34">
        <v>29383</v>
      </c>
      <c r="AI403" s="38">
        <v>50</v>
      </c>
      <c r="AJ403" s="38">
        <v>943</v>
      </c>
      <c r="AK403" s="38">
        <v>1100</v>
      </c>
      <c r="AL403" s="38">
        <v>3783</v>
      </c>
      <c r="AM403" s="38">
        <v>5876</v>
      </c>
      <c r="AN403" s="38">
        <v>85424</v>
      </c>
      <c r="AO403" s="40">
        <v>5</v>
      </c>
    </row>
    <row r="404" spans="1:41" x14ac:dyDescent="0.25">
      <c r="A404" t="s">
        <v>115</v>
      </c>
      <c r="B404" t="s">
        <v>116</v>
      </c>
      <c r="C404">
        <v>2012</v>
      </c>
      <c r="D404" s="40">
        <v>10</v>
      </c>
      <c r="E404">
        <v>17000</v>
      </c>
      <c r="F404">
        <v>36000</v>
      </c>
      <c r="G404">
        <v>1233</v>
      </c>
      <c r="H404" s="27">
        <v>600700</v>
      </c>
      <c r="I404">
        <v>28674806432.400242</v>
      </c>
      <c r="J404" s="27">
        <f t="shared" si="6"/>
        <v>47735.652459464363</v>
      </c>
      <c r="K404">
        <v>0.43469999999999998</v>
      </c>
      <c r="L404">
        <v>23000</v>
      </c>
      <c r="M404">
        <v>5</v>
      </c>
      <c r="N404">
        <v>893</v>
      </c>
      <c r="O404">
        <v>15016</v>
      </c>
      <c r="P404" s="3">
        <v>312</v>
      </c>
      <c r="Q404">
        <v>1</v>
      </c>
      <c r="R404">
        <v>0</v>
      </c>
      <c r="S404" t="s">
        <v>363</v>
      </c>
      <c r="T404">
        <v>1</v>
      </c>
      <c r="U404">
        <v>1.4000000000000001</v>
      </c>
      <c r="V404">
        <v>9609</v>
      </c>
      <c r="W404">
        <v>8.7999999999999989</v>
      </c>
      <c r="X404">
        <v>10.299999999999999</v>
      </c>
      <c r="Y404">
        <v>0</v>
      </c>
      <c r="Z404" s="8">
        <v>90.02</v>
      </c>
      <c r="AA404" t="s">
        <v>368</v>
      </c>
      <c r="AB404" s="36">
        <v>2514</v>
      </c>
      <c r="AC404" s="36">
        <v>161841</v>
      </c>
      <c r="AD404" s="36">
        <v>30220</v>
      </c>
      <c r="AE404" s="36">
        <v>15736</v>
      </c>
      <c r="AF404" s="36">
        <v>6720</v>
      </c>
      <c r="AG404" s="36">
        <v>6272</v>
      </c>
      <c r="AH404" s="34">
        <v>3803</v>
      </c>
      <c r="AI404" s="38">
        <v>8</v>
      </c>
      <c r="AJ404" s="38">
        <v>121</v>
      </c>
      <c r="AK404" s="38">
        <v>112</v>
      </c>
      <c r="AL404" s="38">
        <v>652</v>
      </c>
      <c r="AM404" s="38">
        <v>893</v>
      </c>
      <c r="AN404" s="38">
        <v>15016</v>
      </c>
      <c r="AO404" s="40">
        <v>5</v>
      </c>
    </row>
    <row r="405" spans="1:41" hidden="1" x14ac:dyDescent="0.25">
      <c r="A405" t="s">
        <v>117</v>
      </c>
      <c r="B405" t="s">
        <v>118</v>
      </c>
      <c r="C405">
        <v>2012</v>
      </c>
      <c r="D405" s="40">
        <v>334</v>
      </c>
      <c r="E405">
        <v>158000</v>
      </c>
      <c r="F405">
        <v>403000</v>
      </c>
      <c r="G405">
        <v>18609</v>
      </c>
      <c r="H405" s="27">
        <v>7865500</v>
      </c>
      <c r="I405">
        <v>441681556482.03302</v>
      </c>
      <c r="J405" s="27">
        <f t="shared" si="6"/>
        <v>56154.288536270171</v>
      </c>
      <c r="K405">
        <v>0.46060000000000001</v>
      </c>
      <c r="L405">
        <v>235000</v>
      </c>
      <c r="M405">
        <v>6.1</v>
      </c>
      <c r="N405">
        <v>15564</v>
      </c>
      <c r="O405">
        <v>176985</v>
      </c>
      <c r="P405" s="3">
        <v>939</v>
      </c>
      <c r="Q405">
        <v>0</v>
      </c>
      <c r="R405">
        <v>0</v>
      </c>
      <c r="S405" t="s">
        <v>360</v>
      </c>
      <c r="T405">
        <v>18.7</v>
      </c>
      <c r="U405">
        <v>8.4</v>
      </c>
      <c r="V405">
        <v>40815</v>
      </c>
      <c r="W405">
        <v>9</v>
      </c>
      <c r="X405">
        <v>12.3</v>
      </c>
      <c r="Y405">
        <v>0</v>
      </c>
      <c r="Z405" s="8">
        <v>88.51</v>
      </c>
      <c r="AA405" t="s">
        <v>367</v>
      </c>
      <c r="AB405" s="34">
        <v>221</v>
      </c>
      <c r="AC405" s="36">
        <v>2216</v>
      </c>
      <c r="AD405" s="36">
        <v>1070</v>
      </c>
      <c r="AE405" s="34">
        <v>68</v>
      </c>
      <c r="AF405" s="34">
        <v>134</v>
      </c>
      <c r="AG405" s="34">
        <v>94</v>
      </c>
      <c r="AH405" s="34">
        <v>223303</v>
      </c>
      <c r="AI405" s="38">
        <v>314</v>
      </c>
      <c r="AJ405" s="38">
        <v>1452</v>
      </c>
      <c r="AK405" s="38">
        <v>4706</v>
      </c>
      <c r="AL405" s="38">
        <v>9092</v>
      </c>
      <c r="AM405" s="38">
        <v>15564</v>
      </c>
      <c r="AN405" s="38">
        <v>176985</v>
      </c>
      <c r="AO405" s="40">
        <v>4</v>
      </c>
    </row>
    <row r="406" spans="1:41" hidden="1" x14ac:dyDescent="0.25">
      <c r="A406" t="s">
        <v>119</v>
      </c>
      <c r="B406" t="s">
        <v>120</v>
      </c>
      <c r="C406">
        <v>2012</v>
      </c>
      <c r="D406" s="40">
        <v>215</v>
      </c>
      <c r="E406">
        <v>154000</v>
      </c>
      <c r="F406">
        <v>440000</v>
      </c>
      <c r="G406">
        <v>10128</v>
      </c>
      <c r="H406" s="27">
        <v>6732900</v>
      </c>
      <c r="I406">
        <v>397918403811.79279</v>
      </c>
      <c r="J406" s="27">
        <f t="shared" si="6"/>
        <v>59100.596149028323</v>
      </c>
      <c r="K406">
        <v>0.44369999999999998</v>
      </c>
      <c r="L406">
        <v>266000</v>
      </c>
      <c r="M406">
        <v>8.1</v>
      </c>
      <c r="N406">
        <v>20386</v>
      </c>
      <c r="O406">
        <v>252333</v>
      </c>
      <c r="P406" s="2">
        <v>2623</v>
      </c>
      <c r="Q406">
        <v>1</v>
      </c>
      <c r="R406">
        <v>1</v>
      </c>
      <c r="S406" t="s">
        <v>362</v>
      </c>
      <c r="T406">
        <v>3.4000000000000004</v>
      </c>
      <c r="U406">
        <v>11.700000000000001</v>
      </c>
      <c r="V406">
        <v>68192</v>
      </c>
      <c r="W406">
        <v>9.1999999999999993</v>
      </c>
      <c r="X406">
        <v>12.6</v>
      </c>
      <c r="Y406">
        <v>1</v>
      </c>
      <c r="Z406" s="8">
        <v>84.3</v>
      </c>
      <c r="AA406" t="s">
        <v>365</v>
      </c>
      <c r="AB406" s="36">
        <v>1726</v>
      </c>
      <c r="AC406" s="36">
        <v>34693</v>
      </c>
      <c r="AD406" s="36">
        <v>3805</v>
      </c>
      <c r="AE406" s="36">
        <v>8400</v>
      </c>
      <c r="AF406" s="36">
        <v>1174</v>
      </c>
      <c r="AG406" s="34">
        <v>752</v>
      </c>
      <c r="AH406" s="34">
        <v>50550</v>
      </c>
      <c r="AI406" s="38">
        <v>206</v>
      </c>
      <c r="AJ406" s="38">
        <v>2193</v>
      </c>
      <c r="AK406" s="38">
        <v>5745</v>
      </c>
      <c r="AL406" s="38">
        <v>12242</v>
      </c>
      <c r="AM406" s="38">
        <v>20386</v>
      </c>
      <c r="AN406" s="38">
        <v>252333</v>
      </c>
      <c r="AO406" s="40">
        <v>3</v>
      </c>
    </row>
    <row r="407" spans="1:41" x14ac:dyDescent="0.25">
      <c r="A407" t="s">
        <v>121</v>
      </c>
      <c r="B407" t="s">
        <v>122</v>
      </c>
      <c r="C407">
        <v>2012</v>
      </c>
      <c r="D407" s="40">
        <v>72</v>
      </c>
      <c r="E407">
        <v>46000</v>
      </c>
      <c r="F407">
        <v>91000</v>
      </c>
      <c r="G407">
        <v>3528</v>
      </c>
      <c r="H407" s="27">
        <v>1801800</v>
      </c>
      <c r="I407">
        <v>68889219773.67482</v>
      </c>
      <c r="J407" s="27">
        <f t="shared" si="6"/>
        <v>38233.55520794473</v>
      </c>
      <c r="K407">
        <v>0.45960000000000001</v>
      </c>
      <c r="L407">
        <v>79000</v>
      </c>
      <c r="M407">
        <v>7.5</v>
      </c>
      <c r="N407">
        <v>5869</v>
      </c>
      <c r="O407">
        <v>43878</v>
      </c>
      <c r="P407" s="3">
        <v>360</v>
      </c>
      <c r="Q407">
        <v>0</v>
      </c>
      <c r="R407">
        <v>0</v>
      </c>
      <c r="S407" t="s">
        <v>363</v>
      </c>
      <c r="T407">
        <v>3.1</v>
      </c>
      <c r="U407">
        <v>1.2</v>
      </c>
      <c r="V407">
        <v>24181</v>
      </c>
      <c r="W407">
        <v>8.6999999999999993</v>
      </c>
      <c r="X407">
        <v>10.6</v>
      </c>
      <c r="Y407">
        <v>0</v>
      </c>
      <c r="Z407" s="8">
        <v>86.31</v>
      </c>
      <c r="AA407" t="s">
        <v>367</v>
      </c>
      <c r="AB407" s="34">
        <v>747</v>
      </c>
      <c r="AC407" s="36">
        <v>25316</v>
      </c>
      <c r="AD407" s="36">
        <v>6385</v>
      </c>
      <c r="AE407" s="36">
        <v>4416</v>
      </c>
      <c r="AF407" s="36">
        <v>1419</v>
      </c>
      <c r="AG407" s="36">
        <v>1106</v>
      </c>
      <c r="AH407" s="34">
        <v>14742</v>
      </c>
      <c r="AI407" s="38">
        <v>72</v>
      </c>
      <c r="AJ407" s="38">
        <v>421</v>
      </c>
      <c r="AK407" s="38">
        <v>838</v>
      </c>
      <c r="AL407" s="38">
        <v>4538</v>
      </c>
      <c r="AM407" s="38">
        <v>5869</v>
      </c>
      <c r="AN407" s="38">
        <v>43878</v>
      </c>
      <c r="AO407" s="40">
        <v>5</v>
      </c>
    </row>
    <row r="408" spans="1:41" hidden="1" x14ac:dyDescent="0.25">
      <c r="A408" t="s">
        <v>123</v>
      </c>
      <c r="B408" t="s">
        <v>124</v>
      </c>
      <c r="C408">
        <v>2012</v>
      </c>
      <c r="D408" s="40">
        <v>181</v>
      </c>
      <c r="E408">
        <v>108000</v>
      </c>
      <c r="F408">
        <v>341000</v>
      </c>
      <c r="G408">
        <v>12640</v>
      </c>
      <c r="H408" s="27">
        <v>5566100</v>
      </c>
      <c r="I408">
        <v>272328767123.28772</v>
      </c>
      <c r="J408" s="27">
        <f t="shared" si="6"/>
        <v>48926.315934548016</v>
      </c>
      <c r="K408">
        <v>0.43359999999999999</v>
      </c>
      <c r="L408">
        <v>173000</v>
      </c>
      <c r="M408">
        <v>7</v>
      </c>
      <c r="N408">
        <v>16064</v>
      </c>
      <c r="O408">
        <v>140513</v>
      </c>
      <c r="P408" s="2">
        <v>1265</v>
      </c>
      <c r="Q408">
        <v>0</v>
      </c>
      <c r="R408">
        <v>0</v>
      </c>
      <c r="S408" t="s">
        <v>362</v>
      </c>
      <c r="T408">
        <v>5.8000000000000007</v>
      </c>
      <c r="U408">
        <v>6.2</v>
      </c>
      <c r="V408">
        <v>56154</v>
      </c>
      <c r="W408">
        <v>8.7999999999999989</v>
      </c>
      <c r="X408">
        <v>11.600000000000001</v>
      </c>
      <c r="Y408">
        <v>1</v>
      </c>
      <c r="Z408" s="8">
        <v>87.45</v>
      </c>
      <c r="AA408" t="s">
        <v>369</v>
      </c>
      <c r="AB408" s="34">
        <v>431</v>
      </c>
      <c r="AC408" s="36">
        <v>8318</v>
      </c>
      <c r="AD408" s="36">
        <v>2438</v>
      </c>
      <c r="AE408" s="36">
        <v>2325</v>
      </c>
      <c r="AF408" s="34">
        <v>682</v>
      </c>
      <c r="AG408" s="34">
        <v>548</v>
      </c>
      <c r="AH408" s="34">
        <v>39389</v>
      </c>
      <c r="AI408" s="38">
        <v>173</v>
      </c>
      <c r="AJ408" s="38">
        <v>1219</v>
      </c>
      <c r="AK408" s="38">
        <v>4622</v>
      </c>
      <c r="AL408" s="38">
        <v>10050</v>
      </c>
      <c r="AM408" s="38">
        <v>16064</v>
      </c>
      <c r="AN408" s="38">
        <v>140513</v>
      </c>
      <c r="AO408" s="40">
        <v>3</v>
      </c>
    </row>
    <row r="409" spans="1:41" x14ac:dyDescent="0.25">
      <c r="A409" t="s">
        <v>125</v>
      </c>
      <c r="B409" t="s">
        <v>126</v>
      </c>
      <c r="C409">
        <v>2012</v>
      </c>
      <c r="D409" s="40">
        <v>17</v>
      </c>
      <c r="E409">
        <v>11000</v>
      </c>
      <c r="F409">
        <v>36000</v>
      </c>
      <c r="G409">
        <v>1460</v>
      </c>
      <c r="H409" s="27">
        <v>559000</v>
      </c>
      <c r="I409">
        <v>38149692277.149101</v>
      </c>
      <c r="J409" s="27">
        <f t="shared" si="6"/>
        <v>68246.318921554746</v>
      </c>
      <c r="K409">
        <v>0.42</v>
      </c>
      <c r="L409">
        <v>18000</v>
      </c>
      <c r="M409">
        <v>5.3</v>
      </c>
      <c r="N409">
        <v>1161</v>
      </c>
      <c r="O409">
        <v>13222</v>
      </c>
      <c r="P409" s="3">
        <v>188</v>
      </c>
      <c r="Q409">
        <v>0</v>
      </c>
      <c r="R409">
        <v>0</v>
      </c>
      <c r="S409" t="s">
        <v>363</v>
      </c>
      <c r="T409">
        <v>1</v>
      </c>
      <c r="U409">
        <v>9.5</v>
      </c>
      <c r="V409">
        <v>97914</v>
      </c>
      <c r="W409">
        <v>9.3000000000000007</v>
      </c>
      <c r="X409">
        <v>12.9</v>
      </c>
      <c r="Y409">
        <v>0</v>
      </c>
      <c r="Z409" s="8">
        <v>84.92</v>
      </c>
      <c r="AA409" t="s">
        <v>365</v>
      </c>
      <c r="AB409" s="34">
        <v>286</v>
      </c>
      <c r="AC409" s="36">
        <v>102723</v>
      </c>
      <c r="AD409" s="36">
        <v>1659</v>
      </c>
      <c r="AE409" s="36">
        <v>1103</v>
      </c>
      <c r="AF409" s="34">
        <v>369</v>
      </c>
      <c r="AG409" s="34">
        <v>373</v>
      </c>
      <c r="AH409" s="34">
        <v>106513</v>
      </c>
      <c r="AI409" s="38">
        <v>14</v>
      </c>
      <c r="AJ409" s="38">
        <v>154</v>
      </c>
      <c r="AK409" s="38">
        <v>61</v>
      </c>
      <c r="AL409" s="38">
        <v>932</v>
      </c>
      <c r="AM409" s="38">
        <v>1161</v>
      </c>
      <c r="AN409" s="38">
        <v>13222</v>
      </c>
      <c r="AO409" s="40">
        <v>5</v>
      </c>
    </row>
    <row r="410" spans="1:41" hidden="1" x14ac:dyDescent="0.25">
      <c r="A410" t="s">
        <v>25</v>
      </c>
      <c r="B410" t="s">
        <v>26</v>
      </c>
      <c r="C410">
        <v>2011</v>
      </c>
      <c r="D410" s="40">
        <v>339</v>
      </c>
      <c r="E410">
        <v>77265.010899999994</v>
      </c>
      <c r="F410">
        <v>258189.91219999999</v>
      </c>
      <c r="G410">
        <v>10775</v>
      </c>
      <c r="H410" s="27">
        <v>4676000</v>
      </c>
      <c r="I410">
        <v>183738601823.70822</v>
      </c>
      <c r="J410" s="27">
        <f t="shared" si="6"/>
        <v>39293.969594462833</v>
      </c>
      <c r="K410">
        <v>0.47010000000000002</v>
      </c>
      <c r="L410">
        <v>274986.65370000002</v>
      </c>
      <c r="M410">
        <v>9.6</v>
      </c>
      <c r="N410">
        <v>20174</v>
      </c>
      <c r="O410">
        <v>173190</v>
      </c>
      <c r="P410" s="3">
        <v>963</v>
      </c>
      <c r="Q410">
        <v>0</v>
      </c>
      <c r="R410">
        <v>0</v>
      </c>
      <c r="S410" s="40" t="s">
        <v>374</v>
      </c>
      <c r="T410">
        <v>26.400000000000002</v>
      </c>
      <c r="U410">
        <v>3.9</v>
      </c>
      <c r="V410">
        <v>51609</v>
      </c>
      <c r="W410">
        <v>9.4</v>
      </c>
      <c r="X410">
        <v>11.200000000000001</v>
      </c>
      <c r="Y410">
        <v>0</v>
      </c>
      <c r="Z410" s="8">
        <v>82.3</v>
      </c>
      <c r="AA410" t="s">
        <v>367</v>
      </c>
      <c r="AB410" s="36">
        <v>1085</v>
      </c>
      <c r="AC410" s="36">
        <v>38742</v>
      </c>
      <c r="AD410" s="36">
        <v>14201</v>
      </c>
      <c r="AE410" s="36">
        <v>7195</v>
      </c>
      <c r="AF410" s="34">
        <v>791</v>
      </c>
      <c r="AG410" s="36">
        <v>2013</v>
      </c>
      <c r="AH410" s="34">
        <v>64027</v>
      </c>
      <c r="AI410" s="38">
        <v>301</v>
      </c>
      <c r="AJ410" s="38">
        <v>1371</v>
      </c>
      <c r="AK410" s="38">
        <v>4910</v>
      </c>
      <c r="AL410" s="38">
        <v>13592</v>
      </c>
      <c r="AM410" s="38">
        <v>20174</v>
      </c>
      <c r="AN410" s="38">
        <v>173190</v>
      </c>
    </row>
    <row r="411" spans="1:41" hidden="1" x14ac:dyDescent="0.25">
      <c r="A411" t="s">
        <v>27</v>
      </c>
      <c r="B411" t="s">
        <v>28</v>
      </c>
      <c r="C411">
        <v>2011</v>
      </c>
      <c r="D411" s="40">
        <v>35</v>
      </c>
      <c r="E411">
        <v>13576.0064</v>
      </c>
      <c r="F411">
        <v>56759.260799999996</v>
      </c>
      <c r="G411">
        <v>1285</v>
      </c>
      <c r="H411" s="27">
        <v>697100</v>
      </c>
      <c r="I411">
        <v>57001013171.225937</v>
      </c>
      <c r="J411" s="27">
        <f t="shared" si="6"/>
        <v>81768.775170314068</v>
      </c>
      <c r="K411">
        <v>0.4103</v>
      </c>
      <c r="L411">
        <v>29751.673599999998</v>
      </c>
      <c r="M411">
        <v>7.6</v>
      </c>
      <c r="N411">
        <v>4383</v>
      </c>
      <c r="O411">
        <v>19028</v>
      </c>
      <c r="P411" s="3">
        <v>354</v>
      </c>
      <c r="Q411">
        <v>1</v>
      </c>
      <c r="R411">
        <v>0</v>
      </c>
      <c r="S411" s="40" t="s">
        <v>374</v>
      </c>
      <c r="T411">
        <v>2.9000000000000004</v>
      </c>
      <c r="U411">
        <v>5.8000000000000007</v>
      </c>
      <c r="V411">
        <v>589757</v>
      </c>
      <c r="W411">
        <v>10.199999999999999</v>
      </c>
      <c r="X411">
        <v>12.6</v>
      </c>
      <c r="Y411">
        <v>0</v>
      </c>
      <c r="Z411" s="8">
        <v>81.5</v>
      </c>
      <c r="AA411" t="s">
        <v>365</v>
      </c>
      <c r="AB411" s="34">
        <v>307</v>
      </c>
      <c r="AC411" s="36">
        <v>2840</v>
      </c>
      <c r="AD411" s="36">
        <v>1602</v>
      </c>
      <c r="AE411" s="36">
        <v>1779</v>
      </c>
      <c r="AF411" s="34">
        <v>419</v>
      </c>
      <c r="AG411" s="36">
        <v>1071</v>
      </c>
      <c r="AH411" s="34">
        <v>8018</v>
      </c>
      <c r="AI411" s="38">
        <v>29</v>
      </c>
      <c r="AJ411" s="38">
        <v>420</v>
      </c>
      <c r="AK411" s="38">
        <v>576</v>
      </c>
      <c r="AL411" s="38">
        <v>3358</v>
      </c>
      <c r="AM411" s="38">
        <v>4383</v>
      </c>
      <c r="AN411" s="38">
        <v>19028</v>
      </c>
    </row>
    <row r="412" spans="1:41" hidden="1" x14ac:dyDescent="0.25">
      <c r="A412" t="s">
        <v>29</v>
      </c>
      <c r="B412" t="s">
        <v>30</v>
      </c>
      <c r="C412">
        <v>2011</v>
      </c>
      <c r="D412" s="40">
        <v>355</v>
      </c>
      <c r="E412">
        <v>142398.14600000001</v>
      </c>
      <c r="F412">
        <v>528814.93310000002</v>
      </c>
      <c r="G412">
        <v>12069</v>
      </c>
      <c r="H412" s="27">
        <v>6324500</v>
      </c>
      <c r="I412">
        <v>261345491388.04459</v>
      </c>
      <c r="J412" s="27">
        <f t="shared" si="6"/>
        <v>41322.711896283436</v>
      </c>
      <c r="K412">
        <v>0.45429999999999998</v>
      </c>
      <c r="L412">
        <v>319748.56420000002</v>
      </c>
      <c r="M412">
        <v>9.5</v>
      </c>
      <c r="N412">
        <v>26311</v>
      </c>
      <c r="O412">
        <v>230422</v>
      </c>
      <c r="P412" s="2">
        <v>1798</v>
      </c>
      <c r="Q412">
        <v>1</v>
      </c>
      <c r="R412">
        <v>0</v>
      </c>
      <c r="S412" s="40" t="s">
        <v>374</v>
      </c>
      <c r="T412">
        <v>3.6999999999999997</v>
      </c>
      <c r="U412">
        <v>30</v>
      </c>
      <c r="V412">
        <v>113909</v>
      </c>
      <c r="W412">
        <v>9.5</v>
      </c>
      <c r="X412">
        <v>11.700000000000001</v>
      </c>
      <c r="Y412">
        <v>1</v>
      </c>
      <c r="Z412" s="8">
        <v>81</v>
      </c>
      <c r="AA412" t="s">
        <v>366</v>
      </c>
      <c r="AB412" s="34">
        <v>568</v>
      </c>
      <c r="AC412" s="36">
        <v>43567</v>
      </c>
      <c r="AD412" s="36">
        <v>4188</v>
      </c>
      <c r="AE412" s="36">
        <v>5705</v>
      </c>
      <c r="AF412" s="34">
        <v>839</v>
      </c>
      <c r="AG412" s="34">
        <v>977</v>
      </c>
      <c r="AH412" s="34">
        <v>100005</v>
      </c>
      <c r="AI412" s="38">
        <v>405</v>
      </c>
      <c r="AJ412" s="38">
        <v>2264</v>
      </c>
      <c r="AK412" s="38">
        <v>7127</v>
      </c>
      <c r="AL412" s="38">
        <v>16515</v>
      </c>
      <c r="AM412" s="38">
        <v>26311</v>
      </c>
      <c r="AN412" s="38">
        <v>230422</v>
      </c>
    </row>
    <row r="413" spans="1:41" hidden="1" x14ac:dyDescent="0.25">
      <c r="A413" t="s">
        <v>31</v>
      </c>
      <c r="B413" t="s">
        <v>32</v>
      </c>
      <c r="C413">
        <v>2011</v>
      </c>
      <c r="D413" s="40">
        <v>151</v>
      </c>
      <c r="E413">
        <v>52049.805899999999</v>
      </c>
      <c r="F413">
        <v>155561.2843</v>
      </c>
      <c r="G413">
        <v>5763</v>
      </c>
      <c r="H413" s="27">
        <v>2849500</v>
      </c>
      <c r="I413">
        <v>107482269503.5461</v>
      </c>
      <c r="J413" s="27">
        <f t="shared" si="6"/>
        <v>37719.694509052853</v>
      </c>
      <c r="K413">
        <v>0.46160000000000001</v>
      </c>
      <c r="L413">
        <v>159090.08470000001</v>
      </c>
      <c r="M413">
        <v>8.3000000000000007</v>
      </c>
      <c r="N413">
        <v>14129</v>
      </c>
      <c r="O413">
        <v>110295</v>
      </c>
      <c r="P413" s="3">
        <v>781</v>
      </c>
      <c r="Q413">
        <v>0</v>
      </c>
      <c r="R413">
        <v>0</v>
      </c>
      <c r="S413" s="40" t="s">
        <v>374</v>
      </c>
      <c r="T413">
        <v>15.4</v>
      </c>
      <c r="U413">
        <v>6.5</v>
      </c>
      <c r="V413">
        <v>53104</v>
      </c>
      <c r="W413">
        <v>8.9</v>
      </c>
      <c r="X413">
        <v>11.700000000000001</v>
      </c>
      <c r="Y413">
        <v>0</v>
      </c>
      <c r="Z413" s="8">
        <v>84.5</v>
      </c>
      <c r="AA413" t="s">
        <v>367</v>
      </c>
      <c r="AB413" s="36">
        <v>1029</v>
      </c>
      <c r="AC413" s="36">
        <v>63380</v>
      </c>
      <c r="AD413" s="36">
        <v>15633</v>
      </c>
      <c r="AE413" s="36">
        <v>13828</v>
      </c>
      <c r="AF413" s="36">
        <v>4388</v>
      </c>
      <c r="AG413" s="36">
        <v>1747</v>
      </c>
      <c r="AH413" s="34">
        <v>55844</v>
      </c>
      <c r="AI413" s="38">
        <v>162</v>
      </c>
      <c r="AJ413" s="38">
        <v>1213</v>
      </c>
      <c r="AK413" s="38">
        <v>2428</v>
      </c>
      <c r="AL413" s="38">
        <v>10326</v>
      </c>
      <c r="AM413" s="38">
        <v>14129</v>
      </c>
      <c r="AN413" s="38">
        <v>110295</v>
      </c>
    </row>
    <row r="414" spans="1:41" hidden="1" x14ac:dyDescent="0.25">
      <c r="A414" t="s">
        <v>33</v>
      </c>
      <c r="B414" t="s">
        <v>34</v>
      </c>
      <c r="C414">
        <v>2011</v>
      </c>
      <c r="D414" s="40">
        <v>1822</v>
      </c>
      <c r="E414">
        <v>786641.91209999996</v>
      </c>
      <c r="F414">
        <v>2789003.1430000002</v>
      </c>
      <c r="G414">
        <v>77584</v>
      </c>
      <c r="H414" s="27">
        <v>36862800</v>
      </c>
      <c r="I414">
        <v>2077058763931.1045</v>
      </c>
      <c r="J414" s="27">
        <f t="shared" si="6"/>
        <v>56345.659145021658</v>
      </c>
      <c r="K414">
        <v>0.47249999999999998</v>
      </c>
      <c r="L414">
        <v>1249593.851</v>
      </c>
      <c r="M414">
        <v>11.7</v>
      </c>
      <c r="N414">
        <v>154944</v>
      </c>
      <c r="O414">
        <v>973901</v>
      </c>
      <c r="P414" s="2">
        <v>15803</v>
      </c>
      <c r="Q414">
        <v>1</v>
      </c>
      <c r="R414">
        <v>0</v>
      </c>
      <c r="S414" s="40" t="s">
        <v>374</v>
      </c>
      <c r="T414">
        <v>5.5</v>
      </c>
      <c r="U414">
        <v>38.200000000000003</v>
      </c>
      <c r="V414">
        <v>158693</v>
      </c>
      <c r="W414">
        <v>10.199999999999999</v>
      </c>
      <c r="X414">
        <v>12.7</v>
      </c>
      <c r="Y414">
        <v>4</v>
      </c>
      <c r="Z414" s="8">
        <v>84.2</v>
      </c>
      <c r="AA414" t="s">
        <v>365</v>
      </c>
      <c r="AB414" s="36">
        <v>3562</v>
      </c>
      <c r="AC414" s="36">
        <v>195423</v>
      </c>
      <c r="AD414" s="36">
        <v>26237</v>
      </c>
      <c r="AE414" s="36">
        <v>4798</v>
      </c>
      <c r="AF414" s="36">
        <v>2643</v>
      </c>
      <c r="AG414" s="36">
        <v>10103</v>
      </c>
      <c r="AH414" s="34">
        <v>242766</v>
      </c>
      <c r="AI414" s="38">
        <v>1792</v>
      </c>
      <c r="AJ414" s="38">
        <v>7663</v>
      </c>
      <c r="AK414" s="38">
        <v>54292</v>
      </c>
      <c r="AL414" s="38">
        <v>91197</v>
      </c>
      <c r="AM414" s="38">
        <v>154944</v>
      </c>
      <c r="AN414" s="38">
        <v>973901</v>
      </c>
    </row>
    <row r="415" spans="1:41" hidden="1" x14ac:dyDescent="0.25">
      <c r="A415" t="s">
        <v>35</v>
      </c>
      <c r="B415" t="s">
        <v>36</v>
      </c>
      <c r="C415">
        <v>2011</v>
      </c>
      <c r="D415" s="40">
        <v>156</v>
      </c>
      <c r="E415">
        <v>93204.165599999993</v>
      </c>
      <c r="F415">
        <v>437342.62319999997</v>
      </c>
      <c r="G415">
        <v>11255</v>
      </c>
      <c r="H415" s="27">
        <v>4983900</v>
      </c>
      <c r="I415">
        <v>267914893617.02127</v>
      </c>
      <c r="J415" s="27">
        <f t="shared" si="6"/>
        <v>53756.073279363809</v>
      </c>
      <c r="K415">
        <v>0.45550000000000002</v>
      </c>
      <c r="L415">
        <v>216110.75760000001</v>
      </c>
      <c r="M415">
        <v>8.4</v>
      </c>
      <c r="N415">
        <v>16383</v>
      </c>
      <c r="O415">
        <v>133361</v>
      </c>
      <c r="P415" s="2">
        <v>1611</v>
      </c>
      <c r="Q415">
        <v>1</v>
      </c>
      <c r="R415">
        <v>0</v>
      </c>
      <c r="S415" s="40" t="s">
        <v>374</v>
      </c>
      <c r="T415">
        <v>3.5999999999999996</v>
      </c>
      <c r="U415">
        <v>20.9</v>
      </c>
      <c r="V415">
        <v>104247</v>
      </c>
      <c r="W415">
        <v>9.4</v>
      </c>
      <c r="X415">
        <v>13</v>
      </c>
      <c r="Y415">
        <v>1</v>
      </c>
      <c r="Z415" s="8">
        <v>84.1</v>
      </c>
      <c r="AA415" t="s">
        <v>365</v>
      </c>
      <c r="AB415" s="34">
        <v>856</v>
      </c>
      <c r="AC415" s="36">
        <v>34346</v>
      </c>
      <c r="AD415" s="36">
        <v>5766</v>
      </c>
      <c r="AE415" s="36">
        <v>4792</v>
      </c>
      <c r="AF415" s="36">
        <v>1675</v>
      </c>
      <c r="AG415" s="36">
        <v>1348</v>
      </c>
      <c r="AH415" s="34">
        <v>48783</v>
      </c>
      <c r="AI415" s="38">
        <v>149</v>
      </c>
      <c r="AJ415" s="38">
        <v>2278</v>
      </c>
      <c r="AK415" s="38">
        <v>3306</v>
      </c>
      <c r="AL415" s="38">
        <v>10650</v>
      </c>
      <c r="AM415" s="38">
        <v>16383</v>
      </c>
      <c r="AN415" s="38">
        <v>133361</v>
      </c>
    </row>
    <row r="416" spans="1:41" hidden="1" x14ac:dyDescent="0.25">
      <c r="A416" t="s">
        <v>37</v>
      </c>
      <c r="B416" t="s">
        <v>38</v>
      </c>
      <c r="C416">
        <v>2011</v>
      </c>
      <c r="D416" s="40">
        <v>124</v>
      </c>
      <c r="E416">
        <v>71048.003400000001</v>
      </c>
      <c r="F416">
        <v>261944.65900000001</v>
      </c>
      <c r="G416">
        <v>8355</v>
      </c>
      <c r="H416" s="27">
        <v>3466400</v>
      </c>
      <c r="I416">
        <v>239639311043.56638</v>
      </c>
      <c r="J416" s="27">
        <f t="shared" si="6"/>
        <v>69132.042188889449</v>
      </c>
      <c r="K416">
        <v>0.48249999999999998</v>
      </c>
      <c r="L416">
        <v>124154.59179999999</v>
      </c>
      <c r="M416">
        <v>8.8000000000000007</v>
      </c>
      <c r="N416">
        <v>9767</v>
      </c>
      <c r="O416">
        <v>77609</v>
      </c>
      <c r="P416" s="2">
        <v>1673</v>
      </c>
      <c r="Q416">
        <v>0</v>
      </c>
      <c r="R416">
        <v>0</v>
      </c>
      <c r="S416" s="40" t="s">
        <v>374</v>
      </c>
      <c r="T416">
        <v>9.4</v>
      </c>
      <c r="U416">
        <v>13.8</v>
      </c>
      <c r="V416">
        <v>5009</v>
      </c>
      <c r="W416">
        <v>8</v>
      </c>
      <c r="X416">
        <v>10.7</v>
      </c>
      <c r="Y416">
        <v>0</v>
      </c>
      <c r="Z416" s="8">
        <v>85.5</v>
      </c>
      <c r="AA416" t="s">
        <v>368</v>
      </c>
      <c r="AB416" s="34">
        <v>633</v>
      </c>
      <c r="AC416" s="36">
        <v>8846</v>
      </c>
      <c r="AD416" s="36">
        <v>21943</v>
      </c>
      <c r="AE416" s="36">
        <v>4568</v>
      </c>
      <c r="AF416" s="34">
        <v>878</v>
      </c>
      <c r="AG416" s="36">
        <v>2518</v>
      </c>
      <c r="AH416" s="34">
        <v>39386</v>
      </c>
      <c r="AI416" s="38">
        <v>128</v>
      </c>
      <c r="AJ416" s="38">
        <v>686</v>
      </c>
      <c r="AK416" s="38">
        <v>3677</v>
      </c>
      <c r="AL416" s="38">
        <v>5276</v>
      </c>
      <c r="AM416" s="38">
        <v>9767</v>
      </c>
      <c r="AN416" s="38">
        <v>77609</v>
      </c>
    </row>
    <row r="417" spans="1:40" hidden="1" x14ac:dyDescent="0.25">
      <c r="A417" t="s">
        <v>39</v>
      </c>
      <c r="B417" t="s">
        <v>40</v>
      </c>
      <c r="C417">
        <v>2011</v>
      </c>
      <c r="D417" s="40">
        <v>46</v>
      </c>
      <c r="E417">
        <v>18329.0962</v>
      </c>
      <c r="F417">
        <v>56166.883900000001</v>
      </c>
      <c r="G417">
        <v>2274</v>
      </c>
      <c r="H417" s="27">
        <v>880100</v>
      </c>
      <c r="I417">
        <v>61151975683.890579</v>
      </c>
      <c r="J417" s="27">
        <f t="shared" si="6"/>
        <v>69482.985665140979</v>
      </c>
      <c r="K417">
        <v>0.43759999999999999</v>
      </c>
      <c r="L417">
        <v>34389.7399</v>
      </c>
      <c r="M417">
        <v>7.5</v>
      </c>
      <c r="N417">
        <v>5075</v>
      </c>
      <c r="O417">
        <v>30939</v>
      </c>
      <c r="P417" s="3">
        <v>251</v>
      </c>
      <c r="Q417">
        <v>1</v>
      </c>
      <c r="R417">
        <v>0</v>
      </c>
      <c r="S417" s="40" t="s">
        <v>374</v>
      </c>
      <c r="T417">
        <v>20.599999999999998</v>
      </c>
      <c r="U417">
        <v>8.5</v>
      </c>
      <c r="V417">
        <v>2057</v>
      </c>
      <c r="W417">
        <v>8.6999999999999993</v>
      </c>
      <c r="X417">
        <v>11.4</v>
      </c>
      <c r="Y417">
        <v>0</v>
      </c>
      <c r="Z417" s="8">
        <v>83.8</v>
      </c>
      <c r="AA417" t="s">
        <v>367</v>
      </c>
      <c r="AB417" s="34">
        <v>69</v>
      </c>
      <c r="AC417" s="36">
        <v>34059</v>
      </c>
      <c r="AD417" s="36">
        <v>4103</v>
      </c>
      <c r="AE417" s="34">
        <v>160</v>
      </c>
      <c r="AF417" s="34">
        <v>182</v>
      </c>
      <c r="AG417" s="34">
        <v>978</v>
      </c>
      <c r="AH417" s="34">
        <v>3304</v>
      </c>
      <c r="AI417" s="38">
        <v>41</v>
      </c>
      <c r="AJ417" s="38">
        <v>289</v>
      </c>
      <c r="AK417" s="38">
        <v>1538</v>
      </c>
      <c r="AL417" s="38">
        <v>3207</v>
      </c>
      <c r="AM417" s="38">
        <v>5075</v>
      </c>
      <c r="AN417" s="38">
        <v>30939</v>
      </c>
    </row>
    <row r="418" spans="1:40" hidden="1" x14ac:dyDescent="0.25">
      <c r="A418" t="s">
        <v>41</v>
      </c>
      <c r="B418" t="s">
        <v>42</v>
      </c>
      <c r="C418">
        <v>2011</v>
      </c>
      <c r="D418" s="40">
        <v>114</v>
      </c>
      <c r="E418">
        <v>15742.92</v>
      </c>
      <c r="F418">
        <v>66752.460000000006</v>
      </c>
      <c r="G418">
        <v>4315</v>
      </c>
      <c r="H418" s="27">
        <v>583900</v>
      </c>
      <c r="I418">
        <v>111525835866.2614</v>
      </c>
      <c r="J418" s="27">
        <f t="shared" si="6"/>
        <v>191001.6027851711</v>
      </c>
      <c r="K418">
        <v>0.53259999999999996</v>
      </c>
      <c r="L418">
        <v>21816.959999999999</v>
      </c>
      <c r="M418">
        <v>10.199999999999999</v>
      </c>
      <c r="N418">
        <v>7429</v>
      </c>
      <c r="O418">
        <v>29636</v>
      </c>
      <c r="P418" s="3">
        <v>614</v>
      </c>
      <c r="Q418">
        <v>1</v>
      </c>
      <c r="R418">
        <v>0</v>
      </c>
      <c r="S418" s="40" t="s">
        <v>374</v>
      </c>
      <c r="T418">
        <v>50.2</v>
      </c>
      <c r="U418">
        <v>9.8000000000000007</v>
      </c>
      <c r="V418">
        <v>68.34</v>
      </c>
      <c r="W418">
        <v>11.600000000000001</v>
      </c>
      <c r="X418">
        <v>20.399999999999999</v>
      </c>
      <c r="Y418">
        <v>1</v>
      </c>
      <c r="AB418" s="34">
        <v>32</v>
      </c>
      <c r="AC418" s="36">
        <v>1974</v>
      </c>
      <c r="AD418" s="34">
        <v>515</v>
      </c>
      <c r="AE418" s="34">
        <v>257</v>
      </c>
      <c r="AF418" s="34">
        <v>85</v>
      </c>
      <c r="AG418" s="34">
        <v>441</v>
      </c>
      <c r="AH418" s="34">
        <v>39551</v>
      </c>
      <c r="AI418" s="38"/>
      <c r="AJ418" s="38"/>
      <c r="AK418" s="38"/>
      <c r="AL418" s="38"/>
      <c r="AM418" s="38">
        <v>7429</v>
      </c>
      <c r="AN418" s="38">
        <v>29636</v>
      </c>
    </row>
    <row r="419" spans="1:40" hidden="1" x14ac:dyDescent="0.25">
      <c r="A419" t="s">
        <v>43</v>
      </c>
      <c r="B419" t="s">
        <v>44</v>
      </c>
      <c r="C419">
        <v>2011</v>
      </c>
      <c r="D419" s="40">
        <v>1136</v>
      </c>
      <c r="E419">
        <v>312473.08679999999</v>
      </c>
      <c r="F419">
        <v>1124140.983</v>
      </c>
      <c r="G419">
        <v>44613</v>
      </c>
      <c r="H419" s="27">
        <v>18614200</v>
      </c>
      <c r="I419">
        <v>756624113475.17737</v>
      </c>
      <c r="J419" s="27">
        <f t="shared" si="6"/>
        <v>40647.683675644257</v>
      </c>
      <c r="K419">
        <v>0.47349999999999998</v>
      </c>
      <c r="L419">
        <v>649715.38170000003</v>
      </c>
      <c r="M419">
        <v>10</v>
      </c>
      <c r="N419">
        <v>98199</v>
      </c>
      <c r="O419">
        <v>671200</v>
      </c>
      <c r="P419" s="2">
        <v>7026</v>
      </c>
      <c r="Q419">
        <v>0</v>
      </c>
      <c r="R419">
        <v>0</v>
      </c>
      <c r="S419" s="40" t="s">
        <v>374</v>
      </c>
      <c r="T419">
        <v>15.1</v>
      </c>
      <c r="U419">
        <v>23</v>
      </c>
      <c r="V419">
        <v>58560</v>
      </c>
      <c r="W419">
        <v>9</v>
      </c>
      <c r="X419">
        <v>10.7</v>
      </c>
      <c r="Y419">
        <v>1</v>
      </c>
      <c r="Z419" s="8">
        <v>82.3</v>
      </c>
      <c r="AA419" t="s">
        <v>367</v>
      </c>
      <c r="AB419" s="36">
        <v>2906</v>
      </c>
      <c r="AC419" s="36">
        <v>92609</v>
      </c>
      <c r="AD419" s="36">
        <v>27607</v>
      </c>
      <c r="AE419" s="36">
        <v>22517</v>
      </c>
      <c r="AF419" s="36">
        <v>6019</v>
      </c>
      <c r="AG419" s="36">
        <v>5313</v>
      </c>
      <c r="AH419" s="34">
        <v>156971</v>
      </c>
      <c r="AI419" s="38">
        <v>984</v>
      </c>
      <c r="AJ419" s="38">
        <v>5274</v>
      </c>
      <c r="AK419" s="38">
        <v>25622</v>
      </c>
      <c r="AL419" s="38">
        <v>66319</v>
      </c>
      <c r="AM419" s="38">
        <v>98199</v>
      </c>
      <c r="AN419" s="38">
        <v>671200</v>
      </c>
    </row>
    <row r="420" spans="1:40" hidden="1" x14ac:dyDescent="0.25">
      <c r="A420" t="s">
        <v>45</v>
      </c>
      <c r="B420" t="s">
        <v>46</v>
      </c>
      <c r="C420">
        <v>2011</v>
      </c>
      <c r="D420" s="40">
        <v>526</v>
      </c>
      <c r="E420">
        <v>149977.1943</v>
      </c>
      <c r="F420">
        <v>550896.62219999998</v>
      </c>
      <c r="G420">
        <v>25332</v>
      </c>
      <c r="H420" s="27">
        <v>9517400</v>
      </c>
      <c r="I420">
        <v>435232016210.73962</v>
      </c>
      <c r="J420" s="27">
        <f t="shared" si="6"/>
        <v>45730.138085058905</v>
      </c>
      <c r="K420">
        <v>0.46879999999999999</v>
      </c>
      <c r="L420">
        <v>347006.05739999999</v>
      </c>
      <c r="M420">
        <v>10.199999999999999</v>
      </c>
      <c r="N420">
        <v>36634</v>
      </c>
      <c r="O420">
        <v>355952</v>
      </c>
      <c r="P420" s="2">
        <v>2590</v>
      </c>
      <c r="Q420">
        <v>0</v>
      </c>
      <c r="R420">
        <v>0</v>
      </c>
      <c r="S420" s="40" t="s">
        <v>374</v>
      </c>
      <c r="T420">
        <v>30</v>
      </c>
      <c r="U420">
        <v>9</v>
      </c>
      <c r="V420">
        <v>58876</v>
      </c>
      <c r="W420">
        <v>9.4</v>
      </c>
      <c r="X420">
        <v>12.1</v>
      </c>
      <c r="Y420">
        <v>0</v>
      </c>
      <c r="Z420" s="8">
        <v>79.5</v>
      </c>
      <c r="AA420" t="s">
        <v>367</v>
      </c>
      <c r="AB420" s="36">
        <v>1687</v>
      </c>
      <c r="AC420" s="36">
        <v>43185</v>
      </c>
      <c r="AD420" s="36">
        <v>20129</v>
      </c>
      <c r="AE420" s="36">
        <v>29004</v>
      </c>
      <c r="AF420" s="36">
        <v>2755</v>
      </c>
      <c r="AG420" s="36">
        <v>9241</v>
      </c>
      <c r="AH420" s="34">
        <v>106001</v>
      </c>
      <c r="AI420" s="38">
        <v>554</v>
      </c>
      <c r="AJ420" s="38">
        <v>2053</v>
      </c>
      <c r="AK420" s="38">
        <v>12148</v>
      </c>
      <c r="AL420" s="38">
        <v>21879</v>
      </c>
      <c r="AM420" s="38">
        <v>36634</v>
      </c>
      <c r="AN420" s="38">
        <v>355952</v>
      </c>
    </row>
    <row r="421" spans="1:40" hidden="1" x14ac:dyDescent="0.25">
      <c r="A421" t="s">
        <v>47</v>
      </c>
      <c r="B421" t="s">
        <v>48</v>
      </c>
      <c r="C421">
        <v>2011</v>
      </c>
      <c r="D421" s="40">
        <v>24</v>
      </c>
      <c r="E421">
        <v>19172.6731</v>
      </c>
      <c r="F421">
        <v>108277.3265</v>
      </c>
      <c r="G421">
        <v>2960</v>
      </c>
      <c r="H421" s="27">
        <v>1311900</v>
      </c>
      <c r="I421">
        <v>71411347517.730499</v>
      </c>
      <c r="J421" s="27">
        <f t="shared" si="6"/>
        <v>54433.529627052747</v>
      </c>
      <c r="K421">
        <v>0.4284</v>
      </c>
      <c r="L421">
        <v>46621.320200000002</v>
      </c>
      <c r="M421">
        <v>6.8</v>
      </c>
      <c r="N421">
        <v>3949</v>
      </c>
      <c r="O421">
        <v>45889</v>
      </c>
      <c r="P421" s="3">
        <v>451</v>
      </c>
      <c r="Q421">
        <v>1</v>
      </c>
      <c r="R421">
        <v>0</v>
      </c>
      <c r="S421" s="40" t="s">
        <v>374</v>
      </c>
      <c r="T421">
        <v>1.4000000000000001</v>
      </c>
      <c r="U421">
        <v>9.1</v>
      </c>
      <c r="V421">
        <v>6450</v>
      </c>
      <c r="W421">
        <v>8.5</v>
      </c>
      <c r="X421">
        <v>11.899999999999999</v>
      </c>
      <c r="Y421">
        <v>0</v>
      </c>
      <c r="Z421" s="8">
        <v>89.9</v>
      </c>
      <c r="AA421" t="s">
        <v>365</v>
      </c>
      <c r="AB421" s="34">
        <v>34</v>
      </c>
      <c r="AC421" s="36">
        <v>5019</v>
      </c>
      <c r="AD421" s="34">
        <v>428</v>
      </c>
      <c r="AE421" s="34">
        <v>102</v>
      </c>
      <c r="AF421" s="34">
        <v>50</v>
      </c>
      <c r="AG421" s="34">
        <v>59</v>
      </c>
      <c r="AH421" s="34">
        <v>5692</v>
      </c>
      <c r="AI421" s="38">
        <v>17</v>
      </c>
      <c r="AJ421" s="38">
        <v>434</v>
      </c>
      <c r="AK421" s="38">
        <v>1042</v>
      </c>
      <c r="AL421" s="38">
        <v>2456</v>
      </c>
      <c r="AM421" s="38">
        <v>3949</v>
      </c>
      <c r="AN421" s="38">
        <v>45889</v>
      </c>
    </row>
    <row r="422" spans="1:40" hidden="1" x14ac:dyDescent="0.25">
      <c r="A422" t="s">
        <v>49</v>
      </c>
      <c r="B422" t="s">
        <v>50</v>
      </c>
      <c r="C422">
        <v>2011</v>
      </c>
      <c r="D422" s="40">
        <v>28</v>
      </c>
      <c r="E422">
        <v>28985.553</v>
      </c>
      <c r="F422">
        <v>117526.122</v>
      </c>
      <c r="G422">
        <v>2759</v>
      </c>
      <c r="H422" s="27">
        <v>1547300</v>
      </c>
      <c r="I422">
        <v>57232016210.739616</v>
      </c>
      <c r="J422" s="27">
        <f t="shared" si="6"/>
        <v>36988.31268063053</v>
      </c>
      <c r="K422">
        <v>0.43009999999999998</v>
      </c>
      <c r="L422">
        <v>83788.839000000007</v>
      </c>
      <c r="M422">
        <v>8.3000000000000007</v>
      </c>
      <c r="N422">
        <v>3184</v>
      </c>
      <c r="O422">
        <v>32787</v>
      </c>
      <c r="P422" s="3">
        <v>237</v>
      </c>
      <c r="Q422">
        <v>0</v>
      </c>
      <c r="R422">
        <v>0</v>
      </c>
      <c r="S422" s="40" t="s">
        <v>374</v>
      </c>
      <c r="T422">
        <v>1</v>
      </c>
      <c r="U422">
        <v>11.3</v>
      </c>
      <c r="V422">
        <v>83557</v>
      </c>
      <c r="W422">
        <v>9.4</v>
      </c>
      <c r="X422">
        <v>11.799999999999999</v>
      </c>
      <c r="Y422">
        <v>0</v>
      </c>
      <c r="Z422" s="8">
        <v>85.9</v>
      </c>
      <c r="AA422" t="s">
        <v>365</v>
      </c>
      <c r="AB422" s="34">
        <v>870</v>
      </c>
      <c r="AC422" s="36">
        <v>11058</v>
      </c>
      <c r="AD422" s="36">
        <v>3055</v>
      </c>
      <c r="AE422" s="34">
        <v>229</v>
      </c>
      <c r="AF422" s="34">
        <v>314</v>
      </c>
      <c r="AG422" s="34">
        <v>882</v>
      </c>
      <c r="AH422" s="34">
        <v>27087</v>
      </c>
      <c r="AI422" s="38">
        <v>36</v>
      </c>
      <c r="AJ422" s="38">
        <v>435</v>
      </c>
      <c r="AK422" s="38">
        <v>184</v>
      </c>
      <c r="AL422" s="38">
        <v>2529</v>
      </c>
      <c r="AM422" s="38">
        <v>3184</v>
      </c>
      <c r="AN422" s="38">
        <v>32787</v>
      </c>
    </row>
    <row r="423" spans="1:40" hidden="1" x14ac:dyDescent="0.25">
      <c r="A423" t="s">
        <v>51</v>
      </c>
      <c r="B423" t="s">
        <v>52</v>
      </c>
      <c r="C423">
        <v>2011</v>
      </c>
      <c r="D423" s="40">
        <v>493</v>
      </c>
      <c r="E423">
        <v>231614.17199999999</v>
      </c>
      <c r="F423">
        <v>886567.58059999999</v>
      </c>
      <c r="G423">
        <v>33080</v>
      </c>
      <c r="H423" s="27">
        <v>12553800</v>
      </c>
      <c r="I423">
        <v>697354609929.078</v>
      </c>
      <c r="J423" s="27">
        <f t="shared" si="6"/>
        <v>55549.284673093243</v>
      </c>
      <c r="K423">
        <v>0.4672</v>
      </c>
      <c r="L423">
        <v>442640.41759999999</v>
      </c>
      <c r="M423">
        <v>9.6999999999999993</v>
      </c>
      <c r="N423">
        <v>55247</v>
      </c>
      <c r="O423">
        <v>346025</v>
      </c>
      <c r="P423" s="2">
        <v>3622</v>
      </c>
      <c r="Q423">
        <v>0</v>
      </c>
      <c r="R423">
        <v>0</v>
      </c>
      <c r="S423" s="40" t="s">
        <v>374</v>
      </c>
      <c r="T423">
        <v>14.099999999999998</v>
      </c>
      <c r="U423">
        <v>16.3</v>
      </c>
      <c r="V423">
        <v>56400</v>
      </c>
      <c r="W423">
        <v>9.1999999999999993</v>
      </c>
      <c r="X423">
        <v>12.4</v>
      </c>
      <c r="Y423">
        <v>1</v>
      </c>
      <c r="Z423" s="8">
        <v>85.1</v>
      </c>
      <c r="AA423" t="s">
        <v>369</v>
      </c>
      <c r="AB423" s="34">
        <v>561</v>
      </c>
      <c r="AC423" s="36">
        <v>12432</v>
      </c>
      <c r="AD423" s="36">
        <v>3822</v>
      </c>
      <c r="AE423" s="36">
        <v>8993</v>
      </c>
      <c r="AF423" s="34">
        <v>900</v>
      </c>
      <c r="AG423" s="34">
        <v>379</v>
      </c>
      <c r="AH423" s="34">
        <v>108170</v>
      </c>
      <c r="AI423" s="38">
        <v>721</v>
      </c>
      <c r="AJ423" s="38">
        <v>3708</v>
      </c>
      <c r="AK423" s="38">
        <v>20254</v>
      </c>
      <c r="AL423" s="38">
        <v>30564</v>
      </c>
      <c r="AM423" s="38">
        <v>55247</v>
      </c>
      <c r="AN423" s="38">
        <v>346025</v>
      </c>
    </row>
    <row r="424" spans="1:40" hidden="1" x14ac:dyDescent="0.25">
      <c r="A424" t="s">
        <v>53</v>
      </c>
      <c r="B424" t="s">
        <v>54</v>
      </c>
      <c r="C424">
        <v>2011</v>
      </c>
      <c r="D424" s="40">
        <v>283</v>
      </c>
      <c r="E424">
        <v>108826.01760000001</v>
      </c>
      <c r="F424">
        <v>452247.04320000001</v>
      </c>
      <c r="G424">
        <v>10639</v>
      </c>
      <c r="H424" s="27">
        <v>6317100</v>
      </c>
      <c r="I424">
        <v>292552178318.13574</v>
      </c>
      <c r="J424" s="27">
        <f t="shared" si="6"/>
        <v>46311.152002997536</v>
      </c>
      <c r="K424">
        <v>0.43730000000000002</v>
      </c>
      <c r="L424">
        <v>318658.21919999999</v>
      </c>
      <c r="M424">
        <v>9.1</v>
      </c>
      <c r="N424">
        <v>21626</v>
      </c>
      <c r="O424">
        <v>206055</v>
      </c>
      <c r="P424" s="3">
        <v>880</v>
      </c>
      <c r="Q424">
        <v>0</v>
      </c>
      <c r="R424">
        <v>0</v>
      </c>
      <c r="S424" s="40" t="s">
        <v>374</v>
      </c>
      <c r="T424">
        <v>8.6999999999999993</v>
      </c>
      <c r="U424">
        <v>6.1</v>
      </c>
      <c r="V424">
        <v>36291</v>
      </c>
      <c r="W424">
        <v>9.1</v>
      </c>
      <c r="X424">
        <v>11.4</v>
      </c>
      <c r="Y424">
        <v>1</v>
      </c>
      <c r="Z424" s="8">
        <v>81.599999999999994</v>
      </c>
      <c r="AA424" t="s">
        <v>369</v>
      </c>
      <c r="AB424" s="34">
        <v>947</v>
      </c>
      <c r="AC424" s="36">
        <v>79858</v>
      </c>
      <c r="AD424" s="36">
        <v>23625</v>
      </c>
      <c r="AE424" s="36">
        <v>1007</v>
      </c>
      <c r="AF424" s="36">
        <v>1100</v>
      </c>
      <c r="AG424" s="36">
        <v>1633</v>
      </c>
      <c r="AH424" s="34">
        <v>71807</v>
      </c>
      <c r="AI424" s="38">
        <v>312</v>
      </c>
      <c r="AJ424" s="38">
        <v>1757</v>
      </c>
      <c r="AK424" s="38">
        <v>6978</v>
      </c>
      <c r="AL424" s="38">
        <v>12579</v>
      </c>
      <c r="AM424" s="38">
        <v>21626</v>
      </c>
      <c r="AN424" s="38">
        <v>206055</v>
      </c>
    </row>
    <row r="425" spans="1:40" hidden="1" x14ac:dyDescent="0.25">
      <c r="A425" t="s">
        <v>55</v>
      </c>
      <c r="B425" t="s">
        <v>56</v>
      </c>
      <c r="C425">
        <v>2011</v>
      </c>
      <c r="D425" s="40">
        <v>46</v>
      </c>
      <c r="E425">
        <v>45995.040000000001</v>
      </c>
      <c r="F425">
        <v>238560.94080000001</v>
      </c>
      <c r="G425">
        <v>5076</v>
      </c>
      <c r="H425" s="27">
        <v>2963800</v>
      </c>
      <c r="I425">
        <v>149166160081.05371</v>
      </c>
      <c r="J425" s="27">
        <f t="shared" si="6"/>
        <v>50329.360982877966</v>
      </c>
      <c r="K425">
        <v>0.42809999999999998</v>
      </c>
      <c r="L425">
        <v>140744.8224</v>
      </c>
      <c r="M425">
        <v>5.5</v>
      </c>
      <c r="N425">
        <v>7826</v>
      </c>
      <c r="O425">
        <v>71361</v>
      </c>
      <c r="P425" s="3">
        <v>698</v>
      </c>
      <c r="Q425">
        <v>0</v>
      </c>
      <c r="R425">
        <v>0</v>
      </c>
      <c r="S425" s="40" t="s">
        <v>374</v>
      </c>
      <c r="T425">
        <v>2.6</v>
      </c>
      <c r="U425">
        <v>5</v>
      </c>
      <c r="V425">
        <v>56290</v>
      </c>
      <c r="W425">
        <v>8.9</v>
      </c>
      <c r="X425">
        <v>11.899999999999999</v>
      </c>
      <c r="Y425">
        <v>0</v>
      </c>
      <c r="Z425" s="8">
        <v>87.8</v>
      </c>
      <c r="AA425" t="s">
        <v>369</v>
      </c>
      <c r="AB425" s="36">
        <v>1285</v>
      </c>
      <c r="AC425" s="36">
        <v>32239</v>
      </c>
      <c r="AD425" s="36">
        <v>16623</v>
      </c>
      <c r="AE425" s="36">
        <v>11471</v>
      </c>
      <c r="AF425" s="36">
        <v>1886</v>
      </c>
      <c r="AG425" s="36">
        <v>8303</v>
      </c>
      <c r="AH425" s="34">
        <v>16408</v>
      </c>
      <c r="AI425" s="38">
        <v>46</v>
      </c>
      <c r="AJ425" s="38">
        <v>834</v>
      </c>
      <c r="AK425" s="38">
        <v>825</v>
      </c>
      <c r="AL425" s="38">
        <v>6121</v>
      </c>
      <c r="AM425" s="38">
        <v>7826</v>
      </c>
      <c r="AN425" s="38">
        <v>71361</v>
      </c>
    </row>
    <row r="426" spans="1:40" hidden="1" x14ac:dyDescent="0.25">
      <c r="A426" t="s">
        <v>57</v>
      </c>
      <c r="B426" t="s">
        <v>58</v>
      </c>
      <c r="C426">
        <v>2011</v>
      </c>
      <c r="D426" s="40">
        <v>115</v>
      </c>
      <c r="E426">
        <v>48202.98</v>
      </c>
      <c r="F426">
        <v>205723.4325</v>
      </c>
      <c r="G426">
        <v>6594</v>
      </c>
      <c r="H426" s="27">
        <v>2772200</v>
      </c>
      <c r="I426">
        <v>137097264437.68997</v>
      </c>
      <c r="J426" s="27">
        <f t="shared" si="6"/>
        <v>49454.319471066294</v>
      </c>
      <c r="K426">
        <v>0.44469999999999998</v>
      </c>
      <c r="L426">
        <v>118785.91499999999</v>
      </c>
      <c r="M426">
        <v>6.5</v>
      </c>
      <c r="N426">
        <v>10162</v>
      </c>
      <c r="O426">
        <v>88438</v>
      </c>
      <c r="P426" s="3">
        <v>866</v>
      </c>
      <c r="Q426">
        <v>0</v>
      </c>
      <c r="R426">
        <v>0</v>
      </c>
      <c r="S426" s="40" t="s">
        <v>374</v>
      </c>
      <c r="T426">
        <v>5.4</v>
      </c>
      <c r="U426">
        <v>10.7</v>
      </c>
      <c r="V426">
        <v>82264</v>
      </c>
      <c r="W426">
        <v>9.6</v>
      </c>
      <c r="X426">
        <v>11.5</v>
      </c>
      <c r="Y426">
        <v>0</v>
      </c>
      <c r="Z426" s="8">
        <v>86.3</v>
      </c>
      <c r="AA426" t="s">
        <v>369</v>
      </c>
      <c r="AB426" s="34">
        <v>670</v>
      </c>
      <c r="AC426" s="36">
        <v>18638</v>
      </c>
      <c r="AD426" s="36">
        <v>2765</v>
      </c>
      <c r="AE426" s="36">
        <v>1284</v>
      </c>
      <c r="AF426" s="34">
        <v>845</v>
      </c>
      <c r="AG426" s="34">
        <v>822</v>
      </c>
      <c r="AH426" s="34">
        <v>25024</v>
      </c>
      <c r="AI426" s="38">
        <v>110</v>
      </c>
      <c r="AJ426" s="38">
        <v>1085</v>
      </c>
      <c r="AK426" s="38">
        <v>1459</v>
      </c>
      <c r="AL426" s="38">
        <v>7508</v>
      </c>
      <c r="AM426" s="38">
        <v>10162</v>
      </c>
      <c r="AN426" s="38">
        <v>88438</v>
      </c>
    </row>
    <row r="427" spans="1:40" hidden="1" x14ac:dyDescent="0.25">
      <c r="A427" t="s">
        <v>59</v>
      </c>
      <c r="B427" t="s">
        <v>60</v>
      </c>
      <c r="C427">
        <v>2011</v>
      </c>
      <c r="D427" s="40">
        <v>153</v>
      </c>
      <c r="E427">
        <v>81715.652700000006</v>
      </c>
      <c r="F427">
        <v>209314.4259</v>
      </c>
      <c r="G427">
        <v>7045</v>
      </c>
      <c r="H427" s="27">
        <v>4227900</v>
      </c>
      <c r="I427">
        <v>172179331306.99088</v>
      </c>
      <c r="J427" s="27">
        <f t="shared" si="6"/>
        <v>40724.551504763804</v>
      </c>
      <c r="K427">
        <v>0.46650000000000003</v>
      </c>
      <c r="L427">
        <v>201885.73019999999</v>
      </c>
      <c r="M427">
        <v>9.4</v>
      </c>
      <c r="N427">
        <v>10406</v>
      </c>
      <c r="O427">
        <v>118358</v>
      </c>
      <c r="P427" s="2">
        <v>2383</v>
      </c>
      <c r="Q427">
        <v>0</v>
      </c>
      <c r="R427">
        <v>0</v>
      </c>
      <c r="S427" s="40" t="s">
        <v>374</v>
      </c>
      <c r="T427">
        <v>7.7</v>
      </c>
      <c r="U427">
        <v>3</v>
      </c>
      <c r="V427">
        <v>40395</v>
      </c>
      <c r="W427">
        <v>8.7999999999999989</v>
      </c>
      <c r="X427">
        <v>11.600000000000001</v>
      </c>
      <c r="Y427">
        <v>1</v>
      </c>
      <c r="Z427" s="8">
        <v>84.2</v>
      </c>
      <c r="AA427" t="s">
        <v>367</v>
      </c>
      <c r="AB427" s="34">
        <v>983</v>
      </c>
      <c r="AC427" s="36">
        <v>20527</v>
      </c>
      <c r="AD427" s="36">
        <v>8706</v>
      </c>
      <c r="AE427" s="36">
        <v>7481</v>
      </c>
      <c r="AF427" s="36">
        <v>1188</v>
      </c>
      <c r="AG427" s="36">
        <v>1615</v>
      </c>
      <c r="AH427" s="34">
        <v>40500</v>
      </c>
      <c r="AI427" s="38">
        <v>153</v>
      </c>
      <c r="AJ427" s="38">
        <v>1463</v>
      </c>
      <c r="AK427" s="38">
        <v>3693</v>
      </c>
      <c r="AL427" s="38">
        <v>5097</v>
      </c>
      <c r="AM427" s="38">
        <v>10406</v>
      </c>
      <c r="AN427" s="38">
        <v>118358</v>
      </c>
    </row>
    <row r="428" spans="1:40" hidden="1" x14ac:dyDescent="0.25">
      <c r="A428" t="s">
        <v>61</v>
      </c>
      <c r="B428" t="s">
        <v>62</v>
      </c>
      <c r="C428">
        <v>2011</v>
      </c>
      <c r="D428" s="40">
        <v>476</v>
      </c>
      <c r="E428">
        <v>77328.0625</v>
      </c>
      <c r="F428">
        <v>288264.375</v>
      </c>
      <c r="G428">
        <v>15572</v>
      </c>
      <c r="H428" s="27">
        <v>4431200</v>
      </c>
      <c r="I428">
        <v>232004052684.90375</v>
      </c>
      <c r="J428" s="27">
        <f t="shared" si="6"/>
        <v>52356.935521958781</v>
      </c>
      <c r="K428">
        <v>0.47770000000000001</v>
      </c>
      <c r="L428">
        <v>172958.625</v>
      </c>
      <c r="M428">
        <v>7.8</v>
      </c>
      <c r="N428">
        <v>25406</v>
      </c>
      <c r="O428">
        <v>168744</v>
      </c>
      <c r="P428" s="2">
        <v>1854</v>
      </c>
      <c r="Q428">
        <v>0</v>
      </c>
      <c r="R428">
        <v>0</v>
      </c>
      <c r="S428" s="40" t="s">
        <v>374</v>
      </c>
      <c r="T428">
        <v>31.6</v>
      </c>
      <c r="U428">
        <v>4.3</v>
      </c>
      <c r="V428">
        <v>48523</v>
      </c>
      <c r="W428">
        <v>10</v>
      </c>
      <c r="X428">
        <v>12.2</v>
      </c>
      <c r="Y428">
        <v>0</v>
      </c>
      <c r="Z428" s="8">
        <v>79.5</v>
      </c>
      <c r="AA428" t="s">
        <v>367</v>
      </c>
      <c r="AB428" s="34">
        <v>511</v>
      </c>
      <c r="AC428" s="36">
        <v>43001</v>
      </c>
      <c r="AD428" s="36">
        <v>6274</v>
      </c>
      <c r="AE428" s="36">
        <v>3302</v>
      </c>
      <c r="AF428" s="36">
        <v>1352</v>
      </c>
      <c r="AG428" s="36">
        <v>1443</v>
      </c>
      <c r="AH428" s="34">
        <v>55883</v>
      </c>
      <c r="AI428" s="38">
        <v>513</v>
      </c>
      <c r="AJ428" s="38">
        <v>1268</v>
      </c>
      <c r="AK428" s="38">
        <v>5239</v>
      </c>
      <c r="AL428" s="38">
        <v>18386</v>
      </c>
      <c r="AM428" s="38">
        <v>25406</v>
      </c>
      <c r="AN428" s="38">
        <v>168744</v>
      </c>
    </row>
    <row r="429" spans="1:40" hidden="1" x14ac:dyDescent="0.25">
      <c r="A429" t="s">
        <v>63</v>
      </c>
      <c r="B429" t="s">
        <v>64</v>
      </c>
      <c r="C429">
        <v>2011</v>
      </c>
      <c r="D429" s="40">
        <v>32</v>
      </c>
      <c r="E429">
        <v>20854.058799999999</v>
      </c>
      <c r="F429">
        <v>71328.8508</v>
      </c>
      <c r="G429">
        <v>2257</v>
      </c>
      <c r="H429" s="27">
        <v>1292200</v>
      </c>
      <c r="I429">
        <v>52550151975.683891</v>
      </c>
      <c r="J429" s="27">
        <f t="shared" si="6"/>
        <v>40667.197009506184</v>
      </c>
      <c r="K429">
        <v>0.439</v>
      </c>
      <c r="L429">
        <v>58444.495999999999</v>
      </c>
      <c r="M429">
        <v>7.9</v>
      </c>
      <c r="N429">
        <v>1636</v>
      </c>
      <c r="O429">
        <v>33809</v>
      </c>
      <c r="P429" s="3">
        <v>370</v>
      </c>
      <c r="Q429">
        <v>1</v>
      </c>
      <c r="R429">
        <v>0</v>
      </c>
      <c r="S429" s="40" t="s">
        <v>374</v>
      </c>
      <c r="T429">
        <v>1.0999999999999999</v>
      </c>
      <c r="U429">
        <v>1.0999999999999999</v>
      </c>
      <c r="V429">
        <v>33215</v>
      </c>
      <c r="W429">
        <v>7.6</v>
      </c>
      <c r="X429">
        <v>10</v>
      </c>
      <c r="Y429">
        <v>0</v>
      </c>
      <c r="Z429" s="8">
        <v>88.5</v>
      </c>
      <c r="AA429" t="s">
        <v>368</v>
      </c>
      <c r="AB429" s="34">
        <v>817</v>
      </c>
      <c r="AC429" s="36">
        <v>12255</v>
      </c>
      <c r="AD429" s="36">
        <v>6341</v>
      </c>
      <c r="AE429" s="36">
        <v>4769</v>
      </c>
      <c r="AF429" s="36">
        <v>1035</v>
      </c>
      <c r="AG429" s="34">
        <v>844</v>
      </c>
      <c r="AH429" s="34">
        <v>10376</v>
      </c>
      <c r="AI429" s="38">
        <v>26</v>
      </c>
      <c r="AJ429" s="38">
        <v>393</v>
      </c>
      <c r="AK429" s="38">
        <v>369</v>
      </c>
      <c r="AL429" s="38">
        <v>848</v>
      </c>
      <c r="AM429" s="38">
        <v>1636</v>
      </c>
      <c r="AN429" s="38">
        <v>33809</v>
      </c>
    </row>
    <row r="430" spans="1:40" hidden="1" x14ac:dyDescent="0.25">
      <c r="A430" t="s">
        <v>65</v>
      </c>
      <c r="B430" t="s">
        <v>66</v>
      </c>
      <c r="C430">
        <v>2011</v>
      </c>
      <c r="D430" s="40">
        <v>415</v>
      </c>
      <c r="E430">
        <v>110948.961</v>
      </c>
      <c r="F430">
        <v>300146.13660000003</v>
      </c>
      <c r="G430">
        <v>15452</v>
      </c>
      <c r="H430" s="27">
        <v>5668600</v>
      </c>
      <c r="I430">
        <v>332378926038.50049</v>
      </c>
      <c r="J430" s="27">
        <f t="shared" si="6"/>
        <v>58635.099678668543</v>
      </c>
      <c r="K430">
        <v>0.44290000000000002</v>
      </c>
      <c r="L430">
        <v>185109.58230000001</v>
      </c>
      <c r="M430">
        <v>7.2</v>
      </c>
      <c r="N430">
        <v>28797</v>
      </c>
      <c r="O430">
        <v>166699</v>
      </c>
      <c r="P430" s="2">
        <v>3012</v>
      </c>
      <c r="Q430">
        <v>0</v>
      </c>
      <c r="R430">
        <v>0</v>
      </c>
      <c r="S430" s="40" t="s">
        <v>374</v>
      </c>
      <c r="T430">
        <v>28.999999999999996</v>
      </c>
      <c r="U430">
        <v>8.4</v>
      </c>
      <c r="V430">
        <v>10577</v>
      </c>
      <c r="W430">
        <v>9</v>
      </c>
      <c r="X430">
        <v>11.899999999999999</v>
      </c>
      <c r="Y430">
        <v>1</v>
      </c>
      <c r="Z430" s="8">
        <v>87</v>
      </c>
      <c r="AA430" t="s">
        <v>368</v>
      </c>
      <c r="AB430" s="34">
        <v>893</v>
      </c>
      <c r="AC430" s="36">
        <v>38657</v>
      </c>
      <c r="AD430" s="36">
        <v>23393</v>
      </c>
      <c r="AE430" s="36">
        <v>5991</v>
      </c>
      <c r="AF430" s="36">
        <v>1408</v>
      </c>
      <c r="AG430" s="36">
        <v>3679</v>
      </c>
      <c r="AH430" s="34">
        <v>74021</v>
      </c>
      <c r="AI430" s="38">
        <v>398</v>
      </c>
      <c r="AJ430" s="38">
        <v>1194</v>
      </c>
      <c r="AK430" s="38">
        <v>10343</v>
      </c>
      <c r="AL430" s="38">
        <v>16862</v>
      </c>
      <c r="AM430" s="38">
        <v>28797</v>
      </c>
      <c r="AN430" s="38">
        <v>166699</v>
      </c>
    </row>
    <row r="431" spans="1:40" hidden="1" x14ac:dyDescent="0.25">
      <c r="A431" t="s">
        <v>67</v>
      </c>
      <c r="B431" t="s">
        <v>68</v>
      </c>
      <c r="C431">
        <v>2011</v>
      </c>
      <c r="D431" s="40">
        <v>167</v>
      </c>
      <c r="E431">
        <v>136901.16810000001</v>
      </c>
      <c r="F431">
        <v>555540.97199999995</v>
      </c>
      <c r="G431">
        <v>16325</v>
      </c>
      <c r="H431" s="27">
        <v>6360600</v>
      </c>
      <c r="I431">
        <v>431198581560.28369</v>
      </c>
      <c r="J431" s="27">
        <f t="shared" si="6"/>
        <v>67792.123629890848</v>
      </c>
      <c r="K431">
        <v>0.4718</v>
      </c>
      <c r="L431">
        <v>259913.8119</v>
      </c>
      <c r="M431">
        <v>7.3</v>
      </c>
      <c r="N431">
        <v>28219</v>
      </c>
      <c r="O431">
        <v>148790</v>
      </c>
      <c r="P431" s="2">
        <v>3847</v>
      </c>
      <c r="Q431">
        <v>0</v>
      </c>
      <c r="R431">
        <v>0</v>
      </c>
      <c r="S431" s="40" t="s">
        <v>374</v>
      </c>
      <c r="T431">
        <v>6.1</v>
      </c>
      <c r="U431">
        <v>9.9</v>
      </c>
      <c r="V431">
        <v>8257</v>
      </c>
      <c r="W431">
        <v>8.9</v>
      </c>
      <c r="X431">
        <v>11.700000000000001</v>
      </c>
      <c r="Y431">
        <v>1</v>
      </c>
      <c r="Z431" s="8">
        <v>88.6</v>
      </c>
      <c r="AA431" t="s">
        <v>368</v>
      </c>
      <c r="AB431" s="34">
        <v>556</v>
      </c>
      <c r="AC431" s="36">
        <v>2342</v>
      </c>
      <c r="AD431" s="36">
        <v>4597</v>
      </c>
      <c r="AE431" s="36">
        <v>1135</v>
      </c>
      <c r="AF431" s="36">
        <v>1370</v>
      </c>
      <c r="AG431" s="34">
        <v>376</v>
      </c>
      <c r="AH431" s="34">
        <v>26061</v>
      </c>
      <c r="AI431" s="38">
        <v>185</v>
      </c>
      <c r="AJ431" s="38">
        <v>1628</v>
      </c>
      <c r="AK431" s="38">
        <v>6768</v>
      </c>
      <c r="AL431" s="38">
        <v>19638</v>
      </c>
      <c r="AM431" s="38">
        <v>28219</v>
      </c>
      <c r="AN431" s="38">
        <v>148790</v>
      </c>
    </row>
    <row r="432" spans="1:40" hidden="1" x14ac:dyDescent="0.25">
      <c r="A432" t="s">
        <v>69</v>
      </c>
      <c r="B432" t="s">
        <v>70</v>
      </c>
      <c r="C432">
        <v>2011</v>
      </c>
      <c r="D432" s="40">
        <v>631</v>
      </c>
      <c r="E432">
        <v>167012.7628</v>
      </c>
      <c r="F432">
        <v>706592.45799999998</v>
      </c>
      <c r="G432">
        <v>17688</v>
      </c>
      <c r="H432" s="27">
        <v>9655100</v>
      </c>
      <c r="I432">
        <v>406388044579.53394</v>
      </c>
      <c r="J432" s="27">
        <f t="shared" si="6"/>
        <v>42090.506010246805</v>
      </c>
      <c r="K432">
        <v>0.45240000000000002</v>
      </c>
      <c r="L432">
        <v>422967.23359999998</v>
      </c>
      <c r="M432">
        <v>10.4</v>
      </c>
      <c r="N432">
        <v>43983</v>
      </c>
      <c r="O432">
        <v>257979</v>
      </c>
      <c r="P432" s="2">
        <v>4687</v>
      </c>
      <c r="Q432">
        <v>1</v>
      </c>
      <c r="R432">
        <v>0</v>
      </c>
      <c r="S432" s="40" t="s">
        <v>374</v>
      </c>
      <c r="T432">
        <v>13.8</v>
      </c>
      <c r="U432">
        <v>4.5</v>
      </c>
      <c r="V432">
        <v>58216</v>
      </c>
      <c r="W432">
        <v>9.5</v>
      </c>
      <c r="X432">
        <v>10.6</v>
      </c>
      <c r="Y432">
        <v>1</v>
      </c>
      <c r="Z432" s="8">
        <v>84.9</v>
      </c>
      <c r="AA432" t="s">
        <v>369</v>
      </c>
      <c r="AB432" s="36">
        <v>1038</v>
      </c>
      <c r="AC432" s="36">
        <v>20312</v>
      </c>
      <c r="AD432" s="36">
        <v>8656</v>
      </c>
      <c r="AE432" s="36">
        <v>1322</v>
      </c>
      <c r="AF432" s="34">
        <v>628</v>
      </c>
      <c r="AG432" s="36">
        <v>1094</v>
      </c>
      <c r="AH432" s="34">
        <v>33050</v>
      </c>
      <c r="AI432" s="38">
        <v>613</v>
      </c>
      <c r="AJ432" s="38">
        <v>4347</v>
      </c>
      <c r="AK432" s="38">
        <v>10393</v>
      </c>
      <c r="AL432" s="38">
        <v>28630</v>
      </c>
      <c r="AM432" s="38">
        <v>43983</v>
      </c>
      <c r="AN432" s="38">
        <v>257979</v>
      </c>
    </row>
    <row r="433" spans="1:40" hidden="1" x14ac:dyDescent="0.25">
      <c r="A433" t="s">
        <v>71</v>
      </c>
      <c r="B433" t="s">
        <v>72</v>
      </c>
      <c r="C433">
        <v>2011</v>
      </c>
      <c r="D433" s="40">
        <v>79</v>
      </c>
      <c r="E433">
        <v>88211.359500000006</v>
      </c>
      <c r="F433">
        <v>411118.39669999998</v>
      </c>
      <c r="G433">
        <v>8789</v>
      </c>
      <c r="H433" s="27">
        <v>5222300</v>
      </c>
      <c r="I433">
        <v>287545086119.5542</v>
      </c>
      <c r="J433" s="27">
        <f t="shared" si="6"/>
        <v>55061.004944096319</v>
      </c>
      <c r="K433">
        <v>0.44080000000000003</v>
      </c>
      <c r="L433">
        <v>206895.7341</v>
      </c>
      <c r="M433">
        <v>6.5</v>
      </c>
      <c r="N433">
        <v>11825</v>
      </c>
      <c r="O433">
        <v>136264</v>
      </c>
      <c r="P433" s="2">
        <v>3915</v>
      </c>
      <c r="Q433">
        <v>0</v>
      </c>
      <c r="R433">
        <v>0</v>
      </c>
      <c r="S433" s="40" t="s">
        <v>374</v>
      </c>
      <c r="T433">
        <v>4.9000000000000004</v>
      </c>
      <c r="U433">
        <v>4.8</v>
      </c>
      <c r="V433">
        <v>84068</v>
      </c>
      <c r="W433">
        <v>8.7999999999999989</v>
      </c>
      <c r="X433">
        <v>12.3</v>
      </c>
      <c r="Y433">
        <v>0</v>
      </c>
      <c r="Z433" s="8">
        <v>87.1</v>
      </c>
      <c r="AA433" t="s">
        <v>369</v>
      </c>
      <c r="AB433" s="36">
        <v>2625</v>
      </c>
      <c r="AC433" s="36">
        <v>33944</v>
      </c>
      <c r="AD433" s="36">
        <v>7876</v>
      </c>
      <c r="AE433" s="34">
        <v>632</v>
      </c>
      <c r="AF433" s="36">
        <v>1044</v>
      </c>
      <c r="AG433" s="34">
        <v>995</v>
      </c>
      <c r="AH433" s="34">
        <v>47116</v>
      </c>
      <c r="AI433" s="38">
        <v>74</v>
      </c>
      <c r="AJ433" s="38">
        <v>1664</v>
      </c>
      <c r="AK433" s="38">
        <v>3386</v>
      </c>
      <c r="AL433" s="38">
        <v>6701</v>
      </c>
      <c r="AM433" s="38">
        <v>11825</v>
      </c>
      <c r="AN433" s="38">
        <v>136264</v>
      </c>
    </row>
    <row r="434" spans="1:40" hidden="1" x14ac:dyDescent="0.25">
      <c r="A434" t="s">
        <v>73</v>
      </c>
      <c r="B434" t="s">
        <v>74</v>
      </c>
      <c r="C434">
        <v>2011</v>
      </c>
      <c r="D434" s="40">
        <v>184</v>
      </c>
      <c r="E434">
        <v>58383.1276</v>
      </c>
      <c r="F434">
        <v>165915.3167</v>
      </c>
      <c r="G434">
        <v>4036</v>
      </c>
      <c r="H434" s="27">
        <v>2878500</v>
      </c>
      <c r="I434">
        <v>97641337386.018234</v>
      </c>
      <c r="J434" s="27">
        <f t="shared" si="6"/>
        <v>33920.909288177259</v>
      </c>
      <c r="K434">
        <v>0.47560000000000002</v>
      </c>
      <c r="L434">
        <v>144766.3266</v>
      </c>
      <c r="M434">
        <v>10</v>
      </c>
      <c r="N434">
        <v>8036</v>
      </c>
      <c r="O434">
        <v>90115</v>
      </c>
      <c r="P434" s="2">
        <v>1106</v>
      </c>
      <c r="Q434">
        <v>0</v>
      </c>
      <c r="R434">
        <v>0</v>
      </c>
      <c r="S434" s="40" t="s">
        <v>374</v>
      </c>
      <c r="T434">
        <v>37.299999999999997</v>
      </c>
      <c r="U434">
        <v>2.5</v>
      </c>
      <c r="V434">
        <v>47716</v>
      </c>
      <c r="W434">
        <v>9.5</v>
      </c>
      <c r="X434">
        <v>11.200000000000001</v>
      </c>
      <c r="Y434">
        <v>0</v>
      </c>
      <c r="Z434" s="8">
        <v>80.900000000000006</v>
      </c>
      <c r="AA434" t="s">
        <v>367</v>
      </c>
      <c r="AB434" s="36">
        <v>1286</v>
      </c>
      <c r="AC434" s="36">
        <v>23468</v>
      </c>
      <c r="AD434" s="36">
        <v>7660</v>
      </c>
      <c r="AE434" s="36">
        <v>3382</v>
      </c>
      <c r="AF434" s="36">
        <v>1523</v>
      </c>
      <c r="AG434" s="36">
        <v>2088</v>
      </c>
      <c r="AH434" s="34">
        <v>13575</v>
      </c>
      <c r="AI434" s="38">
        <v>239</v>
      </c>
      <c r="AJ434" s="38">
        <v>865</v>
      </c>
      <c r="AK434" s="38">
        <v>2492</v>
      </c>
      <c r="AL434" s="38">
        <v>4440</v>
      </c>
      <c r="AM434" s="38">
        <v>8036</v>
      </c>
      <c r="AN434" s="38">
        <v>90115</v>
      </c>
    </row>
    <row r="435" spans="1:40" hidden="1" x14ac:dyDescent="0.25">
      <c r="A435" t="s">
        <v>75</v>
      </c>
      <c r="B435" t="s">
        <v>76</v>
      </c>
      <c r="C435">
        <v>2011</v>
      </c>
      <c r="D435" s="40">
        <v>375</v>
      </c>
      <c r="E435">
        <v>112392.1425</v>
      </c>
      <c r="F435">
        <v>334171.28999999998</v>
      </c>
      <c r="G435">
        <v>14486</v>
      </c>
      <c r="H435" s="27">
        <v>5823500</v>
      </c>
      <c r="I435">
        <v>263519756838.90579</v>
      </c>
      <c r="J435" s="27">
        <f t="shared" si="6"/>
        <v>45251.095876861989</v>
      </c>
      <c r="K435">
        <v>0.45329999999999998</v>
      </c>
      <c r="L435">
        <v>284286.00750000001</v>
      </c>
      <c r="M435">
        <v>8.5</v>
      </c>
      <c r="N435">
        <v>26889</v>
      </c>
      <c r="O435">
        <v>198882</v>
      </c>
      <c r="P435" s="2">
        <v>1228</v>
      </c>
      <c r="Q435">
        <v>0</v>
      </c>
      <c r="R435">
        <v>0</v>
      </c>
      <c r="S435" s="40" t="s">
        <v>374</v>
      </c>
      <c r="T435">
        <v>11.1</v>
      </c>
      <c r="U435">
        <v>3.5000000000000004</v>
      </c>
      <c r="V435">
        <v>69686</v>
      </c>
      <c r="W435">
        <v>9</v>
      </c>
      <c r="X435">
        <v>11.799999999999999</v>
      </c>
      <c r="Y435">
        <v>0</v>
      </c>
      <c r="Z435" s="8">
        <v>84.8</v>
      </c>
      <c r="AA435" t="s">
        <v>369</v>
      </c>
      <c r="AB435" s="34">
        <v>387</v>
      </c>
      <c r="AC435" s="36">
        <v>5854</v>
      </c>
      <c r="AD435" s="36">
        <v>3797</v>
      </c>
      <c r="AE435" s="36">
        <v>2416</v>
      </c>
      <c r="AF435" s="34">
        <v>435</v>
      </c>
      <c r="AG435" s="34">
        <v>686</v>
      </c>
      <c r="AH435" s="34">
        <v>39407</v>
      </c>
      <c r="AI435" s="38">
        <v>366</v>
      </c>
      <c r="AJ435" s="38">
        <v>1458</v>
      </c>
      <c r="AK435" s="38">
        <v>6269</v>
      </c>
      <c r="AL435" s="38">
        <v>18796</v>
      </c>
      <c r="AM435" s="38">
        <v>26889</v>
      </c>
      <c r="AN435" s="38">
        <v>198882</v>
      </c>
    </row>
    <row r="436" spans="1:40" hidden="1" x14ac:dyDescent="0.25">
      <c r="A436" t="s">
        <v>77</v>
      </c>
      <c r="B436" t="s">
        <v>78</v>
      </c>
      <c r="C436">
        <v>2011</v>
      </c>
      <c r="D436" s="40">
        <v>16</v>
      </c>
      <c r="E436">
        <v>19946.32</v>
      </c>
      <c r="F436">
        <v>84572.396800000002</v>
      </c>
      <c r="G436">
        <v>1907</v>
      </c>
      <c r="H436" s="27">
        <v>971600</v>
      </c>
      <c r="I436">
        <v>41113475177.304962</v>
      </c>
      <c r="J436" s="27">
        <f t="shared" si="6"/>
        <v>42315.227642347636</v>
      </c>
      <c r="K436">
        <v>0.43769999999999998</v>
      </c>
      <c r="L436">
        <v>50663.652800000003</v>
      </c>
      <c r="M436">
        <v>6.9</v>
      </c>
      <c r="N436">
        <v>2670</v>
      </c>
      <c r="O436">
        <v>23155</v>
      </c>
      <c r="P436" s="3">
        <v>226</v>
      </c>
      <c r="Q436">
        <v>1</v>
      </c>
      <c r="R436">
        <v>0</v>
      </c>
      <c r="S436" s="40" t="s">
        <v>374</v>
      </c>
      <c r="T436">
        <v>1</v>
      </c>
      <c r="U436">
        <v>2.9000000000000004</v>
      </c>
      <c r="V436">
        <v>147138</v>
      </c>
      <c r="W436">
        <v>9.4</v>
      </c>
      <c r="X436">
        <v>11.3</v>
      </c>
      <c r="Y436">
        <v>0</v>
      </c>
      <c r="Z436" s="8">
        <v>87.7</v>
      </c>
      <c r="AA436" t="s">
        <v>365</v>
      </c>
      <c r="AB436" s="34">
        <v>385</v>
      </c>
      <c r="AC436" s="36">
        <v>2652</v>
      </c>
      <c r="AD436" s="36">
        <v>1842</v>
      </c>
      <c r="AE436" s="36">
        <v>1631</v>
      </c>
      <c r="AF436" s="34">
        <v>404</v>
      </c>
      <c r="AG436" s="34">
        <v>338</v>
      </c>
      <c r="AH436" s="34">
        <v>7252</v>
      </c>
      <c r="AI436" s="38">
        <v>28</v>
      </c>
      <c r="AJ436" s="38">
        <v>357</v>
      </c>
      <c r="AK436" s="38">
        <v>169</v>
      </c>
      <c r="AL436" s="38">
        <v>2116</v>
      </c>
      <c r="AM436" s="38">
        <v>2670</v>
      </c>
      <c r="AN436" s="38">
        <v>23155</v>
      </c>
    </row>
    <row r="437" spans="1:40" hidden="1" x14ac:dyDescent="0.25">
      <c r="A437" t="s">
        <v>79</v>
      </c>
      <c r="B437" t="s">
        <v>80</v>
      </c>
      <c r="C437">
        <v>2011</v>
      </c>
      <c r="D437" s="40">
        <v>67</v>
      </c>
      <c r="E437">
        <v>29450.752</v>
      </c>
      <c r="F437">
        <v>116514.5376</v>
      </c>
      <c r="G437">
        <v>3536</v>
      </c>
      <c r="H437" s="27">
        <v>1782300</v>
      </c>
      <c r="I437">
        <v>100925025329.28065</v>
      </c>
      <c r="J437" s="27">
        <f t="shared" si="6"/>
        <v>56626.283638714391</v>
      </c>
      <c r="K437">
        <v>0.43459999999999999</v>
      </c>
      <c r="L437">
        <v>82646.1728</v>
      </c>
      <c r="M437">
        <v>4.4000000000000004</v>
      </c>
      <c r="N437">
        <v>4665</v>
      </c>
      <c r="O437">
        <v>50726</v>
      </c>
      <c r="P437" s="3">
        <v>905</v>
      </c>
      <c r="Q437">
        <v>0</v>
      </c>
      <c r="R437">
        <v>0</v>
      </c>
      <c r="S437" s="40" t="s">
        <v>374</v>
      </c>
      <c r="T437">
        <v>4.1000000000000005</v>
      </c>
      <c r="U437">
        <v>9.4</v>
      </c>
      <c r="V437">
        <v>77227</v>
      </c>
      <c r="W437">
        <v>9.6</v>
      </c>
      <c r="X437">
        <v>11.700000000000001</v>
      </c>
      <c r="Y437">
        <v>0</v>
      </c>
      <c r="Z437" s="8">
        <v>87.4</v>
      </c>
      <c r="AA437" t="s">
        <v>369</v>
      </c>
      <c r="AB437" s="34">
        <v>801</v>
      </c>
      <c r="AC437" s="36">
        <v>64510</v>
      </c>
      <c r="AD437" s="36">
        <v>10026</v>
      </c>
      <c r="AE437" s="36">
        <v>6862</v>
      </c>
      <c r="AF437" s="36">
        <v>2251</v>
      </c>
      <c r="AG437" s="36">
        <v>2377</v>
      </c>
      <c r="AH437" s="34">
        <v>10660</v>
      </c>
      <c r="AI437" s="38">
        <v>67</v>
      </c>
      <c r="AJ437" s="38">
        <v>695</v>
      </c>
      <c r="AK437" s="38">
        <v>997</v>
      </c>
      <c r="AL437" s="38">
        <v>2906</v>
      </c>
      <c r="AM437" s="38">
        <v>4665</v>
      </c>
      <c r="AN437" s="38">
        <v>50726</v>
      </c>
    </row>
    <row r="438" spans="1:40" hidden="1" x14ac:dyDescent="0.25">
      <c r="A438" t="s">
        <v>81</v>
      </c>
      <c r="B438" t="s">
        <v>82</v>
      </c>
      <c r="C438">
        <v>2011</v>
      </c>
      <c r="D438" s="40">
        <v>150</v>
      </c>
      <c r="E438">
        <v>53983.326999999997</v>
      </c>
      <c r="F438">
        <v>242789.33499999999</v>
      </c>
      <c r="G438">
        <v>4829</v>
      </c>
      <c r="H438" s="27">
        <v>2675800</v>
      </c>
      <c r="I438">
        <v>128325227963.52583</v>
      </c>
      <c r="J438" s="27">
        <f t="shared" si="6"/>
        <v>47957.705345513801</v>
      </c>
      <c r="K438">
        <v>0.44119999999999998</v>
      </c>
      <c r="L438">
        <v>107966.65399999999</v>
      </c>
      <c r="M438">
        <v>13</v>
      </c>
      <c r="N438">
        <v>15309</v>
      </c>
      <c r="O438">
        <v>69731</v>
      </c>
      <c r="P438" s="3">
        <v>739</v>
      </c>
      <c r="Q438">
        <v>1</v>
      </c>
      <c r="R438">
        <v>0</v>
      </c>
      <c r="S438" s="40" t="s">
        <v>374</v>
      </c>
      <c r="T438">
        <v>7.6</v>
      </c>
      <c r="U438">
        <v>27.200000000000003</v>
      </c>
      <c r="V438">
        <v>110540</v>
      </c>
      <c r="W438">
        <v>9.1999999999999993</v>
      </c>
      <c r="X438">
        <v>12.5</v>
      </c>
      <c r="Y438">
        <v>1</v>
      </c>
      <c r="Z438" s="8">
        <v>78.900000000000006</v>
      </c>
      <c r="AA438" t="s">
        <v>365</v>
      </c>
      <c r="AB438" s="34">
        <v>171</v>
      </c>
      <c r="AC438" s="36">
        <v>1433</v>
      </c>
      <c r="AD438" s="36">
        <v>1226</v>
      </c>
      <c r="AE438" s="36">
        <v>1434</v>
      </c>
      <c r="AF438" s="34">
        <v>214</v>
      </c>
      <c r="AG438" s="34">
        <v>149</v>
      </c>
      <c r="AH438" s="34">
        <v>40008</v>
      </c>
      <c r="AI438" s="38">
        <v>141</v>
      </c>
      <c r="AJ438" s="38">
        <v>912</v>
      </c>
      <c r="AK438" s="38">
        <v>4299</v>
      </c>
      <c r="AL438" s="38">
        <v>9957</v>
      </c>
      <c r="AM438" s="38">
        <v>15309</v>
      </c>
      <c r="AN438" s="38">
        <v>69731</v>
      </c>
    </row>
    <row r="439" spans="1:40" hidden="1" x14ac:dyDescent="0.25">
      <c r="A439" t="s">
        <v>83</v>
      </c>
      <c r="B439" t="s">
        <v>84</v>
      </c>
      <c r="C439">
        <v>2011</v>
      </c>
      <c r="D439" s="40">
        <v>17</v>
      </c>
      <c r="E439">
        <v>25743.938999999998</v>
      </c>
      <c r="F439">
        <v>88849.594599999997</v>
      </c>
      <c r="G439">
        <v>2634</v>
      </c>
      <c r="H439" s="27">
        <v>1278200</v>
      </c>
      <c r="I439">
        <v>66292806484.295845</v>
      </c>
      <c r="J439" s="27">
        <f t="shared" si="6"/>
        <v>51864.189081752345</v>
      </c>
      <c r="K439">
        <v>0.42549999999999999</v>
      </c>
      <c r="L439">
        <v>58088.887999999999</v>
      </c>
      <c r="M439">
        <v>5.4</v>
      </c>
      <c r="N439">
        <v>2478</v>
      </c>
      <c r="O439">
        <v>30106</v>
      </c>
      <c r="P439" s="3">
        <v>329</v>
      </c>
      <c r="Q439">
        <v>0</v>
      </c>
      <c r="R439">
        <v>0</v>
      </c>
      <c r="S439" s="40" t="s">
        <v>374</v>
      </c>
      <c r="T439">
        <v>1</v>
      </c>
      <c r="U439">
        <v>2.8000000000000003</v>
      </c>
      <c r="V439">
        <v>9304</v>
      </c>
      <c r="W439">
        <v>8.2000000000000011</v>
      </c>
      <c r="X439">
        <v>9.9</v>
      </c>
      <c r="Y439">
        <v>0</v>
      </c>
      <c r="Z439" s="8">
        <v>89</v>
      </c>
      <c r="AA439" t="s">
        <v>368</v>
      </c>
      <c r="AB439" s="34">
        <v>703</v>
      </c>
      <c r="AC439" s="36">
        <v>4873</v>
      </c>
      <c r="AD439" s="36">
        <v>2012</v>
      </c>
      <c r="AE439" s="36">
        <v>1792</v>
      </c>
      <c r="AF439" s="34">
        <v>546</v>
      </c>
      <c r="AG439" s="34">
        <v>734</v>
      </c>
      <c r="AH439" s="34">
        <v>12855</v>
      </c>
      <c r="AI439" s="38">
        <v>17</v>
      </c>
      <c r="AJ439" s="38">
        <v>429</v>
      </c>
      <c r="AK439" s="38">
        <v>474</v>
      </c>
      <c r="AL439" s="38">
        <v>1558</v>
      </c>
      <c r="AM439" s="38">
        <v>2478</v>
      </c>
      <c r="AN439" s="38">
        <v>30106</v>
      </c>
    </row>
    <row r="440" spans="1:40" hidden="1" x14ac:dyDescent="0.25">
      <c r="A440" t="s">
        <v>85</v>
      </c>
      <c r="B440" t="s">
        <v>86</v>
      </c>
      <c r="C440">
        <v>2011</v>
      </c>
      <c r="D440" s="40">
        <v>386</v>
      </c>
      <c r="E440">
        <v>148312.36559999999</v>
      </c>
      <c r="F440">
        <v>573827.60499999998</v>
      </c>
      <c r="G440">
        <v>28557</v>
      </c>
      <c r="H440" s="27">
        <v>8638700</v>
      </c>
      <c r="I440">
        <v>505688956433.63727</v>
      </c>
      <c r="J440" s="27">
        <f t="shared" si="6"/>
        <v>58537.622146114263</v>
      </c>
      <c r="K440">
        <v>0.46529999999999999</v>
      </c>
      <c r="L440">
        <v>271023.19189999998</v>
      </c>
      <c r="M440">
        <v>9.3000000000000007</v>
      </c>
      <c r="N440">
        <v>27203</v>
      </c>
      <c r="O440">
        <v>189719</v>
      </c>
      <c r="P440" s="2">
        <v>3043</v>
      </c>
      <c r="Q440">
        <v>1</v>
      </c>
      <c r="R440">
        <v>0</v>
      </c>
      <c r="S440" s="40" t="s">
        <v>374</v>
      </c>
      <c r="T440">
        <v>12.4</v>
      </c>
      <c r="U440">
        <v>18.2</v>
      </c>
      <c r="V440">
        <v>7836</v>
      </c>
      <c r="W440">
        <v>8.3000000000000007</v>
      </c>
      <c r="X440">
        <v>11.3</v>
      </c>
      <c r="Y440">
        <v>0</v>
      </c>
      <c r="Z440" s="8">
        <v>87</v>
      </c>
      <c r="AA440" t="s">
        <v>368</v>
      </c>
      <c r="AB440" s="34">
        <v>410</v>
      </c>
      <c r="AC440" s="36">
        <v>3203</v>
      </c>
      <c r="AD440" s="36">
        <v>5479</v>
      </c>
      <c r="AE440" s="36">
        <v>2293</v>
      </c>
      <c r="AF440" s="36">
        <v>1121</v>
      </c>
      <c r="AG440" s="34">
        <v>349</v>
      </c>
      <c r="AH440" s="34">
        <v>46605</v>
      </c>
      <c r="AI440" s="38">
        <v>380</v>
      </c>
      <c r="AJ440" s="38">
        <v>1006</v>
      </c>
      <c r="AK440" s="38">
        <v>12209</v>
      </c>
      <c r="AL440" s="38">
        <v>13608</v>
      </c>
      <c r="AM440" s="38">
        <v>27203</v>
      </c>
      <c r="AN440" s="38">
        <v>189719</v>
      </c>
    </row>
    <row r="441" spans="1:40" hidden="1" x14ac:dyDescent="0.25">
      <c r="A441" t="s">
        <v>87</v>
      </c>
      <c r="B441" t="s">
        <v>88</v>
      </c>
      <c r="C441">
        <v>2011</v>
      </c>
      <c r="D441" s="40">
        <v>122</v>
      </c>
      <c r="E441">
        <v>40984.864999999998</v>
      </c>
      <c r="F441">
        <v>145423.45499999999</v>
      </c>
      <c r="G441">
        <v>4504</v>
      </c>
      <c r="H441" s="27">
        <v>2036500</v>
      </c>
      <c r="I441">
        <v>87765957446.808517</v>
      </c>
      <c r="J441" s="27">
        <f t="shared" si="6"/>
        <v>43096.468179135045</v>
      </c>
      <c r="K441">
        <v>0.46310000000000001</v>
      </c>
      <c r="L441">
        <v>93828.294999999998</v>
      </c>
      <c r="M441">
        <v>7.5</v>
      </c>
      <c r="N441">
        <v>11817</v>
      </c>
      <c r="O441">
        <v>73534</v>
      </c>
      <c r="P441" s="3">
        <v>613</v>
      </c>
      <c r="Q441">
        <v>1</v>
      </c>
      <c r="R441">
        <v>0</v>
      </c>
      <c r="S441" s="40" t="s">
        <v>374</v>
      </c>
      <c r="T441">
        <v>1.6</v>
      </c>
      <c r="U441">
        <v>46.9</v>
      </c>
      <c r="V441">
        <v>121666</v>
      </c>
      <c r="W441">
        <v>9.8000000000000007</v>
      </c>
      <c r="X441">
        <v>11.4</v>
      </c>
      <c r="Y441">
        <v>0</v>
      </c>
      <c r="Z441" s="8">
        <v>78.5</v>
      </c>
      <c r="AA441" t="s">
        <v>366</v>
      </c>
      <c r="AB441" s="34">
        <v>422</v>
      </c>
      <c r="AC441" s="36">
        <v>35733</v>
      </c>
      <c r="AD441" s="36">
        <v>6749</v>
      </c>
      <c r="AE441" s="34">
        <v>850</v>
      </c>
      <c r="AF441" s="34">
        <v>584</v>
      </c>
      <c r="AG441" s="36">
        <v>2267</v>
      </c>
      <c r="AH441" s="34">
        <v>59789</v>
      </c>
      <c r="AI441" s="38">
        <v>156</v>
      </c>
      <c r="AJ441" s="38">
        <v>857</v>
      </c>
      <c r="AK441" s="38">
        <v>1722</v>
      </c>
      <c r="AL441" s="38">
        <v>9082</v>
      </c>
      <c r="AM441" s="38">
        <v>11817</v>
      </c>
      <c r="AN441" s="38">
        <v>73534</v>
      </c>
    </row>
    <row r="442" spans="1:40" hidden="1" x14ac:dyDescent="0.25">
      <c r="A442" t="s">
        <v>89</v>
      </c>
      <c r="B442" t="s">
        <v>90</v>
      </c>
      <c r="C442">
        <v>2011</v>
      </c>
      <c r="D442" s="40">
        <v>740</v>
      </c>
      <c r="E442">
        <v>388034.8959</v>
      </c>
      <c r="F442">
        <v>1296699.527</v>
      </c>
      <c r="G442">
        <v>60938</v>
      </c>
      <c r="H442" s="27">
        <v>18940500</v>
      </c>
      <c r="I442">
        <v>1252341438703.1409</v>
      </c>
      <c r="J442" s="27">
        <f t="shared" si="6"/>
        <v>66119.766569158193</v>
      </c>
      <c r="K442">
        <v>0.50009999999999999</v>
      </c>
      <c r="L442">
        <v>686373.28319999995</v>
      </c>
      <c r="M442">
        <v>8.3000000000000007</v>
      </c>
      <c r="N442">
        <v>77490</v>
      </c>
      <c r="O442">
        <v>372255</v>
      </c>
      <c r="P442" s="2">
        <v>12884</v>
      </c>
      <c r="Q442">
        <v>0</v>
      </c>
      <c r="R442">
        <v>0</v>
      </c>
      <c r="S442" s="40" t="s">
        <v>374</v>
      </c>
      <c r="T442">
        <v>14.299999999999999</v>
      </c>
      <c r="U442">
        <v>18.099999999999998</v>
      </c>
      <c r="V442">
        <v>49576</v>
      </c>
      <c r="W442">
        <v>9.7000000000000011</v>
      </c>
      <c r="X442">
        <v>12.5</v>
      </c>
      <c r="Y442">
        <v>1</v>
      </c>
      <c r="Z442" s="8">
        <v>85.2</v>
      </c>
      <c r="AA442" t="s">
        <v>368</v>
      </c>
      <c r="AB442" s="34">
        <v>269</v>
      </c>
      <c r="AC442" s="36">
        <v>52092</v>
      </c>
      <c r="AD442" s="36">
        <v>3652</v>
      </c>
      <c r="AE442" s="36">
        <v>2451</v>
      </c>
      <c r="AF442" s="34">
        <v>743</v>
      </c>
      <c r="AG442" s="34">
        <v>582</v>
      </c>
      <c r="AH442" s="34">
        <v>51300</v>
      </c>
      <c r="AI442" s="38">
        <v>774</v>
      </c>
      <c r="AJ442" s="38">
        <v>2752</v>
      </c>
      <c r="AK442" s="38">
        <v>28396</v>
      </c>
      <c r="AL442" s="38">
        <v>45568</v>
      </c>
      <c r="AM442" s="38">
        <v>77490</v>
      </c>
      <c r="AN442" s="38">
        <v>372255</v>
      </c>
    </row>
    <row r="443" spans="1:40" hidden="1" x14ac:dyDescent="0.25">
      <c r="A443" t="s">
        <v>91</v>
      </c>
      <c r="B443" t="s">
        <v>92</v>
      </c>
      <c r="C443">
        <v>2011</v>
      </c>
      <c r="D443" s="40">
        <v>447</v>
      </c>
      <c r="E443">
        <v>178665.45199999999</v>
      </c>
      <c r="F443">
        <v>534064.83759999997</v>
      </c>
      <c r="G443">
        <v>23077</v>
      </c>
      <c r="H443" s="27">
        <v>9353100</v>
      </c>
      <c r="I443">
        <v>432832826747.7204</v>
      </c>
      <c r="J443" s="27">
        <f t="shared" si="6"/>
        <v>46276.937779743654</v>
      </c>
      <c r="K443">
        <v>0.46539999999999998</v>
      </c>
      <c r="L443">
        <v>338981.4792</v>
      </c>
      <c r="M443">
        <v>10.3</v>
      </c>
      <c r="N443">
        <v>33774</v>
      </c>
      <c r="O443">
        <v>340562</v>
      </c>
      <c r="P443" s="2">
        <v>2501</v>
      </c>
      <c r="Q443">
        <v>0</v>
      </c>
      <c r="R443">
        <v>0</v>
      </c>
      <c r="S443" s="40" t="s">
        <v>374</v>
      </c>
      <c r="T443">
        <v>21.099999999999998</v>
      </c>
      <c r="U443">
        <v>8.6</v>
      </c>
      <c r="V443">
        <v>52586</v>
      </c>
      <c r="W443">
        <v>8.9</v>
      </c>
      <c r="X443">
        <v>11.5</v>
      </c>
      <c r="Y443">
        <v>1</v>
      </c>
      <c r="Z443" s="8">
        <v>83</v>
      </c>
      <c r="AA443" t="s">
        <v>367</v>
      </c>
      <c r="AB443" s="34">
        <v>674</v>
      </c>
      <c r="AC443" s="36">
        <v>27385</v>
      </c>
      <c r="AD443" s="36">
        <v>6342</v>
      </c>
      <c r="AE443" s="36">
        <v>5575</v>
      </c>
      <c r="AF443" s="36">
        <v>2186</v>
      </c>
      <c r="AG443" s="34">
        <v>742</v>
      </c>
      <c r="AH443" s="34">
        <v>86827</v>
      </c>
      <c r="AI443" s="38">
        <v>508</v>
      </c>
      <c r="AJ443" s="38">
        <v>1995</v>
      </c>
      <c r="AK443" s="38">
        <v>9550</v>
      </c>
      <c r="AL443" s="38">
        <v>21721</v>
      </c>
      <c r="AM443" s="38">
        <v>33774</v>
      </c>
      <c r="AN443" s="38">
        <v>340562</v>
      </c>
    </row>
    <row r="444" spans="1:40" hidden="1" x14ac:dyDescent="0.25">
      <c r="A444" t="s">
        <v>93</v>
      </c>
      <c r="B444" t="s">
        <v>94</v>
      </c>
      <c r="C444">
        <v>2011</v>
      </c>
      <c r="D444" s="40">
        <v>12</v>
      </c>
      <c r="E444">
        <v>9798.7175000000007</v>
      </c>
      <c r="F444">
        <v>60505.3675</v>
      </c>
      <c r="G444">
        <v>1360</v>
      </c>
      <c r="H444" s="27">
        <v>657100</v>
      </c>
      <c r="I444">
        <v>41721377912.867271</v>
      </c>
      <c r="J444" s="27">
        <f t="shared" si="6"/>
        <v>63493.194206159293</v>
      </c>
      <c r="K444">
        <v>0.44540000000000002</v>
      </c>
      <c r="L444">
        <v>26929.342499999999</v>
      </c>
      <c r="M444">
        <v>3.5</v>
      </c>
      <c r="N444">
        <v>1689</v>
      </c>
      <c r="O444">
        <v>13246</v>
      </c>
      <c r="P444" s="3">
        <v>661</v>
      </c>
      <c r="Q444">
        <v>0</v>
      </c>
      <c r="R444">
        <v>0</v>
      </c>
      <c r="S444" s="40" t="s">
        <v>374</v>
      </c>
      <c r="T444">
        <v>1</v>
      </c>
      <c r="U444">
        <v>2.1999999999999997</v>
      </c>
      <c r="V444">
        <v>70665</v>
      </c>
      <c r="W444">
        <v>11.5</v>
      </c>
      <c r="X444">
        <v>12</v>
      </c>
      <c r="Y444">
        <v>0</v>
      </c>
      <c r="Z444" s="8">
        <v>90.7</v>
      </c>
      <c r="AA444" t="s">
        <v>369</v>
      </c>
      <c r="AB444" s="36">
        <v>1853</v>
      </c>
      <c r="AC444" s="36">
        <v>33689</v>
      </c>
      <c r="AD444" s="36">
        <v>6675</v>
      </c>
      <c r="AE444" s="34">
        <v>892</v>
      </c>
      <c r="AF444" s="34">
        <v>948</v>
      </c>
      <c r="AG444" s="36">
        <v>7243</v>
      </c>
      <c r="AH444" s="34">
        <v>4627</v>
      </c>
      <c r="AI444" s="38">
        <v>24</v>
      </c>
      <c r="AJ444" s="38">
        <v>259</v>
      </c>
      <c r="AK444" s="38">
        <v>91</v>
      </c>
      <c r="AL444" s="38">
        <v>1315</v>
      </c>
      <c r="AM444" s="38">
        <v>1689</v>
      </c>
      <c r="AN444" s="38">
        <v>13246</v>
      </c>
    </row>
    <row r="445" spans="1:40" hidden="1" x14ac:dyDescent="0.25">
      <c r="A445" t="s">
        <v>95</v>
      </c>
      <c r="B445" t="s">
        <v>96</v>
      </c>
      <c r="C445">
        <v>2011</v>
      </c>
      <c r="D445" s="40">
        <v>477</v>
      </c>
      <c r="E445">
        <v>232047.72630000001</v>
      </c>
      <c r="F445">
        <v>838142.53379999998</v>
      </c>
      <c r="G445">
        <v>21620</v>
      </c>
      <c r="H445" s="27">
        <v>11224600</v>
      </c>
      <c r="I445">
        <v>532308004052.68494</v>
      </c>
      <c r="J445" s="27">
        <f t="shared" si="6"/>
        <v>47423.338386462317</v>
      </c>
      <c r="K445">
        <v>0.4521</v>
      </c>
      <c r="L445">
        <v>561070.62179999996</v>
      </c>
      <c r="M445">
        <v>8.8000000000000007</v>
      </c>
      <c r="N445">
        <v>35484</v>
      </c>
      <c r="O445">
        <v>387297</v>
      </c>
      <c r="P445" s="2">
        <v>2340</v>
      </c>
      <c r="Q445">
        <v>0</v>
      </c>
      <c r="R445">
        <v>0</v>
      </c>
      <c r="S445" s="40" t="s">
        <v>374</v>
      </c>
      <c r="T445">
        <v>11.799999999999999</v>
      </c>
      <c r="U445">
        <v>3.1</v>
      </c>
      <c r="V445">
        <v>41222</v>
      </c>
      <c r="W445">
        <v>8.7999999999999989</v>
      </c>
      <c r="X445">
        <v>11.200000000000001</v>
      </c>
      <c r="Y445">
        <v>1</v>
      </c>
      <c r="Z445" s="8">
        <v>84.3</v>
      </c>
      <c r="AA445" t="s">
        <v>369</v>
      </c>
      <c r="AB445" s="36">
        <v>1710</v>
      </c>
      <c r="AC445" s="36">
        <v>67249</v>
      </c>
      <c r="AD445" s="36">
        <v>16254</v>
      </c>
      <c r="AE445" s="36">
        <v>7450</v>
      </c>
      <c r="AF445" s="36">
        <v>2364</v>
      </c>
      <c r="AG445" s="36">
        <v>3589</v>
      </c>
      <c r="AH445" s="34">
        <v>98616</v>
      </c>
      <c r="AI445" s="38">
        <v>513</v>
      </c>
      <c r="AJ445" s="38">
        <v>3631</v>
      </c>
      <c r="AK445" s="38">
        <v>16057</v>
      </c>
      <c r="AL445" s="38">
        <v>15283</v>
      </c>
      <c r="AM445" s="38">
        <v>35484</v>
      </c>
      <c r="AN445" s="38">
        <v>387297</v>
      </c>
    </row>
    <row r="446" spans="1:40" hidden="1" x14ac:dyDescent="0.25">
      <c r="A446" t="s">
        <v>97</v>
      </c>
      <c r="B446" t="s">
        <v>98</v>
      </c>
      <c r="C446">
        <v>2011</v>
      </c>
      <c r="D446" s="40">
        <v>212</v>
      </c>
      <c r="E446">
        <v>67054.308300000004</v>
      </c>
      <c r="F446">
        <v>271626.77429999999</v>
      </c>
      <c r="G446">
        <v>7739</v>
      </c>
      <c r="H446" s="27">
        <v>3664800</v>
      </c>
      <c r="I446">
        <v>167209726443.76901</v>
      </c>
      <c r="J446" s="27">
        <f t="shared" si="6"/>
        <v>45625.880387406956</v>
      </c>
      <c r="K446">
        <v>0.45889999999999997</v>
      </c>
      <c r="L446">
        <v>191691.9774</v>
      </c>
      <c r="M446">
        <v>5.9</v>
      </c>
      <c r="N446">
        <v>17243</v>
      </c>
      <c r="O446">
        <v>127252</v>
      </c>
      <c r="P446" s="2">
        <v>1566</v>
      </c>
      <c r="Q446">
        <v>0</v>
      </c>
      <c r="R446">
        <v>0</v>
      </c>
      <c r="S446" s="40" t="s">
        <v>374</v>
      </c>
      <c r="T446">
        <v>7.0000000000000009</v>
      </c>
      <c r="U446">
        <v>9.1999999999999993</v>
      </c>
      <c r="V446">
        <v>69919</v>
      </c>
      <c r="W446">
        <v>9.1999999999999993</v>
      </c>
      <c r="X446">
        <v>12</v>
      </c>
      <c r="Y446">
        <v>1</v>
      </c>
      <c r="Z446" s="8">
        <v>81.3</v>
      </c>
      <c r="AA446" t="s">
        <v>366</v>
      </c>
      <c r="AB446" s="36">
        <v>1065</v>
      </c>
      <c r="AC446" s="36">
        <v>12184</v>
      </c>
      <c r="AD446" s="36">
        <v>6858</v>
      </c>
      <c r="AE446" s="36">
        <v>6615</v>
      </c>
      <c r="AF446" s="36">
        <v>1402</v>
      </c>
      <c r="AG446" s="36">
        <v>1398</v>
      </c>
      <c r="AH446" s="34">
        <v>29522</v>
      </c>
      <c r="AI446" s="38">
        <v>208</v>
      </c>
      <c r="AJ446" s="38">
        <v>1403</v>
      </c>
      <c r="AK446" s="38">
        <v>3282</v>
      </c>
      <c r="AL446" s="38">
        <v>12350</v>
      </c>
      <c r="AM446" s="38">
        <v>17243</v>
      </c>
      <c r="AN446" s="38">
        <v>127252</v>
      </c>
    </row>
    <row r="447" spans="1:40" hidden="1" x14ac:dyDescent="0.25">
      <c r="A447" t="s">
        <v>99</v>
      </c>
      <c r="B447" t="s">
        <v>100</v>
      </c>
      <c r="C447">
        <v>2011</v>
      </c>
      <c r="D447" s="40">
        <v>90</v>
      </c>
      <c r="E447">
        <v>85959.199200000003</v>
      </c>
      <c r="F447">
        <v>300857.1972</v>
      </c>
      <c r="G447">
        <v>6112</v>
      </c>
      <c r="H447" s="27">
        <v>3793500</v>
      </c>
      <c r="I447">
        <v>172868287740.62817</v>
      </c>
      <c r="J447" s="27">
        <f t="shared" si="6"/>
        <v>45569.602673158872</v>
      </c>
      <c r="K447">
        <v>0.44890000000000002</v>
      </c>
      <c r="L447">
        <v>189342.56039999999</v>
      </c>
      <c r="M447">
        <v>9.5</v>
      </c>
      <c r="N447">
        <v>9586</v>
      </c>
      <c r="O447">
        <v>120594</v>
      </c>
      <c r="P447" s="2">
        <v>1301</v>
      </c>
      <c r="Q447">
        <v>1</v>
      </c>
      <c r="R447">
        <v>0</v>
      </c>
      <c r="S447" s="40" t="s">
        <v>374</v>
      </c>
      <c r="T447">
        <v>1.7000000000000002</v>
      </c>
      <c r="U447">
        <v>12.1</v>
      </c>
      <c r="V447">
        <v>96981</v>
      </c>
      <c r="W447">
        <v>9.1999999999999993</v>
      </c>
      <c r="X447">
        <v>12.4</v>
      </c>
      <c r="Y447">
        <v>1</v>
      </c>
      <c r="Z447" s="8">
        <v>84.5</v>
      </c>
      <c r="AA447" t="s">
        <v>365</v>
      </c>
      <c r="AB447" s="36">
        <v>1446</v>
      </c>
      <c r="AC447" s="36">
        <v>16429</v>
      </c>
      <c r="AD447" s="36">
        <v>6234</v>
      </c>
      <c r="AE447" s="36">
        <v>8391</v>
      </c>
      <c r="AF447" s="36">
        <v>1993</v>
      </c>
      <c r="AG447" s="36">
        <v>1225</v>
      </c>
      <c r="AH447" s="34">
        <v>35718</v>
      </c>
      <c r="AI447" s="38">
        <v>82</v>
      </c>
      <c r="AJ447" s="38">
        <v>1217</v>
      </c>
      <c r="AK447" s="38">
        <v>2222</v>
      </c>
      <c r="AL447" s="38">
        <v>6065</v>
      </c>
      <c r="AM447" s="38">
        <v>9586</v>
      </c>
      <c r="AN447" s="38">
        <v>120594</v>
      </c>
    </row>
    <row r="448" spans="1:40" hidden="1" x14ac:dyDescent="0.25">
      <c r="A448" t="s">
        <v>101</v>
      </c>
      <c r="B448" t="s">
        <v>102</v>
      </c>
      <c r="C448">
        <v>2011</v>
      </c>
      <c r="D448" s="40">
        <v>662</v>
      </c>
      <c r="E448">
        <v>231973.83300000001</v>
      </c>
      <c r="F448">
        <v>901129.12049999996</v>
      </c>
      <c r="G448">
        <v>25804</v>
      </c>
      <c r="H448" s="27">
        <v>12318300</v>
      </c>
      <c r="I448">
        <v>627140830800.40527</v>
      </c>
      <c r="J448" s="27">
        <f t="shared" si="6"/>
        <v>50911.313314370105</v>
      </c>
      <c r="K448">
        <v>0.45950000000000002</v>
      </c>
      <c r="L448">
        <v>517480.08899999998</v>
      </c>
      <c r="M448">
        <v>7.9</v>
      </c>
      <c r="N448">
        <v>45240</v>
      </c>
      <c r="O448">
        <v>283179</v>
      </c>
      <c r="P448" s="2">
        <v>5381</v>
      </c>
      <c r="Q448">
        <v>0</v>
      </c>
      <c r="R448">
        <v>0</v>
      </c>
      <c r="S448" s="40" t="s">
        <v>374</v>
      </c>
      <c r="T448">
        <v>10.100000000000001</v>
      </c>
      <c r="U448">
        <v>5.8000000000000007</v>
      </c>
      <c r="V448">
        <v>45333</v>
      </c>
      <c r="W448">
        <v>8.7999999999999989</v>
      </c>
      <c r="X448">
        <v>10.8</v>
      </c>
      <c r="Y448">
        <v>1</v>
      </c>
      <c r="Z448" s="8">
        <v>86.5</v>
      </c>
      <c r="AA448" t="s">
        <v>368</v>
      </c>
      <c r="AB448" s="36">
        <v>1891</v>
      </c>
      <c r="AC448" s="36">
        <v>103223</v>
      </c>
      <c r="AD448" s="36">
        <v>17355</v>
      </c>
      <c r="AE448" s="36">
        <v>10059</v>
      </c>
      <c r="AF448" s="36">
        <v>3302</v>
      </c>
      <c r="AG448" s="36">
        <v>11057</v>
      </c>
      <c r="AH448" s="34">
        <v>146887</v>
      </c>
      <c r="AI448" s="38">
        <v>637</v>
      </c>
      <c r="AJ448" s="38">
        <v>3324</v>
      </c>
      <c r="AK448" s="38">
        <v>16131</v>
      </c>
      <c r="AL448" s="38">
        <v>25148</v>
      </c>
      <c r="AM448" s="38">
        <v>45240</v>
      </c>
      <c r="AN448" s="38">
        <v>283179</v>
      </c>
    </row>
    <row r="449" spans="1:40" hidden="1" x14ac:dyDescent="0.25">
      <c r="A449" t="s">
        <v>103</v>
      </c>
      <c r="B449" t="s">
        <v>104</v>
      </c>
      <c r="C449">
        <v>2011</v>
      </c>
      <c r="D449" s="40">
        <v>20</v>
      </c>
      <c r="E449">
        <v>22548.088599999999</v>
      </c>
      <c r="F449">
        <v>95987.423899999994</v>
      </c>
      <c r="G449">
        <v>2490</v>
      </c>
      <c r="H449" s="27">
        <v>1007400</v>
      </c>
      <c r="I449">
        <v>50836879432.624115</v>
      </c>
      <c r="J449" s="27">
        <f t="shared" si="6"/>
        <v>50463.449903339402</v>
      </c>
      <c r="K449">
        <v>0.46039999999999998</v>
      </c>
      <c r="L449">
        <v>41092.311000000002</v>
      </c>
      <c r="M449">
        <v>11</v>
      </c>
      <c r="N449">
        <v>2602</v>
      </c>
      <c r="O449">
        <v>28141</v>
      </c>
      <c r="P449" s="3">
        <v>383</v>
      </c>
      <c r="Q449">
        <v>1</v>
      </c>
      <c r="R449">
        <v>0</v>
      </c>
      <c r="S449" s="40" t="s">
        <v>374</v>
      </c>
      <c r="T449">
        <v>5</v>
      </c>
      <c r="U449">
        <v>13</v>
      </c>
      <c r="V449">
        <v>1214</v>
      </c>
      <c r="W449">
        <v>9.7000000000000011</v>
      </c>
      <c r="X449">
        <v>11.1</v>
      </c>
      <c r="Y449">
        <v>0</v>
      </c>
      <c r="Z449" s="8">
        <v>88.4</v>
      </c>
      <c r="AA449" t="s">
        <v>368</v>
      </c>
      <c r="AB449" s="34">
        <v>43</v>
      </c>
      <c r="AC449" s="36">
        <v>2633</v>
      </c>
      <c r="AD449" s="34">
        <v>572</v>
      </c>
      <c r="AE449" s="34">
        <v>26</v>
      </c>
      <c r="AF449" s="34">
        <v>108</v>
      </c>
      <c r="AG449" s="34">
        <v>112</v>
      </c>
      <c r="AH449" s="34">
        <v>3494</v>
      </c>
      <c r="AI449" s="38">
        <v>14</v>
      </c>
      <c r="AJ449" s="38">
        <v>304</v>
      </c>
      <c r="AK449" s="38">
        <v>746</v>
      </c>
      <c r="AL449" s="38">
        <v>1538</v>
      </c>
      <c r="AM449" s="38">
        <v>2602</v>
      </c>
      <c r="AN449" s="38">
        <v>28141</v>
      </c>
    </row>
    <row r="450" spans="1:40" hidden="1" x14ac:dyDescent="0.25">
      <c r="A450" t="s">
        <v>105</v>
      </c>
      <c r="B450" t="s">
        <v>106</v>
      </c>
      <c r="C450">
        <v>2011</v>
      </c>
      <c r="D450" s="40">
        <v>229</v>
      </c>
      <c r="E450">
        <v>75686.302800000005</v>
      </c>
      <c r="F450">
        <v>305081.20819999999</v>
      </c>
      <c r="G450">
        <v>11590</v>
      </c>
      <c r="H450" s="27">
        <v>4519500</v>
      </c>
      <c r="I450">
        <v>172327254305.97772</v>
      </c>
      <c r="J450" s="27">
        <f t="shared" si="6"/>
        <v>38129.716629268223</v>
      </c>
      <c r="K450">
        <v>0.46210000000000001</v>
      </c>
      <c r="L450">
        <v>198559.745</v>
      </c>
      <c r="M450">
        <v>10.6</v>
      </c>
      <c r="N450">
        <v>26760</v>
      </c>
      <c r="O450">
        <v>182685</v>
      </c>
      <c r="P450" s="3">
        <v>678</v>
      </c>
      <c r="Q450">
        <v>0</v>
      </c>
      <c r="R450">
        <v>0</v>
      </c>
      <c r="S450" s="40" t="s">
        <v>374</v>
      </c>
      <c r="T450">
        <v>27.6</v>
      </c>
      <c r="U450">
        <v>5.0999999999999996</v>
      </c>
      <c r="V450">
        <v>31055</v>
      </c>
      <c r="W450">
        <v>9.3000000000000007</v>
      </c>
      <c r="X450">
        <v>11</v>
      </c>
      <c r="Y450">
        <v>0</v>
      </c>
      <c r="Z450" s="8">
        <v>81.8</v>
      </c>
      <c r="AA450" t="s">
        <v>367</v>
      </c>
      <c r="AB450" s="34">
        <v>650</v>
      </c>
      <c r="AC450" s="36">
        <v>24634</v>
      </c>
      <c r="AD450" s="36">
        <v>6165</v>
      </c>
      <c r="AE450" s="36">
        <v>6096</v>
      </c>
      <c r="AF450" s="34">
        <v>976</v>
      </c>
      <c r="AG450" s="36">
        <v>2233</v>
      </c>
      <c r="AH450" s="34">
        <v>40754</v>
      </c>
      <c r="AI450" s="38">
        <v>320</v>
      </c>
      <c r="AJ450" s="38">
        <v>1612</v>
      </c>
      <c r="AK450" s="38">
        <v>4313</v>
      </c>
      <c r="AL450" s="38">
        <v>20515</v>
      </c>
      <c r="AM450" s="38">
        <v>26760</v>
      </c>
      <c r="AN450" s="38">
        <v>182685</v>
      </c>
    </row>
    <row r="451" spans="1:40" hidden="1" x14ac:dyDescent="0.25">
      <c r="A451" t="s">
        <v>107</v>
      </c>
      <c r="B451" t="s">
        <v>108</v>
      </c>
      <c r="C451">
        <v>2011</v>
      </c>
      <c r="D451" s="40">
        <v>18</v>
      </c>
      <c r="E451">
        <v>13506.695599999999</v>
      </c>
      <c r="F451">
        <v>73051.457299999995</v>
      </c>
      <c r="G451">
        <v>1543</v>
      </c>
      <c r="H451" s="27">
        <v>791400</v>
      </c>
      <c r="I451">
        <v>42089159067.882469</v>
      </c>
      <c r="J451" s="27">
        <f t="shared" ref="J451:J511" si="7">I451/H451</f>
        <v>53183.167889667006</v>
      </c>
      <c r="K451">
        <v>0.4385</v>
      </c>
      <c r="L451">
        <v>34343.244299999998</v>
      </c>
      <c r="M451">
        <v>4.7</v>
      </c>
      <c r="N451">
        <v>2094</v>
      </c>
      <c r="O451">
        <v>14979</v>
      </c>
      <c r="P451" s="3">
        <v>575</v>
      </c>
      <c r="Q451">
        <v>0</v>
      </c>
      <c r="R451">
        <v>0</v>
      </c>
      <c r="S451" s="40" t="s">
        <v>374</v>
      </c>
      <c r="T451">
        <v>1.0999999999999999</v>
      </c>
      <c r="U451">
        <v>2.8000000000000003</v>
      </c>
      <c r="V451">
        <v>77047</v>
      </c>
      <c r="W451">
        <v>9.1</v>
      </c>
      <c r="X451">
        <v>11.5</v>
      </c>
      <c r="Y451">
        <v>0</v>
      </c>
      <c r="Z451" s="8">
        <v>83.4</v>
      </c>
      <c r="AA451" t="s">
        <v>369</v>
      </c>
      <c r="AB451" s="34">
        <v>339</v>
      </c>
      <c r="AC451" s="36">
        <v>3151</v>
      </c>
      <c r="AD451" s="36">
        <v>1425</v>
      </c>
      <c r="AE451" s="36">
        <v>1336</v>
      </c>
      <c r="AF451" s="34">
        <v>216</v>
      </c>
      <c r="AG451" s="34">
        <v>169</v>
      </c>
      <c r="AH451" s="34">
        <v>6636</v>
      </c>
      <c r="AI451" s="38">
        <v>21</v>
      </c>
      <c r="AJ451" s="38">
        <v>496</v>
      </c>
      <c r="AK451" s="38">
        <v>167</v>
      </c>
      <c r="AL451" s="38">
        <v>1410</v>
      </c>
      <c r="AM451" s="38">
        <v>2094</v>
      </c>
      <c r="AN451" s="38">
        <v>14979</v>
      </c>
    </row>
    <row r="452" spans="1:40" hidden="1" x14ac:dyDescent="0.25">
      <c r="A452" t="s">
        <v>109</v>
      </c>
      <c r="B452" t="s">
        <v>110</v>
      </c>
      <c r="C452">
        <v>2011</v>
      </c>
      <c r="D452" s="40">
        <v>401</v>
      </c>
      <c r="E452">
        <v>136304.8983</v>
      </c>
      <c r="F452">
        <v>391636.60920000001</v>
      </c>
      <c r="G452">
        <v>16095</v>
      </c>
      <c r="H452" s="27">
        <v>6230500</v>
      </c>
      <c r="I452">
        <v>271184397163.12057</v>
      </c>
      <c r="J452" s="27">
        <f t="shared" si="7"/>
        <v>43525.302489867681</v>
      </c>
      <c r="K452">
        <v>0.46989999999999998</v>
      </c>
      <c r="L452">
        <v>277729.22940000001</v>
      </c>
      <c r="M452">
        <v>9</v>
      </c>
      <c r="N452">
        <v>38944</v>
      </c>
      <c r="O452">
        <v>230261</v>
      </c>
      <c r="P452" s="2">
        <v>2077</v>
      </c>
      <c r="Q452">
        <v>0</v>
      </c>
      <c r="R452">
        <v>0</v>
      </c>
      <c r="S452" s="40" t="s">
        <v>374</v>
      </c>
      <c r="T452">
        <v>16.5</v>
      </c>
      <c r="U452">
        <v>4.5999999999999996</v>
      </c>
      <c r="V452">
        <v>42244</v>
      </c>
      <c r="W452">
        <v>9</v>
      </c>
      <c r="X452">
        <v>11.700000000000001</v>
      </c>
      <c r="Y452">
        <v>2</v>
      </c>
      <c r="Z452" s="8">
        <v>86.2</v>
      </c>
      <c r="AA452" t="s">
        <v>367</v>
      </c>
      <c r="AB452" s="36">
        <v>1436</v>
      </c>
      <c r="AC452" s="36">
        <v>30812</v>
      </c>
      <c r="AD452" s="36">
        <v>11883</v>
      </c>
      <c r="AE452" s="36">
        <v>7765</v>
      </c>
      <c r="AF452" s="36">
        <v>2143</v>
      </c>
      <c r="AG452" s="36">
        <v>5398</v>
      </c>
      <c r="AH452" s="34">
        <v>59437</v>
      </c>
      <c r="AI452" s="38">
        <v>373</v>
      </c>
      <c r="AJ452" s="38">
        <v>2024</v>
      </c>
      <c r="AK452" s="38">
        <v>8081</v>
      </c>
      <c r="AL452" s="38">
        <v>28466</v>
      </c>
      <c r="AM452" s="38">
        <v>38944</v>
      </c>
      <c r="AN452" s="38">
        <v>230261</v>
      </c>
    </row>
    <row r="453" spans="1:40" hidden="1" x14ac:dyDescent="0.25">
      <c r="A453" t="s">
        <v>111</v>
      </c>
      <c r="B453" t="s">
        <v>112</v>
      </c>
      <c r="C453">
        <v>2011</v>
      </c>
      <c r="D453" s="40">
        <v>1146</v>
      </c>
      <c r="E453">
        <v>423152.87849999999</v>
      </c>
      <c r="F453">
        <v>1687482.388</v>
      </c>
      <c r="G453">
        <v>55386</v>
      </c>
      <c r="H453" s="27">
        <v>25006100</v>
      </c>
      <c r="I453">
        <v>1348754812563.3232</v>
      </c>
      <c r="J453" s="27">
        <f t="shared" si="7"/>
        <v>53937.031866757439</v>
      </c>
      <c r="K453">
        <v>0.47310000000000002</v>
      </c>
      <c r="L453">
        <v>853999.44570000004</v>
      </c>
      <c r="M453">
        <v>7.8</v>
      </c>
      <c r="N453">
        <v>104873</v>
      </c>
      <c r="O453">
        <v>891499</v>
      </c>
      <c r="P453" s="2">
        <v>6478</v>
      </c>
      <c r="Q453">
        <v>0</v>
      </c>
      <c r="R453">
        <v>0</v>
      </c>
      <c r="S453" s="40" t="s">
        <v>374</v>
      </c>
      <c r="T453">
        <v>11.200000000000001</v>
      </c>
      <c r="U453">
        <v>38.4</v>
      </c>
      <c r="V453">
        <v>267339</v>
      </c>
      <c r="W453">
        <v>9.8000000000000007</v>
      </c>
      <c r="X453">
        <v>12.7</v>
      </c>
      <c r="Y453">
        <v>6</v>
      </c>
      <c r="Z453" s="8">
        <v>80.7</v>
      </c>
      <c r="AA453" t="s">
        <v>366</v>
      </c>
      <c r="AB453" s="36">
        <v>6113</v>
      </c>
      <c r="AC453" s="36">
        <v>141891</v>
      </c>
      <c r="AD453" s="36">
        <v>26978</v>
      </c>
      <c r="AE453" s="36">
        <v>36204</v>
      </c>
      <c r="AF453" s="36">
        <v>6958</v>
      </c>
      <c r="AG453" s="36">
        <v>6056</v>
      </c>
      <c r="AH453" s="34">
        <v>224200</v>
      </c>
      <c r="AI453" s="38">
        <v>1126</v>
      </c>
      <c r="AJ453" s="38">
        <v>7439</v>
      </c>
      <c r="AK453" s="38">
        <v>28395</v>
      </c>
      <c r="AL453" s="38">
        <v>67913</v>
      </c>
      <c r="AM453" s="38">
        <v>104873</v>
      </c>
      <c r="AN453" s="38">
        <v>891499</v>
      </c>
    </row>
    <row r="454" spans="1:40" hidden="1" x14ac:dyDescent="0.25">
      <c r="A454" t="s">
        <v>113</v>
      </c>
      <c r="B454" t="s">
        <v>114</v>
      </c>
      <c r="C454">
        <v>2011</v>
      </c>
      <c r="D454" s="40">
        <v>52</v>
      </c>
      <c r="E454">
        <v>50940.350400000003</v>
      </c>
      <c r="F454">
        <v>129180.22560000001</v>
      </c>
      <c r="G454">
        <v>4813</v>
      </c>
      <c r="H454" s="27">
        <v>2767500</v>
      </c>
      <c r="I454">
        <v>126179331306.99089</v>
      </c>
      <c r="J454" s="27">
        <f t="shared" si="7"/>
        <v>45593.254311469158</v>
      </c>
      <c r="K454">
        <v>0.41620000000000001</v>
      </c>
      <c r="L454">
        <v>140719.20000000001</v>
      </c>
      <c r="M454">
        <v>6.7</v>
      </c>
      <c r="N454">
        <v>5494</v>
      </c>
      <c r="O454">
        <v>83758</v>
      </c>
      <c r="P454" s="3">
        <v>975</v>
      </c>
      <c r="Q454">
        <v>0</v>
      </c>
      <c r="R454">
        <v>0</v>
      </c>
      <c r="S454" s="40" t="s">
        <v>374</v>
      </c>
      <c r="T454">
        <v>1</v>
      </c>
      <c r="U454">
        <v>13.200000000000001</v>
      </c>
      <c r="V454">
        <v>84916</v>
      </c>
      <c r="W454">
        <v>11.1</v>
      </c>
      <c r="X454">
        <v>14.2</v>
      </c>
      <c r="Y454">
        <v>0</v>
      </c>
      <c r="Z454" s="8">
        <v>87.9</v>
      </c>
      <c r="AA454" t="s">
        <v>365</v>
      </c>
      <c r="AB454" s="34">
        <v>355</v>
      </c>
      <c r="AC454" s="36">
        <v>12629</v>
      </c>
      <c r="AD454" s="36">
        <v>5936</v>
      </c>
      <c r="AE454" s="36">
        <v>4400</v>
      </c>
      <c r="AF454" s="36">
        <v>1576</v>
      </c>
      <c r="AG454" s="36">
        <v>1090</v>
      </c>
      <c r="AH454" s="34">
        <v>25986</v>
      </c>
      <c r="AI454" s="38">
        <v>54</v>
      </c>
      <c r="AJ454" s="38">
        <v>854</v>
      </c>
      <c r="AK454" s="38">
        <v>1081</v>
      </c>
      <c r="AL454" s="38">
        <v>3505</v>
      </c>
      <c r="AM454" s="38">
        <v>5494</v>
      </c>
      <c r="AN454" s="38">
        <v>83758</v>
      </c>
    </row>
    <row r="455" spans="1:40" hidden="1" x14ac:dyDescent="0.25">
      <c r="A455" t="s">
        <v>115</v>
      </c>
      <c r="B455" t="s">
        <v>116</v>
      </c>
      <c r="C455">
        <v>2011</v>
      </c>
      <c r="D455" s="40">
        <v>10</v>
      </c>
      <c r="E455">
        <v>14359.4221</v>
      </c>
      <c r="F455">
        <v>45272.9378</v>
      </c>
      <c r="G455">
        <v>1147</v>
      </c>
      <c r="H455" s="27">
        <v>599800</v>
      </c>
      <c r="I455">
        <v>28505572441.742657</v>
      </c>
      <c r="J455" s="27">
        <f t="shared" si="7"/>
        <v>47525.129112608629</v>
      </c>
      <c r="K455">
        <v>0.43280000000000002</v>
      </c>
      <c r="L455">
        <v>30161.0569</v>
      </c>
      <c r="M455">
        <v>5.5</v>
      </c>
      <c r="N455">
        <v>847</v>
      </c>
      <c r="O455">
        <v>14464</v>
      </c>
      <c r="P455" s="3">
        <v>278</v>
      </c>
      <c r="Q455">
        <v>1</v>
      </c>
      <c r="R455">
        <v>0</v>
      </c>
      <c r="S455" s="40" t="s">
        <v>374</v>
      </c>
      <c r="T455">
        <v>1</v>
      </c>
      <c r="U455">
        <v>1.2</v>
      </c>
      <c r="V455">
        <v>9609</v>
      </c>
      <c r="W455">
        <v>8.4</v>
      </c>
      <c r="X455">
        <v>10.199999999999999</v>
      </c>
      <c r="Y455">
        <v>0</v>
      </c>
      <c r="Z455" s="8">
        <v>91.6</v>
      </c>
      <c r="AA455" t="s">
        <v>368</v>
      </c>
      <c r="AB455" s="36">
        <v>2456</v>
      </c>
      <c r="AC455" s="36">
        <v>146071</v>
      </c>
      <c r="AD455" s="36">
        <v>28760</v>
      </c>
      <c r="AE455" s="36">
        <v>13207</v>
      </c>
      <c r="AF455" s="36">
        <v>5807</v>
      </c>
      <c r="AG455" s="36">
        <v>5869</v>
      </c>
      <c r="AH455" s="34">
        <v>3664</v>
      </c>
      <c r="AI455" s="38">
        <v>8</v>
      </c>
      <c r="AJ455" s="38">
        <v>119</v>
      </c>
      <c r="AK455" s="38">
        <v>85</v>
      </c>
      <c r="AL455" s="38">
        <v>635</v>
      </c>
      <c r="AM455" s="38">
        <v>847</v>
      </c>
      <c r="AN455" s="38">
        <v>14464</v>
      </c>
    </row>
    <row r="456" spans="1:40" hidden="1" x14ac:dyDescent="0.25">
      <c r="A456" t="s">
        <v>117</v>
      </c>
      <c r="B456" t="s">
        <v>118</v>
      </c>
      <c r="C456">
        <v>2011</v>
      </c>
      <c r="D456" s="40">
        <v>296</v>
      </c>
      <c r="E456">
        <v>143390.44349999999</v>
      </c>
      <c r="F456">
        <v>560599.92599999998</v>
      </c>
      <c r="G456">
        <v>18352</v>
      </c>
      <c r="H456" s="27">
        <v>7783700</v>
      </c>
      <c r="I456">
        <v>438088145896.65656</v>
      </c>
      <c r="J456" s="27">
        <f t="shared" si="7"/>
        <v>56282.76345396875</v>
      </c>
      <c r="K456">
        <v>0.45810000000000001</v>
      </c>
      <c r="L456">
        <v>326476.5465</v>
      </c>
      <c r="M456">
        <v>6.6</v>
      </c>
      <c r="N456">
        <v>15923</v>
      </c>
      <c r="O456">
        <v>182141</v>
      </c>
      <c r="P456" s="3">
        <v>957</v>
      </c>
      <c r="Q456">
        <v>0</v>
      </c>
      <c r="R456">
        <v>0</v>
      </c>
      <c r="S456" s="40" t="s">
        <v>374</v>
      </c>
      <c r="T456">
        <v>18.899999999999999</v>
      </c>
      <c r="U456">
        <v>8</v>
      </c>
      <c r="V456">
        <v>40815</v>
      </c>
      <c r="W456">
        <v>9.1</v>
      </c>
      <c r="X456">
        <v>12</v>
      </c>
      <c r="Y456">
        <v>0</v>
      </c>
      <c r="Z456" s="8">
        <v>87.7</v>
      </c>
      <c r="AA456" t="s">
        <v>367</v>
      </c>
      <c r="AB456" s="34">
        <v>217</v>
      </c>
      <c r="AC456" s="36">
        <v>2113</v>
      </c>
      <c r="AD456" s="36">
        <v>1064</v>
      </c>
      <c r="AE456" s="34">
        <v>66</v>
      </c>
      <c r="AF456" s="34">
        <v>112</v>
      </c>
      <c r="AG456" s="34">
        <v>92</v>
      </c>
      <c r="AH456" s="34">
        <v>202170</v>
      </c>
      <c r="AI456" s="38">
        <v>303</v>
      </c>
      <c r="AJ456" s="38">
        <v>1536</v>
      </c>
      <c r="AK456" s="38">
        <v>5430</v>
      </c>
      <c r="AL456" s="38">
        <v>8654</v>
      </c>
      <c r="AM456" s="38">
        <v>15923</v>
      </c>
      <c r="AN456" s="38">
        <v>182141</v>
      </c>
    </row>
    <row r="457" spans="1:40" hidden="1" x14ac:dyDescent="0.25">
      <c r="A457" t="s">
        <v>119</v>
      </c>
      <c r="B457" t="s">
        <v>120</v>
      </c>
      <c r="C457">
        <v>2011</v>
      </c>
      <c r="D457" s="40">
        <v>169</v>
      </c>
      <c r="E457">
        <v>133119.22649999999</v>
      </c>
      <c r="F457">
        <v>489469.15590000001</v>
      </c>
      <c r="G457">
        <v>10267</v>
      </c>
      <c r="H457" s="27">
        <v>6654400</v>
      </c>
      <c r="I457">
        <v>384537993920.97266</v>
      </c>
      <c r="J457" s="27">
        <f t="shared" si="7"/>
        <v>57787.027218227435</v>
      </c>
      <c r="K457">
        <v>0.442</v>
      </c>
      <c r="L457">
        <v>352936.61589999998</v>
      </c>
      <c r="M457">
        <v>9.3000000000000007</v>
      </c>
      <c r="N457">
        <v>20121</v>
      </c>
      <c r="O457">
        <v>244146</v>
      </c>
      <c r="P457" s="2">
        <v>2641</v>
      </c>
      <c r="Q457">
        <v>1</v>
      </c>
      <c r="R457">
        <v>0</v>
      </c>
      <c r="S457" s="40" t="s">
        <v>374</v>
      </c>
      <c r="T457">
        <v>3.3000000000000003</v>
      </c>
      <c r="U457">
        <v>11.600000000000001</v>
      </c>
      <c r="V457">
        <v>68192</v>
      </c>
      <c r="W457">
        <v>9.1999999999999993</v>
      </c>
      <c r="X457">
        <v>12.6</v>
      </c>
      <c r="Y457">
        <v>1</v>
      </c>
      <c r="Z457" s="8">
        <v>83.5</v>
      </c>
      <c r="AA457" t="s">
        <v>365</v>
      </c>
      <c r="AB457" s="36">
        <v>1631</v>
      </c>
      <c r="AC457" s="36">
        <v>32863</v>
      </c>
      <c r="AD457" s="36">
        <v>3650</v>
      </c>
      <c r="AE457" s="36">
        <v>5136</v>
      </c>
      <c r="AF457" s="34">
        <v>975</v>
      </c>
      <c r="AG457" s="34">
        <v>728</v>
      </c>
      <c r="AH457" s="34">
        <v>44983</v>
      </c>
      <c r="AI457" s="38">
        <v>162</v>
      </c>
      <c r="AJ457" s="38">
        <v>2290</v>
      </c>
      <c r="AK457" s="38">
        <v>5638</v>
      </c>
      <c r="AL457" s="38">
        <v>12031</v>
      </c>
      <c r="AM457" s="38">
        <v>20121</v>
      </c>
      <c r="AN457" s="38">
        <v>244146</v>
      </c>
    </row>
    <row r="458" spans="1:40" hidden="1" x14ac:dyDescent="0.25">
      <c r="A458" t="s">
        <v>121</v>
      </c>
      <c r="B458" t="s">
        <v>122</v>
      </c>
      <c r="C458">
        <v>2011</v>
      </c>
      <c r="D458" s="40">
        <v>75</v>
      </c>
      <c r="E458">
        <v>38796.690900000001</v>
      </c>
      <c r="F458">
        <v>98755.213199999998</v>
      </c>
      <c r="G458">
        <v>3440</v>
      </c>
      <c r="H458" s="27">
        <v>1802200</v>
      </c>
      <c r="I458">
        <v>69427558257.34549</v>
      </c>
      <c r="J458" s="27">
        <f t="shared" si="7"/>
        <v>38523.781077208681</v>
      </c>
      <c r="K458">
        <v>0.45810000000000001</v>
      </c>
      <c r="L458">
        <v>97827.062699999995</v>
      </c>
      <c r="M458">
        <v>8.1</v>
      </c>
      <c r="N458">
        <v>5861</v>
      </c>
      <c r="O458">
        <v>42189</v>
      </c>
      <c r="P458" s="3">
        <v>558</v>
      </c>
      <c r="Q458">
        <v>0</v>
      </c>
      <c r="R458">
        <v>0</v>
      </c>
      <c r="S458" s="40" t="s">
        <v>374</v>
      </c>
      <c r="T458">
        <v>2.9000000000000004</v>
      </c>
      <c r="U458">
        <v>1</v>
      </c>
      <c r="V458">
        <v>24181</v>
      </c>
      <c r="W458">
        <v>8.7999999999999989</v>
      </c>
      <c r="X458">
        <v>10.5</v>
      </c>
      <c r="Y458">
        <v>0</v>
      </c>
      <c r="Z458" s="8">
        <v>84.1</v>
      </c>
      <c r="AA458" t="s">
        <v>367</v>
      </c>
      <c r="AB458" s="34">
        <v>728</v>
      </c>
      <c r="AC458" s="36">
        <v>22776</v>
      </c>
      <c r="AD458" s="36">
        <v>6067</v>
      </c>
      <c r="AE458" s="36">
        <v>3861</v>
      </c>
      <c r="AF458" s="36">
        <v>1207</v>
      </c>
      <c r="AG458" s="36">
        <v>1087</v>
      </c>
      <c r="AH458" s="34">
        <v>11517</v>
      </c>
      <c r="AI458" s="38">
        <v>80</v>
      </c>
      <c r="AJ458" s="38">
        <v>388</v>
      </c>
      <c r="AK458" s="38">
        <v>910</v>
      </c>
      <c r="AL458" s="38">
        <v>4483</v>
      </c>
      <c r="AM458" s="38">
        <v>5861</v>
      </c>
      <c r="AN458" s="38">
        <v>42189</v>
      </c>
    </row>
    <row r="459" spans="1:40" hidden="1" x14ac:dyDescent="0.25">
      <c r="A459" t="s">
        <v>123</v>
      </c>
      <c r="B459" t="s">
        <v>124</v>
      </c>
      <c r="C459">
        <v>2011</v>
      </c>
      <c r="D459" s="40">
        <v>143</v>
      </c>
      <c r="E459">
        <v>97560.424799999993</v>
      </c>
      <c r="F459">
        <v>389671.1704</v>
      </c>
      <c r="G459">
        <v>12806</v>
      </c>
      <c r="H459" s="27">
        <v>5549900</v>
      </c>
      <c r="I459">
        <v>267357649442.75583</v>
      </c>
      <c r="J459" s="27">
        <f t="shared" si="7"/>
        <v>48173.41743864859</v>
      </c>
      <c r="K459">
        <v>0.43149999999999999</v>
      </c>
      <c r="L459">
        <v>228782.04879999999</v>
      </c>
      <c r="M459">
        <v>7.8</v>
      </c>
      <c r="N459">
        <v>13532</v>
      </c>
      <c r="O459">
        <v>138949</v>
      </c>
      <c r="P459" s="2">
        <v>1230</v>
      </c>
      <c r="Q459">
        <v>0</v>
      </c>
      <c r="R459">
        <v>0</v>
      </c>
      <c r="S459" s="40" t="s">
        <v>374</v>
      </c>
      <c r="T459">
        <v>5.8999999999999995</v>
      </c>
      <c r="U459">
        <v>6</v>
      </c>
      <c r="V459">
        <v>56154</v>
      </c>
      <c r="W459">
        <v>9</v>
      </c>
      <c r="X459">
        <v>11.4</v>
      </c>
      <c r="Y459">
        <v>1</v>
      </c>
      <c r="Z459" s="8">
        <v>86.7</v>
      </c>
      <c r="AA459" t="s">
        <v>369</v>
      </c>
      <c r="AB459" s="34">
        <v>420</v>
      </c>
      <c r="AC459" s="36">
        <v>5905</v>
      </c>
      <c r="AD459" s="36">
        <v>2375</v>
      </c>
      <c r="AE459" s="36">
        <v>1784</v>
      </c>
      <c r="AF459" s="34">
        <v>519</v>
      </c>
      <c r="AG459" s="34">
        <v>514</v>
      </c>
      <c r="AH459" s="34">
        <v>35726</v>
      </c>
      <c r="AI459" s="38">
        <v>136</v>
      </c>
      <c r="AJ459" s="38">
        <v>1163</v>
      </c>
      <c r="AK459" s="38">
        <v>4469</v>
      </c>
      <c r="AL459" s="38">
        <v>7764</v>
      </c>
      <c r="AM459" s="38">
        <v>13532</v>
      </c>
      <c r="AN459" s="38">
        <v>138949</v>
      </c>
    </row>
    <row r="460" spans="1:40" hidden="1" x14ac:dyDescent="0.25">
      <c r="A460" t="s">
        <v>125</v>
      </c>
      <c r="B460" t="s">
        <v>126</v>
      </c>
      <c r="C460">
        <v>2011</v>
      </c>
      <c r="D460" s="40">
        <v>16</v>
      </c>
      <c r="E460">
        <v>8169.1055999999999</v>
      </c>
      <c r="F460">
        <v>41299.367200000001</v>
      </c>
      <c r="G460">
        <v>1536</v>
      </c>
      <c r="H460" s="27">
        <v>551600</v>
      </c>
      <c r="I460">
        <v>39889564336.372849</v>
      </c>
      <c r="J460" s="27">
        <f t="shared" si="7"/>
        <v>72316.106483634605</v>
      </c>
      <c r="K460">
        <v>0.4224</v>
      </c>
      <c r="L460">
        <v>24223.667300000001</v>
      </c>
      <c r="M460">
        <v>5.8</v>
      </c>
      <c r="N460">
        <v>1246</v>
      </c>
      <c r="O460">
        <v>12877</v>
      </c>
      <c r="P460" s="3">
        <v>272</v>
      </c>
      <c r="Q460">
        <v>0</v>
      </c>
      <c r="R460">
        <v>0</v>
      </c>
      <c r="S460" s="40" t="s">
        <v>374</v>
      </c>
      <c r="T460">
        <v>1</v>
      </c>
      <c r="U460">
        <v>9</v>
      </c>
      <c r="V460">
        <v>97914</v>
      </c>
      <c r="W460">
        <v>9.4</v>
      </c>
      <c r="X460">
        <v>12.7</v>
      </c>
      <c r="Y460">
        <v>0</v>
      </c>
      <c r="Z460" s="8">
        <v>87.2</v>
      </c>
      <c r="AA460" t="s">
        <v>365</v>
      </c>
      <c r="AB460" s="34">
        <v>285</v>
      </c>
      <c r="AC460" s="36">
        <v>95528</v>
      </c>
      <c r="AD460" s="36">
        <v>1634</v>
      </c>
      <c r="AE460" s="34">
        <v>777</v>
      </c>
      <c r="AF460" s="34">
        <v>311</v>
      </c>
      <c r="AG460" s="34">
        <v>369</v>
      </c>
      <c r="AH460" s="34">
        <v>98904</v>
      </c>
      <c r="AI460" s="38">
        <v>18</v>
      </c>
      <c r="AJ460" s="38">
        <v>146</v>
      </c>
      <c r="AK460" s="38">
        <v>71</v>
      </c>
      <c r="AL460" s="38">
        <v>1011</v>
      </c>
      <c r="AM460" s="38">
        <v>1246</v>
      </c>
      <c r="AN460" s="38">
        <v>12877</v>
      </c>
    </row>
    <row r="461" spans="1:40" hidden="1" x14ac:dyDescent="0.25">
      <c r="A461" t="s">
        <v>25</v>
      </c>
      <c r="B461" t="s">
        <v>26</v>
      </c>
      <c r="C461">
        <v>2010</v>
      </c>
      <c r="D461" s="40">
        <v>191</v>
      </c>
      <c r="E461">
        <v>94000</v>
      </c>
      <c r="F461">
        <v>212000</v>
      </c>
      <c r="G461">
        <v>10930</v>
      </c>
      <c r="H461" s="27">
        <v>4651400</v>
      </c>
      <c r="I461">
        <v>181625196850.39371</v>
      </c>
      <c r="J461" s="27">
        <f t="shared" si="7"/>
        <v>39047.425904113537</v>
      </c>
      <c r="K461">
        <v>0.47</v>
      </c>
      <c r="M461">
        <v>10.5</v>
      </c>
      <c r="N461">
        <v>18056</v>
      </c>
      <c r="O461">
        <v>168092</v>
      </c>
      <c r="P461" s="3">
        <v>998</v>
      </c>
      <c r="Q461">
        <v>0</v>
      </c>
      <c r="R461">
        <v>0</v>
      </c>
      <c r="S461" s="40" t="s">
        <v>374</v>
      </c>
      <c r="T461">
        <v>26.1</v>
      </c>
      <c r="U461">
        <v>3.8</v>
      </c>
      <c r="V461">
        <v>51609</v>
      </c>
      <c r="W461">
        <v>9.4</v>
      </c>
      <c r="X461">
        <v>11.3</v>
      </c>
      <c r="Y461">
        <v>0</v>
      </c>
      <c r="Z461" s="13">
        <v>80.099999999999994</v>
      </c>
      <c r="AA461" t="s">
        <v>367</v>
      </c>
      <c r="AB461" s="34"/>
      <c r="AC461" s="34"/>
      <c r="AD461" s="34"/>
      <c r="AE461" s="34"/>
      <c r="AF461" s="34"/>
      <c r="AG461" s="34"/>
      <c r="AH461" s="34"/>
      <c r="AI461" s="38">
        <v>273</v>
      </c>
      <c r="AJ461" s="38">
        <v>1349</v>
      </c>
      <c r="AK461" s="38">
        <v>4761</v>
      </c>
      <c r="AL461" s="38">
        <v>11673</v>
      </c>
      <c r="AM461" s="38">
        <v>18056</v>
      </c>
      <c r="AN461" s="38">
        <v>168092</v>
      </c>
    </row>
    <row r="462" spans="1:40" hidden="1" x14ac:dyDescent="0.25">
      <c r="A462" t="s">
        <v>27</v>
      </c>
      <c r="B462" t="s">
        <v>28</v>
      </c>
      <c r="C462">
        <v>2010</v>
      </c>
      <c r="D462" s="40">
        <v>43</v>
      </c>
      <c r="E462">
        <v>15000</v>
      </c>
      <c r="F462">
        <v>44000</v>
      </c>
      <c r="G462">
        <v>1219</v>
      </c>
      <c r="H462" s="27">
        <v>684600</v>
      </c>
      <c r="I462">
        <v>51467716535.433075</v>
      </c>
      <c r="J462" s="27">
        <f t="shared" si="7"/>
        <v>75179.252900135951</v>
      </c>
      <c r="K462">
        <v>0.41199999999999998</v>
      </c>
      <c r="M462">
        <v>7.9</v>
      </c>
      <c r="N462">
        <v>4537</v>
      </c>
      <c r="O462">
        <v>20259</v>
      </c>
      <c r="P462" s="3">
        <v>396</v>
      </c>
      <c r="Q462">
        <v>1</v>
      </c>
      <c r="R462">
        <v>0</v>
      </c>
      <c r="S462" s="40" t="s">
        <v>374</v>
      </c>
      <c r="T462">
        <v>3</v>
      </c>
      <c r="U462">
        <v>5.5</v>
      </c>
      <c r="V462">
        <v>589757</v>
      </c>
      <c r="W462">
        <v>9.4</v>
      </c>
      <c r="X462">
        <v>12.5</v>
      </c>
      <c r="Y462">
        <v>0</v>
      </c>
      <c r="Z462" s="13">
        <v>81.2</v>
      </c>
      <c r="AA462" t="s">
        <v>365</v>
      </c>
      <c r="AB462" s="34"/>
      <c r="AC462" s="34"/>
      <c r="AD462" s="34"/>
      <c r="AE462" s="34"/>
      <c r="AF462" s="34"/>
      <c r="AG462" s="34"/>
      <c r="AH462" s="34"/>
      <c r="AI462" s="38">
        <v>31</v>
      </c>
      <c r="AJ462" s="38">
        <v>533</v>
      </c>
      <c r="AK462" s="38">
        <v>594</v>
      </c>
      <c r="AL462" s="38">
        <v>3379</v>
      </c>
      <c r="AM462" s="38">
        <v>4537</v>
      </c>
      <c r="AN462" s="38">
        <v>20259</v>
      </c>
    </row>
    <row r="463" spans="1:40" hidden="1" x14ac:dyDescent="0.25">
      <c r="A463" t="s">
        <v>29</v>
      </c>
      <c r="B463" t="s">
        <v>30</v>
      </c>
      <c r="C463">
        <v>2010</v>
      </c>
      <c r="D463" s="40">
        <v>400</v>
      </c>
      <c r="E463">
        <v>165000</v>
      </c>
      <c r="F463">
        <v>436000</v>
      </c>
      <c r="G463">
        <v>12606</v>
      </c>
      <c r="H463" s="27">
        <v>6256900</v>
      </c>
      <c r="I463">
        <v>257251443569.5538</v>
      </c>
      <c r="J463" s="27">
        <f t="shared" si="7"/>
        <v>41114.840187561538</v>
      </c>
      <c r="K463">
        <v>0.45300000000000001</v>
      </c>
      <c r="M463">
        <v>10.4</v>
      </c>
      <c r="N463">
        <v>26085</v>
      </c>
      <c r="O463">
        <v>225893</v>
      </c>
      <c r="P463" s="2">
        <v>1638</v>
      </c>
      <c r="Q463">
        <v>1</v>
      </c>
      <c r="R463">
        <v>0</v>
      </c>
      <c r="S463" s="40" t="s">
        <v>374</v>
      </c>
      <c r="T463">
        <v>3.8</v>
      </c>
      <c r="U463">
        <v>29.7</v>
      </c>
      <c r="V463">
        <v>113909</v>
      </c>
      <c r="W463">
        <v>9.3000000000000007</v>
      </c>
      <c r="X463">
        <v>11.899999999999999</v>
      </c>
      <c r="Y463">
        <v>1</v>
      </c>
      <c r="Z463" s="13">
        <v>80.400000000000006</v>
      </c>
      <c r="AA463" t="s">
        <v>366</v>
      </c>
      <c r="AB463" s="34"/>
      <c r="AC463" s="34"/>
      <c r="AD463" s="34"/>
      <c r="AE463" s="34"/>
      <c r="AF463" s="34"/>
      <c r="AG463" s="34"/>
      <c r="AH463" s="34"/>
      <c r="AI463" s="38">
        <v>409</v>
      </c>
      <c r="AJ463" s="38">
        <v>2165</v>
      </c>
      <c r="AK463" s="38">
        <v>6937</v>
      </c>
      <c r="AL463" s="38">
        <v>16574</v>
      </c>
      <c r="AM463" s="38">
        <v>26085</v>
      </c>
      <c r="AN463" s="38">
        <v>225893</v>
      </c>
    </row>
    <row r="464" spans="1:40" hidden="1" x14ac:dyDescent="0.25">
      <c r="A464" t="s">
        <v>31</v>
      </c>
      <c r="B464" t="s">
        <v>32</v>
      </c>
      <c r="C464">
        <v>2010</v>
      </c>
      <c r="D464" s="40">
        <v>141</v>
      </c>
      <c r="E464">
        <v>61000</v>
      </c>
      <c r="F464">
        <v>127000</v>
      </c>
      <c r="G464">
        <v>6175</v>
      </c>
      <c r="H464" s="27">
        <v>2834000</v>
      </c>
      <c r="I464">
        <v>115553805774.27821</v>
      </c>
      <c r="J464" s="27">
        <f t="shared" si="7"/>
        <v>40774.102249216026</v>
      </c>
      <c r="K464">
        <v>0.45900000000000002</v>
      </c>
      <c r="M464">
        <v>8.1999999999999993</v>
      </c>
      <c r="N464">
        <v>14735</v>
      </c>
      <c r="O464">
        <v>103775</v>
      </c>
      <c r="P464" s="3">
        <v>688</v>
      </c>
      <c r="Q464">
        <v>0</v>
      </c>
      <c r="R464">
        <v>0</v>
      </c>
      <c r="S464" s="40" t="s">
        <v>374</v>
      </c>
      <c r="T464">
        <v>15.6</v>
      </c>
      <c r="U464">
        <v>6.3</v>
      </c>
      <c r="V464">
        <v>53104</v>
      </c>
      <c r="W464">
        <v>9.1</v>
      </c>
      <c r="X464">
        <v>11.1</v>
      </c>
      <c r="Y464">
        <v>0</v>
      </c>
      <c r="Z464" s="13">
        <v>79.7</v>
      </c>
      <c r="AA464" t="s">
        <v>367</v>
      </c>
      <c r="AB464" s="34"/>
      <c r="AC464" s="34"/>
      <c r="AD464" s="34"/>
      <c r="AE464" s="34"/>
      <c r="AF464" s="34"/>
      <c r="AG464" s="34"/>
      <c r="AH464" s="34"/>
      <c r="AI464" s="38">
        <v>138</v>
      </c>
      <c r="AJ464" s="38">
        <v>1312</v>
      </c>
      <c r="AK464" s="38">
        <v>2372</v>
      </c>
      <c r="AL464" s="38">
        <v>10913</v>
      </c>
      <c r="AM464" s="38">
        <v>14735</v>
      </c>
      <c r="AN464" s="38">
        <v>103775</v>
      </c>
    </row>
    <row r="465" spans="1:40" hidden="1" x14ac:dyDescent="0.25">
      <c r="A465" t="s">
        <v>33</v>
      </c>
      <c r="B465" t="s">
        <v>34</v>
      </c>
      <c r="C465">
        <v>2010</v>
      </c>
      <c r="D465" s="40">
        <v>1948</v>
      </c>
      <c r="E465">
        <v>926000</v>
      </c>
      <c r="F465">
        <v>2275000</v>
      </c>
      <c r="G465">
        <v>78996</v>
      </c>
      <c r="H465" s="27">
        <v>36515700</v>
      </c>
      <c r="I465">
        <v>2020407349081.3647</v>
      </c>
      <c r="J465" s="27">
        <f t="shared" si="7"/>
        <v>55329.826597364001</v>
      </c>
      <c r="K465">
        <v>0.46899999999999997</v>
      </c>
      <c r="M465">
        <v>12.2</v>
      </c>
      <c r="N465">
        <v>164133</v>
      </c>
      <c r="O465">
        <v>981939</v>
      </c>
      <c r="P465" s="2">
        <v>16496</v>
      </c>
      <c r="Q465">
        <v>1</v>
      </c>
      <c r="R465">
        <v>0</v>
      </c>
      <c r="S465" s="40" t="s">
        <v>374</v>
      </c>
      <c r="T465">
        <v>5.6000000000000005</v>
      </c>
      <c r="U465">
        <v>37.9</v>
      </c>
      <c r="V465">
        <v>158693</v>
      </c>
      <c r="W465">
        <v>10.100000000000001</v>
      </c>
      <c r="X465">
        <v>12.7</v>
      </c>
      <c r="Y465">
        <v>4</v>
      </c>
      <c r="Z465" s="13">
        <v>82.7</v>
      </c>
      <c r="AA465" t="s">
        <v>365</v>
      </c>
      <c r="AB465" s="34"/>
      <c r="AC465" s="34"/>
      <c r="AD465" s="34"/>
      <c r="AE465" s="34"/>
      <c r="AF465" s="34"/>
      <c r="AG465" s="34"/>
      <c r="AH465" s="34"/>
      <c r="AI465" s="38">
        <v>1809</v>
      </c>
      <c r="AJ465" s="38">
        <v>8331</v>
      </c>
      <c r="AK465" s="38">
        <v>58116</v>
      </c>
      <c r="AL465" s="38">
        <v>95877</v>
      </c>
      <c r="AM465" s="38">
        <v>164133</v>
      </c>
      <c r="AN465" s="38">
        <v>981939</v>
      </c>
    </row>
    <row r="466" spans="1:40" hidden="1" x14ac:dyDescent="0.25">
      <c r="A466" t="s">
        <v>35</v>
      </c>
      <c r="B466" t="s">
        <v>36</v>
      </c>
      <c r="C466">
        <v>2010</v>
      </c>
      <c r="D466" s="40">
        <v>145</v>
      </c>
      <c r="E466">
        <v>124000</v>
      </c>
      <c r="F466">
        <v>356000</v>
      </c>
      <c r="G466">
        <v>11536</v>
      </c>
      <c r="H466" s="27">
        <v>4916200</v>
      </c>
      <c r="I466">
        <v>264603674540.68243</v>
      </c>
      <c r="J466" s="27">
        <f t="shared" si="7"/>
        <v>53822.805121980884</v>
      </c>
      <c r="K466">
        <v>0.45500000000000002</v>
      </c>
      <c r="M466">
        <v>8.6999999999999993</v>
      </c>
      <c r="N466">
        <v>16133</v>
      </c>
      <c r="O466">
        <v>134992</v>
      </c>
      <c r="P466" s="2">
        <v>1647</v>
      </c>
      <c r="Q466">
        <v>1</v>
      </c>
      <c r="R466">
        <v>0</v>
      </c>
      <c r="S466" s="40" t="s">
        <v>374</v>
      </c>
      <c r="T466">
        <v>3.5000000000000004</v>
      </c>
      <c r="U466">
        <v>20.7</v>
      </c>
      <c r="V466">
        <v>104247</v>
      </c>
      <c r="W466">
        <v>9.3000000000000007</v>
      </c>
      <c r="X466">
        <v>12.8</v>
      </c>
      <c r="Y466">
        <v>1</v>
      </c>
      <c r="Z466" s="13">
        <v>84.6</v>
      </c>
      <c r="AA466" t="s">
        <v>365</v>
      </c>
      <c r="AB466" s="34"/>
      <c r="AC466" s="34"/>
      <c r="AD466" s="34"/>
      <c r="AE466" s="34"/>
      <c r="AF466" s="34"/>
      <c r="AG466" s="34"/>
      <c r="AH466" s="34"/>
      <c r="AI466" s="38">
        <v>120</v>
      </c>
      <c r="AJ466" s="38">
        <v>2198</v>
      </c>
      <c r="AK466" s="38">
        <v>3132</v>
      </c>
      <c r="AL466" s="38">
        <v>10683</v>
      </c>
      <c r="AM466" s="38">
        <v>16133</v>
      </c>
      <c r="AN466" s="38">
        <v>134992</v>
      </c>
    </row>
    <row r="467" spans="1:40" hidden="1" x14ac:dyDescent="0.25">
      <c r="A467" t="s">
        <v>37</v>
      </c>
      <c r="B467" t="s">
        <v>38</v>
      </c>
      <c r="C467">
        <v>2010</v>
      </c>
      <c r="D467" s="40">
        <v>134</v>
      </c>
      <c r="E467">
        <v>80000</v>
      </c>
      <c r="F467">
        <v>218000</v>
      </c>
      <c r="G467">
        <v>8619</v>
      </c>
      <c r="H467" s="27">
        <v>3463700</v>
      </c>
      <c r="I467">
        <v>243194750656.16797</v>
      </c>
      <c r="J467" s="27">
        <f t="shared" si="7"/>
        <v>70212.417546602752</v>
      </c>
      <c r="K467">
        <v>0.48199999999999998</v>
      </c>
      <c r="M467">
        <v>9.1</v>
      </c>
      <c r="N467">
        <v>10057</v>
      </c>
      <c r="O467">
        <v>78386</v>
      </c>
      <c r="P467" s="2">
        <v>1543</v>
      </c>
      <c r="Q467">
        <v>0</v>
      </c>
      <c r="R467">
        <v>0</v>
      </c>
      <c r="S467" s="40" t="s">
        <v>374</v>
      </c>
      <c r="T467">
        <v>9.1999999999999993</v>
      </c>
      <c r="U467">
        <v>13.5</v>
      </c>
      <c r="V467">
        <v>5009</v>
      </c>
      <c r="W467">
        <v>8.2000000000000011</v>
      </c>
      <c r="X467">
        <v>10.4</v>
      </c>
      <c r="Y467">
        <v>0</v>
      </c>
      <c r="Z467" s="13">
        <v>85.9</v>
      </c>
      <c r="AA467" t="s">
        <v>368</v>
      </c>
      <c r="AB467" s="34"/>
      <c r="AC467" s="34"/>
      <c r="AD467" s="34"/>
      <c r="AE467" s="34"/>
      <c r="AF467" s="34"/>
      <c r="AG467" s="34"/>
      <c r="AH467" s="34"/>
      <c r="AI467" s="38">
        <v>130</v>
      </c>
      <c r="AJ467" s="38">
        <v>583</v>
      </c>
      <c r="AK467" s="38">
        <v>3553</v>
      </c>
      <c r="AL467" s="38">
        <v>5791</v>
      </c>
      <c r="AM467" s="38">
        <v>10057</v>
      </c>
      <c r="AN467" s="38">
        <v>78386</v>
      </c>
    </row>
    <row r="468" spans="1:40" hidden="1" x14ac:dyDescent="0.25">
      <c r="A468" t="s">
        <v>39</v>
      </c>
      <c r="B468" t="s">
        <v>40</v>
      </c>
      <c r="C468">
        <v>2010</v>
      </c>
      <c r="D468" s="40">
        <v>52</v>
      </c>
      <c r="E468">
        <v>21000</v>
      </c>
      <c r="F468">
        <v>46000</v>
      </c>
      <c r="G468">
        <v>2323</v>
      </c>
      <c r="H468" s="27">
        <v>871700</v>
      </c>
      <c r="I468">
        <v>59510761154.855644</v>
      </c>
      <c r="J468" s="27">
        <f t="shared" si="7"/>
        <v>68269.773035282371</v>
      </c>
      <c r="K468">
        <v>0.436</v>
      </c>
      <c r="M468">
        <v>8.4</v>
      </c>
      <c r="N468">
        <v>5575</v>
      </c>
      <c r="O468">
        <v>30963</v>
      </c>
      <c r="P468" s="3">
        <v>296</v>
      </c>
      <c r="Q468">
        <v>0</v>
      </c>
      <c r="R468">
        <v>0</v>
      </c>
      <c r="S468" s="40" t="s">
        <v>374</v>
      </c>
      <c r="T468">
        <v>20.7</v>
      </c>
      <c r="U468">
        <v>8.2000000000000011</v>
      </c>
      <c r="V468">
        <v>2057</v>
      </c>
      <c r="W468">
        <v>9.1999999999999993</v>
      </c>
      <c r="X468">
        <v>11.200000000000001</v>
      </c>
      <c r="Y468">
        <v>0</v>
      </c>
      <c r="Z468" s="13">
        <v>80.5</v>
      </c>
      <c r="AA468" t="s">
        <v>367</v>
      </c>
      <c r="AB468" s="34"/>
      <c r="AC468" s="34"/>
      <c r="AD468" s="34"/>
      <c r="AE468" s="34"/>
      <c r="AF468" s="34"/>
      <c r="AG468" s="34"/>
      <c r="AH468" s="34"/>
      <c r="AI468" s="38">
        <v>48</v>
      </c>
      <c r="AJ468" s="38">
        <v>312</v>
      </c>
      <c r="AK468" s="38">
        <v>1829</v>
      </c>
      <c r="AL468" s="38">
        <v>3386</v>
      </c>
      <c r="AM468" s="38">
        <v>5575</v>
      </c>
      <c r="AN468" s="38">
        <v>30963</v>
      </c>
    </row>
    <row r="469" spans="1:40" hidden="1" x14ac:dyDescent="0.25">
      <c r="A469" t="s">
        <v>41</v>
      </c>
      <c r="B469" t="s">
        <v>42</v>
      </c>
      <c r="C469">
        <v>2010</v>
      </c>
      <c r="D469" s="40">
        <v>134</v>
      </c>
      <c r="E469">
        <v>18000</v>
      </c>
      <c r="F469">
        <v>57000</v>
      </c>
      <c r="G469">
        <v>3945</v>
      </c>
      <c r="H469" s="27">
        <v>570200</v>
      </c>
      <c r="I469">
        <v>109613648293.96326</v>
      </c>
      <c r="J469" s="27">
        <f t="shared" si="7"/>
        <v>192237.19448257322</v>
      </c>
      <c r="K469">
        <v>0.53500000000000003</v>
      </c>
      <c r="M469">
        <v>9.4</v>
      </c>
      <c r="N469">
        <v>8004</v>
      </c>
      <c r="O469">
        <v>28756</v>
      </c>
      <c r="P469" s="3">
        <v>363</v>
      </c>
      <c r="Q469">
        <v>1</v>
      </c>
      <c r="R469">
        <v>0</v>
      </c>
      <c r="S469" s="40" t="s">
        <v>374</v>
      </c>
      <c r="T469">
        <v>51.5</v>
      </c>
      <c r="U469">
        <v>9.4</v>
      </c>
      <c r="V469">
        <v>68.34</v>
      </c>
      <c r="W469">
        <v>13.200000000000001</v>
      </c>
      <c r="X469">
        <v>18.600000000000001</v>
      </c>
      <c r="Y469">
        <v>1</v>
      </c>
      <c r="Z469" s="12"/>
      <c r="AB469" s="34"/>
      <c r="AC469" s="34"/>
      <c r="AD469" s="34"/>
      <c r="AE469" s="34"/>
      <c r="AF469" s="34"/>
      <c r="AG469" s="34"/>
      <c r="AH469" s="34"/>
      <c r="AI469" s="38"/>
      <c r="AJ469" s="38"/>
      <c r="AK469" s="38"/>
      <c r="AL469" s="38"/>
      <c r="AM469" s="38">
        <v>8004</v>
      </c>
      <c r="AN469" s="38">
        <v>28756</v>
      </c>
    </row>
    <row r="470" spans="1:40" hidden="1" x14ac:dyDescent="0.25">
      <c r="A470" t="s">
        <v>43</v>
      </c>
      <c r="B470" t="s">
        <v>44</v>
      </c>
      <c r="C470">
        <v>2010</v>
      </c>
      <c r="D470" s="40">
        <v>1130</v>
      </c>
      <c r="E470">
        <v>411000</v>
      </c>
      <c r="F470">
        <v>936000</v>
      </c>
      <c r="G470">
        <v>44238</v>
      </c>
      <c r="H470" s="27">
        <v>18398800</v>
      </c>
      <c r="I470">
        <v>756962729658.7926</v>
      </c>
      <c r="J470" s="27">
        <f t="shared" si="7"/>
        <v>41141.961957235937</v>
      </c>
      <c r="K470">
        <v>0.47099999999999997</v>
      </c>
      <c r="M470">
        <v>11.1</v>
      </c>
      <c r="N470">
        <v>101969</v>
      </c>
      <c r="O470">
        <v>669035</v>
      </c>
      <c r="P470" s="2">
        <v>6888</v>
      </c>
      <c r="Q470">
        <v>0</v>
      </c>
      <c r="R470">
        <v>0</v>
      </c>
      <c r="S470" s="40" t="s">
        <v>374</v>
      </c>
      <c r="T470">
        <v>14.899999999999999</v>
      </c>
      <c r="U470">
        <v>22.8</v>
      </c>
      <c r="V470">
        <v>58560</v>
      </c>
      <c r="W470">
        <v>8.9</v>
      </c>
      <c r="X470">
        <v>10.6</v>
      </c>
      <c r="Y470">
        <v>1</v>
      </c>
      <c r="Z470" s="13">
        <v>81.099999999999994</v>
      </c>
      <c r="AA470" t="s">
        <v>367</v>
      </c>
      <c r="AB470" s="34"/>
      <c r="AC470" s="34"/>
      <c r="AD470" s="34"/>
      <c r="AE470" s="34"/>
      <c r="AF470" s="34"/>
      <c r="AG470" s="34"/>
      <c r="AH470" s="34"/>
      <c r="AI470" s="38">
        <v>987</v>
      </c>
      <c r="AJ470" s="38">
        <v>5373</v>
      </c>
      <c r="AK470" s="38">
        <v>26086</v>
      </c>
      <c r="AL470" s="38">
        <v>69523</v>
      </c>
      <c r="AM470" s="38">
        <v>101969</v>
      </c>
      <c r="AN470" s="38">
        <v>669035</v>
      </c>
    </row>
    <row r="471" spans="1:40" hidden="1" x14ac:dyDescent="0.25">
      <c r="A471" t="s">
        <v>45</v>
      </c>
      <c r="B471" t="s">
        <v>46</v>
      </c>
      <c r="C471">
        <v>2010</v>
      </c>
      <c r="D471" s="40">
        <v>565</v>
      </c>
      <c r="E471">
        <v>189000</v>
      </c>
      <c r="F471">
        <v>446000</v>
      </c>
      <c r="G471">
        <v>24581</v>
      </c>
      <c r="H471" s="27">
        <v>9414700</v>
      </c>
      <c r="I471">
        <v>427288188976.37799</v>
      </c>
      <c r="J471" s="27">
        <f t="shared" si="7"/>
        <v>45385.215564635939</v>
      </c>
      <c r="K471">
        <v>0.46500000000000002</v>
      </c>
      <c r="M471">
        <v>10.5</v>
      </c>
      <c r="N471">
        <v>39072</v>
      </c>
      <c r="O471">
        <v>352679</v>
      </c>
      <c r="P471" s="2">
        <v>2283</v>
      </c>
      <c r="Q471">
        <v>0</v>
      </c>
      <c r="R471">
        <v>0</v>
      </c>
      <c r="S471" s="40" t="s">
        <v>374</v>
      </c>
      <c r="T471">
        <v>30.099999999999998</v>
      </c>
      <c r="U471">
        <v>8.9</v>
      </c>
      <c r="V471">
        <v>58876</v>
      </c>
      <c r="W471">
        <v>9.4</v>
      </c>
      <c r="X471">
        <v>12</v>
      </c>
      <c r="Y471">
        <v>0</v>
      </c>
      <c r="Z471" s="13">
        <v>79.2</v>
      </c>
      <c r="AA471" t="s">
        <v>367</v>
      </c>
      <c r="AB471" s="34"/>
      <c r="AC471" s="34"/>
      <c r="AD471" s="34"/>
      <c r="AE471" s="34"/>
      <c r="AF471" s="34"/>
      <c r="AG471" s="34"/>
      <c r="AH471" s="34"/>
      <c r="AI471" s="38">
        <v>558</v>
      </c>
      <c r="AJ471" s="38">
        <v>2093</v>
      </c>
      <c r="AK471" s="38">
        <v>12373</v>
      </c>
      <c r="AL471" s="38">
        <v>24048</v>
      </c>
      <c r="AM471" s="38">
        <v>39072</v>
      </c>
      <c r="AN471" s="38">
        <v>352679</v>
      </c>
    </row>
    <row r="472" spans="1:40" hidden="1" x14ac:dyDescent="0.25">
      <c r="A472" t="s">
        <v>47</v>
      </c>
      <c r="B472" t="s">
        <v>48</v>
      </c>
      <c r="C472">
        <v>2010</v>
      </c>
      <c r="D472" s="40">
        <v>27</v>
      </c>
      <c r="E472">
        <v>23000</v>
      </c>
      <c r="F472">
        <v>85000</v>
      </c>
      <c r="G472">
        <v>2947</v>
      </c>
      <c r="H472" s="27">
        <v>1301600</v>
      </c>
      <c r="I472">
        <v>69744881889.763779</v>
      </c>
      <c r="J472" s="27">
        <f t="shared" si="7"/>
        <v>53583.959657163323</v>
      </c>
      <c r="K472">
        <v>0.43</v>
      </c>
      <c r="M472">
        <v>6.9</v>
      </c>
      <c r="N472">
        <v>3574</v>
      </c>
      <c r="O472">
        <v>45083</v>
      </c>
      <c r="P472" s="3">
        <v>427</v>
      </c>
      <c r="Q472">
        <v>1</v>
      </c>
      <c r="R472">
        <v>0</v>
      </c>
      <c r="S472" s="40" t="s">
        <v>374</v>
      </c>
      <c r="T472">
        <v>1.2</v>
      </c>
      <c r="U472">
        <v>8.5</v>
      </c>
      <c r="V472">
        <v>6450</v>
      </c>
      <c r="W472">
        <v>8.7999999999999989</v>
      </c>
      <c r="X472">
        <v>11</v>
      </c>
      <c r="Y472">
        <v>0</v>
      </c>
      <c r="Z472" s="13">
        <v>92.9</v>
      </c>
      <c r="AA472" t="s">
        <v>365</v>
      </c>
      <c r="AB472" s="34"/>
      <c r="AC472" s="34"/>
      <c r="AD472" s="34"/>
      <c r="AE472" s="34"/>
      <c r="AF472" s="34"/>
      <c r="AG472" s="34"/>
      <c r="AH472" s="34"/>
      <c r="AI472" s="38">
        <v>24</v>
      </c>
      <c r="AJ472" s="38">
        <v>365</v>
      </c>
      <c r="AK472" s="38">
        <v>1054</v>
      </c>
      <c r="AL472" s="38">
        <v>2131</v>
      </c>
      <c r="AM472" s="38">
        <v>3574</v>
      </c>
      <c r="AN472" s="38">
        <v>45083</v>
      </c>
    </row>
    <row r="473" spans="1:40" hidden="1" x14ac:dyDescent="0.25">
      <c r="A473" t="s">
        <v>49</v>
      </c>
      <c r="B473" t="s">
        <v>50</v>
      </c>
      <c r="C473">
        <v>2010</v>
      </c>
      <c r="D473" s="40">
        <v>22</v>
      </c>
      <c r="E473">
        <v>33000</v>
      </c>
      <c r="F473">
        <v>94000</v>
      </c>
      <c r="G473">
        <v>2793</v>
      </c>
      <c r="H473" s="27">
        <v>1538900</v>
      </c>
      <c r="I473">
        <v>57429921259.842522</v>
      </c>
      <c r="J473" s="27">
        <f t="shared" si="7"/>
        <v>37318.812957204835</v>
      </c>
      <c r="K473">
        <v>0.42899999999999999</v>
      </c>
      <c r="M473">
        <v>9</v>
      </c>
      <c r="N473">
        <v>3465</v>
      </c>
      <c r="O473">
        <v>31286</v>
      </c>
      <c r="P473" s="3">
        <v>251</v>
      </c>
      <c r="Q473">
        <v>0</v>
      </c>
      <c r="R473">
        <v>0</v>
      </c>
      <c r="S473" s="40" t="s">
        <v>374</v>
      </c>
      <c r="T473">
        <v>1</v>
      </c>
      <c r="U473">
        <v>11.200000000000001</v>
      </c>
      <c r="V473">
        <v>83557</v>
      </c>
      <c r="W473">
        <v>9.4</v>
      </c>
      <c r="X473">
        <v>11.899999999999999</v>
      </c>
      <c r="Y473">
        <v>0</v>
      </c>
      <c r="Z473" s="13">
        <v>84.2</v>
      </c>
      <c r="AA473" t="s">
        <v>365</v>
      </c>
      <c r="AB473" s="34"/>
      <c r="AC473" s="34"/>
      <c r="AD473" s="34"/>
      <c r="AE473" s="34"/>
      <c r="AF473" s="34"/>
      <c r="AG473" s="34"/>
      <c r="AH473" s="34"/>
      <c r="AI473" s="38">
        <v>21</v>
      </c>
      <c r="AJ473" s="38">
        <v>525</v>
      </c>
      <c r="AK473" s="38">
        <v>214</v>
      </c>
      <c r="AL473" s="38">
        <v>2705</v>
      </c>
      <c r="AM473" s="38">
        <v>3465</v>
      </c>
      <c r="AN473" s="38">
        <v>31286</v>
      </c>
    </row>
    <row r="474" spans="1:40" hidden="1" x14ac:dyDescent="0.25">
      <c r="A474" t="s">
        <v>51</v>
      </c>
      <c r="B474" t="s">
        <v>52</v>
      </c>
      <c r="C474">
        <v>2010</v>
      </c>
      <c r="D474" s="40">
        <v>484</v>
      </c>
      <c r="E474">
        <v>274000</v>
      </c>
      <c r="F474">
        <v>734000</v>
      </c>
      <c r="G474">
        <v>35443</v>
      </c>
      <c r="H474" s="27">
        <v>12536400</v>
      </c>
      <c r="I474">
        <v>678035695538.05786</v>
      </c>
      <c r="J474" s="27">
        <f t="shared" si="7"/>
        <v>54085.359077411209</v>
      </c>
      <c r="K474">
        <v>0.46500000000000002</v>
      </c>
      <c r="M474">
        <v>10.4</v>
      </c>
      <c r="N474">
        <v>55835</v>
      </c>
      <c r="O474">
        <v>343989</v>
      </c>
      <c r="P474" s="2">
        <v>3850</v>
      </c>
      <c r="Q474">
        <v>0</v>
      </c>
      <c r="R474">
        <v>0</v>
      </c>
      <c r="S474" s="40" t="s">
        <v>374</v>
      </c>
      <c r="T474">
        <v>14.000000000000002</v>
      </c>
      <c r="U474">
        <v>16</v>
      </c>
      <c r="V474">
        <v>56400</v>
      </c>
      <c r="W474">
        <v>9.1</v>
      </c>
      <c r="X474">
        <v>12.5</v>
      </c>
      <c r="Y474">
        <v>1</v>
      </c>
      <c r="Z474" s="13">
        <v>84.8</v>
      </c>
      <c r="AA474" t="s">
        <v>369</v>
      </c>
      <c r="AB474" s="34"/>
      <c r="AC474" s="34"/>
      <c r="AD474" s="34"/>
      <c r="AE474" s="34"/>
      <c r="AF474" s="34"/>
      <c r="AG474" s="34"/>
      <c r="AH474" s="34"/>
      <c r="AI474" s="38">
        <v>706</v>
      </c>
      <c r="AJ474" s="38">
        <v>3033</v>
      </c>
      <c r="AK474" s="38">
        <v>20054</v>
      </c>
      <c r="AL474" s="38">
        <v>32042</v>
      </c>
      <c r="AM474" s="38">
        <v>55835</v>
      </c>
      <c r="AN474" s="38">
        <v>343989</v>
      </c>
    </row>
    <row r="475" spans="1:40" hidden="1" x14ac:dyDescent="0.25">
      <c r="A475" t="s">
        <v>53</v>
      </c>
      <c r="B475" t="s">
        <v>54</v>
      </c>
      <c r="C475">
        <v>2010</v>
      </c>
      <c r="D475" s="40">
        <v>291</v>
      </c>
      <c r="E475">
        <v>130000</v>
      </c>
      <c r="F475">
        <v>370000</v>
      </c>
      <c r="G475">
        <v>10569</v>
      </c>
      <c r="H475" s="27">
        <v>6289300</v>
      </c>
      <c r="I475">
        <v>294391601049.86877</v>
      </c>
      <c r="J475" s="27">
        <f t="shared" si="7"/>
        <v>46808.325417752181</v>
      </c>
      <c r="K475">
        <v>0.434</v>
      </c>
      <c r="M475">
        <v>10.4</v>
      </c>
      <c r="N475">
        <v>20389</v>
      </c>
      <c r="O475">
        <v>197260</v>
      </c>
      <c r="P475" s="3">
        <v>948</v>
      </c>
      <c r="Q475">
        <v>0</v>
      </c>
      <c r="R475">
        <v>0</v>
      </c>
      <c r="S475" s="40" t="s">
        <v>374</v>
      </c>
      <c r="T475">
        <v>8.9</v>
      </c>
      <c r="U475">
        <v>6</v>
      </c>
      <c r="V475">
        <v>36291</v>
      </c>
      <c r="W475">
        <v>9.1</v>
      </c>
      <c r="X475">
        <v>11.5</v>
      </c>
      <c r="Y475">
        <v>1</v>
      </c>
      <c r="Z475" s="13">
        <v>80.099999999999994</v>
      </c>
      <c r="AA475" t="s">
        <v>369</v>
      </c>
      <c r="AB475" s="34"/>
      <c r="AC475" s="34"/>
      <c r="AD475" s="34"/>
      <c r="AE475" s="34"/>
      <c r="AF475" s="34"/>
      <c r="AG475" s="34"/>
      <c r="AH475" s="34"/>
      <c r="AI475" s="38">
        <v>292</v>
      </c>
      <c r="AJ475" s="38">
        <v>1761</v>
      </c>
      <c r="AK475" s="38">
        <v>6219</v>
      </c>
      <c r="AL475" s="38">
        <v>12117</v>
      </c>
      <c r="AM475" s="38">
        <v>20389</v>
      </c>
      <c r="AN475" s="38">
        <v>197260</v>
      </c>
    </row>
    <row r="476" spans="1:40" hidden="1" x14ac:dyDescent="0.25">
      <c r="A476" t="s">
        <v>55</v>
      </c>
      <c r="B476" t="s">
        <v>56</v>
      </c>
      <c r="C476">
        <v>2010</v>
      </c>
      <c r="D476" s="40">
        <v>39</v>
      </c>
      <c r="E476">
        <v>56000</v>
      </c>
      <c r="F476">
        <v>196000</v>
      </c>
      <c r="G476">
        <v>5303</v>
      </c>
      <c r="H476" s="27">
        <v>2948200</v>
      </c>
      <c r="I476">
        <v>147478215223.09711</v>
      </c>
      <c r="J476" s="27">
        <f t="shared" si="7"/>
        <v>50023.137922494097</v>
      </c>
      <c r="K476">
        <v>0.42699999999999999</v>
      </c>
      <c r="M476">
        <v>6</v>
      </c>
      <c r="N476">
        <v>8333</v>
      </c>
      <c r="O476">
        <v>68315</v>
      </c>
      <c r="P476" s="3">
        <v>740</v>
      </c>
      <c r="Q476">
        <v>0</v>
      </c>
      <c r="R476">
        <v>0</v>
      </c>
      <c r="S476" s="40" t="s">
        <v>374</v>
      </c>
      <c r="T476">
        <v>3</v>
      </c>
      <c r="U476">
        <v>4.9000000000000004</v>
      </c>
      <c r="V476">
        <v>56290</v>
      </c>
      <c r="W476">
        <v>9.1</v>
      </c>
      <c r="X476">
        <v>11.4</v>
      </c>
      <c r="Y476">
        <v>0</v>
      </c>
      <c r="Z476" s="13">
        <v>86.9</v>
      </c>
      <c r="AA476" t="s">
        <v>369</v>
      </c>
      <c r="AB476" s="34"/>
      <c r="AC476" s="34"/>
      <c r="AD476" s="34"/>
      <c r="AE476" s="34"/>
      <c r="AF476" s="34"/>
      <c r="AG476" s="34"/>
      <c r="AH476" s="34"/>
      <c r="AI476" s="38">
        <v>39</v>
      </c>
      <c r="AJ476" s="38">
        <v>836</v>
      </c>
      <c r="AK476" s="38">
        <v>1011</v>
      </c>
      <c r="AL476" s="38">
        <v>6447</v>
      </c>
      <c r="AM476" s="38">
        <v>8333</v>
      </c>
      <c r="AN476" s="38">
        <v>68315</v>
      </c>
    </row>
    <row r="477" spans="1:40" hidden="1" x14ac:dyDescent="0.25">
      <c r="A477" t="s">
        <v>57</v>
      </c>
      <c r="B477" t="s">
        <v>58</v>
      </c>
      <c r="C477">
        <v>2010</v>
      </c>
      <c r="D477" s="40">
        <v>107</v>
      </c>
      <c r="E477">
        <v>59000</v>
      </c>
      <c r="F477">
        <v>166000</v>
      </c>
      <c r="G477">
        <v>6997</v>
      </c>
      <c r="H477" s="27">
        <v>2761000</v>
      </c>
      <c r="I477">
        <v>130730708661.41733</v>
      </c>
      <c r="J477" s="27">
        <f t="shared" si="7"/>
        <v>47349.04333988313</v>
      </c>
      <c r="K477">
        <v>0.44400000000000001</v>
      </c>
      <c r="M477">
        <v>7.1</v>
      </c>
      <c r="N477">
        <v>10531</v>
      </c>
      <c r="O477">
        <v>89015</v>
      </c>
      <c r="P477" s="3">
        <v>835</v>
      </c>
      <c r="Q477">
        <v>0</v>
      </c>
      <c r="R477">
        <v>0</v>
      </c>
      <c r="S477" s="40" t="s">
        <v>374</v>
      </c>
      <c r="T477">
        <v>5.4</v>
      </c>
      <c r="U477">
        <v>10.6</v>
      </c>
      <c r="V477">
        <v>82264</v>
      </c>
      <c r="W477">
        <v>9.3000000000000007</v>
      </c>
      <c r="X477">
        <v>11.5</v>
      </c>
      <c r="Y477">
        <v>0</v>
      </c>
      <c r="Z477" s="13">
        <v>85.4</v>
      </c>
      <c r="AA477" t="s">
        <v>369</v>
      </c>
      <c r="AB477" s="34"/>
      <c r="AC477" s="34"/>
      <c r="AD477" s="34"/>
      <c r="AE477" s="34"/>
      <c r="AF477" s="34"/>
      <c r="AG477" s="34"/>
      <c r="AH477" s="34"/>
      <c r="AI477" s="38">
        <v>100</v>
      </c>
      <c r="AJ477" s="38">
        <v>1107</v>
      </c>
      <c r="AK477" s="38">
        <v>1544</v>
      </c>
      <c r="AL477" s="38">
        <v>7780</v>
      </c>
      <c r="AM477" s="38">
        <v>10531</v>
      </c>
      <c r="AN477" s="38">
        <v>89015</v>
      </c>
    </row>
    <row r="478" spans="1:40" hidden="1" x14ac:dyDescent="0.25">
      <c r="A478" t="s">
        <v>59</v>
      </c>
      <c r="B478" t="s">
        <v>60</v>
      </c>
      <c r="C478">
        <v>2010</v>
      </c>
      <c r="D478" s="40">
        <v>189</v>
      </c>
      <c r="E478">
        <v>91000</v>
      </c>
      <c r="F478">
        <v>172000</v>
      </c>
      <c r="G478">
        <v>8051</v>
      </c>
      <c r="H478" s="27">
        <v>4207100</v>
      </c>
      <c r="I478">
        <v>172249868766.40421</v>
      </c>
      <c r="J478" s="27">
        <f t="shared" si="7"/>
        <v>40942.660922346557</v>
      </c>
      <c r="K478">
        <v>0.46400000000000002</v>
      </c>
      <c r="M478">
        <v>10.199999999999999</v>
      </c>
      <c r="N478">
        <v>10528</v>
      </c>
      <c r="O478">
        <v>110709</v>
      </c>
      <c r="P478" s="2">
        <v>2028</v>
      </c>
      <c r="Q478">
        <v>0</v>
      </c>
      <c r="R478">
        <v>0</v>
      </c>
      <c r="S478" s="40" t="s">
        <v>374</v>
      </c>
      <c r="T478">
        <v>7.5</v>
      </c>
      <c r="U478">
        <v>2.9000000000000004</v>
      </c>
      <c r="V478">
        <v>40395</v>
      </c>
      <c r="W478">
        <v>9</v>
      </c>
      <c r="X478">
        <v>11.700000000000001</v>
      </c>
      <c r="Y478">
        <v>1</v>
      </c>
      <c r="Z478" s="13">
        <v>83.2</v>
      </c>
      <c r="AA478" t="s">
        <v>367</v>
      </c>
      <c r="AB478" s="34"/>
      <c r="AC478" s="34"/>
      <c r="AD478" s="34"/>
      <c r="AE478" s="34"/>
      <c r="AF478" s="34"/>
      <c r="AG478" s="34"/>
      <c r="AH478" s="34"/>
      <c r="AI478" s="38">
        <v>187</v>
      </c>
      <c r="AJ478" s="38">
        <v>1381</v>
      </c>
      <c r="AK478" s="38">
        <v>3748</v>
      </c>
      <c r="AL478" s="38">
        <v>5212</v>
      </c>
      <c r="AM478" s="38">
        <v>10528</v>
      </c>
      <c r="AN478" s="38">
        <v>110709</v>
      </c>
    </row>
    <row r="479" spans="1:40" hidden="1" x14ac:dyDescent="0.25">
      <c r="A479" t="s">
        <v>61</v>
      </c>
      <c r="B479" t="s">
        <v>62</v>
      </c>
      <c r="C479">
        <v>2010</v>
      </c>
      <c r="D479" s="40">
        <v>493</v>
      </c>
      <c r="E479">
        <v>88000</v>
      </c>
      <c r="F479">
        <v>233000</v>
      </c>
      <c r="G479">
        <v>13824</v>
      </c>
      <c r="H479" s="27">
        <v>4400400</v>
      </c>
      <c r="I479">
        <v>231830971128.60895</v>
      </c>
      <c r="J479" s="27">
        <f t="shared" si="7"/>
        <v>52684.067613991669</v>
      </c>
      <c r="K479">
        <v>0.47499999999999998</v>
      </c>
      <c r="M479">
        <v>8</v>
      </c>
      <c r="N479">
        <v>24886</v>
      </c>
      <c r="O479">
        <v>165357</v>
      </c>
      <c r="P479" s="2">
        <v>1945</v>
      </c>
      <c r="Q479">
        <v>0</v>
      </c>
      <c r="R479">
        <v>0</v>
      </c>
      <c r="S479" s="40" t="s">
        <v>374</v>
      </c>
      <c r="T479">
        <v>31.6</v>
      </c>
      <c r="U479">
        <v>4.3</v>
      </c>
      <c r="V479">
        <v>48523</v>
      </c>
      <c r="W479">
        <v>10.100000000000001</v>
      </c>
      <c r="X479">
        <v>12.1</v>
      </c>
      <c r="Y479">
        <v>0</v>
      </c>
      <c r="Z479" s="13">
        <v>78</v>
      </c>
      <c r="AA479" t="s">
        <v>367</v>
      </c>
      <c r="AB479" s="34"/>
      <c r="AC479" s="34"/>
      <c r="AD479" s="34"/>
      <c r="AE479" s="34"/>
      <c r="AF479" s="34"/>
      <c r="AG479" s="34"/>
      <c r="AH479" s="34"/>
      <c r="AI479" s="38">
        <v>510</v>
      </c>
      <c r="AJ479" s="38">
        <v>1233</v>
      </c>
      <c r="AK479" s="38">
        <v>5211</v>
      </c>
      <c r="AL479" s="38">
        <v>17932</v>
      </c>
      <c r="AM479" s="38">
        <v>24886</v>
      </c>
      <c r="AN479" s="38">
        <v>165357</v>
      </c>
    </row>
    <row r="480" spans="1:40" hidden="1" x14ac:dyDescent="0.25">
      <c r="A480" t="s">
        <v>63</v>
      </c>
      <c r="B480" t="s">
        <v>64</v>
      </c>
      <c r="C480">
        <v>2010</v>
      </c>
      <c r="D480" s="40">
        <v>27</v>
      </c>
      <c r="E480">
        <v>25000</v>
      </c>
      <c r="F480">
        <v>61000</v>
      </c>
      <c r="G480">
        <v>2250</v>
      </c>
      <c r="H480" s="27">
        <v>1290600</v>
      </c>
      <c r="I480">
        <v>53485564304.461945</v>
      </c>
      <c r="J480" s="27">
        <f t="shared" si="7"/>
        <v>41442.40221948082</v>
      </c>
      <c r="K480">
        <v>0.434</v>
      </c>
      <c r="M480">
        <v>8.1</v>
      </c>
      <c r="N480">
        <v>1621</v>
      </c>
      <c r="O480">
        <v>32934</v>
      </c>
      <c r="P480" s="3">
        <v>379</v>
      </c>
      <c r="Q480">
        <v>1</v>
      </c>
      <c r="R480">
        <v>0</v>
      </c>
      <c r="S480" s="40" t="s">
        <v>374</v>
      </c>
      <c r="T480">
        <v>1.0999999999999999</v>
      </c>
      <c r="U480">
        <v>1.0999999999999999</v>
      </c>
      <c r="V480">
        <v>33215</v>
      </c>
      <c r="W480">
        <v>7.7</v>
      </c>
      <c r="X480">
        <v>10</v>
      </c>
      <c r="Y480">
        <v>0</v>
      </c>
      <c r="Z480" s="13">
        <v>86.9</v>
      </c>
      <c r="AA480" t="s">
        <v>368</v>
      </c>
      <c r="AB480" s="34"/>
      <c r="AC480" s="34"/>
      <c r="AD480" s="34"/>
      <c r="AE480" s="34"/>
      <c r="AF480" s="34"/>
      <c r="AG480" s="34"/>
      <c r="AH480" s="34"/>
      <c r="AI480" s="38">
        <v>24</v>
      </c>
      <c r="AJ480" s="38">
        <v>389</v>
      </c>
      <c r="AK480" s="38">
        <v>414</v>
      </c>
      <c r="AL480" s="38">
        <v>794</v>
      </c>
      <c r="AM480" s="38">
        <v>1621</v>
      </c>
      <c r="AN480" s="38">
        <v>32934</v>
      </c>
    </row>
    <row r="481" spans="1:40" hidden="1" x14ac:dyDescent="0.25">
      <c r="A481" t="s">
        <v>65</v>
      </c>
      <c r="B481" t="s">
        <v>66</v>
      </c>
      <c r="C481">
        <v>2010</v>
      </c>
      <c r="D481" s="40">
        <v>445</v>
      </c>
      <c r="E481">
        <v>125000</v>
      </c>
      <c r="F481">
        <v>246000</v>
      </c>
      <c r="G481">
        <v>15495</v>
      </c>
      <c r="H481" s="27">
        <v>5622200</v>
      </c>
      <c r="I481">
        <v>328625721784.77692</v>
      </c>
      <c r="J481" s="27">
        <f t="shared" si="7"/>
        <v>58451.446370598147</v>
      </c>
      <c r="K481">
        <v>0.441</v>
      </c>
      <c r="M481">
        <v>7.7</v>
      </c>
      <c r="N481">
        <v>31620</v>
      </c>
      <c r="O481">
        <v>173051</v>
      </c>
      <c r="P481" s="2">
        <v>2923</v>
      </c>
      <c r="Q481">
        <v>0</v>
      </c>
      <c r="R481">
        <v>0</v>
      </c>
      <c r="S481" s="40" t="s">
        <v>374</v>
      </c>
      <c r="T481">
        <v>28.9</v>
      </c>
      <c r="U481">
        <v>8.2000000000000011</v>
      </c>
      <c r="V481">
        <v>10577</v>
      </c>
      <c r="W481">
        <v>9.1</v>
      </c>
      <c r="X481">
        <v>11.799999999999999</v>
      </c>
      <c r="Y481">
        <v>1</v>
      </c>
      <c r="Z481" s="13">
        <v>85.8</v>
      </c>
      <c r="AA481" t="s">
        <v>368</v>
      </c>
      <c r="AB481" s="34"/>
      <c r="AC481" s="34"/>
      <c r="AD481" s="34"/>
      <c r="AE481" s="34"/>
      <c r="AF481" s="34"/>
      <c r="AG481" s="34"/>
      <c r="AH481" s="34"/>
      <c r="AI481" s="38">
        <v>430</v>
      </c>
      <c r="AJ481" s="38">
        <v>1227</v>
      </c>
      <c r="AK481" s="38">
        <v>11054</v>
      </c>
      <c r="AL481" s="38">
        <v>18909</v>
      </c>
      <c r="AM481" s="38">
        <v>31620</v>
      </c>
      <c r="AN481" s="38">
        <v>173051</v>
      </c>
    </row>
    <row r="482" spans="1:40" hidden="1" x14ac:dyDescent="0.25">
      <c r="A482" t="s">
        <v>67</v>
      </c>
      <c r="B482" t="s">
        <v>68</v>
      </c>
      <c r="C482">
        <v>2010</v>
      </c>
      <c r="D482" s="40">
        <v>219</v>
      </c>
      <c r="E482">
        <v>155000</v>
      </c>
      <c r="F482">
        <v>471000</v>
      </c>
      <c r="G482">
        <v>16152</v>
      </c>
      <c r="H482" s="27">
        <v>6328400</v>
      </c>
      <c r="I482">
        <v>415876115485.56433</v>
      </c>
      <c r="J482" s="27">
        <f t="shared" si="7"/>
        <v>65715.838993357611</v>
      </c>
      <c r="K482">
        <v>0.46899999999999997</v>
      </c>
      <c r="M482">
        <v>8.3000000000000007</v>
      </c>
      <c r="N482">
        <v>30553</v>
      </c>
      <c r="O482">
        <v>153905</v>
      </c>
      <c r="P482" s="2">
        <v>3832</v>
      </c>
      <c r="Q482">
        <v>0</v>
      </c>
      <c r="R482">
        <v>0</v>
      </c>
      <c r="S482" s="40" t="s">
        <v>374</v>
      </c>
      <c r="T482">
        <v>6.2</v>
      </c>
      <c r="U482">
        <v>9.7000000000000011</v>
      </c>
      <c r="V482">
        <v>8257</v>
      </c>
      <c r="W482">
        <v>8.9</v>
      </c>
      <c r="X482">
        <v>11.799999999999999</v>
      </c>
      <c r="Y482">
        <v>1</v>
      </c>
      <c r="Z482" s="13">
        <v>88.2</v>
      </c>
      <c r="AA482" t="s">
        <v>368</v>
      </c>
      <c r="AB482" s="34"/>
      <c r="AC482" s="34"/>
      <c r="AD482" s="34"/>
      <c r="AE482" s="34"/>
      <c r="AF482" s="34"/>
      <c r="AG482" s="34"/>
      <c r="AH482" s="34"/>
      <c r="AI482" s="38">
        <v>210</v>
      </c>
      <c r="AJ482" s="38">
        <v>1745</v>
      </c>
      <c r="AK482" s="38">
        <v>6874</v>
      </c>
      <c r="AL482" s="38">
        <v>21724</v>
      </c>
      <c r="AM482" s="38">
        <v>30553</v>
      </c>
      <c r="AN482" s="38">
        <v>153905</v>
      </c>
    </row>
    <row r="483" spans="1:40" hidden="1" x14ac:dyDescent="0.25">
      <c r="A483" t="s">
        <v>69</v>
      </c>
      <c r="B483" t="s">
        <v>70</v>
      </c>
      <c r="C483">
        <v>2010</v>
      </c>
      <c r="D483" s="40">
        <v>606</v>
      </c>
      <c r="E483">
        <v>208000</v>
      </c>
      <c r="F483">
        <v>593000</v>
      </c>
      <c r="G483">
        <v>18229</v>
      </c>
      <c r="H483" s="27">
        <v>9657600</v>
      </c>
      <c r="I483">
        <v>405017322834.64569</v>
      </c>
      <c r="J483" s="27">
        <f t="shared" si="7"/>
        <v>41937.678391592701</v>
      </c>
      <c r="K483">
        <v>0.44900000000000001</v>
      </c>
      <c r="M483">
        <v>12.6</v>
      </c>
      <c r="N483">
        <v>48460</v>
      </c>
      <c r="O483">
        <v>268201</v>
      </c>
      <c r="P483" s="2">
        <v>3263</v>
      </c>
      <c r="Q483">
        <v>1</v>
      </c>
      <c r="R483">
        <v>0</v>
      </c>
      <c r="S483" s="40" t="s">
        <v>374</v>
      </c>
      <c r="T483">
        <v>13.8</v>
      </c>
      <c r="U483">
        <v>4.3999999999999995</v>
      </c>
      <c r="V483">
        <v>58216</v>
      </c>
      <c r="W483">
        <v>9</v>
      </c>
      <c r="X483">
        <v>10.6</v>
      </c>
      <c r="Y483">
        <v>1</v>
      </c>
      <c r="Z483" s="13">
        <v>84.9</v>
      </c>
      <c r="AA483" t="s">
        <v>369</v>
      </c>
      <c r="AB483" s="34"/>
      <c r="AC483" s="34"/>
      <c r="AD483" s="34"/>
      <c r="AE483" s="34"/>
      <c r="AF483" s="34"/>
      <c r="AG483" s="34"/>
      <c r="AH483" s="34"/>
      <c r="AI483" s="38">
        <v>567</v>
      </c>
      <c r="AJ483" s="38">
        <v>4673</v>
      </c>
      <c r="AK483" s="38">
        <v>11493</v>
      </c>
      <c r="AL483" s="38">
        <v>31727</v>
      </c>
      <c r="AM483" s="38">
        <v>48460</v>
      </c>
      <c r="AN483" s="38">
        <v>268201</v>
      </c>
    </row>
    <row r="484" spans="1:40" hidden="1" x14ac:dyDescent="0.25">
      <c r="A484" t="s">
        <v>71</v>
      </c>
      <c r="B484" t="s">
        <v>72</v>
      </c>
      <c r="C484">
        <v>2010</v>
      </c>
      <c r="D484" s="40">
        <v>105</v>
      </c>
      <c r="E484">
        <v>109000</v>
      </c>
      <c r="F484">
        <v>339000</v>
      </c>
      <c r="G484">
        <v>8825</v>
      </c>
      <c r="H484" s="27">
        <v>5187500</v>
      </c>
      <c r="I484">
        <v>282352755905.51184</v>
      </c>
      <c r="J484" s="27">
        <f t="shared" si="7"/>
        <v>54429.446921544448</v>
      </c>
      <c r="K484">
        <v>0.438</v>
      </c>
      <c r="M484">
        <v>7.4</v>
      </c>
      <c r="N484">
        <v>12515</v>
      </c>
      <c r="O484">
        <v>136431</v>
      </c>
      <c r="P484" s="2">
        <v>3633</v>
      </c>
      <c r="Q484">
        <v>0</v>
      </c>
      <c r="R484">
        <v>0</v>
      </c>
      <c r="S484" s="40" t="s">
        <v>374</v>
      </c>
      <c r="T484">
        <v>4.7</v>
      </c>
      <c r="U484">
        <v>4.7</v>
      </c>
      <c r="V484">
        <v>84068</v>
      </c>
      <c r="W484">
        <v>8.6</v>
      </c>
      <c r="X484">
        <v>12.3</v>
      </c>
      <c r="Y484">
        <v>0</v>
      </c>
      <c r="Z484" s="13">
        <v>86.6</v>
      </c>
      <c r="AA484" t="s">
        <v>369</v>
      </c>
      <c r="AB484" s="34"/>
      <c r="AC484" s="34"/>
      <c r="AD484" s="34"/>
      <c r="AE484" s="34"/>
      <c r="AF484" s="34"/>
      <c r="AG484" s="34"/>
      <c r="AH484" s="34"/>
      <c r="AI484" s="38">
        <v>96</v>
      </c>
      <c r="AJ484" s="38">
        <v>1798</v>
      </c>
      <c r="AK484" s="38">
        <v>3388</v>
      </c>
      <c r="AL484" s="38">
        <v>7233</v>
      </c>
      <c r="AM484" s="38">
        <v>12515</v>
      </c>
      <c r="AN484" s="38">
        <v>136431</v>
      </c>
    </row>
    <row r="485" spans="1:40" hidden="1" x14ac:dyDescent="0.25">
      <c r="A485" t="s">
        <v>73</v>
      </c>
      <c r="B485" t="s">
        <v>74</v>
      </c>
      <c r="C485">
        <v>2010</v>
      </c>
      <c r="D485" s="40">
        <v>174</v>
      </c>
      <c r="E485">
        <v>66000</v>
      </c>
      <c r="F485">
        <v>133000</v>
      </c>
      <c r="G485">
        <v>6154</v>
      </c>
      <c r="H485" s="27">
        <v>2867200</v>
      </c>
      <c r="I485">
        <v>97666141732.283463</v>
      </c>
      <c r="J485" s="27">
        <f t="shared" si="7"/>
        <v>34063.246976940383</v>
      </c>
      <c r="K485">
        <v>0.47399999999999998</v>
      </c>
      <c r="M485">
        <v>10.4</v>
      </c>
      <c r="N485">
        <v>8003</v>
      </c>
      <c r="O485">
        <v>88574</v>
      </c>
      <c r="P485" s="2">
        <v>1346</v>
      </c>
      <c r="Q485">
        <v>0</v>
      </c>
      <c r="R485">
        <v>0</v>
      </c>
      <c r="S485" s="40" t="s">
        <v>374</v>
      </c>
      <c r="T485">
        <v>37</v>
      </c>
      <c r="U485">
        <v>2.4</v>
      </c>
      <c r="V485">
        <v>47716</v>
      </c>
      <c r="W485">
        <v>9.3000000000000007</v>
      </c>
      <c r="X485">
        <v>11.200000000000001</v>
      </c>
      <c r="Y485">
        <v>0</v>
      </c>
      <c r="Z485" s="13">
        <v>79.7</v>
      </c>
      <c r="AA485" t="s">
        <v>367</v>
      </c>
      <c r="AB485" s="34"/>
      <c r="AC485" s="34"/>
      <c r="AD485" s="34"/>
      <c r="AE485" s="34"/>
      <c r="AF485" s="34"/>
      <c r="AG485" s="34"/>
      <c r="AH485" s="34"/>
      <c r="AI485" s="38">
        <v>208</v>
      </c>
      <c r="AJ485" s="38">
        <v>927</v>
      </c>
      <c r="AK485" s="38">
        <v>2779</v>
      </c>
      <c r="AL485" s="38">
        <v>4089</v>
      </c>
      <c r="AM485" s="38">
        <v>8003</v>
      </c>
      <c r="AN485" s="38">
        <v>88574</v>
      </c>
    </row>
    <row r="486" spans="1:40" hidden="1" x14ac:dyDescent="0.25">
      <c r="A486" t="s">
        <v>75</v>
      </c>
      <c r="B486" t="s">
        <v>76</v>
      </c>
      <c r="C486">
        <v>2010</v>
      </c>
      <c r="D486" s="40">
        <v>450</v>
      </c>
      <c r="E486">
        <v>139000</v>
      </c>
      <c r="F486">
        <v>276000</v>
      </c>
      <c r="G486">
        <v>14600</v>
      </c>
      <c r="H486" s="27">
        <v>5802000</v>
      </c>
      <c r="I486">
        <v>268237270341.20737</v>
      </c>
      <c r="J486" s="27">
        <f t="shared" si="7"/>
        <v>46231.863209446288</v>
      </c>
      <c r="K486">
        <v>0.45</v>
      </c>
      <c r="M486">
        <v>9.6</v>
      </c>
      <c r="N486">
        <v>27252</v>
      </c>
      <c r="O486">
        <v>200414</v>
      </c>
      <c r="P486" s="2">
        <v>1495</v>
      </c>
      <c r="Q486">
        <v>0</v>
      </c>
      <c r="R486">
        <v>0</v>
      </c>
      <c r="S486" s="40" t="s">
        <v>374</v>
      </c>
      <c r="T486">
        <v>11.4</v>
      </c>
      <c r="U486">
        <v>3.5000000000000004</v>
      </c>
      <c r="V486">
        <v>69686</v>
      </c>
      <c r="W486">
        <v>9.1999999999999993</v>
      </c>
      <c r="X486">
        <v>11.4</v>
      </c>
      <c r="Y486">
        <v>0</v>
      </c>
      <c r="Z486" s="13">
        <v>83.7</v>
      </c>
      <c r="AA486" t="s">
        <v>369</v>
      </c>
      <c r="AB486" s="34"/>
      <c r="AC486" s="34"/>
      <c r="AD486" s="34"/>
      <c r="AE486" s="34"/>
      <c r="AF486" s="34"/>
      <c r="AG486" s="34"/>
      <c r="AH486" s="34"/>
      <c r="AI486" s="38">
        <v>420</v>
      </c>
      <c r="AJ486" s="38">
        <v>1432</v>
      </c>
      <c r="AK486" s="38">
        <v>6132</v>
      </c>
      <c r="AL486" s="38">
        <v>19268</v>
      </c>
      <c r="AM486" s="38">
        <v>27252</v>
      </c>
      <c r="AN486" s="38">
        <v>200414</v>
      </c>
    </row>
    <row r="487" spans="1:40" hidden="1" x14ac:dyDescent="0.25">
      <c r="A487" t="s">
        <v>77</v>
      </c>
      <c r="B487" t="s">
        <v>78</v>
      </c>
      <c r="C487">
        <v>2010</v>
      </c>
      <c r="D487" s="40">
        <v>23</v>
      </c>
      <c r="E487">
        <v>23000</v>
      </c>
      <c r="F487">
        <v>70000</v>
      </c>
      <c r="G487">
        <v>1859</v>
      </c>
      <c r="H487" s="27">
        <v>962800</v>
      </c>
      <c r="I487">
        <v>38400000000</v>
      </c>
      <c r="J487" s="27">
        <f t="shared" si="7"/>
        <v>39883.672621520564</v>
      </c>
      <c r="K487">
        <v>0.437</v>
      </c>
      <c r="M487">
        <v>7.3</v>
      </c>
      <c r="N487">
        <v>2693</v>
      </c>
      <c r="O487">
        <v>25169</v>
      </c>
      <c r="P487" s="3">
        <v>402</v>
      </c>
      <c r="Q487">
        <v>1</v>
      </c>
      <c r="R487">
        <v>0</v>
      </c>
      <c r="S487" s="40" t="s">
        <v>374</v>
      </c>
      <c r="T487">
        <v>1</v>
      </c>
      <c r="U487">
        <v>2.8000000000000003</v>
      </c>
      <c r="V487">
        <v>147138</v>
      </c>
      <c r="W487">
        <v>8.3000000000000007</v>
      </c>
      <c r="X487">
        <v>11.1</v>
      </c>
      <c r="Y487">
        <v>0</v>
      </c>
      <c r="Z487" s="13">
        <v>84.2</v>
      </c>
      <c r="AA487" t="s">
        <v>365</v>
      </c>
      <c r="AB487" s="34"/>
      <c r="AC487" s="34"/>
      <c r="AD487" s="34"/>
      <c r="AE487" s="34"/>
      <c r="AF487" s="34"/>
      <c r="AG487" s="34"/>
      <c r="AH487" s="34"/>
      <c r="AI487" s="38">
        <v>26</v>
      </c>
      <c r="AJ487" s="38">
        <v>321</v>
      </c>
      <c r="AK487" s="38">
        <v>157</v>
      </c>
      <c r="AL487" s="38">
        <v>2189</v>
      </c>
      <c r="AM487" s="38">
        <v>2693</v>
      </c>
      <c r="AN487" s="38">
        <v>25169</v>
      </c>
    </row>
    <row r="488" spans="1:40" hidden="1" x14ac:dyDescent="0.25">
      <c r="A488" t="s">
        <v>79</v>
      </c>
      <c r="B488" t="s">
        <v>80</v>
      </c>
      <c r="C488">
        <v>2010</v>
      </c>
      <c r="D488" s="40">
        <v>58</v>
      </c>
      <c r="E488">
        <v>34000</v>
      </c>
      <c r="F488">
        <v>94000</v>
      </c>
      <c r="G488">
        <v>3527</v>
      </c>
      <c r="H488" s="27">
        <v>1771000</v>
      </c>
      <c r="I488">
        <v>94354855643.044617</v>
      </c>
      <c r="J488" s="27">
        <f t="shared" si="7"/>
        <v>53277.72763582418</v>
      </c>
      <c r="K488">
        <v>0.432</v>
      </c>
      <c r="M488">
        <v>4.5999999999999996</v>
      </c>
      <c r="N488">
        <v>5104</v>
      </c>
      <c r="O488">
        <v>48821</v>
      </c>
      <c r="P488" s="3">
        <v>828</v>
      </c>
      <c r="Q488">
        <v>0</v>
      </c>
      <c r="R488">
        <v>0</v>
      </c>
      <c r="S488" s="40" t="s">
        <v>374</v>
      </c>
      <c r="T488">
        <v>4.2</v>
      </c>
      <c r="U488">
        <v>9.1999999999999993</v>
      </c>
      <c r="V488">
        <v>77227</v>
      </c>
      <c r="W488">
        <v>9.1999999999999993</v>
      </c>
      <c r="X488">
        <v>12.2</v>
      </c>
      <c r="Y488">
        <v>0</v>
      </c>
      <c r="Z488" s="13">
        <v>86.6</v>
      </c>
      <c r="AA488" t="s">
        <v>369</v>
      </c>
      <c r="AB488" s="34"/>
      <c r="AC488" s="34"/>
      <c r="AD488" s="34"/>
      <c r="AE488" s="34"/>
      <c r="AF488" s="34"/>
      <c r="AG488" s="34"/>
      <c r="AH488" s="34"/>
      <c r="AI488" s="38">
        <v>54</v>
      </c>
      <c r="AJ488" s="38">
        <v>672</v>
      </c>
      <c r="AK488" s="38">
        <v>1025</v>
      </c>
      <c r="AL488" s="38">
        <v>3353</v>
      </c>
      <c r="AM488" s="38">
        <v>5104</v>
      </c>
      <c r="AN488" s="38">
        <v>48821</v>
      </c>
    </row>
    <row r="489" spans="1:40" hidden="1" x14ac:dyDescent="0.25">
      <c r="A489" t="s">
        <v>81</v>
      </c>
      <c r="B489" t="s">
        <v>82</v>
      </c>
      <c r="C489">
        <v>2010</v>
      </c>
      <c r="D489" s="40">
        <v>175</v>
      </c>
      <c r="E489">
        <v>58000</v>
      </c>
      <c r="F489">
        <v>197000</v>
      </c>
      <c r="G489">
        <v>5881</v>
      </c>
      <c r="H489" s="27">
        <v>2657600</v>
      </c>
      <c r="I489">
        <v>125188451443.56956</v>
      </c>
      <c r="J489" s="27">
        <f t="shared" si="7"/>
        <v>47105.829110313651</v>
      </c>
      <c r="K489">
        <v>0.437</v>
      </c>
      <c r="M489">
        <v>13.5</v>
      </c>
      <c r="N489">
        <v>17841</v>
      </c>
      <c r="O489">
        <v>74932</v>
      </c>
      <c r="P489" s="3">
        <v>617</v>
      </c>
      <c r="Q489">
        <v>1</v>
      </c>
      <c r="R489">
        <v>0</v>
      </c>
      <c r="S489" s="40" t="s">
        <v>374</v>
      </c>
      <c r="T489">
        <v>7.7</v>
      </c>
      <c r="U489">
        <v>26.8</v>
      </c>
      <c r="V489">
        <v>110540</v>
      </c>
      <c r="W489">
        <v>9.1</v>
      </c>
      <c r="X489">
        <v>12.7</v>
      </c>
      <c r="Y489">
        <v>1</v>
      </c>
      <c r="Z489" s="13">
        <v>78.099999999999994</v>
      </c>
      <c r="AA489" t="s">
        <v>365</v>
      </c>
      <c r="AB489" s="34"/>
      <c r="AC489" s="34"/>
      <c r="AD489" s="34"/>
      <c r="AE489" s="34"/>
      <c r="AF489" s="34"/>
      <c r="AG489" s="34"/>
      <c r="AH489" s="34"/>
      <c r="AI489" s="38">
        <v>158</v>
      </c>
      <c r="AJ489" s="38">
        <v>965</v>
      </c>
      <c r="AK489" s="38">
        <v>5298</v>
      </c>
      <c r="AL489" s="38">
        <v>11420</v>
      </c>
      <c r="AM489" s="38">
        <v>17841</v>
      </c>
      <c r="AN489" s="38">
        <v>74932</v>
      </c>
    </row>
    <row r="490" spans="1:40" hidden="1" x14ac:dyDescent="0.25">
      <c r="A490" t="s">
        <v>83</v>
      </c>
      <c r="B490" t="s">
        <v>84</v>
      </c>
      <c r="C490">
        <v>2010</v>
      </c>
      <c r="D490" s="40">
        <v>13</v>
      </c>
      <c r="E490">
        <v>33000</v>
      </c>
      <c r="F490">
        <v>76000</v>
      </c>
      <c r="G490">
        <v>2606</v>
      </c>
      <c r="H490" s="27">
        <v>1276000</v>
      </c>
      <c r="I490">
        <v>65288188976.37796</v>
      </c>
      <c r="J490" s="27">
        <f t="shared" si="7"/>
        <v>51166.292301236645</v>
      </c>
      <c r="K490">
        <v>0.42099999999999999</v>
      </c>
      <c r="M490">
        <v>5.8</v>
      </c>
      <c r="N490">
        <v>2198</v>
      </c>
      <c r="O490">
        <v>28782</v>
      </c>
      <c r="P490" s="3">
        <v>286</v>
      </c>
      <c r="Q490">
        <v>0</v>
      </c>
      <c r="R490">
        <v>0</v>
      </c>
      <c r="S490" s="40" t="s">
        <v>374</v>
      </c>
      <c r="T490">
        <v>1.0999999999999999</v>
      </c>
      <c r="U490">
        <v>2.7</v>
      </c>
      <c r="V490">
        <v>9304</v>
      </c>
      <c r="W490">
        <v>7.8</v>
      </c>
      <c r="X490">
        <v>9.9</v>
      </c>
      <c r="Y490">
        <v>0</v>
      </c>
      <c r="Z490" s="13">
        <v>86.8</v>
      </c>
      <c r="AA490" t="s">
        <v>368</v>
      </c>
      <c r="AB490" s="34"/>
      <c r="AC490" s="34"/>
      <c r="AD490" s="34"/>
      <c r="AE490" s="34"/>
      <c r="AF490" s="34"/>
      <c r="AG490" s="34"/>
      <c r="AH490" s="34"/>
      <c r="AI490" s="38">
        <v>13</v>
      </c>
      <c r="AJ490" s="38">
        <v>412</v>
      </c>
      <c r="AK490" s="38">
        <v>451</v>
      </c>
      <c r="AL490" s="38">
        <v>1322</v>
      </c>
      <c r="AM490" s="38">
        <v>2198</v>
      </c>
      <c r="AN490" s="38">
        <v>28782</v>
      </c>
    </row>
    <row r="491" spans="1:40" hidden="1" x14ac:dyDescent="0.25">
      <c r="A491" t="s">
        <v>85</v>
      </c>
      <c r="B491" t="s">
        <v>86</v>
      </c>
      <c r="C491">
        <v>2010</v>
      </c>
      <c r="D491" s="40">
        <v>392</v>
      </c>
      <c r="E491">
        <v>191000</v>
      </c>
      <c r="F491">
        <v>476000</v>
      </c>
      <c r="G491">
        <v>31065</v>
      </c>
      <c r="H491" s="27">
        <v>8620400</v>
      </c>
      <c r="I491">
        <v>517808923884.51447</v>
      </c>
      <c r="J491" s="27">
        <f t="shared" si="7"/>
        <v>60067.853450479612</v>
      </c>
      <c r="K491">
        <v>0.46300000000000002</v>
      </c>
      <c r="M491">
        <v>9.5</v>
      </c>
      <c r="N491">
        <v>27055</v>
      </c>
      <c r="O491">
        <v>183042</v>
      </c>
      <c r="P491" s="2">
        <v>2663</v>
      </c>
      <c r="Q491">
        <v>1</v>
      </c>
      <c r="R491">
        <v>0</v>
      </c>
      <c r="S491" s="40" t="s">
        <v>374</v>
      </c>
      <c r="T491">
        <v>12.6</v>
      </c>
      <c r="U491">
        <v>17.8</v>
      </c>
      <c r="V491">
        <v>7836</v>
      </c>
      <c r="W491">
        <v>8.2000000000000011</v>
      </c>
      <c r="X491">
        <v>11.3</v>
      </c>
      <c r="Y491">
        <v>0</v>
      </c>
      <c r="Z491" s="13">
        <v>86.7</v>
      </c>
      <c r="AA491" t="s">
        <v>368</v>
      </c>
      <c r="AB491" s="34"/>
      <c r="AC491" s="34"/>
      <c r="AD491" s="34"/>
      <c r="AE491" s="34"/>
      <c r="AF491" s="34"/>
      <c r="AG491" s="34"/>
      <c r="AH491" s="34"/>
      <c r="AI491" s="38">
        <v>371</v>
      </c>
      <c r="AJ491" s="38">
        <v>981</v>
      </c>
      <c r="AK491" s="38">
        <v>11818</v>
      </c>
      <c r="AL491" s="38">
        <v>13885</v>
      </c>
      <c r="AM491" s="38">
        <v>27055</v>
      </c>
      <c r="AN491" s="38">
        <v>183042</v>
      </c>
    </row>
    <row r="492" spans="1:40" hidden="1" x14ac:dyDescent="0.25">
      <c r="A492" t="s">
        <v>87</v>
      </c>
      <c r="B492" t="s">
        <v>88</v>
      </c>
      <c r="C492">
        <v>2010</v>
      </c>
      <c r="D492" s="40">
        <v>142</v>
      </c>
      <c r="E492">
        <v>52000</v>
      </c>
      <c r="F492">
        <v>117000</v>
      </c>
      <c r="G492">
        <v>4393</v>
      </c>
      <c r="H492" s="27">
        <v>2018000</v>
      </c>
      <c r="I492">
        <v>85227296587.926514</v>
      </c>
      <c r="J492" s="27">
        <f t="shared" si="7"/>
        <v>42233.546376574093</v>
      </c>
      <c r="K492">
        <v>0.45900000000000002</v>
      </c>
      <c r="M492">
        <v>8.1</v>
      </c>
      <c r="N492">
        <v>12126</v>
      </c>
      <c r="O492">
        <v>70742</v>
      </c>
      <c r="P492" s="3">
        <v>708</v>
      </c>
      <c r="Q492">
        <v>1</v>
      </c>
      <c r="R492">
        <v>0</v>
      </c>
      <c r="S492" s="40" t="s">
        <v>374</v>
      </c>
      <c r="T492">
        <v>1.7000000000000002</v>
      </c>
      <c r="U492">
        <v>46.5</v>
      </c>
      <c r="V492">
        <v>121666</v>
      </c>
      <c r="W492">
        <v>9.6</v>
      </c>
      <c r="X492">
        <v>11</v>
      </c>
      <c r="Y492">
        <v>0</v>
      </c>
      <c r="Z492" s="13">
        <v>77.7</v>
      </c>
      <c r="AA492" t="s">
        <v>366</v>
      </c>
      <c r="AB492" s="34"/>
      <c r="AC492" s="34"/>
      <c r="AD492" s="34"/>
      <c r="AE492" s="34"/>
      <c r="AF492" s="34"/>
      <c r="AG492" s="34"/>
      <c r="AH492" s="34"/>
      <c r="AI492" s="38">
        <v>142</v>
      </c>
      <c r="AJ492" s="38">
        <v>958</v>
      </c>
      <c r="AK492" s="38">
        <v>1614</v>
      </c>
      <c r="AL492" s="38">
        <v>9412</v>
      </c>
      <c r="AM492" s="38">
        <v>12126</v>
      </c>
      <c r="AN492" s="38">
        <v>70742</v>
      </c>
    </row>
    <row r="493" spans="1:40" hidden="1" x14ac:dyDescent="0.25">
      <c r="A493" t="s">
        <v>89</v>
      </c>
      <c r="B493" t="s">
        <v>90</v>
      </c>
      <c r="C493">
        <v>2010</v>
      </c>
      <c r="D493" s="40">
        <v>863</v>
      </c>
      <c r="E493">
        <v>439000</v>
      </c>
      <c r="F493">
        <v>1091000</v>
      </c>
      <c r="G493">
        <v>61913</v>
      </c>
      <c r="H493" s="27">
        <v>18860000</v>
      </c>
      <c r="I493">
        <v>1241844619422.5723</v>
      </c>
      <c r="J493" s="27">
        <f t="shared" si="7"/>
        <v>65845.419905756746</v>
      </c>
      <c r="K493">
        <v>0.498</v>
      </c>
      <c r="M493">
        <v>8.6</v>
      </c>
      <c r="N493">
        <v>75977</v>
      </c>
      <c r="O493">
        <v>376161</v>
      </c>
      <c r="P493" s="2">
        <v>14556</v>
      </c>
      <c r="Q493">
        <v>0</v>
      </c>
      <c r="R493">
        <v>0</v>
      </c>
      <c r="S493" s="40" t="s">
        <v>374</v>
      </c>
      <c r="T493">
        <v>14.299999999999999</v>
      </c>
      <c r="U493">
        <v>17.8</v>
      </c>
      <c r="V493">
        <v>49576</v>
      </c>
      <c r="W493">
        <v>9.5</v>
      </c>
      <c r="X493">
        <v>12.3</v>
      </c>
      <c r="Y493">
        <v>1</v>
      </c>
      <c r="Z493" s="13">
        <v>84.9</v>
      </c>
      <c r="AA493" t="s">
        <v>368</v>
      </c>
      <c r="AB493" s="34"/>
      <c r="AC493" s="34"/>
      <c r="AD493" s="34"/>
      <c r="AE493" s="34"/>
      <c r="AF493" s="34"/>
      <c r="AG493" s="34"/>
      <c r="AH493" s="34"/>
      <c r="AI493" s="38">
        <v>866</v>
      </c>
      <c r="AJ493" s="38">
        <v>2771</v>
      </c>
      <c r="AK493" s="38">
        <v>28473</v>
      </c>
      <c r="AL493" s="38">
        <v>43867</v>
      </c>
      <c r="AM493" s="38">
        <v>75977</v>
      </c>
      <c r="AN493" s="38">
        <v>376161</v>
      </c>
    </row>
    <row r="494" spans="1:40" hidden="1" x14ac:dyDescent="0.25">
      <c r="A494" t="s">
        <v>91</v>
      </c>
      <c r="B494" t="s">
        <v>92</v>
      </c>
      <c r="C494">
        <v>2010</v>
      </c>
      <c r="D494" s="40">
        <v>468</v>
      </c>
      <c r="E494">
        <v>210000</v>
      </c>
      <c r="F494">
        <v>431000</v>
      </c>
      <c r="G494">
        <v>22920</v>
      </c>
      <c r="H494" s="27">
        <v>9241100</v>
      </c>
      <c r="I494">
        <v>439341732283.4646</v>
      </c>
      <c r="J494" s="27">
        <f t="shared" si="7"/>
        <v>47542.146744810096</v>
      </c>
      <c r="K494">
        <v>0.46300000000000002</v>
      </c>
      <c r="M494">
        <v>10.9</v>
      </c>
      <c r="N494">
        <v>34653</v>
      </c>
      <c r="O494">
        <v>328719</v>
      </c>
      <c r="P494" s="2">
        <v>2761</v>
      </c>
      <c r="Q494">
        <v>0</v>
      </c>
      <c r="R494">
        <v>0</v>
      </c>
      <c r="S494" s="40" t="s">
        <v>374</v>
      </c>
      <c r="T494">
        <v>20.9</v>
      </c>
      <c r="U494">
        <v>8.5</v>
      </c>
      <c r="V494">
        <v>52586</v>
      </c>
      <c r="W494">
        <v>8.9</v>
      </c>
      <c r="X494">
        <v>11.600000000000001</v>
      </c>
      <c r="Y494">
        <v>1</v>
      </c>
      <c r="Z494" s="13">
        <v>81.7</v>
      </c>
      <c r="AA494" t="s">
        <v>367</v>
      </c>
      <c r="AB494" s="34"/>
      <c r="AC494" s="34"/>
      <c r="AD494" s="34"/>
      <c r="AE494" s="34"/>
      <c r="AF494" s="34"/>
      <c r="AG494" s="34"/>
      <c r="AH494" s="34"/>
      <c r="AI494" s="38">
        <v>476</v>
      </c>
      <c r="AJ494" s="38">
        <v>2013</v>
      </c>
      <c r="AK494" s="38">
        <v>9610</v>
      </c>
      <c r="AL494" s="38">
        <v>22554</v>
      </c>
      <c r="AM494" s="38">
        <v>34653</v>
      </c>
      <c r="AN494" s="38">
        <v>328719</v>
      </c>
    </row>
    <row r="495" spans="1:40" hidden="1" x14ac:dyDescent="0.25">
      <c r="A495" t="s">
        <v>93</v>
      </c>
      <c r="B495" t="s">
        <v>94</v>
      </c>
      <c r="C495">
        <v>2010</v>
      </c>
      <c r="D495" s="40">
        <v>9</v>
      </c>
      <c r="E495">
        <v>11000</v>
      </c>
      <c r="F495">
        <v>49000</v>
      </c>
      <c r="G495">
        <v>1339</v>
      </c>
      <c r="H495" s="27">
        <v>647200</v>
      </c>
      <c r="I495">
        <v>36287664041.994759</v>
      </c>
      <c r="J495" s="27">
        <f t="shared" si="7"/>
        <v>56068.702166246534</v>
      </c>
      <c r="K495">
        <v>0.44400000000000001</v>
      </c>
      <c r="M495">
        <v>3.8</v>
      </c>
      <c r="N495">
        <v>1513</v>
      </c>
      <c r="O495">
        <v>11895</v>
      </c>
      <c r="P495" s="3">
        <v>399</v>
      </c>
      <c r="Q495">
        <v>0</v>
      </c>
      <c r="R495">
        <v>0</v>
      </c>
      <c r="S495" s="40" t="s">
        <v>374</v>
      </c>
      <c r="T495">
        <v>1.0999999999999999</v>
      </c>
      <c r="U495">
        <v>1.9</v>
      </c>
      <c r="V495">
        <v>70665</v>
      </c>
      <c r="W495">
        <v>10.8</v>
      </c>
      <c r="X495">
        <v>12</v>
      </c>
      <c r="Y495">
        <v>0</v>
      </c>
      <c r="Z495" s="13">
        <v>91.5</v>
      </c>
      <c r="AA495" t="s">
        <v>369</v>
      </c>
      <c r="AB495" s="34"/>
      <c r="AC495" s="34"/>
      <c r="AD495" s="34"/>
      <c r="AE495" s="34"/>
      <c r="AF495" s="34"/>
      <c r="AG495" s="34"/>
      <c r="AH495" s="34"/>
      <c r="AI495" s="38">
        <v>10</v>
      </c>
      <c r="AJ495" s="38">
        <v>237</v>
      </c>
      <c r="AK495" s="38">
        <v>90</v>
      </c>
      <c r="AL495" s="38">
        <v>1176</v>
      </c>
      <c r="AM495" s="38">
        <v>1513</v>
      </c>
      <c r="AN495" s="38">
        <v>11895</v>
      </c>
    </row>
    <row r="496" spans="1:40" hidden="1" x14ac:dyDescent="0.25">
      <c r="A496" t="s">
        <v>95</v>
      </c>
      <c r="B496" t="s">
        <v>96</v>
      </c>
      <c r="C496">
        <v>2010</v>
      </c>
      <c r="D496" s="40">
        <v>481</v>
      </c>
      <c r="E496">
        <v>267000</v>
      </c>
      <c r="F496">
        <v>696000</v>
      </c>
      <c r="G496">
        <v>19683</v>
      </c>
      <c r="H496" s="27">
        <v>11215700</v>
      </c>
      <c r="I496">
        <v>512920734908.13654</v>
      </c>
      <c r="J496" s="27">
        <f t="shared" si="7"/>
        <v>45732.387181195692</v>
      </c>
      <c r="K496">
        <v>0.45</v>
      </c>
      <c r="M496">
        <v>10.3</v>
      </c>
      <c r="N496">
        <v>36366</v>
      </c>
      <c r="O496">
        <v>374381</v>
      </c>
      <c r="P496" s="2">
        <v>2360</v>
      </c>
      <c r="Q496">
        <v>0</v>
      </c>
      <c r="R496">
        <v>0</v>
      </c>
      <c r="S496" s="40" t="s">
        <v>374</v>
      </c>
      <c r="T496">
        <v>11.899999999999999</v>
      </c>
      <c r="U496">
        <v>3.1</v>
      </c>
      <c r="V496">
        <v>41222</v>
      </c>
      <c r="W496">
        <v>8.6</v>
      </c>
      <c r="X496">
        <v>11.1</v>
      </c>
      <c r="Y496">
        <v>1</v>
      </c>
      <c r="Z496" s="13">
        <v>83.4</v>
      </c>
      <c r="AA496" t="s">
        <v>369</v>
      </c>
      <c r="AB496" s="34"/>
      <c r="AC496" s="34"/>
      <c r="AD496" s="34"/>
      <c r="AE496" s="34"/>
      <c r="AF496" s="34"/>
      <c r="AG496" s="34"/>
      <c r="AH496" s="34"/>
      <c r="AI496" s="38">
        <v>476</v>
      </c>
      <c r="AJ496" s="38">
        <v>3699</v>
      </c>
      <c r="AK496" s="38">
        <v>16479</v>
      </c>
      <c r="AL496" s="38">
        <v>15712</v>
      </c>
      <c r="AM496" s="38">
        <v>36366</v>
      </c>
      <c r="AN496" s="38">
        <v>374381</v>
      </c>
    </row>
    <row r="497" spans="1:40" hidden="1" x14ac:dyDescent="0.25">
      <c r="A497" t="s">
        <v>97</v>
      </c>
      <c r="B497" t="s">
        <v>98</v>
      </c>
      <c r="C497">
        <v>2010</v>
      </c>
      <c r="D497" s="40">
        <v>209</v>
      </c>
      <c r="E497">
        <v>76000</v>
      </c>
      <c r="F497">
        <v>218000</v>
      </c>
      <c r="G497">
        <v>7642</v>
      </c>
      <c r="H497" s="27">
        <v>3635500</v>
      </c>
      <c r="I497">
        <v>155420472440.94489</v>
      </c>
      <c r="J497" s="27">
        <f t="shared" si="7"/>
        <v>42750.783232277507</v>
      </c>
      <c r="K497">
        <v>0.45900000000000002</v>
      </c>
      <c r="M497">
        <v>6.8</v>
      </c>
      <c r="N497">
        <v>17987</v>
      </c>
      <c r="O497">
        <v>128126</v>
      </c>
      <c r="P497" s="2">
        <v>1749</v>
      </c>
      <c r="Q497">
        <v>0</v>
      </c>
      <c r="R497">
        <v>0</v>
      </c>
      <c r="S497" s="40" t="s">
        <v>374</v>
      </c>
      <c r="T497">
        <v>6.8000000000000007</v>
      </c>
      <c r="U497">
        <v>8.9</v>
      </c>
      <c r="V497">
        <v>69919</v>
      </c>
      <c r="W497">
        <v>9.1999999999999993</v>
      </c>
      <c r="X497">
        <v>11.899999999999999</v>
      </c>
      <c r="Y497">
        <v>1</v>
      </c>
      <c r="Z497" s="13">
        <v>81.5</v>
      </c>
      <c r="AA497" t="s">
        <v>366</v>
      </c>
      <c r="AB497" s="34"/>
      <c r="AC497" s="34"/>
      <c r="AD497" s="34"/>
      <c r="AE497" s="34"/>
      <c r="AF497" s="34"/>
      <c r="AG497" s="34"/>
      <c r="AH497" s="34"/>
      <c r="AI497" s="38">
        <v>195</v>
      </c>
      <c r="AJ497" s="38">
        <v>1450</v>
      </c>
      <c r="AK497" s="38">
        <v>3337</v>
      </c>
      <c r="AL497" s="38">
        <v>13005</v>
      </c>
      <c r="AM497" s="38">
        <v>17987</v>
      </c>
      <c r="AN497" s="38">
        <v>128126</v>
      </c>
    </row>
    <row r="498" spans="1:40" hidden="1" x14ac:dyDescent="0.25">
      <c r="A498" t="s">
        <v>99</v>
      </c>
      <c r="B498" t="s">
        <v>100</v>
      </c>
      <c r="C498">
        <v>2010</v>
      </c>
      <c r="D498" s="40">
        <v>93</v>
      </c>
      <c r="E498">
        <v>99000</v>
      </c>
      <c r="F498">
        <v>252000</v>
      </c>
      <c r="G498">
        <v>6130</v>
      </c>
      <c r="H498" s="27">
        <v>3764000</v>
      </c>
      <c r="I498">
        <v>199617847769.02887</v>
      </c>
      <c r="J498" s="27">
        <f t="shared" si="7"/>
        <v>53033.434582632537</v>
      </c>
      <c r="K498">
        <v>0.44600000000000001</v>
      </c>
      <c r="M498">
        <v>10.6</v>
      </c>
      <c r="N498">
        <v>9655</v>
      </c>
      <c r="O498">
        <v>115428</v>
      </c>
      <c r="P498" s="2">
        <v>1317</v>
      </c>
      <c r="Q498">
        <v>1</v>
      </c>
      <c r="R498">
        <v>0</v>
      </c>
      <c r="S498" s="40" t="s">
        <v>374</v>
      </c>
      <c r="T498">
        <v>1.7000000000000002</v>
      </c>
      <c r="U498">
        <v>11.700000000000001</v>
      </c>
      <c r="V498">
        <v>96981</v>
      </c>
      <c r="W498">
        <v>9</v>
      </c>
      <c r="X498">
        <v>12.3</v>
      </c>
      <c r="Y498">
        <v>1</v>
      </c>
      <c r="Z498" s="13">
        <v>83.6</v>
      </c>
      <c r="AA498" t="s">
        <v>365</v>
      </c>
      <c r="AB498" s="34"/>
      <c r="AC498" s="34"/>
      <c r="AD498" s="34"/>
      <c r="AE498" s="34"/>
      <c r="AF498" s="34"/>
      <c r="AG498" s="34"/>
      <c r="AH498" s="34"/>
      <c r="AI498" s="38">
        <v>91</v>
      </c>
      <c r="AJ498" s="38">
        <v>1214</v>
      </c>
      <c r="AK498" s="38">
        <v>2390</v>
      </c>
      <c r="AL498" s="38">
        <v>5960</v>
      </c>
      <c r="AM498" s="38">
        <v>9655</v>
      </c>
      <c r="AN498" s="38">
        <v>115428</v>
      </c>
    </row>
    <row r="499" spans="1:40" hidden="1" x14ac:dyDescent="0.25">
      <c r="A499" t="s">
        <v>101</v>
      </c>
      <c r="B499" t="s">
        <v>102</v>
      </c>
      <c r="C499">
        <v>2010</v>
      </c>
      <c r="D499" s="40">
        <v>699</v>
      </c>
      <c r="E499">
        <v>285000</v>
      </c>
      <c r="F499">
        <v>755000</v>
      </c>
      <c r="G499">
        <v>25155</v>
      </c>
      <c r="H499" s="27">
        <v>12293700</v>
      </c>
      <c r="I499">
        <v>613555905511.81104</v>
      </c>
      <c r="J499" s="27">
        <f t="shared" si="7"/>
        <v>49908.156658435706</v>
      </c>
      <c r="K499">
        <v>0.45800000000000002</v>
      </c>
      <c r="M499">
        <v>8.5</v>
      </c>
      <c r="N499">
        <v>46514</v>
      </c>
      <c r="O499">
        <v>276023</v>
      </c>
      <c r="P499" s="2">
        <v>5470</v>
      </c>
      <c r="Q499">
        <v>0</v>
      </c>
      <c r="R499">
        <v>0</v>
      </c>
      <c r="S499" s="40" t="s">
        <v>374</v>
      </c>
      <c r="T499">
        <v>10.100000000000001</v>
      </c>
      <c r="U499">
        <v>5.6000000000000005</v>
      </c>
      <c r="V499">
        <v>45333</v>
      </c>
      <c r="W499">
        <v>8.7999999999999989</v>
      </c>
      <c r="X499">
        <v>10.7</v>
      </c>
      <c r="Y499">
        <v>1</v>
      </c>
      <c r="Z499" s="13">
        <v>86.5</v>
      </c>
      <c r="AA499" t="s">
        <v>368</v>
      </c>
      <c r="AB499" s="34"/>
      <c r="AC499" s="34"/>
      <c r="AD499" s="34"/>
      <c r="AE499" s="34"/>
      <c r="AF499" s="34"/>
      <c r="AG499" s="34"/>
      <c r="AH499" s="34"/>
      <c r="AI499" s="38">
        <v>657</v>
      </c>
      <c r="AJ499" s="38">
        <v>3415</v>
      </c>
      <c r="AK499" s="38">
        <v>16362</v>
      </c>
      <c r="AL499" s="38">
        <v>26080</v>
      </c>
      <c r="AM499" s="38">
        <v>46514</v>
      </c>
      <c r="AN499" s="38">
        <v>276023</v>
      </c>
    </row>
    <row r="500" spans="1:40" hidden="1" x14ac:dyDescent="0.25">
      <c r="A500" t="s">
        <v>103</v>
      </c>
      <c r="B500" t="s">
        <v>104</v>
      </c>
      <c r="C500">
        <v>2010</v>
      </c>
      <c r="D500" s="40">
        <v>30</v>
      </c>
      <c r="E500">
        <v>26000</v>
      </c>
      <c r="F500">
        <v>82000</v>
      </c>
      <c r="G500">
        <v>2538</v>
      </c>
      <c r="H500" s="27">
        <v>1009200</v>
      </c>
      <c r="I500">
        <v>51148556430.446198</v>
      </c>
      <c r="J500" s="27">
        <f t="shared" si="7"/>
        <v>50682.279459419537</v>
      </c>
      <c r="K500">
        <v>0.45600000000000002</v>
      </c>
      <c r="M500">
        <v>11.2</v>
      </c>
      <c r="N500">
        <v>2701</v>
      </c>
      <c r="O500">
        <v>26910</v>
      </c>
      <c r="P500" s="3">
        <v>408</v>
      </c>
      <c r="Q500">
        <v>1</v>
      </c>
      <c r="R500">
        <v>0</v>
      </c>
      <c r="S500" s="40" t="s">
        <v>374</v>
      </c>
      <c r="T500">
        <v>5.0999999999999996</v>
      </c>
      <c r="U500">
        <v>12.8</v>
      </c>
      <c r="V500">
        <v>1214</v>
      </c>
      <c r="W500">
        <v>9.8000000000000007</v>
      </c>
      <c r="X500">
        <v>10.6</v>
      </c>
      <c r="Y500">
        <v>0</v>
      </c>
      <c r="Z500" s="13">
        <v>89.2</v>
      </c>
      <c r="AA500" t="s">
        <v>368</v>
      </c>
      <c r="AB500" s="34"/>
      <c r="AC500" s="34"/>
      <c r="AD500" s="34"/>
      <c r="AE500" s="34"/>
      <c r="AF500" s="34"/>
      <c r="AG500" s="34"/>
      <c r="AH500" s="34"/>
      <c r="AI500" s="38">
        <v>29</v>
      </c>
      <c r="AJ500" s="38">
        <v>296</v>
      </c>
      <c r="AK500" s="38">
        <v>780</v>
      </c>
      <c r="AL500" s="38">
        <v>1596</v>
      </c>
      <c r="AM500" s="38">
        <v>2701</v>
      </c>
      <c r="AN500" s="38">
        <v>26910</v>
      </c>
    </row>
    <row r="501" spans="1:40" hidden="1" x14ac:dyDescent="0.25">
      <c r="A501" t="s">
        <v>105</v>
      </c>
      <c r="B501" t="s">
        <v>106</v>
      </c>
      <c r="C501">
        <v>2010</v>
      </c>
      <c r="D501" s="40">
        <v>278</v>
      </c>
      <c r="E501">
        <v>100000</v>
      </c>
      <c r="F501">
        <v>249000</v>
      </c>
      <c r="G501">
        <v>10354</v>
      </c>
      <c r="H501" s="27">
        <v>4476500</v>
      </c>
      <c r="I501">
        <v>170725459317.58533</v>
      </c>
      <c r="J501" s="27">
        <f t="shared" si="7"/>
        <v>38138.156889888378</v>
      </c>
      <c r="K501">
        <v>0.46100000000000002</v>
      </c>
      <c r="M501">
        <v>11.2</v>
      </c>
      <c r="N501">
        <v>27648</v>
      </c>
      <c r="O501">
        <v>180407</v>
      </c>
      <c r="P501" s="3">
        <v>674</v>
      </c>
      <c r="Q501">
        <v>0</v>
      </c>
      <c r="R501">
        <v>0</v>
      </c>
      <c r="S501" s="40" t="s">
        <v>374</v>
      </c>
      <c r="T501">
        <v>27.700000000000003</v>
      </c>
      <c r="U501">
        <v>4.9000000000000004</v>
      </c>
      <c r="V501">
        <v>31055</v>
      </c>
      <c r="W501">
        <v>9.3000000000000007</v>
      </c>
      <c r="X501">
        <v>11</v>
      </c>
      <c r="Y501">
        <v>0</v>
      </c>
      <c r="Z501" s="13">
        <v>80.3</v>
      </c>
      <c r="AA501" t="s">
        <v>367</v>
      </c>
      <c r="AB501" s="34"/>
      <c r="AC501" s="34"/>
      <c r="AD501" s="34"/>
      <c r="AE501" s="34"/>
      <c r="AF501" s="34"/>
      <c r="AG501" s="34"/>
      <c r="AH501" s="34"/>
      <c r="AI501" s="38">
        <v>280</v>
      </c>
      <c r="AJ501" s="38">
        <v>1466</v>
      </c>
      <c r="AK501" s="38">
        <v>4982</v>
      </c>
      <c r="AL501" s="38">
        <v>20920</v>
      </c>
      <c r="AM501" s="38">
        <v>27648</v>
      </c>
      <c r="AN501" s="38">
        <v>180407</v>
      </c>
    </row>
    <row r="502" spans="1:40" hidden="1" x14ac:dyDescent="0.25">
      <c r="A502" t="s">
        <v>107</v>
      </c>
      <c r="B502" t="s">
        <v>108</v>
      </c>
      <c r="C502">
        <v>2010</v>
      </c>
      <c r="D502" s="40">
        <v>17</v>
      </c>
      <c r="E502">
        <v>15000</v>
      </c>
      <c r="F502">
        <v>59000</v>
      </c>
      <c r="G502">
        <v>1511</v>
      </c>
      <c r="H502" s="27">
        <v>787000</v>
      </c>
      <c r="I502">
        <v>39853018372.703415</v>
      </c>
      <c r="J502" s="27">
        <f t="shared" si="7"/>
        <v>50639.159304578672</v>
      </c>
      <c r="K502">
        <v>0.44</v>
      </c>
      <c r="M502">
        <v>5</v>
      </c>
      <c r="N502">
        <v>2186</v>
      </c>
      <c r="O502">
        <v>15082</v>
      </c>
      <c r="P502" s="3">
        <v>547</v>
      </c>
      <c r="Q502">
        <v>0</v>
      </c>
      <c r="R502">
        <v>0</v>
      </c>
      <c r="S502" s="40" t="s">
        <v>374</v>
      </c>
      <c r="T502">
        <v>1.2</v>
      </c>
      <c r="U502">
        <v>2.5</v>
      </c>
      <c r="V502">
        <v>77047</v>
      </c>
      <c r="W502">
        <v>9</v>
      </c>
      <c r="X502">
        <v>11.3</v>
      </c>
      <c r="Y502">
        <v>0</v>
      </c>
      <c r="Z502" s="13">
        <v>81.400000000000006</v>
      </c>
      <c r="AA502" t="s">
        <v>369</v>
      </c>
      <c r="AB502" s="34"/>
      <c r="AC502" s="34"/>
      <c r="AD502" s="34"/>
      <c r="AE502" s="34"/>
      <c r="AF502" s="34"/>
      <c r="AG502" s="34"/>
      <c r="AH502" s="34"/>
      <c r="AI502" s="38">
        <v>23</v>
      </c>
      <c r="AJ502" s="38">
        <v>390</v>
      </c>
      <c r="AK502" s="38">
        <v>154</v>
      </c>
      <c r="AL502" s="38">
        <v>1619</v>
      </c>
      <c r="AM502" s="38">
        <v>2186</v>
      </c>
      <c r="AN502" s="38">
        <v>15082</v>
      </c>
    </row>
    <row r="503" spans="1:40" hidden="1" x14ac:dyDescent="0.25">
      <c r="A503" t="s">
        <v>109</v>
      </c>
      <c r="B503" t="s">
        <v>110</v>
      </c>
      <c r="C503">
        <v>2010</v>
      </c>
      <c r="D503" s="40">
        <v>397</v>
      </c>
      <c r="E503">
        <v>153000</v>
      </c>
      <c r="F503">
        <v>323000</v>
      </c>
      <c r="G503">
        <v>16017</v>
      </c>
      <c r="H503" s="27">
        <v>6186200</v>
      </c>
      <c r="I503">
        <v>264603674540.68243</v>
      </c>
      <c r="J503" s="27">
        <f t="shared" si="7"/>
        <v>42773.216924878347</v>
      </c>
      <c r="K503">
        <v>0.46899999999999997</v>
      </c>
      <c r="M503">
        <v>9.6999999999999993</v>
      </c>
      <c r="N503">
        <v>38921</v>
      </c>
      <c r="O503">
        <v>232132</v>
      </c>
      <c r="P503" s="2">
        <v>1987</v>
      </c>
      <c r="Q503">
        <v>0</v>
      </c>
      <c r="R503">
        <v>0</v>
      </c>
      <c r="S503" s="40" t="s">
        <v>374</v>
      </c>
      <c r="T503">
        <v>16.5</v>
      </c>
      <c r="U503">
        <v>4.5</v>
      </c>
      <c r="V503">
        <v>42244</v>
      </c>
      <c r="W503">
        <v>8.7999999999999989</v>
      </c>
      <c r="X503">
        <v>11.600000000000001</v>
      </c>
      <c r="Y503">
        <v>2</v>
      </c>
      <c r="Z503" s="13">
        <v>83.5</v>
      </c>
      <c r="AA503" t="s">
        <v>367</v>
      </c>
      <c r="AB503" s="34"/>
      <c r="AC503" s="34"/>
      <c r="AD503" s="34"/>
      <c r="AE503" s="34"/>
      <c r="AF503" s="34"/>
      <c r="AG503" s="34"/>
      <c r="AH503" s="34"/>
      <c r="AI503" s="38">
        <v>357</v>
      </c>
      <c r="AJ503" s="38">
        <v>2138</v>
      </c>
      <c r="AK503" s="38">
        <v>8366</v>
      </c>
      <c r="AL503" s="38">
        <v>28060</v>
      </c>
      <c r="AM503" s="38">
        <v>38921</v>
      </c>
      <c r="AN503" s="38">
        <v>232132</v>
      </c>
    </row>
    <row r="504" spans="1:40" hidden="1" x14ac:dyDescent="0.25">
      <c r="A504" t="s">
        <v>111</v>
      </c>
      <c r="B504" t="s">
        <v>112</v>
      </c>
      <c r="C504">
        <v>2010</v>
      </c>
      <c r="D504" s="40">
        <v>1363</v>
      </c>
      <c r="E504">
        <v>512000</v>
      </c>
      <c r="F504">
        <v>1328000</v>
      </c>
      <c r="G504">
        <v>54892</v>
      </c>
      <c r="H504" s="27">
        <v>24584400</v>
      </c>
      <c r="I504">
        <v>1261933858267.7166</v>
      </c>
      <c r="J504" s="27">
        <f t="shared" si="7"/>
        <v>51330.675479886289</v>
      </c>
      <c r="K504">
        <v>0.47199999999999998</v>
      </c>
      <c r="M504">
        <v>8.1</v>
      </c>
      <c r="N504">
        <v>113231</v>
      </c>
      <c r="O504">
        <v>951246</v>
      </c>
      <c r="P504" s="2">
        <v>5603</v>
      </c>
      <c r="Q504">
        <v>0</v>
      </c>
      <c r="R504">
        <v>0</v>
      </c>
      <c r="S504" s="40" t="s">
        <v>374</v>
      </c>
      <c r="T504">
        <v>11.200000000000001</v>
      </c>
      <c r="U504">
        <v>38</v>
      </c>
      <c r="V504">
        <v>267339</v>
      </c>
      <c r="W504">
        <v>9.9</v>
      </c>
      <c r="X504">
        <v>12.6</v>
      </c>
      <c r="Y504">
        <v>6</v>
      </c>
      <c r="Z504" s="13">
        <v>80</v>
      </c>
      <c r="AA504" t="s">
        <v>366</v>
      </c>
      <c r="AB504" s="34"/>
      <c r="AC504" s="34"/>
      <c r="AD504" s="34"/>
      <c r="AE504" s="34"/>
      <c r="AF504" s="34"/>
      <c r="AG504" s="34"/>
      <c r="AH504" s="34"/>
      <c r="AI504" s="38">
        <v>1249</v>
      </c>
      <c r="AJ504" s="38">
        <v>7622</v>
      </c>
      <c r="AK504" s="38">
        <v>32843</v>
      </c>
      <c r="AL504" s="38">
        <v>71517</v>
      </c>
      <c r="AM504" s="38">
        <v>113231</v>
      </c>
      <c r="AN504" s="38">
        <v>951246</v>
      </c>
    </row>
    <row r="505" spans="1:40" hidden="1" x14ac:dyDescent="0.25">
      <c r="A505" t="s">
        <v>113</v>
      </c>
      <c r="B505" t="s">
        <v>114</v>
      </c>
      <c r="C505">
        <v>2010</v>
      </c>
      <c r="D505" s="40">
        <v>58</v>
      </c>
      <c r="E505">
        <v>61000</v>
      </c>
      <c r="F505">
        <v>100000</v>
      </c>
      <c r="G505">
        <v>4870</v>
      </c>
      <c r="H505" s="27">
        <v>2724100</v>
      </c>
      <c r="I505">
        <v>122583727034.12073</v>
      </c>
      <c r="J505" s="27">
        <f t="shared" si="7"/>
        <v>44999.716249080695</v>
      </c>
      <c r="K505">
        <v>0.41299999999999998</v>
      </c>
      <c r="M505">
        <v>7.8</v>
      </c>
      <c r="N505">
        <v>5879</v>
      </c>
      <c r="O505">
        <v>87880</v>
      </c>
      <c r="P505" s="2">
        <v>1115</v>
      </c>
      <c r="Q505">
        <v>0</v>
      </c>
      <c r="R505">
        <v>0</v>
      </c>
      <c r="S505" s="40" t="s">
        <v>374</v>
      </c>
      <c r="T505">
        <v>1</v>
      </c>
      <c r="U505">
        <v>13</v>
      </c>
      <c r="V505">
        <v>84916</v>
      </c>
      <c r="W505">
        <v>11.1</v>
      </c>
      <c r="X505">
        <v>14.499999999999998</v>
      </c>
      <c r="Y505">
        <v>0</v>
      </c>
      <c r="Z505" s="13">
        <v>85.6</v>
      </c>
      <c r="AA505" t="s">
        <v>365</v>
      </c>
      <c r="AB505" s="34"/>
      <c r="AC505" s="34"/>
      <c r="AD505" s="34"/>
      <c r="AE505" s="34"/>
      <c r="AF505" s="34"/>
      <c r="AG505" s="34"/>
      <c r="AH505" s="34"/>
      <c r="AI505" s="38">
        <v>53</v>
      </c>
      <c r="AJ505" s="38">
        <v>948</v>
      </c>
      <c r="AK505" s="38">
        <v>1268</v>
      </c>
      <c r="AL505" s="38">
        <v>3610</v>
      </c>
      <c r="AM505" s="38">
        <v>5879</v>
      </c>
      <c r="AN505" s="38">
        <v>87880</v>
      </c>
    </row>
    <row r="506" spans="1:40" hidden="1" x14ac:dyDescent="0.25">
      <c r="A506" t="s">
        <v>115</v>
      </c>
      <c r="B506" t="s">
        <v>116</v>
      </c>
      <c r="C506">
        <v>2010</v>
      </c>
      <c r="D506" s="40">
        <v>7</v>
      </c>
      <c r="E506">
        <v>18000</v>
      </c>
      <c r="F506">
        <v>39000</v>
      </c>
      <c r="G506">
        <v>1158</v>
      </c>
      <c r="H506" s="27">
        <v>599500</v>
      </c>
      <c r="I506">
        <v>27662992125.984253</v>
      </c>
      <c r="J506" s="27">
        <f t="shared" si="7"/>
        <v>46143.439743092997</v>
      </c>
      <c r="K506">
        <v>0.432</v>
      </c>
      <c r="M506">
        <v>6.1</v>
      </c>
      <c r="N506">
        <v>815</v>
      </c>
      <c r="O506">
        <v>14281</v>
      </c>
      <c r="P506" s="3">
        <v>255</v>
      </c>
      <c r="Q506">
        <v>1</v>
      </c>
      <c r="R506">
        <v>0</v>
      </c>
      <c r="S506" s="40" t="s">
        <v>374</v>
      </c>
      <c r="T506">
        <v>1.2</v>
      </c>
      <c r="U506">
        <v>1.5</v>
      </c>
      <c r="V506">
        <v>9609</v>
      </c>
      <c r="W506">
        <v>8</v>
      </c>
      <c r="X506">
        <v>10.5</v>
      </c>
      <c r="Y506">
        <v>0</v>
      </c>
      <c r="Z506" s="13">
        <v>91</v>
      </c>
      <c r="AA506" t="s">
        <v>368</v>
      </c>
      <c r="AB506" s="34"/>
      <c r="AC506" s="34"/>
      <c r="AD506" s="34"/>
      <c r="AE506" s="34"/>
      <c r="AF506" s="34"/>
      <c r="AG506" s="34"/>
      <c r="AH506" s="34"/>
      <c r="AI506" s="38">
        <v>7</v>
      </c>
      <c r="AJ506" s="38">
        <v>132</v>
      </c>
      <c r="AK506" s="38">
        <v>74</v>
      </c>
      <c r="AL506" s="38">
        <v>602</v>
      </c>
      <c r="AM506" s="38">
        <v>815</v>
      </c>
      <c r="AN506" s="38">
        <v>14281</v>
      </c>
    </row>
    <row r="507" spans="1:40" hidden="1" x14ac:dyDescent="0.25">
      <c r="A507" t="s">
        <v>117</v>
      </c>
      <c r="B507" t="s">
        <v>118</v>
      </c>
      <c r="C507">
        <v>2010</v>
      </c>
      <c r="D507" s="40">
        <v>387</v>
      </c>
      <c r="E507">
        <v>166000</v>
      </c>
      <c r="F507">
        <v>454000</v>
      </c>
      <c r="G507">
        <v>18380</v>
      </c>
      <c r="H507" s="27">
        <v>7703800</v>
      </c>
      <c r="I507">
        <v>438822047244.09454</v>
      </c>
      <c r="J507" s="27">
        <f t="shared" si="7"/>
        <v>56961.765264427238</v>
      </c>
      <c r="K507">
        <v>0.45700000000000002</v>
      </c>
      <c r="M507">
        <v>7.1</v>
      </c>
      <c r="N507">
        <v>17087</v>
      </c>
      <c r="O507">
        <v>186196</v>
      </c>
      <c r="P507" s="3">
        <v>866</v>
      </c>
      <c r="Q507">
        <v>0</v>
      </c>
      <c r="R507">
        <v>0</v>
      </c>
      <c r="S507" s="40" t="s">
        <v>374</v>
      </c>
      <c r="T507">
        <v>19</v>
      </c>
      <c r="U507">
        <v>7.9</v>
      </c>
      <c r="V507">
        <v>40815</v>
      </c>
      <c r="W507">
        <v>9</v>
      </c>
      <c r="X507">
        <v>11.899999999999999</v>
      </c>
      <c r="Y507">
        <v>0</v>
      </c>
      <c r="Z507" s="13">
        <v>87.2</v>
      </c>
      <c r="AA507" t="s">
        <v>367</v>
      </c>
      <c r="AB507" s="34"/>
      <c r="AC507" s="34"/>
      <c r="AD507" s="34"/>
      <c r="AE507" s="34"/>
      <c r="AF507" s="34"/>
      <c r="AG507" s="34"/>
      <c r="AH507" s="34"/>
      <c r="AI507" s="38">
        <v>369</v>
      </c>
      <c r="AJ507" s="38">
        <v>1532</v>
      </c>
      <c r="AK507" s="38">
        <v>5657</v>
      </c>
      <c r="AL507" s="38">
        <v>9529</v>
      </c>
      <c r="AM507" s="38">
        <v>17087</v>
      </c>
      <c r="AN507" s="38">
        <v>186196</v>
      </c>
    </row>
    <row r="508" spans="1:40" hidden="1" x14ac:dyDescent="0.25">
      <c r="A508" t="s">
        <v>119</v>
      </c>
      <c r="B508" t="s">
        <v>120</v>
      </c>
      <c r="C508">
        <v>2010</v>
      </c>
      <c r="D508" s="40">
        <v>175</v>
      </c>
      <c r="E508">
        <v>153000</v>
      </c>
      <c r="F508">
        <v>403000</v>
      </c>
      <c r="G508">
        <v>10405</v>
      </c>
      <c r="H508" s="27">
        <v>6575900</v>
      </c>
      <c r="I508">
        <v>374171128608.92389</v>
      </c>
      <c r="J508" s="27">
        <f t="shared" si="7"/>
        <v>56900.367798920888</v>
      </c>
      <c r="K508">
        <v>0.441</v>
      </c>
      <c r="M508">
        <v>10</v>
      </c>
      <c r="N508">
        <v>21101</v>
      </c>
      <c r="O508">
        <v>249253</v>
      </c>
      <c r="P508" s="2">
        <v>2116</v>
      </c>
      <c r="Q508">
        <v>1</v>
      </c>
      <c r="R508">
        <v>0</v>
      </c>
      <c r="S508" s="40" t="s">
        <v>374</v>
      </c>
      <c r="T508">
        <v>3.3000000000000003</v>
      </c>
      <c r="U508">
        <v>11.200000000000001</v>
      </c>
      <c r="V508">
        <v>68192</v>
      </c>
      <c r="W508">
        <v>9.1</v>
      </c>
      <c r="X508">
        <v>12.3</v>
      </c>
      <c r="Y508">
        <v>1</v>
      </c>
      <c r="Z508" s="13">
        <v>82.2</v>
      </c>
      <c r="AA508" t="s">
        <v>365</v>
      </c>
      <c r="AB508" s="34"/>
      <c r="AC508" s="34"/>
      <c r="AD508" s="34"/>
      <c r="AE508" s="34"/>
      <c r="AF508" s="34"/>
      <c r="AG508" s="34"/>
      <c r="AH508" s="34"/>
      <c r="AI508" s="38">
        <v>152</v>
      </c>
      <c r="AJ508" s="38">
        <v>2562</v>
      </c>
      <c r="AK508" s="38">
        <v>5929</v>
      </c>
      <c r="AL508" s="38">
        <v>12458</v>
      </c>
      <c r="AM508" s="38">
        <v>21101</v>
      </c>
      <c r="AN508" s="38">
        <v>249253</v>
      </c>
    </row>
    <row r="509" spans="1:40" hidden="1" x14ac:dyDescent="0.25">
      <c r="A509" t="s">
        <v>121</v>
      </c>
      <c r="B509" t="s">
        <v>122</v>
      </c>
      <c r="C509">
        <v>2010</v>
      </c>
      <c r="D509" s="40">
        <v>57</v>
      </c>
      <c r="E509">
        <v>41000</v>
      </c>
      <c r="F509">
        <v>83000</v>
      </c>
      <c r="G509">
        <v>3473</v>
      </c>
      <c r="H509" s="27">
        <v>1799000</v>
      </c>
      <c r="I509">
        <v>67772178477.690292</v>
      </c>
      <c r="J509" s="27">
        <f t="shared" si="7"/>
        <v>37672.139231623289</v>
      </c>
      <c r="K509">
        <v>0.45400000000000001</v>
      </c>
      <c r="M509">
        <v>8.6999999999999993</v>
      </c>
      <c r="N509">
        <v>5830</v>
      </c>
      <c r="O509">
        <v>41500</v>
      </c>
      <c r="P509" s="3">
        <v>542</v>
      </c>
      <c r="Q509">
        <v>0</v>
      </c>
      <c r="R509">
        <v>0</v>
      </c>
      <c r="S509" s="40" t="s">
        <v>374</v>
      </c>
      <c r="T509">
        <v>2.8000000000000003</v>
      </c>
      <c r="U509">
        <v>1.0999999999999999</v>
      </c>
      <c r="V509">
        <v>24181</v>
      </c>
      <c r="W509">
        <v>8.4</v>
      </c>
      <c r="X509">
        <v>10.6</v>
      </c>
      <c r="Y509">
        <v>0</v>
      </c>
      <c r="Z509" s="13">
        <v>83.8</v>
      </c>
      <c r="AA509" t="s">
        <v>367</v>
      </c>
      <c r="AB509" s="34"/>
      <c r="AC509" s="34"/>
      <c r="AD509" s="34"/>
      <c r="AE509" s="34"/>
      <c r="AF509" s="34"/>
      <c r="AG509" s="34"/>
      <c r="AH509" s="34"/>
      <c r="AI509" s="38">
        <v>62</v>
      </c>
      <c r="AJ509" s="38">
        <v>354</v>
      </c>
      <c r="AK509" s="38">
        <v>828</v>
      </c>
      <c r="AL509" s="38">
        <v>4586</v>
      </c>
      <c r="AM509" s="38">
        <v>5830</v>
      </c>
      <c r="AN509" s="38">
        <v>41500</v>
      </c>
    </row>
    <row r="510" spans="1:40" hidden="1" x14ac:dyDescent="0.25">
      <c r="A510" t="s">
        <v>123</v>
      </c>
      <c r="B510" t="s">
        <v>124</v>
      </c>
      <c r="C510">
        <v>2010</v>
      </c>
      <c r="D510" s="40">
        <v>170</v>
      </c>
      <c r="E510">
        <v>114000</v>
      </c>
      <c r="F510">
        <v>324000</v>
      </c>
      <c r="G510">
        <v>13095</v>
      </c>
      <c r="H510" s="27">
        <v>5533400</v>
      </c>
      <c r="I510">
        <v>265400524934.38324</v>
      </c>
      <c r="J510" s="27">
        <f t="shared" si="7"/>
        <v>47963.372417389532</v>
      </c>
      <c r="K510">
        <v>0.42899999999999999</v>
      </c>
      <c r="M510">
        <v>8.6999999999999993</v>
      </c>
      <c r="N510">
        <v>14142</v>
      </c>
      <c r="O510">
        <v>142612</v>
      </c>
      <c r="P510" s="2">
        <v>1134</v>
      </c>
      <c r="Q510">
        <v>0</v>
      </c>
      <c r="R510">
        <v>0</v>
      </c>
      <c r="S510" s="40" t="s">
        <v>374</v>
      </c>
      <c r="T510">
        <v>6</v>
      </c>
      <c r="U510">
        <v>5.8999999999999995</v>
      </c>
      <c r="V510">
        <v>56154</v>
      </c>
      <c r="W510">
        <v>9.1</v>
      </c>
      <c r="X510">
        <v>11.200000000000001</v>
      </c>
      <c r="Y510">
        <v>1</v>
      </c>
      <c r="Z510" s="13">
        <v>86.7</v>
      </c>
      <c r="AA510" t="s">
        <v>369</v>
      </c>
      <c r="AB510" s="34"/>
      <c r="AC510" s="34"/>
      <c r="AD510" s="34"/>
      <c r="AE510" s="34"/>
      <c r="AF510" s="34"/>
      <c r="AG510" s="34"/>
      <c r="AH510" s="34"/>
      <c r="AI510" s="38">
        <v>155</v>
      </c>
      <c r="AJ510" s="38">
        <v>1187</v>
      </c>
      <c r="AK510" s="38">
        <v>4504</v>
      </c>
      <c r="AL510" s="38">
        <v>8296</v>
      </c>
      <c r="AM510" s="38">
        <v>14142</v>
      </c>
      <c r="AN510" s="38">
        <v>142612</v>
      </c>
    </row>
    <row r="511" spans="1:40" hidden="1" x14ac:dyDescent="0.25">
      <c r="A511" t="s">
        <v>125</v>
      </c>
      <c r="B511" t="s">
        <v>126</v>
      </c>
      <c r="C511">
        <v>2010</v>
      </c>
      <c r="D511" s="40">
        <v>8</v>
      </c>
      <c r="E511">
        <v>10000</v>
      </c>
      <c r="F511">
        <v>33000</v>
      </c>
      <c r="G511">
        <v>1403</v>
      </c>
      <c r="H511" s="27">
        <v>548400</v>
      </c>
      <c r="I511">
        <v>39256692913.385826</v>
      </c>
      <c r="J511" s="27">
        <f t="shared" si="7"/>
        <v>71584.04980559049</v>
      </c>
      <c r="K511">
        <v>0.42499999999999999</v>
      </c>
      <c r="M511">
        <v>6.4</v>
      </c>
      <c r="N511">
        <v>1104</v>
      </c>
      <c r="O511">
        <v>13874</v>
      </c>
      <c r="P511" s="3">
        <v>271</v>
      </c>
      <c r="Q511">
        <v>0</v>
      </c>
      <c r="R511">
        <v>0</v>
      </c>
      <c r="S511" s="40" t="s">
        <v>374</v>
      </c>
      <c r="T511">
        <v>1</v>
      </c>
      <c r="U511">
        <v>8.9</v>
      </c>
      <c r="V511">
        <v>97914</v>
      </c>
      <c r="W511">
        <v>9.4</v>
      </c>
      <c r="X511">
        <v>12.1</v>
      </c>
      <c r="Y511">
        <v>0</v>
      </c>
      <c r="Z511" s="13">
        <v>83.8</v>
      </c>
      <c r="AA511" t="s">
        <v>365</v>
      </c>
      <c r="AB511" s="34"/>
      <c r="AC511" s="34"/>
      <c r="AD511" s="34"/>
      <c r="AE511" s="34"/>
      <c r="AF511" s="34"/>
      <c r="AG511" s="34"/>
      <c r="AH511" s="34"/>
      <c r="AI511" s="38">
        <v>8</v>
      </c>
      <c r="AJ511" s="38">
        <v>164</v>
      </c>
      <c r="AK511" s="38">
        <v>76</v>
      </c>
      <c r="AL511" s="38">
        <v>856</v>
      </c>
      <c r="AM511" s="38">
        <v>1104</v>
      </c>
      <c r="AN511" s="38">
        <v>13874</v>
      </c>
    </row>
    <row r="519" spans="9:10" x14ac:dyDescent="0.25">
      <c r="I519" s="27"/>
      <c r="J519" s="27"/>
    </row>
  </sheetData>
  <autoFilter ref="A1:Z511" xr:uid="{F46A263C-E809-499D-9B94-273DF7B7B6F3}">
    <filterColumn colId="18">
      <filters>
        <filter val="F"/>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29" zoomScale="90" zoomScaleNormal="90" workbookViewId="0">
      <selection activeCell="A32" sqref="A32"/>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19"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350</v>
      </c>
      <c r="D13" s="10" t="s">
        <v>257</v>
      </c>
      <c r="E13" t="s">
        <v>255</v>
      </c>
      <c r="F13" t="s">
        <v>254</v>
      </c>
    </row>
    <row r="14" spans="1:6" ht="30" x14ac:dyDescent="0.25">
      <c r="A14" s="15" t="s">
        <v>251</v>
      </c>
      <c r="B14" t="s">
        <v>226</v>
      </c>
      <c r="C14" s="10" t="s">
        <v>349</v>
      </c>
      <c r="D14" s="10" t="s">
        <v>258</v>
      </c>
      <c r="E14" t="s">
        <v>255</v>
      </c>
      <c r="F14" t="s">
        <v>254</v>
      </c>
    </row>
    <row r="15" spans="1:6" ht="30" x14ac:dyDescent="0.25">
      <c r="A15" s="15" t="s">
        <v>8</v>
      </c>
      <c r="B15" t="s">
        <v>226</v>
      </c>
      <c r="C15" s="10" t="s">
        <v>348</v>
      </c>
      <c r="D15" s="10" t="s">
        <v>353</v>
      </c>
      <c r="E15" t="s">
        <v>243</v>
      </c>
    </row>
    <row r="16" spans="1:6" ht="45" x14ac:dyDescent="0.25">
      <c r="A16" s="15" t="s">
        <v>9</v>
      </c>
      <c r="B16" t="s">
        <v>226</v>
      </c>
      <c r="C16" s="10" t="s">
        <v>347</v>
      </c>
      <c r="D16" s="10" t="s">
        <v>357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352</v>
      </c>
      <c r="D19" s="10" t="s">
        <v>351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0" t="s">
        <v>305</v>
      </c>
      <c r="F42" t="s">
        <v>311</v>
      </c>
      <c r="G42" t="s">
        <v>307</v>
      </c>
    </row>
    <row r="43" spans="1:7" ht="30" x14ac:dyDescent="0.25">
      <c r="A43" t="s">
        <v>302</v>
      </c>
      <c r="B43" t="s">
        <v>225</v>
      </c>
      <c r="C43" s="10" t="s">
        <v>304</v>
      </c>
      <c r="D43" s="10" t="s">
        <v>310</v>
      </c>
      <c r="E43" t="s">
        <v>308</v>
      </c>
      <c r="F43" t="s">
        <v>309</v>
      </c>
    </row>
    <row r="44" spans="1:7" ht="51" x14ac:dyDescent="0.25">
      <c r="A44" s="22" t="s">
        <v>313</v>
      </c>
      <c r="B44" t="s">
        <v>225</v>
      </c>
      <c r="C44" s="24" t="s">
        <v>328</v>
      </c>
      <c r="D44" s="25" t="s">
        <v>327</v>
      </c>
      <c r="E44" t="s">
        <v>297</v>
      </c>
    </row>
    <row r="45" spans="1:7" ht="30" x14ac:dyDescent="0.25">
      <c r="A45" s="21" t="s">
        <v>314</v>
      </c>
      <c r="B45" t="s">
        <v>225</v>
      </c>
      <c r="C45" s="24" t="s">
        <v>342</v>
      </c>
      <c r="D45" s="26" t="s">
        <v>331</v>
      </c>
      <c r="E45" t="s">
        <v>297</v>
      </c>
    </row>
    <row r="46" spans="1:7" ht="30" x14ac:dyDescent="0.25">
      <c r="A46" s="21" t="s">
        <v>315</v>
      </c>
      <c r="B46" t="s">
        <v>225</v>
      </c>
      <c r="C46" s="24" t="s">
        <v>342</v>
      </c>
      <c r="D46" s="26" t="s">
        <v>332</v>
      </c>
      <c r="E46" t="s">
        <v>297</v>
      </c>
    </row>
    <row r="47" spans="1:7" ht="30" x14ac:dyDescent="0.25">
      <c r="A47" s="21" t="s">
        <v>316</v>
      </c>
      <c r="B47" t="s">
        <v>225</v>
      </c>
      <c r="C47" s="24" t="s">
        <v>342</v>
      </c>
      <c r="D47" s="25" t="s">
        <v>329</v>
      </c>
      <c r="E47" t="s">
        <v>297</v>
      </c>
    </row>
    <row r="48" spans="1:7" ht="30" x14ac:dyDescent="0.25">
      <c r="A48" s="21" t="s">
        <v>317</v>
      </c>
      <c r="B48" t="s">
        <v>225</v>
      </c>
      <c r="C48" s="24" t="s">
        <v>342</v>
      </c>
      <c r="D48" s="25" t="s">
        <v>330</v>
      </c>
      <c r="E48" t="s">
        <v>297</v>
      </c>
    </row>
    <row r="49" spans="1:5" ht="30" x14ac:dyDescent="0.25">
      <c r="A49" s="21" t="s">
        <v>318</v>
      </c>
      <c r="B49" t="s">
        <v>225</v>
      </c>
      <c r="C49" s="24" t="s">
        <v>342</v>
      </c>
      <c r="D49" s="10" t="s">
        <v>333</v>
      </c>
      <c r="E49" t="s">
        <v>297</v>
      </c>
    </row>
    <row r="50" spans="1:5" ht="30" x14ac:dyDescent="0.25">
      <c r="A50" s="21" t="s">
        <v>319</v>
      </c>
      <c r="B50" t="s">
        <v>225</v>
      </c>
      <c r="C50" s="24" t="s">
        <v>342</v>
      </c>
      <c r="D50" s="10" t="s">
        <v>334</v>
      </c>
      <c r="E50" t="s">
        <v>297</v>
      </c>
    </row>
    <row r="51" spans="1:5" ht="30" x14ac:dyDescent="0.25">
      <c r="A51" s="21" t="s">
        <v>320</v>
      </c>
      <c r="B51" t="s">
        <v>225</v>
      </c>
      <c r="C51" s="24" t="s">
        <v>342</v>
      </c>
      <c r="D51" s="10" t="s">
        <v>335</v>
      </c>
      <c r="E51" t="s">
        <v>297</v>
      </c>
    </row>
    <row r="52" spans="1:5" ht="30" x14ac:dyDescent="0.25">
      <c r="A52" s="21" t="s">
        <v>321</v>
      </c>
      <c r="B52" t="s">
        <v>225</v>
      </c>
      <c r="C52" s="24" t="s">
        <v>342</v>
      </c>
      <c r="D52" s="10" t="s">
        <v>336</v>
      </c>
      <c r="E52" t="s">
        <v>297</v>
      </c>
    </row>
    <row r="53" spans="1:5" ht="30" x14ac:dyDescent="0.25">
      <c r="A53" s="21" t="s">
        <v>322</v>
      </c>
      <c r="B53" t="s">
        <v>225</v>
      </c>
      <c r="C53" s="24" t="s">
        <v>342</v>
      </c>
      <c r="D53" s="10" t="s">
        <v>337</v>
      </c>
      <c r="E53" t="s">
        <v>297</v>
      </c>
    </row>
    <row r="54" spans="1:5" ht="30" x14ac:dyDescent="0.25">
      <c r="A54" s="23" t="s">
        <v>323</v>
      </c>
      <c r="B54" t="s">
        <v>225</v>
      </c>
      <c r="C54" s="24" t="s">
        <v>342</v>
      </c>
      <c r="D54" s="10" t="s">
        <v>338</v>
      </c>
      <c r="E54" t="s">
        <v>297</v>
      </c>
    </row>
    <row r="55" spans="1:5" ht="30" x14ac:dyDescent="0.25">
      <c r="A55" s="23" t="s">
        <v>324</v>
      </c>
      <c r="B55" t="s">
        <v>225</v>
      </c>
      <c r="C55" s="24" t="s">
        <v>342</v>
      </c>
      <c r="D55" s="10" t="s">
        <v>339</v>
      </c>
      <c r="E55" t="s">
        <v>297</v>
      </c>
    </row>
    <row r="56" spans="1:5" ht="45" x14ac:dyDescent="0.25">
      <c r="A56" s="23" t="s">
        <v>325</v>
      </c>
      <c r="B56" t="s">
        <v>225</v>
      </c>
      <c r="C56" s="24" t="s">
        <v>342</v>
      </c>
      <c r="D56" s="10" t="s">
        <v>340</v>
      </c>
      <c r="E56" t="s">
        <v>297</v>
      </c>
    </row>
    <row r="57" spans="1:5" ht="45" x14ac:dyDescent="0.25">
      <c r="A57" s="23" t="s">
        <v>326</v>
      </c>
      <c r="B57" t="s">
        <v>225</v>
      </c>
      <c r="C57" s="24" t="s">
        <v>342</v>
      </c>
      <c r="D57" s="10" t="s">
        <v>341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27">
        <f>C2*$O2</f>
        <v>3117683.4</v>
      </c>
      <c r="Q2" s="27">
        <f t="shared" ref="Q2:S2" si="0">D2*$O2</f>
        <v>1263281.5</v>
      </c>
      <c r="R2" s="27">
        <f t="shared" si="0"/>
        <v>209752.4</v>
      </c>
      <c r="S2" s="27">
        <f t="shared" si="0"/>
        <v>66739.399999999994</v>
      </c>
      <c r="T2" s="27">
        <f>H2*$O2</f>
        <v>1129802.7</v>
      </c>
      <c r="U2" s="27">
        <f t="shared" ref="U2:Z2" si="1">I2*$O2</f>
        <v>414737.69999999995</v>
      </c>
      <c r="V2" s="27">
        <f t="shared" si="1"/>
        <v>548216.5</v>
      </c>
      <c r="W2" s="27">
        <f t="shared" si="1"/>
        <v>1196542.1000000001</v>
      </c>
      <c r="X2" s="27">
        <f t="shared" si="1"/>
        <v>643558.5</v>
      </c>
      <c r="Y2" s="27">
        <f t="shared" si="1"/>
        <v>834242.5</v>
      </c>
      <c r="Z2" s="27">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27">
        <f t="shared" ref="P3:P52" si="2">C3*$O3</f>
        <v>421020</v>
      </c>
      <c r="Q3" s="27">
        <f t="shared" ref="Q3:Q52" si="3">D3*$O3</f>
        <v>15437.4</v>
      </c>
      <c r="R3" s="27">
        <f t="shared" ref="R3:R52" si="4">E3*$O3</f>
        <v>49119.000000000007</v>
      </c>
      <c r="S3" s="27">
        <f t="shared" ref="S3:S52" si="5">F3*$O3</f>
        <v>42102</v>
      </c>
      <c r="T3" s="27">
        <f t="shared" ref="T3:T52" si="6">H3*$O3</f>
        <v>181740.30000000002</v>
      </c>
      <c r="U3" s="27">
        <f t="shared" ref="U3:U52" si="7">I3*$O3</f>
        <v>65258.1</v>
      </c>
      <c r="V3" s="27">
        <f t="shared" ref="V3:V52" si="8">J3*$O3</f>
        <v>97536.3</v>
      </c>
      <c r="W3" s="27">
        <f t="shared" ref="W3:W52" si="9">K3*$O3</f>
        <v>172618.2</v>
      </c>
      <c r="X3" s="27">
        <f t="shared" ref="X3:X52" si="10">L3*$O3</f>
        <v>92624.400000000009</v>
      </c>
      <c r="Y3" s="27">
        <f t="shared" ref="Y3:Y52" si="11">M3*$O3</f>
        <v>91221</v>
      </c>
      <c r="Z3" s="27">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27">
        <f t="shared" si="2"/>
        <v>3847116.0000000005</v>
      </c>
      <c r="Q4" s="27">
        <f t="shared" si="3"/>
        <v>305214</v>
      </c>
      <c r="R4" s="27">
        <f t="shared" si="4"/>
        <v>2257164</v>
      </c>
      <c r="S4" s="27">
        <f t="shared" si="5"/>
        <v>234234</v>
      </c>
      <c r="T4" s="27">
        <f t="shared" si="6"/>
        <v>1703520</v>
      </c>
      <c r="U4" s="27">
        <f t="shared" si="7"/>
        <v>660114</v>
      </c>
      <c r="V4" s="27">
        <f t="shared" si="8"/>
        <v>858858</v>
      </c>
      <c r="W4" s="27">
        <f t="shared" si="9"/>
        <v>1710618</v>
      </c>
      <c r="X4" s="27">
        <f t="shared" si="10"/>
        <v>880152</v>
      </c>
      <c r="Y4" s="27">
        <f t="shared" si="11"/>
        <v>1291836</v>
      </c>
      <c r="Z4" s="27">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27">
        <f t="shared" si="2"/>
        <v>2107122.5</v>
      </c>
      <c r="Q5" s="27">
        <f t="shared" si="3"/>
        <v>444220</v>
      </c>
      <c r="R5" s="27">
        <f t="shared" si="4"/>
        <v>227955</v>
      </c>
      <c r="S5" s="27">
        <f t="shared" si="5"/>
        <v>46760</v>
      </c>
      <c r="T5" s="27">
        <f t="shared" si="6"/>
        <v>721857.5</v>
      </c>
      <c r="U5" s="27">
        <f t="shared" si="7"/>
        <v>254257.49999999997</v>
      </c>
      <c r="V5" s="27">
        <f t="shared" si="8"/>
        <v>336087.5</v>
      </c>
      <c r="W5" s="27">
        <f t="shared" si="9"/>
        <v>724780</v>
      </c>
      <c r="X5" s="27">
        <f t="shared" si="10"/>
        <v>382847.5</v>
      </c>
      <c r="Y5" s="27">
        <f t="shared" si="11"/>
        <v>505592.49999999994</v>
      </c>
      <c r="Z5" s="27">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27">
        <f t="shared" si="2"/>
        <v>14065942.799999999</v>
      </c>
      <c r="Q6" s="27">
        <f t="shared" si="3"/>
        <v>2048063.0999999999</v>
      </c>
      <c r="R6" s="27">
        <f t="shared" si="4"/>
        <v>15263866.5</v>
      </c>
      <c r="S6" s="27">
        <f t="shared" si="5"/>
        <v>5680476.8999999994</v>
      </c>
      <c r="T6" s="27">
        <f t="shared" si="6"/>
        <v>9158319.9000000004</v>
      </c>
      <c r="U6" s="27">
        <f t="shared" si="7"/>
        <v>3555128.4</v>
      </c>
      <c r="V6" s="27">
        <f t="shared" si="8"/>
        <v>5294049.9000000004</v>
      </c>
      <c r="W6" s="27">
        <f t="shared" si="9"/>
        <v>10163030.1</v>
      </c>
      <c r="X6" s="27">
        <f t="shared" si="10"/>
        <v>4753052.0999999996</v>
      </c>
      <c r="Y6" s="27">
        <f t="shared" si="11"/>
        <v>5757762.2999999998</v>
      </c>
      <c r="Z6" s="27">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27">
        <f t="shared" si="2"/>
        <v>3804800.4000000004</v>
      </c>
      <c r="Q7" s="27">
        <f t="shared" si="3"/>
        <v>213248.4</v>
      </c>
      <c r="R7" s="27">
        <f t="shared" si="4"/>
        <v>1223372.3999999999</v>
      </c>
      <c r="S7" s="27">
        <f t="shared" si="5"/>
        <v>179577.60000000001</v>
      </c>
      <c r="T7" s="27">
        <f t="shared" si="6"/>
        <v>1296325.8</v>
      </c>
      <c r="U7" s="27">
        <f t="shared" si="7"/>
        <v>499450.19999999995</v>
      </c>
      <c r="V7" s="27">
        <f t="shared" si="8"/>
        <v>791263.79999999993</v>
      </c>
      <c r="W7" s="27">
        <f t="shared" si="9"/>
        <v>1487127</v>
      </c>
      <c r="X7" s="27">
        <f t="shared" si="10"/>
        <v>707086.8</v>
      </c>
      <c r="Y7" s="27">
        <f t="shared" si="11"/>
        <v>830546.39999999991</v>
      </c>
      <c r="Z7" s="27">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27">
        <f t="shared" si="2"/>
        <v>2268818.1</v>
      </c>
      <c r="Q8" s="27">
        <f t="shared" si="3"/>
        <v>345330</v>
      </c>
      <c r="R8" s="27">
        <f t="shared" si="4"/>
        <v>583607.70000000007</v>
      </c>
      <c r="S8" s="27">
        <f t="shared" si="5"/>
        <v>158851.79999999999</v>
      </c>
      <c r="T8" s="27">
        <f t="shared" si="6"/>
        <v>749366.1</v>
      </c>
      <c r="U8" s="27">
        <f t="shared" si="7"/>
        <v>296983.8</v>
      </c>
      <c r="V8" s="27">
        <f t="shared" si="8"/>
        <v>390222.9</v>
      </c>
      <c r="W8" s="27">
        <f t="shared" si="9"/>
        <v>894404.70000000007</v>
      </c>
      <c r="X8" s="27">
        <f t="shared" si="10"/>
        <v>511088.39999999997</v>
      </c>
      <c r="Y8" s="27">
        <f t="shared" si="11"/>
        <v>611234.1</v>
      </c>
      <c r="Z8" s="27">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27">
        <f t="shared" si="2"/>
        <v>577344.19999999995</v>
      </c>
      <c r="Q9" s="27">
        <f t="shared" si="3"/>
        <v>204985.4</v>
      </c>
      <c r="R9" s="27">
        <f t="shared" si="4"/>
        <v>91209.1</v>
      </c>
      <c r="S9" s="27">
        <f t="shared" si="5"/>
        <v>36671.699999999997</v>
      </c>
      <c r="T9" s="27">
        <f t="shared" si="6"/>
        <v>204985.4</v>
      </c>
      <c r="U9" s="27">
        <f t="shared" si="7"/>
        <v>76164.3</v>
      </c>
      <c r="V9" s="27">
        <f t="shared" si="8"/>
        <v>110955.4</v>
      </c>
      <c r="W9" s="27">
        <f t="shared" si="9"/>
        <v>227552.6</v>
      </c>
      <c r="X9" s="27">
        <f t="shared" si="10"/>
        <v>135403.19999999998</v>
      </c>
      <c r="Y9" s="27">
        <f t="shared" si="11"/>
        <v>185239.1</v>
      </c>
      <c r="Z9" s="27">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27">
        <f t="shared" si="2"/>
        <v>246367.1</v>
      </c>
      <c r="Q10" s="27">
        <f t="shared" si="3"/>
        <v>302085</v>
      </c>
      <c r="R10" s="27">
        <f t="shared" si="4"/>
        <v>75185.600000000006</v>
      </c>
      <c r="S10" s="27">
        <f t="shared" si="5"/>
        <v>24838.1</v>
      </c>
      <c r="T10" s="27">
        <f t="shared" si="6"/>
        <v>130903.5</v>
      </c>
      <c r="U10" s="27">
        <f t="shared" si="7"/>
        <v>60417</v>
      </c>
      <c r="V10" s="27">
        <f t="shared" si="8"/>
        <v>145000.79999999999</v>
      </c>
      <c r="W10" s="27">
        <f t="shared" si="9"/>
        <v>180579.7</v>
      </c>
      <c r="X10" s="27">
        <f t="shared" si="10"/>
        <v>69143.899999999994</v>
      </c>
      <c r="Y10" s="27">
        <f t="shared" si="11"/>
        <v>85255.1</v>
      </c>
      <c r="Z10" s="27">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27">
        <f t="shared" si="2"/>
        <v>11125760</v>
      </c>
      <c r="Q11" s="27">
        <f t="shared" si="3"/>
        <v>3148800</v>
      </c>
      <c r="R11" s="27">
        <f t="shared" si="4"/>
        <v>5583872</v>
      </c>
      <c r="S11" s="27">
        <f t="shared" si="5"/>
        <v>566784</v>
      </c>
      <c r="T11" s="27">
        <f t="shared" si="6"/>
        <v>4387328</v>
      </c>
      <c r="U11" s="27">
        <f t="shared" si="7"/>
        <v>1679360</v>
      </c>
      <c r="V11" s="27">
        <f t="shared" si="8"/>
        <v>2393088</v>
      </c>
      <c r="W11" s="27">
        <f t="shared" si="9"/>
        <v>5227008</v>
      </c>
      <c r="X11" s="27">
        <f t="shared" si="10"/>
        <v>2875904</v>
      </c>
      <c r="Y11" s="27">
        <f t="shared" si="11"/>
        <v>4429312</v>
      </c>
      <c r="Z11" s="27">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27">
        <f t="shared" si="2"/>
        <v>5352880</v>
      </c>
      <c r="Q12" s="27">
        <f t="shared" si="3"/>
        <v>3222022</v>
      </c>
      <c r="R12" s="27">
        <f t="shared" si="4"/>
        <v>1008812</v>
      </c>
      <c r="S12" s="27">
        <f t="shared" si="5"/>
        <v>422054</v>
      </c>
      <c r="T12" s="27">
        <f t="shared" si="6"/>
        <v>2604382</v>
      </c>
      <c r="U12" s="27">
        <f t="shared" si="7"/>
        <v>916166</v>
      </c>
      <c r="V12" s="27">
        <f t="shared" si="8"/>
        <v>1255868</v>
      </c>
      <c r="W12" s="27">
        <f t="shared" si="9"/>
        <v>2748498</v>
      </c>
      <c r="X12" s="27">
        <f t="shared" si="10"/>
        <v>1286750</v>
      </c>
      <c r="Y12" s="27">
        <f t="shared" si="11"/>
        <v>1492630</v>
      </c>
      <c r="Z12" s="27">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27">
        <f t="shared" si="2"/>
        <v>273972</v>
      </c>
      <c r="Q13" s="27">
        <f t="shared" si="3"/>
        <v>16116</v>
      </c>
      <c r="R13" s="27">
        <f t="shared" si="4"/>
        <v>138329</v>
      </c>
      <c r="S13" s="27">
        <f t="shared" si="5"/>
        <v>529142</v>
      </c>
      <c r="T13" s="27">
        <f t="shared" si="6"/>
        <v>306204</v>
      </c>
      <c r="U13" s="27">
        <f t="shared" si="7"/>
        <v>96695.999999999985</v>
      </c>
      <c r="V13" s="27">
        <f t="shared" si="8"/>
        <v>155788</v>
      </c>
      <c r="W13" s="27">
        <f t="shared" si="9"/>
        <v>342465</v>
      </c>
      <c r="X13" s="27">
        <f t="shared" si="10"/>
        <v>177276</v>
      </c>
      <c r="Y13" s="27">
        <f t="shared" si="11"/>
        <v>264571</v>
      </c>
      <c r="Z13" s="27">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27">
        <f t="shared" si="2"/>
        <v>1428734.4</v>
      </c>
      <c r="Q14" s="27">
        <f t="shared" si="3"/>
        <v>12256.300000000001</v>
      </c>
      <c r="R14" s="27">
        <f t="shared" si="4"/>
        <v>225866.1</v>
      </c>
      <c r="S14" s="27">
        <f t="shared" si="5"/>
        <v>21010.799999999999</v>
      </c>
      <c r="T14" s="27">
        <f t="shared" si="6"/>
        <v>467490.30000000005</v>
      </c>
      <c r="U14" s="27">
        <f t="shared" si="7"/>
        <v>148826.5</v>
      </c>
      <c r="V14" s="27">
        <f t="shared" si="8"/>
        <v>210108</v>
      </c>
      <c r="W14" s="27">
        <f t="shared" si="9"/>
        <v>423717.8</v>
      </c>
      <c r="X14" s="27">
        <f t="shared" si="10"/>
        <v>218862.5</v>
      </c>
      <c r="Y14" s="27">
        <f t="shared" si="11"/>
        <v>283645.8</v>
      </c>
      <c r="Z14" s="27">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27">
        <f t="shared" si="2"/>
        <v>7528640.7000000002</v>
      </c>
      <c r="Q15" s="27">
        <f t="shared" si="3"/>
        <v>1681272.8</v>
      </c>
      <c r="R15" s="27">
        <f t="shared" si="4"/>
        <v>2175764.7999999998</v>
      </c>
      <c r="S15" s="27">
        <f t="shared" si="5"/>
        <v>692288.8</v>
      </c>
      <c r="T15" s="27">
        <f t="shared" si="6"/>
        <v>2929865.0999999996</v>
      </c>
      <c r="U15" s="27">
        <f t="shared" si="7"/>
        <v>1075520.0999999999</v>
      </c>
      <c r="V15" s="27">
        <f t="shared" si="8"/>
        <v>1557649.8</v>
      </c>
      <c r="W15" s="27">
        <f t="shared" si="9"/>
        <v>3189473.4</v>
      </c>
      <c r="X15" s="27">
        <f t="shared" si="10"/>
        <v>1631823.6</v>
      </c>
      <c r="Y15" s="27">
        <f t="shared" si="11"/>
        <v>1977968</v>
      </c>
      <c r="Z15" s="27">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27">
        <f t="shared" si="2"/>
        <v>5118274.8</v>
      </c>
      <c r="Q16" s="27">
        <f t="shared" si="3"/>
        <v>599085.6</v>
      </c>
      <c r="R16" s="27">
        <f t="shared" si="4"/>
        <v>468849.6</v>
      </c>
      <c r="S16" s="27">
        <f t="shared" si="5"/>
        <v>156283.20000000001</v>
      </c>
      <c r="T16" s="27">
        <f t="shared" si="6"/>
        <v>1601902.8</v>
      </c>
      <c r="U16" s="27">
        <f t="shared" si="7"/>
        <v>592573.79999999993</v>
      </c>
      <c r="V16" s="27">
        <f t="shared" si="8"/>
        <v>768392.39999999991</v>
      </c>
      <c r="W16" s="27">
        <f t="shared" si="9"/>
        <v>1627950</v>
      </c>
      <c r="X16" s="27">
        <f t="shared" si="10"/>
        <v>872581.20000000007</v>
      </c>
      <c r="Y16" s="27">
        <f t="shared" si="11"/>
        <v>1048399.8</v>
      </c>
      <c r="Z16" s="27">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27">
        <f t="shared" si="2"/>
        <v>2610350.6</v>
      </c>
      <c r="Q17" s="27">
        <f t="shared" si="3"/>
        <v>119347.8</v>
      </c>
      <c r="R17" s="27">
        <f t="shared" si="4"/>
        <v>192792.6</v>
      </c>
      <c r="S17" s="27">
        <f t="shared" si="5"/>
        <v>70384.600000000006</v>
      </c>
      <c r="T17" s="27">
        <f t="shared" si="6"/>
        <v>746688.79999999993</v>
      </c>
      <c r="U17" s="27">
        <f t="shared" si="7"/>
        <v>272357.8</v>
      </c>
      <c r="V17" s="27">
        <f t="shared" si="8"/>
        <v>348862.8</v>
      </c>
      <c r="W17" s="27">
        <f t="shared" si="9"/>
        <v>743628.6</v>
      </c>
      <c r="X17" s="27">
        <f t="shared" si="10"/>
        <v>416187.2</v>
      </c>
      <c r="Y17" s="27">
        <f t="shared" si="11"/>
        <v>532474.79999999993</v>
      </c>
      <c r="Z17" s="27">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27">
        <f t="shared" si="2"/>
        <v>2128078.4</v>
      </c>
      <c r="Q18" s="27">
        <f t="shared" si="3"/>
        <v>154616</v>
      </c>
      <c r="R18" s="27">
        <f t="shared" si="4"/>
        <v>342966.39999999997</v>
      </c>
      <c r="S18" s="27">
        <f t="shared" si="5"/>
        <v>78713.600000000006</v>
      </c>
      <c r="T18" s="27">
        <f t="shared" si="6"/>
        <v>722478.4</v>
      </c>
      <c r="U18" s="27">
        <f t="shared" si="7"/>
        <v>258630.39999999999</v>
      </c>
      <c r="V18" s="27">
        <f t="shared" si="8"/>
        <v>326099.20000000001</v>
      </c>
      <c r="W18" s="27">
        <f t="shared" si="9"/>
        <v>677499.2</v>
      </c>
      <c r="X18" s="27">
        <f t="shared" si="10"/>
        <v>368267.2</v>
      </c>
      <c r="Y18" s="27">
        <f t="shared" si="11"/>
        <v>461036.80000000005</v>
      </c>
      <c r="Z18" s="27">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27">
        <f t="shared" si="2"/>
        <v>3649808.5</v>
      </c>
      <c r="Q19" s="27">
        <f t="shared" si="3"/>
        <v>345544</v>
      </c>
      <c r="R19" s="27">
        <f t="shared" si="4"/>
        <v>159814.1</v>
      </c>
      <c r="S19" s="27">
        <f t="shared" si="5"/>
        <v>69108.800000000003</v>
      </c>
      <c r="T19" s="27">
        <f t="shared" si="6"/>
        <v>1023674.1</v>
      </c>
      <c r="U19" s="27">
        <f t="shared" si="7"/>
        <v>384417.69999999995</v>
      </c>
      <c r="V19" s="27">
        <f t="shared" si="8"/>
        <v>492400.2</v>
      </c>
      <c r="W19" s="27">
        <f t="shared" si="9"/>
        <v>1097102.2</v>
      </c>
      <c r="X19" s="27">
        <f t="shared" si="10"/>
        <v>591744.10000000009</v>
      </c>
      <c r="Y19" s="27">
        <f t="shared" si="11"/>
        <v>734281</v>
      </c>
      <c r="Z19" s="27">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27">
        <f t="shared" si="2"/>
        <v>2645176.7999999998</v>
      </c>
      <c r="Q20" s="27">
        <f t="shared" si="3"/>
        <v>1435053.4000000001</v>
      </c>
      <c r="R20" s="27">
        <f t="shared" si="4"/>
        <v>233927.19999999998</v>
      </c>
      <c r="S20" s="27">
        <f t="shared" si="5"/>
        <v>76476.200000000012</v>
      </c>
      <c r="T20" s="27">
        <f t="shared" si="6"/>
        <v>1124650</v>
      </c>
      <c r="U20" s="27">
        <f t="shared" si="7"/>
        <v>395876.8</v>
      </c>
      <c r="V20" s="27">
        <f t="shared" si="8"/>
        <v>553327.80000000005</v>
      </c>
      <c r="W20" s="27">
        <f t="shared" si="9"/>
        <v>1115652.8</v>
      </c>
      <c r="X20" s="27">
        <f t="shared" si="10"/>
        <v>593815.20000000007</v>
      </c>
      <c r="Y20" s="27">
        <f t="shared" si="11"/>
        <v>719776</v>
      </c>
      <c r="Z20" s="27">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27">
        <f t="shared" si="2"/>
        <v>1213743.6000000001</v>
      </c>
      <c r="Q21" s="27">
        <f t="shared" si="3"/>
        <v>18232.2</v>
      </c>
      <c r="R21" s="27">
        <f t="shared" si="4"/>
        <v>22139.100000000002</v>
      </c>
      <c r="S21" s="27">
        <f t="shared" si="5"/>
        <v>14325.3</v>
      </c>
      <c r="T21" s="27">
        <f t="shared" si="6"/>
        <v>247437</v>
      </c>
      <c r="U21" s="27">
        <f t="shared" si="7"/>
        <v>97672.5</v>
      </c>
      <c r="V21" s="27">
        <f t="shared" si="8"/>
        <v>143253</v>
      </c>
      <c r="W21" s="27">
        <f t="shared" si="9"/>
        <v>328179.59999999998</v>
      </c>
      <c r="X21" s="27">
        <f t="shared" si="10"/>
        <v>208368</v>
      </c>
      <c r="Y21" s="27">
        <f t="shared" si="11"/>
        <v>277389.89999999997</v>
      </c>
      <c r="Z21" s="27">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27">
        <f t="shared" si="2"/>
        <v>2931874.5</v>
      </c>
      <c r="Q22" s="27">
        <f t="shared" si="3"/>
        <v>1739148</v>
      </c>
      <c r="R22" s="27">
        <f t="shared" si="4"/>
        <v>622803</v>
      </c>
      <c r="S22" s="27">
        <f t="shared" si="5"/>
        <v>376032</v>
      </c>
      <c r="T22" s="27">
        <f t="shared" si="6"/>
        <v>1368991.5</v>
      </c>
      <c r="U22" s="27">
        <f t="shared" si="7"/>
        <v>475915.5</v>
      </c>
      <c r="V22" s="27">
        <f t="shared" si="8"/>
        <v>722686.5</v>
      </c>
      <c r="W22" s="27">
        <f t="shared" si="9"/>
        <v>1557007.5</v>
      </c>
      <c r="X22" s="27">
        <f t="shared" si="10"/>
        <v>810819.00000000012</v>
      </c>
      <c r="Y22" s="27">
        <f t="shared" si="11"/>
        <v>940080</v>
      </c>
      <c r="Z22" s="27">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27">
        <f t="shared" si="2"/>
        <v>4688814</v>
      </c>
      <c r="Q23" s="27">
        <f t="shared" si="3"/>
        <v>465556.00000000006</v>
      </c>
      <c r="R23" s="27">
        <f t="shared" si="4"/>
        <v>824699.2</v>
      </c>
      <c r="S23" s="27">
        <f t="shared" si="5"/>
        <v>445603.60000000003</v>
      </c>
      <c r="T23" s="27">
        <f t="shared" si="6"/>
        <v>1390017.2</v>
      </c>
      <c r="U23" s="27">
        <f t="shared" si="7"/>
        <v>578619.6</v>
      </c>
      <c r="V23" s="27">
        <f t="shared" si="8"/>
        <v>877905.60000000009</v>
      </c>
      <c r="W23" s="27">
        <f t="shared" si="9"/>
        <v>1729208</v>
      </c>
      <c r="X23" s="27">
        <f t="shared" si="10"/>
        <v>937762.79999999993</v>
      </c>
      <c r="Y23" s="27">
        <f t="shared" si="11"/>
        <v>1137286.8</v>
      </c>
      <c r="Z23" s="27">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27">
        <f t="shared" si="2"/>
        <v>7314434.4000000004</v>
      </c>
      <c r="Q24" s="27">
        <f t="shared" si="3"/>
        <v>1308590.4000000001</v>
      </c>
      <c r="R24" s="27">
        <f t="shared" si="4"/>
        <v>517576.8</v>
      </c>
      <c r="S24" s="27">
        <f t="shared" si="5"/>
        <v>312499.20000000001</v>
      </c>
      <c r="T24" s="27">
        <f t="shared" si="6"/>
        <v>2216791.2000000002</v>
      </c>
      <c r="U24" s="27">
        <f t="shared" si="7"/>
        <v>888669.6</v>
      </c>
      <c r="V24" s="27">
        <f t="shared" si="8"/>
        <v>1152340.8</v>
      </c>
      <c r="W24" s="27">
        <f t="shared" si="9"/>
        <v>2402337.6</v>
      </c>
      <c r="X24" s="27">
        <f t="shared" si="10"/>
        <v>1386715.2</v>
      </c>
      <c r="Y24" s="27">
        <f t="shared" si="11"/>
        <v>1728511.2</v>
      </c>
      <c r="Z24" s="27">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27">
        <f t="shared" si="2"/>
        <v>4362206.8</v>
      </c>
      <c r="Q25" s="27">
        <f t="shared" si="3"/>
        <v>352947.20000000001</v>
      </c>
      <c r="R25" s="27">
        <f t="shared" si="4"/>
        <v>308828.79999999999</v>
      </c>
      <c r="S25" s="27">
        <f t="shared" si="5"/>
        <v>270225.2</v>
      </c>
      <c r="T25" s="27">
        <f t="shared" si="6"/>
        <v>1340096.3999999999</v>
      </c>
      <c r="U25" s="27">
        <f t="shared" si="7"/>
        <v>452213.60000000003</v>
      </c>
      <c r="V25" s="27">
        <f t="shared" si="8"/>
        <v>689350</v>
      </c>
      <c r="W25" s="27">
        <f t="shared" si="9"/>
        <v>1389729.6</v>
      </c>
      <c r="X25" s="27">
        <f t="shared" si="10"/>
        <v>755527.60000000009</v>
      </c>
      <c r="Y25" s="27">
        <f t="shared" si="11"/>
        <v>893397.6</v>
      </c>
      <c r="Z25" s="27">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27">
        <f t="shared" si="2"/>
        <v>1622778.5999999999</v>
      </c>
      <c r="Q26" s="27">
        <f t="shared" si="3"/>
        <v>1078029.6000000001</v>
      </c>
      <c r="R26" s="27">
        <f t="shared" si="4"/>
        <v>86013</v>
      </c>
      <c r="S26" s="27">
        <f t="shared" si="5"/>
        <v>28671</v>
      </c>
      <c r="T26" s="27">
        <f t="shared" si="6"/>
        <v>728243.4</v>
      </c>
      <c r="U26" s="27">
        <f t="shared" si="7"/>
        <v>255171.9</v>
      </c>
      <c r="V26" s="27">
        <f t="shared" si="8"/>
        <v>315381</v>
      </c>
      <c r="W26" s="27">
        <f t="shared" si="9"/>
        <v>719642.1</v>
      </c>
      <c r="X26" s="27">
        <f t="shared" si="10"/>
        <v>375590.10000000003</v>
      </c>
      <c r="Y26" s="27">
        <f t="shared" si="11"/>
        <v>473071.5</v>
      </c>
      <c r="Z26" s="27">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27">
        <f t="shared" si="2"/>
        <v>4716280.6000000006</v>
      </c>
      <c r="Q27" s="27">
        <f t="shared" si="3"/>
        <v>665268.80000000005</v>
      </c>
      <c r="R27" s="27">
        <f t="shared" si="4"/>
        <v>255415.69999999998</v>
      </c>
      <c r="S27" s="27">
        <f t="shared" si="5"/>
        <v>124737.90000000001</v>
      </c>
      <c r="T27" s="27">
        <f t="shared" si="6"/>
        <v>1401816.4</v>
      </c>
      <c r="U27" s="27">
        <f t="shared" si="7"/>
        <v>504891.50000000006</v>
      </c>
      <c r="V27" s="27">
        <f t="shared" si="8"/>
        <v>718727.9</v>
      </c>
      <c r="W27" s="27">
        <f t="shared" si="9"/>
        <v>1461215.4</v>
      </c>
      <c r="X27" s="27">
        <f t="shared" si="10"/>
        <v>825646.10000000009</v>
      </c>
      <c r="Y27" s="27">
        <f t="shared" si="11"/>
        <v>1021662.7999999999</v>
      </c>
      <c r="Z27" s="27">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27">
        <f t="shared" si="2"/>
        <v>894923.4</v>
      </c>
      <c r="Q28" s="27">
        <f t="shared" si="3"/>
        <v>6236.4000000000005</v>
      </c>
      <c r="R28" s="27">
        <f t="shared" si="4"/>
        <v>38457.799999999996</v>
      </c>
      <c r="S28" s="27">
        <f t="shared" si="5"/>
        <v>8315.2000000000007</v>
      </c>
      <c r="T28" s="27">
        <f t="shared" si="6"/>
        <v>234904.4</v>
      </c>
      <c r="U28" s="27">
        <f t="shared" si="7"/>
        <v>88349</v>
      </c>
      <c r="V28" s="27">
        <f t="shared" si="8"/>
        <v>118491.6</v>
      </c>
      <c r="W28" s="27">
        <f t="shared" si="9"/>
        <v>245298.4</v>
      </c>
      <c r="X28" s="27">
        <f t="shared" si="10"/>
        <v>148634.19999999998</v>
      </c>
      <c r="Y28" s="27">
        <f t="shared" si="11"/>
        <v>203722.4</v>
      </c>
      <c r="Z28" s="27">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27">
        <f t="shared" si="2"/>
        <v>1470776</v>
      </c>
      <c r="Q29" s="27">
        <f t="shared" si="3"/>
        <v>89932.800000000003</v>
      </c>
      <c r="R29" s="27">
        <f t="shared" si="4"/>
        <v>211716.80000000002</v>
      </c>
      <c r="S29" s="27">
        <f t="shared" si="5"/>
        <v>44966.400000000001</v>
      </c>
      <c r="T29" s="27">
        <f t="shared" si="6"/>
        <v>487136</v>
      </c>
      <c r="U29" s="27">
        <f t="shared" si="7"/>
        <v>164876.79999999999</v>
      </c>
      <c r="V29" s="27">
        <f t="shared" si="8"/>
        <v>228579.19999999998</v>
      </c>
      <c r="W29" s="27">
        <f t="shared" si="9"/>
        <v>449664</v>
      </c>
      <c r="X29" s="27">
        <f t="shared" si="10"/>
        <v>241694.4</v>
      </c>
      <c r="Y29" s="27">
        <f t="shared" si="11"/>
        <v>303523.20000000001</v>
      </c>
      <c r="Z29" s="27">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27">
        <f t="shared" si="2"/>
        <v>1448196.5999999999</v>
      </c>
      <c r="Q30" s="27">
        <f t="shared" si="3"/>
        <v>278732.40000000002</v>
      </c>
      <c r="R30" s="27">
        <f t="shared" si="4"/>
        <v>887702.1</v>
      </c>
      <c r="S30" s="27">
        <f t="shared" si="5"/>
        <v>257524.50000000003</v>
      </c>
      <c r="T30" s="27">
        <f t="shared" si="6"/>
        <v>711979.5</v>
      </c>
      <c r="U30" s="27">
        <f t="shared" si="7"/>
        <v>251465.1</v>
      </c>
      <c r="V30" s="27">
        <f t="shared" si="8"/>
        <v>396890.7</v>
      </c>
      <c r="W30" s="27">
        <f t="shared" si="9"/>
        <v>793781.4</v>
      </c>
      <c r="X30" s="27">
        <f t="shared" si="10"/>
        <v>381742.2</v>
      </c>
      <c r="Y30" s="27">
        <f t="shared" si="11"/>
        <v>493841.10000000003</v>
      </c>
      <c r="Z30" s="27">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27">
        <f t="shared" si="2"/>
        <v>1179972</v>
      </c>
      <c r="Q31" s="27">
        <f t="shared" si="3"/>
        <v>17082</v>
      </c>
      <c r="R31" s="27">
        <f t="shared" si="4"/>
        <v>51246</v>
      </c>
      <c r="S31" s="27">
        <f t="shared" si="5"/>
        <v>34164</v>
      </c>
      <c r="T31" s="27">
        <f t="shared" si="6"/>
        <v>264114</v>
      </c>
      <c r="U31" s="27">
        <f t="shared" si="7"/>
        <v>102492</v>
      </c>
      <c r="V31" s="27">
        <f t="shared" si="8"/>
        <v>151110</v>
      </c>
      <c r="W31" s="27">
        <f t="shared" si="9"/>
        <v>339012</v>
      </c>
      <c r="X31" s="27">
        <f t="shared" si="10"/>
        <v>214182</v>
      </c>
      <c r="Y31" s="27">
        <f t="shared" si="11"/>
        <v>244404</v>
      </c>
      <c r="Z31" s="27">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27">
        <f t="shared" si="2"/>
        <v>4741173</v>
      </c>
      <c r="Q32" s="27">
        <f t="shared" si="3"/>
        <v>1078725.6000000001</v>
      </c>
      <c r="R32" s="27">
        <f t="shared" si="4"/>
        <v>1826874</v>
      </c>
      <c r="S32" s="27">
        <f t="shared" si="5"/>
        <v>835142.4</v>
      </c>
      <c r="T32" s="27">
        <f t="shared" si="6"/>
        <v>2000862</v>
      </c>
      <c r="U32" s="27">
        <f t="shared" si="7"/>
        <v>713350.8</v>
      </c>
      <c r="V32" s="27">
        <f t="shared" si="8"/>
        <v>1017829.8</v>
      </c>
      <c r="W32" s="27">
        <f t="shared" si="9"/>
        <v>2322739.8000000003</v>
      </c>
      <c r="X32" s="27">
        <f t="shared" si="10"/>
        <v>1209216.6000000001</v>
      </c>
      <c r="Y32" s="27">
        <f t="shared" si="11"/>
        <v>1435401</v>
      </c>
      <c r="Z32" s="27">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27">
        <f t="shared" si="2"/>
        <v>749193.79999999993</v>
      </c>
      <c r="Q33" s="27">
        <f t="shared" si="3"/>
        <v>34703.800000000003</v>
      </c>
      <c r="R33" s="27">
        <f t="shared" si="4"/>
        <v>1010493</v>
      </c>
      <c r="S33" s="27">
        <f t="shared" si="5"/>
        <v>32662.400000000001</v>
      </c>
      <c r="T33" s="27">
        <f t="shared" si="6"/>
        <v>489936</v>
      </c>
      <c r="U33" s="27">
        <f t="shared" si="7"/>
        <v>183726</v>
      </c>
      <c r="V33" s="27">
        <f t="shared" si="8"/>
        <v>238843.80000000002</v>
      </c>
      <c r="W33" s="27">
        <f t="shared" si="9"/>
        <v>485853.19999999995</v>
      </c>
      <c r="X33" s="27">
        <f t="shared" si="10"/>
        <v>269464.8</v>
      </c>
      <c r="Y33" s="27">
        <f t="shared" si="11"/>
        <v>373576.2</v>
      </c>
      <c r="Z33" s="27">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27">
        <f t="shared" si="2"/>
        <v>10437381.600000001</v>
      </c>
      <c r="Q34" s="27">
        <f t="shared" si="3"/>
        <v>2647162.0000000005</v>
      </c>
      <c r="R34" s="27">
        <f t="shared" si="4"/>
        <v>3649301.9</v>
      </c>
      <c r="S34" s="27">
        <f t="shared" si="5"/>
        <v>1626113.7999999998</v>
      </c>
      <c r="T34" s="27">
        <f t="shared" si="6"/>
        <v>4103101.1</v>
      </c>
      <c r="U34" s="27">
        <f t="shared" si="7"/>
        <v>1626113.7999999998</v>
      </c>
      <c r="V34" s="27">
        <f t="shared" si="8"/>
        <v>2533712.2000000002</v>
      </c>
      <c r="W34" s="27">
        <f t="shared" si="9"/>
        <v>4859433.1000000006</v>
      </c>
      <c r="X34" s="27">
        <f t="shared" si="10"/>
        <v>2571528.8000000003</v>
      </c>
      <c r="Y34" s="27">
        <f t="shared" si="11"/>
        <v>3195502.7</v>
      </c>
      <c r="Z34" s="27">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27">
        <f t="shared" si="2"/>
        <v>6357591.9000000004</v>
      </c>
      <c r="Q35" s="27">
        <f t="shared" si="3"/>
        <v>2119197.2999999998</v>
      </c>
      <c r="R35" s="27">
        <f t="shared" si="4"/>
        <v>983550.9</v>
      </c>
      <c r="S35" s="27">
        <f t="shared" si="5"/>
        <v>294051.3</v>
      </c>
      <c r="T35" s="27">
        <f t="shared" si="6"/>
        <v>2382829.5</v>
      </c>
      <c r="U35" s="27">
        <f t="shared" si="7"/>
        <v>872014.2</v>
      </c>
      <c r="V35" s="27">
        <f t="shared" si="8"/>
        <v>1196484.5999999999</v>
      </c>
      <c r="W35" s="27">
        <f t="shared" si="9"/>
        <v>2636322</v>
      </c>
      <c r="X35" s="27">
        <f t="shared" si="10"/>
        <v>1348580.1</v>
      </c>
      <c r="Y35" s="27">
        <f t="shared" si="11"/>
        <v>1713609.3</v>
      </c>
      <c r="Z35" s="27">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27">
        <f t="shared" si="2"/>
        <v>614771</v>
      </c>
      <c r="Q36" s="27">
        <f t="shared" si="3"/>
        <v>17544</v>
      </c>
      <c r="R36" s="27">
        <f t="shared" si="4"/>
        <v>29240</v>
      </c>
      <c r="S36" s="27">
        <f t="shared" si="5"/>
        <v>10234</v>
      </c>
      <c r="T36" s="27">
        <f t="shared" si="6"/>
        <v>179095</v>
      </c>
      <c r="U36" s="27">
        <f t="shared" si="7"/>
        <v>74562</v>
      </c>
      <c r="V36" s="27">
        <f t="shared" si="8"/>
        <v>100147.00000000001</v>
      </c>
      <c r="W36" s="27">
        <f t="shared" si="9"/>
        <v>169592</v>
      </c>
      <c r="X36" s="27">
        <f t="shared" si="10"/>
        <v>93568</v>
      </c>
      <c r="Y36" s="27">
        <f t="shared" si="11"/>
        <v>114036</v>
      </c>
      <c r="Z36" s="27">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27">
        <f t="shared" si="2"/>
        <v>8922279</v>
      </c>
      <c r="Q37" s="27">
        <f t="shared" si="3"/>
        <v>1384883</v>
      </c>
      <c r="R37" s="27">
        <f t="shared" si="4"/>
        <v>454060</v>
      </c>
      <c r="S37" s="27">
        <f t="shared" si="5"/>
        <v>261084.5</v>
      </c>
      <c r="T37" s="27">
        <f t="shared" si="6"/>
        <v>2656251</v>
      </c>
      <c r="U37" s="27">
        <f t="shared" si="7"/>
        <v>964877.50000000012</v>
      </c>
      <c r="V37" s="27">
        <f t="shared" si="8"/>
        <v>1350828.5</v>
      </c>
      <c r="W37" s="27">
        <f t="shared" si="9"/>
        <v>2815172</v>
      </c>
      <c r="X37" s="27">
        <f t="shared" si="10"/>
        <v>1589210.0000000002</v>
      </c>
      <c r="Y37" s="27">
        <f t="shared" si="11"/>
        <v>1975160.9999999998</v>
      </c>
      <c r="Z37" s="27">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27">
        <f t="shared" si="2"/>
        <v>2487485</v>
      </c>
      <c r="Q38" s="27">
        <f t="shared" si="3"/>
        <v>264056.10000000003</v>
      </c>
      <c r="R38" s="27">
        <f t="shared" si="4"/>
        <v>424785.9</v>
      </c>
      <c r="S38" s="27">
        <f t="shared" si="5"/>
        <v>80364.900000000009</v>
      </c>
      <c r="T38" s="27">
        <f t="shared" si="6"/>
        <v>979686.40000000002</v>
      </c>
      <c r="U38" s="27">
        <f t="shared" si="7"/>
        <v>348247.89999999997</v>
      </c>
      <c r="V38" s="27">
        <f t="shared" si="8"/>
        <v>470708.7</v>
      </c>
      <c r="W38" s="27">
        <f t="shared" si="9"/>
        <v>926109.79999999993</v>
      </c>
      <c r="X38" s="27">
        <f t="shared" si="10"/>
        <v>486016.3</v>
      </c>
      <c r="Y38" s="27">
        <f t="shared" si="11"/>
        <v>612304</v>
      </c>
      <c r="Z38" s="27">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27">
        <f t="shared" si="2"/>
        <v>3096675</v>
      </c>
      <c r="Q39" s="27">
        <f t="shared" si="3"/>
        <v>74320.2</v>
      </c>
      <c r="R39" s="27">
        <f t="shared" si="4"/>
        <v>553272.6</v>
      </c>
      <c r="S39" s="27">
        <f t="shared" si="5"/>
        <v>194058.3</v>
      </c>
      <c r="T39" s="27">
        <f t="shared" si="6"/>
        <v>883584.6</v>
      </c>
      <c r="U39" s="27">
        <f t="shared" si="7"/>
        <v>346827.60000000003</v>
      </c>
      <c r="V39" s="27">
        <f t="shared" si="8"/>
        <v>528499.19999999995</v>
      </c>
      <c r="W39" s="27">
        <f t="shared" si="9"/>
        <v>1077642.9000000001</v>
      </c>
      <c r="X39" s="27">
        <f t="shared" si="10"/>
        <v>532628.1</v>
      </c>
      <c r="Y39" s="27">
        <f t="shared" si="11"/>
        <v>755588.7</v>
      </c>
      <c r="Z39" s="27">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27">
        <f t="shared" si="2"/>
        <v>9406976</v>
      </c>
      <c r="Q40" s="27">
        <f t="shared" si="3"/>
        <v>1287270.3999999999</v>
      </c>
      <c r="R40" s="27">
        <f t="shared" si="4"/>
        <v>965452.80000000005</v>
      </c>
      <c r="S40" s="27">
        <f t="shared" si="5"/>
        <v>433216.00000000006</v>
      </c>
      <c r="T40" s="27">
        <f t="shared" si="6"/>
        <v>2710694.4</v>
      </c>
      <c r="U40" s="27">
        <f t="shared" si="7"/>
        <v>977830.40000000002</v>
      </c>
      <c r="V40" s="27">
        <f t="shared" si="8"/>
        <v>1522444.8</v>
      </c>
      <c r="W40" s="27">
        <f t="shared" si="9"/>
        <v>3069644.7999999998</v>
      </c>
      <c r="X40" s="27">
        <f t="shared" si="10"/>
        <v>1794751.9999999998</v>
      </c>
      <c r="Y40" s="27">
        <f t="shared" si="11"/>
        <v>2314611.2000000002</v>
      </c>
      <c r="Z40" s="27">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27">
        <f t="shared" si="2"/>
        <v>717055.5</v>
      </c>
      <c r="Q41" s="27">
        <f t="shared" si="3"/>
        <v>60008.899999999994</v>
      </c>
      <c r="R41" s="27">
        <f t="shared" si="4"/>
        <v>168838.6</v>
      </c>
      <c r="S41" s="27">
        <f t="shared" si="5"/>
        <v>33564.300000000003</v>
      </c>
      <c r="T41" s="27">
        <f t="shared" si="6"/>
        <v>210539.69999999998</v>
      </c>
      <c r="U41" s="27">
        <f t="shared" si="7"/>
        <v>89504.799999999988</v>
      </c>
      <c r="V41" s="27">
        <f t="shared" si="8"/>
        <v>129171.7</v>
      </c>
      <c r="W41" s="27">
        <f t="shared" si="9"/>
        <v>257326.3</v>
      </c>
      <c r="X41" s="27">
        <f t="shared" si="10"/>
        <v>150530.79999999999</v>
      </c>
      <c r="Y41" s="27">
        <f t="shared" si="11"/>
        <v>181043.8</v>
      </c>
      <c r="Z41" s="27">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27">
        <f t="shared" si="2"/>
        <v>3174935.4</v>
      </c>
      <c r="Q42" s="27">
        <f t="shared" si="3"/>
        <v>1305860.4000000001</v>
      </c>
      <c r="R42" s="27">
        <f t="shared" si="4"/>
        <v>284099.40000000002</v>
      </c>
      <c r="S42" s="27">
        <f t="shared" si="5"/>
        <v>84731.400000000009</v>
      </c>
      <c r="T42" s="27">
        <f t="shared" si="6"/>
        <v>1146366</v>
      </c>
      <c r="U42" s="27">
        <f t="shared" si="7"/>
        <v>408704.4</v>
      </c>
      <c r="V42" s="27">
        <f t="shared" si="8"/>
        <v>578167.20000000007</v>
      </c>
      <c r="W42" s="27">
        <f t="shared" si="9"/>
        <v>1241065.8</v>
      </c>
      <c r="X42" s="27">
        <f t="shared" si="10"/>
        <v>687819.60000000009</v>
      </c>
      <c r="Y42" s="27">
        <f t="shared" si="11"/>
        <v>917092.79999999993</v>
      </c>
      <c r="Z42" s="27">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27">
        <f t="shared" si="2"/>
        <v>697214.7</v>
      </c>
      <c r="Q43" s="27">
        <f t="shared" si="3"/>
        <v>18728.599999999999</v>
      </c>
      <c r="R43" s="27">
        <f t="shared" si="4"/>
        <v>31498.1</v>
      </c>
      <c r="S43" s="27">
        <f t="shared" si="5"/>
        <v>11066.9</v>
      </c>
      <c r="T43" s="27">
        <f t="shared" si="6"/>
        <v>218784.1</v>
      </c>
      <c r="U43" s="27">
        <f t="shared" si="7"/>
        <v>69806.600000000006</v>
      </c>
      <c r="V43" s="27">
        <f t="shared" si="8"/>
        <v>97899.5</v>
      </c>
      <c r="W43" s="27">
        <f t="shared" si="9"/>
        <v>200055.5</v>
      </c>
      <c r="X43" s="27">
        <f t="shared" si="10"/>
        <v>115776.8</v>
      </c>
      <c r="Y43" s="27">
        <f t="shared" si="11"/>
        <v>148126.19999999998</v>
      </c>
      <c r="Z43" s="27">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27">
        <f t="shared" si="2"/>
        <v>4887702.4000000004</v>
      </c>
      <c r="Q44" s="27">
        <f t="shared" si="3"/>
        <v>1089107.6000000001</v>
      </c>
      <c r="R44" s="27">
        <f t="shared" si="4"/>
        <v>378531.3</v>
      </c>
      <c r="S44" s="27">
        <f t="shared" si="5"/>
        <v>119536.2</v>
      </c>
      <c r="T44" s="27">
        <f t="shared" si="6"/>
        <v>1560611.5</v>
      </c>
      <c r="U44" s="27">
        <f t="shared" si="7"/>
        <v>571117.39999999991</v>
      </c>
      <c r="V44" s="27">
        <f t="shared" si="8"/>
        <v>823471.6</v>
      </c>
      <c r="W44" s="27">
        <f t="shared" si="9"/>
        <v>1686788.6</v>
      </c>
      <c r="X44" s="27">
        <f t="shared" si="10"/>
        <v>889880.60000000009</v>
      </c>
      <c r="Y44" s="27">
        <f t="shared" si="11"/>
        <v>1109030.3</v>
      </c>
      <c r="Z44" s="27">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27">
        <f t="shared" si="2"/>
        <v>11625628.199999999</v>
      </c>
      <c r="Q45" s="27">
        <f t="shared" si="3"/>
        <v>3309485.4000000004</v>
      </c>
      <c r="R45" s="27">
        <f t="shared" si="4"/>
        <v>11314480</v>
      </c>
      <c r="S45" s="27">
        <f t="shared" si="5"/>
        <v>1414310</v>
      </c>
      <c r="T45" s="27">
        <f t="shared" si="6"/>
        <v>7693846.4000000004</v>
      </c>
      <c r="U45" s="27">
        <f t="shared" si="7"/>
        <v>2658902.7999999998</v>
      </c>
      <c r="V45" s="27">
        <f t="shared" si="8"/>
        <v>3677206</v>
      </c>
      <c r="W45" s="27">
        <f t="shared" si="9"/>
        <v>7382698.2000000002</v>
      </c>
      <c r="X45" s="27">
        <f t="shared" si="10"/>
        <v>3224626.8000000003</v>
      </c>
      <c r="Y45" s="27">
        <f t="shared" si="11"/>
        <v>3648919.8000000003</v>
      </c>
      <c r="Z45" s="27">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27">
        <f t="shared" si="2"/>
        <v>2453889.8000000003</v>
      </c>
      <c r="Q46" s="27">
        <f t="shared" si="3"/>
        <v>31541</v>
      </c>
      <c r="R46" s="27">
        <f t="shared" si="4"/>
        <v>454190.39999999997</v>
      </c>
      <c r="S46" s="27">
        <f t="shared" si="5"/>
        <v>72544.3</v>
      </c>
      <c r="T46" s="27">
        <f t="shared" si="6"/>
        <v>971462.79999999993</v>
      </c>
      <c r="U46" s="27">
        <f t="shared" si="7"/>
        <v>343796.9</v>
      </c>
      <c r="V46" s="27">
        <f t="shared" si="8"/>
        <v>416341.2</v>
      </c>
      <c r="W46" s="27">
        <f t="shared" si="9"/>
        <v>763292.2</v>
      </c>
      <c r="X46" s="27">
        <f t="shared" si="10"/>
        <v>299639.5</v>
      </c>
      <c r="Y46" s="27">
        <f t="shared" si="11"/>
        <v>362721.5</v>
      </c>
      <c r="Z46" s="27">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27">
        <f t="shared" si="2"/>
        <v>555036.80000000005</v>
      </c>
      <c r="Q47" s="27">
        <f t="shared" si="3"/>
        <v>6579.0999999999995</v>
      </c>
      <c r="R47" s="27">
        <f t="shared" si="4"/>
        <v>10765.8</v>
      </c>
      <c r="S47" s="27">
        <f t="shared" si="5"/>
        <v>9569.6</v>
      </c>
      <c r="T47" s="27">
        <f t="shared" si="6"/>
        <v>116629.5</v>
      </c>
      <c r="U47" s="27">
        <f t="shared" si="7"/>
        <v>51436.6</v>
      </c>
      <c r="V47" s="27">
        <f t="shared" si="8"/>
        <v>66389.100000000006</v>
      </c>
      <c r="W47" s="27">
        <f t="shared" si="9"/>
        <v>147730.70000000001</v>
      </c>
      <c r="X47" s="27">
        <f t="shared" si="10"/>
        <v>94499.8</v>
      </c>
      <c r="Y47" s="27">
        <f t="shared" si="11"/>
        <v>122012.4</v>
      </c>
      <c r="Z47" s="27">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27">
        <f t="shared" si="2"/>
        <v>5017466.3</v>
      </c>
      <c r="Q48" s="27">
        <f t="shared" si="3"/>
        <v>1546983.9</v>
      </c>
      <c r="R48" s="27">
        <f t="shared" si="4"/>
        <v>785769.6</v>
      </c>
      <c r="S48" s="27">
        <f t="shared" si="5"/>
        <v>548401.70000000007</v>
      </c>
      <c r="T48" s="27">
        <f t="shared" si="6"/>
        <v>1915313.4000000001</v>
      </c>
      <c r="U48" s="27">
        <f t="shared" si="7"/>
        <v>687548.4</v>
      </c>
      <c r="V48" s="27">
        <f t="shared" si="8"/>
        <v>982212</v>
      </c>
      <c r="W48" s="27">
        <f t="shared" si="9"/>
        <v>2169051.5</v>
      </c>
      <c r="X48" s="27">
        <f t="shared" si="10"/>
        <v>1104988.5</v>
      </c>
      <c r="Y48" s="27">
        <f t="shared" si="11"/>
        <v>1334171.3</v>
      </c>
      <c r="Z48" s="27">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27">
        <f t="shared" si="2"/>
        <v>5011132.5</v>
      </c>
      <c r="Q49" s="27">
        <f t="shared" si="3"/>
        <v>282108.2</v>
      </c>
      <c r="R49" s="27">
        <f t="shared" si="4"/>
        <v>965107</v>
      </c>
      <c r="S49" s="27">
        <f t="shared" si="5"/>
        <v>660727.1</v>
      </c>
      <c r="T49" s="27">
        <f t="shared" si="6"/>
        <v>1707497</v>
      </c>
      <c r="U49" s="27">
        <f t="shared" si="7"/>
        <v>623607.60000000009</v>
      </c>
      <c r="V49" s="27">
        <f t="shared" si="8"/>
        <v>1024498.2000000001</v>
      </c>
      <c r="W49" s="27">
        <f t="shared" si="9"/>
        <v>1930214</v>
      </c>
      <c r="X49" s="27">
        <f t="shared" si="10"/>
        <v>957683.1</v>
      </c>
      <c r="Y49" s="27">
        <f t="shared" si="11"/>
        <v>1187824</v>
      </c>
      <c r="Z49" s="27">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27">
        <f t="shared" si="2"/>
        <v>1608575</v>
      </c>
      <c r="Q50" s="27">
        <f t="shared" si="3"/>
        <v>55648</v>
      </c>
      <c r="R50" s="27">
        <f t="shared" si="4"/>
        <v>24346</v>
      </c>
      <c r="S50" s="27">
        <f t="shared" si="5"/>
        <v>13912</v>
      </c>
      <c r="T50" s="27">
        <f t="shared" si="6"/>
        <v>368668</v>
      </c>
      <c r="U50" s="27">
        <f t="shared" si="7"/>
        <v>140859</v>
      </c>
      <c r="V50" s="27">
        <f t="shared" si="8"/>
        <v>182595</v>
      </c>
      <c r="W50" s="27">
        <f t="shared" si="9"/>
        <v>436489</v>
      </c>
      <c r="X50" s="27">
        <f t="shared" si="10"/>
        <v>253893.99999999997</v>
      </c>
      <c r="Y50" s="27">
        <f t="shared" si="11"/>
        <v>356495</v>
      </c>
      <c r="Z50" s="27">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27">
        <f t="shared" si="2"/>
        <v>4604128.1000000006</v>
      </c>
      <c r="Q51" s="27">
        <f t="shared" si="3"/>
        <v>351980.2</v>
      </c>
      <c r="R51" s="27">
        <f t="shared" si="4"/>
        <v>403074.1</v>
      </c>
      <c r="S51" s="27">
        <f t="shared" si="5"/>
        <v>170313</v>
      </c>
      <c r="T51" s="27">
        <f t="shared" si="6"/>
        <v>1305733</v>
      </c>
      <c r="U51" s="27">
        <f t="shared" si="7"/>
        <v>482553.50000000006</v>
      </c>
      <c r="V51" s="27">
        <f t="shared" si="8"/>
        <v>658543.6</v>
      </c>
      <c r="W51" s="27">
        <f t="shared" si="9"/>
        <v>1424952.1</v>
      </c>
      <c r="X51" s="27">
        <f t="shared" si="10"/>
        <v>811825.29999999993</v>
      </c>
      <c r="Y51" s="27">
        <f t="shared" si="11"/>
        <v>993492.49999999988</v>
      </c>
      <c r="Z51" s="27">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27">
        <f t="shared" si="2"/>
        <v>471542.6</v>
      </c>
      <c r="Q52" s="27">
        <f t="shared" si="3"/>
        <v>5627</v>
      </c>
      <c r="R52" s="27">
        <f t="shared" si="4"/>
        <v>56832.700000000004</v>
      </c>
      <c r="S52" s="27">
        <f t="shared" si="5"/>
        <v>3376.2000000000003</v>
      </c>
      <c r="T52" s="27">
        <f t="shared" si="6"/>
        <v>141237.70000000001</v>
      </c>
      <c r="U52" s="27">
        <f t="shared" si="7"/>
        <v>46704.100000000006</v>
      </c>
      <c r="V52" s="27">
        <f t="shared" si="8"/>
        <v>65835.900000000009</v>
      </c>
      <c r="W52" s="27">
        <f t="shared" si="9"/>
        <v>136173.4</v>
      </c>
      <c r="X52" s="27">
        <f t="shared" si="10"/>
        <v>75964.5</v>
      </c>
      <c r="Y52" s="27">
        <f t="shared" si="11"/>
        <v>96784.4</v>
      </c>
      <c r="Z52" s="27">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43"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27">
        <f>B2*$N2</f>
        <v>3117705.6</v>
      </c>
      <c r="P2" s="27">
        <f t="shared" ref="P2:X2" si="0">C2*$N2</f>
        <v>1259439</v>
      </c>
      <c r="Q2" s="27">
        <f t="shared" si="0"/>
        <v>204361.8</v>
      </c>
      <c r="R2" s="27">
        <f t="shared" si="0"/>
        <v>61783.799999999996</v>
      </c>
      <c r="S2" s="27">
        <f t="shared" si="0"/>
        <v>1126366.2</v>
      </c>
      <c r="T2" s="27">
        <f t="shared" si="0"/>
        <v>418228.8</v>
      </c>
      <c r="U2" s="27">
        <f t="shared" si="0"/>
        <v>556054.20000000007</v>
      </c>
      <c r="V2" s="27">
        <f t="shared" si="0"/>
        <v>1192902.6000000001</v>
      </c>
      <c r="W2" s="27">
        <f t="shared" si="0"/>
        <v>646353.60000000009</v>
      </c>
      <c r="X2" s="27">
        <f t="shared" si="0"/>
        <v>812694.60000000009</v>
      </c>
      <c r="Y2" s="27">
        <f>M2*$N2</f>
        <v>95052</v>
      </c>
      <c r="Z2">
        <v>221736000000</v>
      </c>
      <c r="AA2" s="27">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27">
        <f t="shared" ref="O3:O52" si="2">B3*$N3</f>
        <v>426169.1</v>
      </c>
      <c r="P3" s="27">
        <f t="shared" ref="P3:P52" si="3">C3*$N3</f>
        <v>20563.900000000001</v>
      </c>
      <c r="Q3" s="27">
        <f t="shared" ref="Q3:Q52" si="4">D3*$N3</f>
        <v>50346.1</v>
      </c>
      <c r="R3" s="27">
        <f t="shared" ref="R3:R52" si="5">E3*$N3</f>
        <v>43255.1</v>
      </c>
      <c r="S3" s="27">
        <f t="shared" ref="S3:S52" si="6">F3*$N3</f>
        <v>191457</v>
      </c>
      <c r="T3" s="27">
        <f t="shared" ref="T3:T52" si="7">G3*$N3</f>
        <v>62400.799999999996</v>
      </c>
      <c r="U3" s="27">
        <f t="shared" ref="U3:U52" si="8">H3*$N3</f>
        <v>93601.200000000012</v>
      </c>
      <c r="V3" s="27">
        <f t="shared" ref="V3:V52" si="9">I3*$N3</f>
        <v>182947.80000000002</v>
      </c>
      <c r="W3" s="27">
        <f t="shared" ref="W3:W52" si="10">J3*$N3</f>
        <v>94310.3</v>
      </c>
      <c r="X3" s="27">
        <f t="shared" ref="X3:X52" si="11">K3*$N3</f>
        <v>85801.099999999991</v>
      </c>
      <c r="Y3" s="27">
        <f t="shared" ref="Y3:Y52" si="12">M3*$N3</f>
        <v>19854.8</v>
      </c>
      <c r="Z3">
        <v>54734000000</v>
      </c>
      <c r="AA3" s="27">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27">
        <f t="shared" si="2"/>
        <v>3817343.5000000005</v>
      </c>
      <c r="P4" s="27">
        <f t="shared" si="3"/>
        <v>294180.60000000003</v>
      </c>
      <c r="Q4" s="27">
        <f t="shared" si="4"/>
        <v>2213358.7999999998</v>
      </c>
      <c r="R4" s="27">
        <f t="shared" si="5"/>
        <v>224137.60000000001</v>
      </c>
      <c r="S4" s="27">
        <f t="shared" si="6"/>
        <v>1709049.2</v>
      </c>
      <c r="T4" s="27">
        <f t="shared" si="7"/>
        <v>644395.6</v>
      </c>
      <c r="U4" s="27">
        <f t="shared" si="8"/>
        <v>840516</v>
      </c>
      <c r="V4" s="27">
        <f t="shared" si="9"/>
        <v>1702044.9</v>
      </c>
      <c r="W4" s="27">
        <f t="shared" si="10"/>
        <v>861528.9</v>
      </c>
      <c r="X4" s="27">
        <f t="shared" si="11"/>
        <v>1246765.3999999999</v>
      </c>
      <c r="Y4" s="27">
        <f t="shared" si="12"/>
        <v>518318.19999999995</v>
      </c>
      <c r="Z4">
        <v>348297000000</v>
      </c>
      <c r="AA4" s="27">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27">
        <f t="shared" si="2"/>
        <v>2109178.6</v>
      </c>
      <c r="P5" s="27">
        <f t="shared" si="3"/>
        <v>438195</v>
      </c>
      <c r="Q5" s="27">
        <f t="shared" si="4"/>
        <v>224940.1</v>
      </c>
      <c r="R5" s="27">
        <f t="shared" si="5"/>
        <v>43819.5</v>
      </c>
      <c r="S5" s="27">
        <f t="shared" si="6"/>
        <v>727403.7</v>
      </c>
      <c r="T5" s="27">
        <f t="shared" si="7"/>
        <v>254153.09999999998</v>
      </c>
      <c r="U5" s="27">
        <f t="shared" si="8"/>
        <v>344713.39999999997</v>
      </c>
      <c r="V5" s="27">
        <f t="shared" si="9"/>
        <v>721561.1</v>
      </c>
      <c r="W5" s="27">
        <f t="shared" si="10"/>
        <v>379769</v>
      </c>
      <c r="X5" s="27">
        <f t="shared" si="11"/>
        <v>487857.10000000003</v>
      </c>
      <c r="Y5" s="27">
        <f t="shared" si="12"/>
        <v>96402.900000000009</v>
      </c>
      <c r="Z5">
        <v>128419000000</v>
      </c>
      <c r="AA5" s="27">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27">
        <f t="shared" si="2"/>
        <v>14219745.299999999</v>
      </c>
      <c r="P6" s="27">
        <f t="shared" si="3"/>
        <v>2092278.5999999999</v>
      </c>
      <c r="Q6" s="27">
        <f t="shared" si="4"/>
        <v>15265884.600000001</v>
      </c>
      <c r="R6" s="27">
        <f t="shared" si="5"/>
        <v>5656901.3999999994</v>
      </c>
      <c r="S6" s="27">
        <f t="shared" si="6"/>
        <v>9337761.9000000004</v>
      </c>
      <c r="T6" s="27">
        <f t="shared" si="7"/>
        <v>3603368.7</v>
      </c>
      <c r="U6" s="27">
        <f t="shared" si="8"/>
        <v>5308188.3000000007</v>
      </c>
      <c r="V6" s="27">
        <f t="shared" si="9"/>
        <v>10228917.6</v>
      </c>
      <c r="W6" s="27">
        <f t="shared" si="10"/>
        <v>4726999.8</v>
      </c>
      <c r="X6" s="27">
        <f t="shared" si="11"/>
        <v>5579409.5999999996</v>
      </c>
      <c r="Y6" s="27">
        <f t="shared" si="12"/>
        <v>4959475.2</v>
      </c>
      <c r="Z6">
        <v>2997733000000</v>
      </c>
      <c r="AA6" s="27">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27">
        <f t="shared" si="2"/>
        <v>3777536.0000000005</v>
      </c>
      <c r="P7" s="27">
        <f t="shared" si="3"/>
        <v>211097.60000000001</v>
      </c>
      <c r="Q7" s="27">
        <f t="shared" si="4"/>
        <v>1199923.2</v>
      </c>
      <c r="R7" s="27">
        <f t="shared" si="5"/>
        <v>177766.39999999999</v>
      </c>
      <c r="S7" s="27">
        <f t="shared" si="6"/>
        <v>1322137.5999999999</v>
      </c>
      <c r="T7" s="27">
        <f t="shared" si="7"/>
        <v>494412.79999999999</v>
      </c>
      <c r="U7" s="27">
        <f t="shared" si="8"/>
        <v>772172.80000000005</v>
      </c>
      <c r="V7" s="27">
        <f t="shared" si="9"/>
        <v>1472128</v>
      </c>
      <c r="W7" s="27">
        <f t="shared" si="10"/>
        <v>699955.19999999995</v>
      </c>
      <c r="X7" s="27">
        <f t="shared" si="11"/>
        <v>794393.59999999998</v>
      </c>
      <c r="Y7" s="27">
        <f t="shared" si="12"/>
        <v>305536</v>
      </c>
      <c r="Z7">
        <v>371750000000</v>
      </c>
      <c r="AA7" s="27">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27">
        <f t="shared" si="2"/>
        <v>2298156.9</v>
      </c>
      <c r="P8" s="27">
        <f t="shared" si="3"/>
        <v>343163.7</v>
      </c>
      <c r="Q8" s="27">
        <f t="shared" si="4"/>
        <v>575405.80000000005</v>
      </c>
      <c r="R8" s="27">
        <f t="shared" si="5"/>
        <v>162916.1</v>
      </c>
      <c r="S8" s="27">
        <f t="shared" si="6"/>
        <v>769518.6</v>
      </c>
      <c r="T8" s="27">
        <f t="shared" si="7"/>
        <v>291169.2</v>
      </c>
      <c r="U8" s="27">
        <f t="shared" si="8"/>
        <v>388225.60000000003</v>
      </c>
      <c r="V8" s="27">
        <f t="shared" si="9"/>
        <v>918569.5</v>
      </c>
      <c r="W8" s="27">
        <f t="shared" si="10"/>
        <v>509546.1</v>
      </c>
      <c r="X8" s="27">
        <f t="shared" si="11"/>
        <v>592737.30000000005</v>
      </c>
      <c r="Y8" s="27">
        <f t="shared" si="12"/>
        <v>242641.00000000003</v>
      </c>
      <c r="Z8">
        <v>275727000000</v>
      </c>
      <c r="AA8" s="27">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27">
        <f t="shared" si="2"/>
        <v>582311.69999999995</v>
      </c>
      <c r="P9" s="27">
        <f t="shared" si="3"/>
        <v>199730.1</v>
      </c>
      <c r="Q9" s="27">
        <f t="shared" si="4"/>
        <v>89081.5</v>
      </c>
      <c r="R9" s="27">
        <f t="shared" si="5"/>
        <v>39383.4</v>
      </c>
      <c r="S9" s="27">
        <f t="shared" si="6"/>
        <v>206294</v>
      </c>
      <c r="T9" s="27">
        <f t="shared" si="7"/>
        <v>76891.400000000009</v>
      </c>
      <c r="U9" s="27">
        <f t="shared" si="8"/>
        <v>109710.90000000001</v>
      </c>
      <c r="V9" s="27">
        <f t="shared" si="9"/>
        <v>233487.3</v>
      </c>
      <c r="W9" s="27">
        <f t="shared" si="10"/>
        <v>134091.09999999998</v>
      </c>
      <c r="X9" s="27">
        <f t="shared" si="11"/>
        <v>178163</v>
      </c>
      <c r="Y9" s="27">
        <f t="shared" si="12"/>
        <v>47822.7</v>
      </c>
      <c r="Z9">
        <v>73481000000</v>
      </c>
      <c r="AA9" s="27">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27">
        <f t="shared" si="2"/>
        <v>245119.3</v>
      </c>
      <c r="P10" s="27">
        <f t="shared" si="3"/>
        <v>299887.10000000003</v>
      </c>
      <c r="Q10" s="27">
        <f t="shared" si="4"/>
        <v>75472.7</v>
      </c>
      <c r="R10" s="27">
        <f t="shared" si="5"/>
        <v>24044.399999999998</v>
      </c>
      <c r="S10" s="27">
        <f t="shared" si="6"/>
        <v>130240.5</v>
      </c>
      <c r="T10" s="27">
        <f t="shared" si="7"/>
        <v>64118.400000000001</v>
      </c>
      <c r="U10" s="27">
        <f t="shared" si="8"/>
        <v>141594.79999999999</v>
      </c>
      <c r="V10" s="27">
        <f t="shared" si="9"/>
        <v>179665.1</v>
      </c>
      <c r="W10" s="27">
        <f t="shared" si="10"/>
        <v>70129.5</v>
      </c>
      <c r="X10" s="27">
        <f t="shared" si="11"/>
        <v>82819.600000000006</v>
      </c>
      <c r="Y10" s="27">
        <f t="shared" si="12"/>
        <v>49424.6</v>
      </c>
      <c r="Z10">
        <v>140661000000</v>
      </c>
      <c r="AA10" s="27">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27">
        <f t="shared" si="2"/>
        <v>11109585.5</v>
      </c>
      <c r="P11" s="27">
        <f t="shared" si="3"/>
        <v>3147368.5</v>
      </c>
      <c r="Q11" s="27">
        <f t="shared" si="4"/>
        <v>5481840.5</v>
      </c>
      <c r="R11" s="27">
        <f t="shared" si="5"/>
        <v>562774.5</v>
      </c>
      <c r="S11" s="27">
        <f t="shared" si="6"/>
        <v>4397978.5</v>
      </c>
      <c r="T11" s="27">
        <f t="shared" si="7"/>
        <v>1688323.5</v>
      </c>
      <c r="U11" s="27">
        <f t="shared" si="8"/>
        <v>2397002.5</v>
      </c>
      <c r="V11" s="27">
        <f t="shared" si="9"/>
        <v>5231718.5</v>
      </c>
      <c r="W11" s="27">
        <f t="shared" si="10"/>
        <v>2834716</v>
      </c>
      <c r="X11" s="27">
        <f t="shared" si="11"/>
        <v>4293761</v>
      </c>
      <c r="Y11" s="27">
        <f t="shared" si="12"/>
        <v>1896758.5</v>
      </c>
      <c r="Z11">
        <v>1039236000000</v>
      </c>
      <c r="AA11" s="27">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27">
        <f t="shared" si="2"/>
        <v>5361720</v>
      </c>
      <c r="P12" s="27">
        <f t="shared" si="3"/>
        <v>3155755.2</v>
      </c>
      <c r="Q12" s="27">
        <f t="shared" si="4"/>
        <v>990641.6</v>
      </c>
      <c r="R12" s="27">
        <f t="shared" si="5"/>
        <v>418724.80000000005</v>
      </c>
      <c r="S12" s="27">
        <f t="shared" si="6"/>
        <v>2614476.8000000003</v>
      </c>
      <c r="T12" s="27">
        <f t="shared" si="7"/>
        <v>898726.39999999991</v>
      </c>
      <c r="U12" s="27">
        <f t="shared" si="8"/>
        <v>1266387.2</v>
      </c>
      <c r="V12" s="27">
        <f t="shared" si="9"/>
        <v>2747243.2</v>
      </c>
      <c r="W12" s="27">
        <f t="shared" si="10"/>
        <v>1266387.2</v>
      </c>
      <c r="X12" s="27">
        <f t="shared" si="11"/>
        <v>1429792.0000000002</v>
      </c>
      <c r="Y12" s="27">
        <f t="shared" si="12"/>
        <v>571916.80000000005</v>
      </c>
      <c r="Z12">
        <v>592153000000</v>
      </c>
      <c r="AA12" s="27">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27">
        <f t="shared" si="2"/>
        <v>279088.8</v>
      </c>
      <c r="P13" s="27">
        <f t="shared" si="3"/>
        <v>20322</v>
      </c>
      <c r="Q13" s="27">
        <f t="shared" si="4"/>
        <v>142254</v>
      </c>
      <c r="R13" s="27">
        <f t="shared" si="5"/>
        <v>513469.2</v>
      </c>
      <c r="S13" s="27">
        <f t="shared" si="6"/>
        <v>311604</v>
      </c>
      <c r="T13" s="27">
        <f t="shared" si="7"/>
        <v>98900.4</v>
      </c>
      <c r="U13" s="27">
        <f t="shared" si="8"/>
        <v>167995.2</v>
      </c>
      <c r="V13" s="27">
        <f t="shared" si="9"/>
        <v>340054.8</v>
      </c>
      <c r="W13" s="27">
        <f t="shared" si="10"/>
        <v>178833.6</v>
      </c>
      <c r="X13" s="27">
        <f t="shared" si="11"/>
        <v>258766.80000000002</v>
      </c>
      <c r="Y13" s="27">
        <f t="shared" si="12"/>
        <v>108384</v>
      </c>
      <c r="Z13">
        <v>93798000000</v>
      </c>
      <c r="AA13" s="27">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27">
        <f t="shared" si="2"/>
        <v>1408352.4</v>
      </c>
      <c r="P14" s="27">
        <f t="shared" si="3"/>
        <v>8598</v>
      </c>
      <c r="Q14" s="27">
        <f t="shared" si="4"/>
        <v>218389.2</v>
      </c>
      <c r="R14" s="27">
        <f t="shared" si="5"/>
        <v>27513.600000000002</v>
      </c>
      <c r="S14" s="27">
        <f t="shared" si="6"/>
        <v>462572.4</v>
      </c>
      <c r="T14" s="27">
        <f t="shared" si="7"/>
        <v>151324.79999999999</v>
      </c>
      <c r="U14" s="27">
        <f t="shared" si="8"/>
        <v>202912.8</v>
      </c>
      <c r="V14" s="27">
        <f t="shared" si="9"/>
        <v>414423.6</v>
      </c>
      <c r="W14" s="27">
        <f t="shared" si="10"/>
        <v>213230.4</v>
      </c>
      <c r="X14" s="27">
        <f t="shared" si="11"/>
        <v>275136</v>
      </c>
      <c r="Y14" s="27">
        <f t="shared" si="12"/>
        <v>58466.400000000001</v>
      </c>
      <c r="Z14">
        <v>77052000000</v>
      </c>
      <c r="AA14" s="27">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27">
        <f t="shared" si="2"/>
        <v>7587424</v>
      </c>
      <c r="P15" s="27">
        <f t="shared" si="3"/>
        <v>1691622.4000000001</v>
      </c>
      <c r="Q15" s="27">
        <f t="shared" si="4"/>
        <v>2176720</v>
      </c>
      <c r="R15" s="27">
        <f t="shared" si="5"/>
        <v>696550.40000000002</v>
      </c>
      <c r="S15" s="27">
        <f t="shared" si="6"/>
        <v>2960339.1999999997</v>
      </c>
      <c r="T15" s="27">
        <f t="shared" si="7"/>
        <v>1107017.5999999999</v>
      </c>
      <c r="U15" s="27">
        <f t="shared" si="8"/>
        <v>1542361.6</v>
      </c>
      <c r="V15" s="27">
        <f t="shared" si="9"/>
        <v>3246422.4</v>
      </c>
      <c r="W15" s="27">
        <f t="shared" si="10"/>
        <v>1654307.2000000002</v>
      </c>
      <c r="X15" s="27">
        <f t="shared" si="11"/>
        <v>1927952</v>
      </c>
      <c r="Y15" s="27">
        <f t="shared" si="12"/>
        <v>870688.00000000012</v>
      </c>
      <c r="Z15">
        <v>865310000000</v>
      </c>
      <c r="AA15" s="27">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27">
        <f t="shared" si="2"/>
        <v>5124809</v>
      </c>
      <c r="P16" s="27">
        <f t="shared" si="3"/>
        <v>603300.30000000005</v>
      </c>
      <c r="Q16" s="27">
        <f t="shared" si="4"/>
        <v>460584.1</v>
      </c>
      <c r="R16" s="27">
        <f t="shared" si="5"/>
        <v>149203.29999999999</v>
      </c>
      <c r="S16" s="27">
        <f t="shared" si="6"/>
        <v>1608800.8</v>
      </c>
      <c r="T16" s="27">
        <f t="shared" si="7"/>
        <v>583839</v>
      </c>
      <c r="U16" s="27">
        <f t="shared" si="8"/>
        <v>765477.79999999993</v>
      </c>
      <c r="V16" s="27">
        <f t="shared" si="9"/>
        <v>1647723.4</v>
      </c>
      <c r="W16" s="27">
        <f t="shared" si="10"/>
        <v>862784.3</v>
      </c>
      <c r="X16" s="27">
        <f t="shared" si="11"/>
        <v>1018474.7</v>
      </c>
      <c r="Y16" s="27">
        <f t="shared" si="12"/>
        <v>207587.20000000001</v>
      </c>
      <c r="Z16">
        <v>366801000000</v>
      </c>
      <c r="AA16" s="27">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27">
        <f t="shared" si="2"/>
        <v>2613564</v>
      </c>
      <c r="P17" s="27">
        <f t="shared" si="3"/>
        <v>103931.20000000001</v>
      </c>
      <c r="Q17" s="27">
        <f t="shared" si="4"/>
        <v>186464.8</v>
      </c>
      <c r="R17" s="27">
        <f t="shared" si="5"/>
        <v>79476.800000000003</v>
      </c>
      <c r="S17" s="27">
        <f t="shared" si="6"/>
        <v>755029.6</v>
      </c>
      <c r="T17" s="27">
        <f t="shared" si="7"/>
        <v>272055.2</v>
      </c>
      <c r="U17" s="27">
        <f t="shared" si="8"/>
        <v>351532</v>
      </c>
      <c r="V17" s="27">
        <f t="shared" si="9"/>
        <v>748916</v>
      </c>
      <c r="W17" s="27">
        <f t="shared" si="10"/>
        <v>412668</v>
      </c>
      <c r="X17" s="27">
        <f t="shared" si="11"/>
        <v>516599.2</v>
      </c>
      <c r="Y17" s="27">
        <f t="shared" si="12"/>
        <v>106988.00000000001</v>
      </c>
      <c r="Z17">
        <v>189702000000</v>
      </c>
      <c r="AA17" s="27">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27">
        <f t="shared" si="2"/>
        <v>2139172</v>
      </c>
      <c r="P18" s="27">
        <f t="shared" si="3"/>
        <v>151993.79999999999</v>
      </c>
      <c r="Q18" s="27">
        <f t="shared" si="4"/>
        <v>337764</v>
      </c>
      <c r="R18" s="27">
        <f t="shared" si="5"/>
        <v>78811.600000000006</v>
      </c>
      <c r="S18" s="27">
        <f t="shared" si="6"/>
        <v>729007.3</v>
      </c>
      <c r="T18" s="27">
        <f t="shared" si="7"/>
        <v>261767.1</v>
      </c>
      <c r="U18" s="27">
        <f t="shared" si="8"/>
        <v>326505.2</v>
      </c>
      <c r="V18" s="27">
        <f t="shared" si="9"/>
        <v>689601.5</v>
      </c>
      <c r="W18" s="27">
        <f t="shared" si="10"/>
        <v>371540.4</v>
      </c>
      <c r="X18" s="27">
        <f t="shared" si="11"/>
        <v>441907.9</v>
      </c>
      <c r="Y18" s="27">
        <f t="shared" si="12"/>
        <v>118217.40000000001</v>
      </c>
      <c r="Z18">
        <v>168318000000</v>
      </c>
      <c r="AA18" s="27">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27">
        <f t="shared" si="2"/>
        <v>3663614.4</v>
      </c>
      <c r="P19" s="27">
        <f t="shared" si="3"/>
        <v>328342.8</v>
      </c>
      <c r="Q19" s="27">
        <f t="shared" si="4"/>
        <v>155530.79999999999</v>
      </c>
      <c r="R19" s="27">
        <f t="shared" si="5"/>
        <v>64804.5</v>
      </c>
      <c r="S19" s="27">
        <f t="shared" si="6"/>
        <v>1023911.1</v>
      </c>
      <c r="T19" s="27">
        <f t="shared" si="7"/>
        <v>388827</v>
      </c>
      <c r="U19" s="27">
        <f t="shared" si="8"/>
        <v>501154.80000000005</v>
      </c>
      <c r="V19" s="27">
        <f t="shared" si="9"/>
        <v>1105996.8</v>
      </c>
      <c r="W19" s="27">
        <f t="shared" si="10"/>
        <v>591881.10000000009</v>
      </c>
      <c r="X19" s="27">
        <f t="shared" si="11"/>
        <v>712849.5</v>
      </c>
      <c r="Y19" s="27">
        <f t="shared" si="12"/>
        <v>99366.9</v>
      </c>
      <c r="Z19">
        <v>208088000000</v>
      </c>
      <c r="AA19" s="27">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27">
        <f t="shared" si="2"/>
        <v>2657348.4</v>
      </c>
      <c r="P20" s="27">
        <f t="shared" si="3"/>
        <v>1428098.8</v>
      </c>
      <c r="Q20" s="27">
        <f t="shared" si="4"/>
        <v>230484.3</v>
      </c>
      <c r="R20" s="27">
        <f t="shared" si="5"/>
        <v>72308.800000000003</v>
      </c>
      <c r="S20" s="27">
        <f t="shared" si="6"/>
        <v>1143382.8999999999</v>
      </c>
      <c r="T20" s="27">
        <f t="shared" si="7"/>
        <v>411256.3</v>
      </c>
      <c r="U20" s="27">
        <f t="shared" si="8"/>
        <v>551354.6</v>
      </c>
      <c r="V20" s="27">
        <f t="shared" si="9"/>
        <v>1125305.7</v>
      </c>
      <c r="W20" s="27">
        <f t="shared" si="10"/>
        <v>592028.30000000005</v>
      </c>
      <c r="X20" s="27">
        <f t="shared" si="11"/>
        <v>700491.5</v>
      </c>
      <c r="Y20" s="27">
        <f t="shared" si="12"/>
        <v>108463.2</v>
      </c>
      <c r="Z20">
        <v>257288000000</v>
      </c>
      <c r="AA20" s="27">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27">
        <f t="shared" si="2"/>
        <v>1213733</v>
      </c>
      <c r="P21" s="27">
        <f t="shared" si="3"/>
        <v>16893.5</v>
      </c>
      <c r="Q21" s="27">
        <f t="shared" si="4"/>
        <v>19492.5</v>
      </c>
      <c r="R21" s="27">
        <f t="shared" si="5"/>
        <v>16893.5</v>
      </c>
      <c r="S21" s="27">
        <f t="shared" si="6"/>
        <v>250803.5</v>
      </c>
      <c r="T21" s="27">
        <f t="shared" si="7"/>
        <v>93564</v>
      </c>
      <c r="U21" s="27">
        <f t="shared" si="8"/>
        <v>140346</v>
      </c>
      <c r="V21" s="27">
        <f t="shared" si="9"/>
        <v>332672</v>
      </c>
      <c r="W21" s="27">
        <f t="shared" si="10"/>
        <v>214417.5</v>
      </c>
      <c r="X21" s="27">
        <f t="shared" si="11"/>
        <v>267697</v>
      </c>
      <c r="Y21" s="27">
        <f t="shared" si="12"/>
        <v>20792</v>
      </c>
      <c r="Z21">
        <v>64856000000</v>
      </c>
      <c r="AA21" s="27">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27">
        <f t="shared" si="2"/>
        <v>2953012.4</v>
      </c>
      <c r="P22" s="27">
        <f t="shared" si="3"/>
        <v>1720144.4</v>
      </c>
      <c r="Q22" s="27">
        <f t="shared" si="4"/>
        <v>616434</v>
      </c>
      <c r="R22" s="27">
        <f t="shared" si="5"/>
        <v>375731.20000000001</v>
      </c>
      <c r="S22" s="27">
        <f t="shared" si="6"/>
        <v>1379638</v>
      </c>
      <c r="T22" s="27">
        <f t="shared" si="7"/>
        <v>493147.2</v>
      </c>
      <c r="U22" s="27">
        <f t="shared" si="8"/>
        <v>710366.79999999993</v>
      </c>
      <c r="V22" s="27">
        <f t="shared" si="9"/>
        <v>1573374.4000000001</v>
      </c>
      <c r="W22" s="27">
        <f t="shared" si="10"/>
        <v>810170.4</v>
      </c>
      <c r="X22" s="27">
        <f t="shared" si="11"/>
        <v>904103.2</v>
      </c>
      <c r="Y22" s="27">
        <f t="shared" si="12"/>
        <v>416826.8</v>
      </c>
      <c r="Z22">
        <v>412584000000</v>
      </c>
      <c r="AA22" s="27">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27">
        <f t="shared" si="2"/>
        <v>4715209.2</v>
      </c>
      <c r="P23" s="27">
        <f t="shared" si="3"/>
        <v>466193.00000000006</v>
      </c>
      <c r="Q23" s="27">
        <f t="shared" si="4"/>
        <v>825827.6</v>
      </c>
      <c r="R23" s="27">
        <f t="shared" si="5"/>
        <v>446213.30000000005</v>
      </c>
      <c r="S23" s="27">
        <f t="shared" si="6"/>
        <v>1411898.8</v>
      </c>
      <c r="T23" s="27">
        <f t="shared" si="7"/>
        <v>579411.29999999993</v>
      </c>
      <c r="U23" s="27">
        <f t="shared" si="8"/>
        <v>872446.9</v>
      </c>
      <c r="V23" s="27">
        <f t="shared" si="9"/>
        <v>1751553.7000000002</v>
      </c>
      <c r="W23" s="27">
        <f t="shared" si="10"/>
        <v>939045.89999999991</v>
      </c>
      <c r="X23" s="27">
        <f t="shared" si="11"/>
        <v>1105543.4000000001</v>
      </c>
      <c r="Y23" s="27">
        <f t="shared" si="12"/>
        <v>532792</v>
      </c>
      <c r="Z23">
        <v>569488000000</v>
      </c>
      <c r="AA23" s="27">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27">
        <f t="shared" si="2"/>
        <v>7327500</v>
      </c>
      <c r="P24" s="27">
        <f t="shared" si="3"/>
        <v>1318950</v>
      </c>
      <c r="Q24" s="27">
        <f t="shared" si="4"/>
        <v>508040</v>
      </c>
      <c r="R24" s="27">
        <f t="shared" si="5"/>
        <v>312640</v>
      </c>
      <c r="S24" s="27">
        <f t="shared" si="6"/>
        <v>2227560</v>
      </c>
      <c r="T24" s="27">
        <f t="shared" si="7"/>
        <v>889070</v>
      </c>
      <c r="U24" s="27">
        <f t="shared" si="8"/>
        <v>1152860</v>
      </c>
      <c r="V24" s="27">
        <f t="shared" si="9"/>
        <v>2432730</v>
      </c>
      <c r="W24" s="27">
        <f t="shared" si="10"/>
        <v>1397110</v>
      </c>
      <c r="X24" s="27">
        <f t="shared" si="11"/>
        <v>1680439.9999999998</v>
      </c>
      <c r="Y24" s="27">
        <f t="shared" si="12"/>
        <v>312640</v>
      </c>
      <c r="Z24">
        <v>527096000000</v>
      </c>
      <c r="AA24" s="27">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27">
        <f t="shared" si="2"/>
        <v>4369244</v>
      </c>
      <c r="P25" s="27">
        <f t="shared" si="3"/>
        <v>356785</v>
      </c>
      <c r="Q25" s="27">
        <f t="shared" si="4"/>
        <v>296406</v>
      </c>
      <c r="R25" s="27">
        <f t="shared" si="5"/>
        <v>257983</v>
      </c>
      <c r="S25" s="27">
        <f t="shared" si="6"/>
        <v>1339316</v>
      </c>
      <c r="T25" s="27">
        <f t="shared" si="7"/>
        <v>461076</v>
      </c>
      <c r="U25" s="27">
        <f t="shared" si="8"/>
        <v>686125</v>
      </c>
      <c r="V25" s="27">
        <f t="shared" si="9"/>
        <v>1399695</v>
      </c>
      <c r="W25" s="27">
        <f t="shared" si="10"/>
        <v>751993.00000000012</v>
      </c>
      <c r="X25" s="27">
        <f t="shared" si="11"/>
        <v>856284</v>
      </c>
      <c r="Y25" s="27">
        <f t="shared" si="12"/>
        <v>219560</v>
      </c>
      <c r="Z25">
        <v>368852000000</v>
      </c>
      <c r="AA25" s="27">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27">
        <f t="shared" si="2"/>
        <v>1632619.7999999998</v>
      </c>
      <c r="P26" s="27">
        <f t="shared" si="3"/>
        <v>1085533.8</v>
      </c>
      <c r="Q26" s="27">
        <f t="shared" si="4"/>
        <v>80623.199999999997</v>
      </c>
      <c r="R26" s="27">
        <f t="shared" si="5"/>
        <v>25914.6</v>
      </c>
      <c r="S26" s="27">
        <f t="shared" si="6"/>
        <v>734247</v>
      </c>
      <c r="T26" s="27">
        <f t="shared" si="7"/>
        <v>262025.4</v>
      </c>
      <c r="U26" s="27">
        <f t="shared" si="8"/>
        <v>325372.2</v>
      </c>
      <c r="V26" s="27">
        <f t="shared" si="9"/>
        <v>716970.6</v>
      </c>
      <c r="W26" s="27">
        <f t="shared" si="10"/>
        <v>377201.4</v>
      </c>
      <c r="X26" s="27">
        <f t="shared" si="11"/>
        <v>460704</v>
      </c>
      <c r="Y26" s="27">
        <f t="shared" si="12"/>
        <v>40311.599999999999</v>
      </c>
      <c r="Z26">
        <v>114834000000</v>
      </c>
      <c r="AA26" s="27">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27">
        <f t="shared" si="2"/>
        <v>4717927.5</v>
      </c>
      <c r="P27" s="27">
        <f t="shared" si="3"/>
        <v>670598.5</v>
      </c>
      <c r="Q27" s="27">
        <f t="shared" si="4"/>
        <v>243314.5</v>
      </c>
      <c r="R27" s="27">
        <f t="shared" si="5"/>
        <v>118690</v>
      </c>
      <c r="S27" s="27">
        <f t="shared" si="6"/>
        <v>1406476.5</v>
      </c>
      <c r="T27" s="27">
        <f t="shared" si="7"/>
        <v>522235.99999999994</v>
      </c>
      <c r="U27" s="27">
        <f t="shared" si="8"/>
        <v>712140</v>
      </c>
      <c r="V27" s="27">
        <f t="shared" si="9"/>
        <v>1471756</v>
      </c>
      <c r="W27" s="27">
        <f t="shared" si="10"/>
        <v>824895.50000000012</v>
      </c>
      <c r="X27" s="27">
        <f t="shared" si="11"/>
        <v>1002930.5000000001</v>
      </c>
      <c r="Y27" s="27">
        <f t="shared" si="12"/>
        <v>124624.50000000001</v>
      </c>
      <c r="Z27">
        <v>318921000000</v>
      </c>
      <c r="AA27" s="27">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27">
        <f t="shared" si="2"/>
        <v>890274</v>
      </c>
      <c r="P28" s="27" t="e">
        <f t="shared" si="3"/>
        <v>#VALUE!</v>
      </c>
      <c r="Q28" s="27">
        <f t="shared" si="4"/>
        <v>40326</v>
      </c>
      <c r="R28" s="27">
        <f t="shared" si="5"/>
        <v>7238</v>
      </c>
      <c r="S28" s="27">
        <f t="shared" si="6"/>
        <v>232650</v>
      </c>
      <c r="T28" s="27">
        <f t="shared" si="7"/>
        <v>84788</v>
      </c>
      <c r="U28" s="27">
        <f t="shared" si="8"/>
        <v>118910</v>
      </c>
      <c r="V28" s="27">
        <f t="shared" si="9"/>
        <v>248160</v>
      </c>
      <c r="W28" s="27">
        <f t="shared" si="10"/>
        <v>151998</v>
      </c>
      <c r="X28" s="27">
        <f t="shared" si="11"/>
        <v>198528</v>
      </c>
      <c r="Y28" s="27">
        <f t="shared" si="12"/>
        <v>9306</v>
      </c>
      <c r="Z28">
        <v>50327000000</v>
      </c>
      <c r="AA28" s="27">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27">
        <f t="shared" si="2"/>
        <v>1470824.3</v>
      </c>
      <c r="P29" s="27">
        <f t="shared" si="3"/>
        <v>82231.599999999991</v>
      </c>
      <c r="Q29" s="27">
        <f t="shared" si="4"/>
        <v>207447.9</v>
      </c>
      <c r="R29" s="27">
        <f t="shared" si="5"/>
        <v>42984.7</v>
      </c>
      <c r="S29" s="27">
        <f t="shared" si="6"/>
        <v>487782.9</v>
      </c>
      <c r="T29" s="27">
        <f t="shared" si="7"/>
        <v>162594.29999999999</v>
      </c>
      <c r="U29" s="27">
        <f t="shared" si="8"/>
        <v>224268</v>
      </c>
      <c r="V29" s="27">
        <f t="shared" si="9"/>
        <v>459749.39999999997</v>
      </c>
      <c r="W29" s="27">
        <f t="shared" si="10"/>
        <v>242957</v>
      </c>
      <c r="X29" s="27">
        <f t="shared" si="11"/>
        <v>291548.40000000002</v>
      </c>
      <c r="Y29" s="27">
        <f t="shared" si="12"/>
        <v>82231.599999999991</v>
      </c>
      <c r="Z29">
        <v>123978000000</v>
      </c>
      <c r="AA29" s="27">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27">
        <f t="shared" si="2"/>
        <v>1446949</v>
      </c>
      <c r="P30" s="27">
        <f t="shared" si="3"/>
        <v>259555.8</v>
      </c>
      <c r="Q30" s="27">
        <f t="shared" si="4"/>
        <v>868169.39999999991</v>
      </c>
      <c r="R30" s="27">
        <f t="shared" si="5"/>
        <v>241655.4</v>
      </c>
      <c r="S30" s="27">
        <f t="shared" si="6"/>
        <v>707065.79999999993</v>
      </c>
      <c r="T30" s="27">
        <f t="shared" si="7"/>
        <v>250605.6</v>
      </c>
      <c r="U30" s="27">
        <f t="shared" si="8"/>
        <v>384858.60000000003</v>
      </c>
      <c r="V30" s="27">
        <f t="shared" si="9"/>
        <v>790601</v>
      </c>
      <c r="W30" s="27">
        <f t="shared" si="10"/>
        <v>372925</v>
      </c>
      <c r="X30" s="27">
        <f t="shared" si="11"/>
        <v>474360.60000000003</v>
      </c>
      <c r="Y30" s="27">
        <f t="shared" si="12"/>
        <v>289389.8</v>
      </c>
      <c r="Z30">
        <v>169310000000</v>
      </c>
      <c r="AA30" s="27">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27">
        <f t="shared" si="2"/>
        <v>1181890.6000000001</v>
      </c>
      <c r="P31" s="27">
        <f t="shared" si="3"/>
        <v>14413.3</v>
      </c>
      <c r="Q31" s="27">
        <f t="shared" si="4"/>
        <v>49791.4</v>
      </c>
      <c r="R31" s="27">
        <f t="shared" si="5"/>
        <v>36688.400000000001</v>
      </c>
      <c r="S31" s="27">
        <f t="shared" si="6"/>
        <v>265990.90000000002</v>
      </c>
      <c r="T31" s="27">
        <f t="shared" si="7"/>
        <v>106134.3</v>
      </c>
      <c r="U31" s="27">
        <f t="shared" si="8"/>
        <v>146753.60000000001</v>
      </c>
      <c r="V31" s="27">
        <f t="shared" si="9"/>
        <v>341988.3</v>
      </c>
      <c r="W31" s="27">
        <f t="shared" si="10"/>
        <v>212268.6</v>
      </c>
      <c r="X31" s="27">
        <f t="shared" si="11"/>
        <v>237164.3</v>
      </c>
      <c r="Y31" s="27">
        <f t="shared" si="12"/>
        <v>28826.6</v>
      </c>
      <c r="Z31">
        <v>84464000000</v>
      </c>
      <c r="AA31" s="27">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27">
        <f t="shared" si="2"/>
        <v>4774380.1000000006</v>
      </c>
      <c r="P32" s="27">
        <f t="shared" si="3"/>
        <v>1099765.8</v>
      </c>
      <c r="Q32" s="27">
        <f t="shared" si="4"/>
        <v>1815486.4</v>
      </c>
      <c r="R32" s="27">
        <f t="shared" si="5"/>
        <v>846645.1</v>
      </c>
      <c r="S32" s="27">
        <f t="shared" si="6"/>
        <v>2024965.6</v>
      </c>
      <c r="T32" s="27">
        <f t="shared" si="7"/>
        <v>724448.9</v>
      </c>
      <c r="U32" s="27">
        <f t="shared" si="8"/>
        <v>1003754.5</v>
      </c>
      <c r="V32" s="27">
        <f t="shared" si="9"/>
        <v>2365369.3000000003</v>
      </c>
      <c r="W32" s="27">
        <f t="shared" si="10"/>
        <v>1204505.4000000001</v>
      </c>
      <c r="X32" s="27">
        <f t="shared" si="11"/>
        <v>1405256.3</v>
      </c>
      <c r="Y32" s="27">
        <f t="shared" si="12"/>
        <v>829188.5</v>
      </c>
      <c r="Z32">
        <v>622003000000</v>
      </c>
      <c r="AA32" s="27">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27">
        <f t="shared" si="2"/>
        <v>754715.7</v>
      </c>
      <c r="P33" s="27">
        <f t="shared" si="3"/>
        <v>36815.399999999994</v>
      </c>
      <c r="Q33" s="27">
        <f t="shared" si="4"/>
        <v>1004242.2999999999</v>
      </c>
      <c r="R33" s="27">
        <f t="shared" si="5"/>
        <v>30679.5</v>
      </c>
      <c r="S33" s="27">
        <f t="shared" si="6"/>
        <v>499053.2</v>
      </c>
      <c r="T33" s="27">
        <f t="shared" si="7"/>
        <v>186122.3</v>
      </c>
      <c r="U33" s="27">
        <f t="shared" si="8"/>
        <v>239300.1</v>
      </c>
      <c r="V33" s="27">
        <f t="shared" si="9"/>
        <v>484736.1</v>
      </c>
      <c r="W33" s="27">
        <f t="shared" si="10"/>
        <v>272024.90000000002</v>
      </c>
      <c r="X33" s="27">
        <f t="shared" si="11"/>
        <v>364063.39999999997</v>
      </c>
      <c r="Y33" s="27">
        <f t="shared" si="12"/>
        <v>114536.8</v>
      </c>
      <c r="Z33">
        <v>100297000000</v>
      </c>
      <c r="AA33" s="27">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27">
        <f t="shared" si="2"/>
        <v>10516345.700000001</v>
      </c>
      <c r="P34" s="27">
        <f t="shared" si="3"/>
        <v>2681382.9</v>
      </c>
      <c r="Q34" s="27">
        <f t="shared" si="4"/>
        <v>3670261.7</v>
      </c>
      <c r="R34" s="27">
        <f t="shared" si="5"/>
        <v>1616436.5</v>
      </c>
      <c r="S34" s="27">
        <f t="shared" si="6"/>
        <v>4183718</v>
      </c>
      <c r="T34" s="27">
        <f t="shared" si="7"/>
        <v>1654470.2999999998</v>
      </c>
      <c r="U34" s="27">
        <f t="shared" si="8"/>
        <v>2548264.6</v>
      </c>
      <c r="V34" s="27">
        <f t="shared" si="9"/>
        <v>4944394</v>
      </c>
      <c r="W34" s="27">
        <f t="shared" si="10"/>
        <v>2567281.5</v>
      </c>
      <c r="X34" s="27">
        <f t="shared" si="11"/>
        <v>3118771.6</v>
      </c>
      <c r="Y34" s="27">
        <f t="shared" si="12"/>
        <v>1825622.4000000001</v>
      </c>
      <c r="Z34">
        <v>1668866000000</v>
      </c>
      <c r="AA34" s="27">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27">
        <f t="shared" si="2"/>
        <v>6317927.5999999996</v>
      </c>
      <c r="P35" s="27">
        <f t="shared" si="3"/>
        <v>2099279.6</v>
      </c>
      <c r="Q35" s="27">
        <f t="shared" si="4"/>
        <v>964262.40000000002</v>
      </c>
      <c r="R35" s="27">
        <f t="shared" si="5"/>
        <v>291287.60000000003</v>
      </c>
      <c r="S35" s="27">
        <f t="shared" si="6"/>
        <v>2380522.7999999998</v>
      </c>
      <c r="T35" s="27">
        <f t="shared" si="7"/>
        <v>853774.00000000012</v>
      </c>
      <c r="U35" s="27">
        <f t="shared" si="8"/>
        <v>1175194.8</v>
      </c>
      <c r="V35" s="27">
        <f t="shared" si="9"/>
        <v>2651721.6</v>
      </c>
      <c r="W35" s="27">
        <f t="shared" si="10"/>
        <v>1335905.2000000002</v>
      </c>
      <c r="X35" s="27">
        <f t="shared" si="11"/>
        <v>1647281.6</v>
      </c>
      <c r="Y35" s="27">
        <f t="shared" si="12"/>
        <v>492175.60000000003</v>
      </c>
      <c r="Z35">
        <v>563691000000</v>
      </c>
      <c r="AA35" s="27">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27">
        <f t="shared" si="2"/>
        <v>612973.4</v>
      </c>
      <c r="P36" s="27">
        <f t="shared" si="3"/>
        <v>21918</v>
      </c>
      <c r="Q36" s="27">
        <f t="shared" si="4"/>
        <v>25571.000000000004</v>
      </c>
      <c r="R36" s="27">
        <f t="shared" si="5"/>
        <v>14612</v>
      </c>
      <c r="S36" s="27">
        <f t="shared" si="6"/>
        <v>176805.19999999998</v>
      </c>
      <c r="T36" s="27">
        <f t="shared" si="7"/>
        <v>78904.800000000003</v>
      </c>
      <c r="U36" s="27">
        <f t="shared" si="8"/>
        <v>99361.600000000006</v>
      </c>
      <c r="V36" s="27">
        <f t="shared" si="9"/>
        <v>170229.80000000002</v>
      </c>
      <c r="W36" s="27">
        <f t="shared" si="10"/>
        <v>96439.200000000012</v>
      </c>
      <c r="X36" s="27">
        <f t="shared" si="11"/>
        <v>109590</v>
      </c>
      <c r="Y36" s="27">
        <f t="shared" si="12"/>
        <v>20456.8</v>
      </c>
      <c r="Z36">
        <v>56082000000</v>
      </c>
      <c r="AA36" s="27">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27">
        <f t="shared" si="2"/>
        <v>8948449.2000000011</v>
      </c>
      <c r="P37" s="27">
        <f t="shared" si="3"/>
        <v>1374063.9</v>
      </c>
      <c r="Q37" s="27">
        <f t="shared" si="4"/>
        <v>431524.2</v>
      </c>
      <c r="R37" s="27">
        <f t="shared" si="5"/>
        <v>261185.69999999998</v>
      </c>
      <c r="S37" s="27">
        <f t="shared" si="6"/>
        <v>2668636.5</v>
      </c>
      <c r="T37" s="27">
        <f t="shared" si="7"/>
        <v>976607.39999999991</v>
      </c>
      <c r="U37" s="27">
        <f t="shared" si="8"/>
        <v>1351352.0999999999</v>
      </c>
      <c r="V37" s="27">
        <f t="shared" si="9"/>
        <v>2850330.9</v>
      </c>
      <c r="W37" s="27">
        <f t="shared" si="10"/>
        <v>1601181.9</v>
      </c>
      <c r="X37" s="27">
        <f t="shared" si="11"/>
        <v>1930503.0000000002</v>
      </c>
      <c r="Y37" s="27">
        <f t="shared" si="12"/>
        <v>249829.8</v>
      </c>
      <c r="Z37">
        <v>675905000000</v>
      </c>
      <c r="AA37" s="27">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27">
        <f t="shared" si="2"/>
        <v>2491913.3000000003</v>
      </c>
      <c r="P38" s="27">
        <f t="shared" si="3"/>
        <v>267127</v>
      </c>
      <c r="Q38" s="27">
        <f t="shared" si="4"/>
        <v>415954.9</v>
      </c>
      <c r="R38" s="27">
        <f t="shared" si="5"/>
        <v>80138.100000000006</v>
      </c>
      <c r="S38" s="27">
        <f t="shared" si="6"/>
        <v>988369.9</v>
      </c>
      <c r="T38" s="27">
        <f t="shared" si="7"/>
        <v>332000.69999999995</v>
      </c>
      <c r="U38" s="27">
        <f t="shared" si="8"/>
        <v>480828.6</v>
      </c>
      <c r="V38" s="27">
        <f t="shared" si="9"/>
        <v>931128.4</v>
      </c>
      <c r="W38" s="27">
        <f t="shared" si="10"/>
        <v>484644.7</v>
      </c>
      <c r="X38" s="27">
        <f t="shared" si="11"/>
        <v>599127.69999999995</v>
      </c>
      <c r="Y38" s="27">
        <f t="shared" si="12"/>
        <v>145011.79999999999</v>
      </c>
      <c r="Z38">
        <v>202554000000</v>
      </c>
      <c r="AA38" s="27">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27">
        <f t="shared" si="2"/>
        <v>3091321.6</v>
      </c>
      <c r="P39" s="27">
        <f t="shared" si="3"/>
        <v>73994.399999999994</v>
      </c>
      <c r="Q39" s="27">
        <f t="shared" si="4"/>
        <v>546736.4</v>
      </c>
      <c r="R39" s="27">
        <f t="shared" si="5"/>
        <v>189096.8</v>
      </c>
      <c r="S39" s="27">
        <f t="shared" si="6"/>
        <v>896154.4</v>
      </c>
      <c r="T39" s="27">
        <f t="shared" si="7"/>
        <v>349418</v>
      </c>
      <c r="U39" s="27">
        <f t="shared" si="8"/>
        <v>530293.20000000007</v>
      </c>
      <c r="V39" s="27">
        <f t="shared" si="9"/>
        <v>1064697.2</v>
      </c>
      <c r="W39" s="27">
        <f t="shared" si="10"/>
        <v>538514.80000000005</v>
      </c>
      <c r="X39" s="27">
        <f t="shared" si="11"/>
        <v>727611.6</v>
      </c>
      <c r="Y39" s="27">
        <f t="shared" si="12"/>
        <v>226094</v>
      </c>
      <c r="Z39">
        <v>239783000000</v>
      </c>
      <c r="AA39" s="27">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27">
        <f t="shared" si="2"/>
        <v>9452120.3000000007</v>
      </c>
      <c r="P40" s="27">
        <f t="shared" si="3"/>
        <v>1275974.2999999998</v>
      </c>
      <c r="Q40" s="27">
        <f t="shared" si="4"/>
        <v>941495.6</v>
      </c>
      <c r="R40" s="27">
        <f t="shared" si="5"/>
        <v>433583.50000000006</v>
      </c>
      <c r="S40" s="27">
        <f t="shared" si="6"/>
        <v>2725382</v>
      </c>
      <c r="T40" s="27">
        <f t="shared" si="7"/>
        <v>1028212.3</v>
      </c>
      <c r="U40" s="27">
        <f t="shared" si="8"/>
        <v>1474183.9</v>
      </c>
      <c r="V40" s="27">
        <f t="shared" si="9"/>
        <v>3121801.2</v>
      </c>
      <c r="W40" s="27">
        <f t="shared" si="10"/>
        <v>1796274.4999999998</v>
      </c>
      <c r="X40" s="27">
        <f t="shared" si="11"/>
        <v>2254634.1999999997</v>
      </c>
      <c r="Y40" s="27">
        <f t="shared" si="12"/>
        <v>408807.30000000005</v>
      </c>
      <c r="Z40">
        <v>783168000000</v>
      </c>
      <c r="AA40" s="27">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27">
        <f t="shared" si="2"/>
        <v>725010</v>
      </c>
      <c r="P41" s="27">
        <f t="shared" si="3"/>
        <v>56784</v>
      </c>
      <c r="Q41" s="27">
        <f t="shared" si="4"/>
        <v>162240</v>
      </c>
      <c r="R41" s="27">
        <f t="shared" si="5"/>
        <v>34476</v>
      </c>
      <c r="S41" s="27">
        <f t="shared" si="6"/>
        <v>207870</v>
      </c>
      <c r="T41" s="27">
        <f t="shared" si="7"/>
        <v>92274</v>
      </c>
      <c r="U41" s="27">
        <f t="shared" si="8"/>
        <v>128778</v>
      </c>
      <c r="V41" s="27">
        <f t="shared" si="9"/>
        <v>262626</v>
      </c>
      <c r="W41" s="27">
        <f t="shared" si="10"/>
        <v>148044</v>
      </c>
      <c r="X41" s="27">
        <f t="shared" si="11"/>
        <v>175422</v>
      </c>
      <c r="Y41" s="27">
        <f t="shared" si="12"/>
        <v>54756</v>
      </c>
      <c r="Z41">
        <v>60588000000</v>
      </c>
      <c r="AA41" s="27">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27">
        <f t="shared" si="2"/>
        <v>3145212.4</v>
      </c>
      <c r="P42" s="27">
        <f t="shared" si="3"/>
        <v>1296537.4000000001</v>
      </c>
      <c r="Q42" s="27">
        <f t="shared" si="4"/>
        <v>285928.40000000002</v>
      </c>
      <c r="R42" s="27">
        <f t="shared" si="5"/>
        <v>78876.800000000003</v>
      </c>
      <c r="S42" s="27">
        <f t="shared" si="6"/>
        <v>1153573.2</v>
      </c>
      <c r="T42" s="27">
        <f t="shared" si="7"/>
        <v>423962.8</v>
      </c>
      <c r="U42" s="27">
        <f t="shared" si="8"/>
        <v>557067.4</v>
      </c>
      <c r="V42" s="27">
        <f t="shared" si="9"/>
        <v>1242309.6000000001</v>
      </c>
      <c r="W42" s="27">
        <f t="shared" si="10"/>
        <v>675382.60000000009</v>
      </c>
      <c r="X42" s="27">
        <f t="shared" si="11"/>
        <v>882434.2</v>
      </c>
      <c r="Y42" s="27">
        <f t="shared" si="12"/>
        <v>142964.20000000001</v>
      </c>
      <c r="Z42">
        <v>233930000000</v>
      </c>
      <c r="AA42" s="27">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27">
        <f t="shared" si="2"/>
        <v>692539.2</v>
      </c>
      <c r="P43" s="27">
        <f t="shared" si="3"/>
        <v>18671.399999999998</v>
      </c>
      <c r="Q43" s="27">
        <f t="shared" si="4"/>
        <v>32250.6</v>
      </c>
      <c r="R43" s="27">
        <f t="shared" si="5"/>
        <v>11033.1</v>
      </c>
      <c r="S43" s="27">
        <f t="shared" si="6"/>
        <v>218964.6</v>
      </c>
      <c r="T43" s="27">
        <f t="shared" si="7"/>
        <v>77231.7</v>
      </c>
      <c r="U43" s="27">
        <f t="shared" si="8"/>
        <v>96751.8</v>
      </c>
      <c r="V43" s="27">
        <f t="shared" si="9"/>
        <v>200293.19999999998</v>
      </c>
      <c r="W43" s="27">
        <f t="shared" si="10"/>
        <v>117120.6</v>
      </c>
      <c r="X43" s="27">
        <f t="shared" si="11"/>
        <v>139186.80000000002</v>
      </c>
      <c r="Y43" s="27">
        <f t="shared" si="12"/>
        <v>15276.599999999999</v>
      </c>
      <c r="Z43">
        <v>52015000000</v>
      </c>
      <c r="AA43" s="27">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27">
        <f t="shared" si="2"/>
        <v>4860763.2</v>
      </c>
      <c r="P44" s="27">
        <f t="shared" si="3"/>
        <v>1086756</v>
      </c>
      <c r="Q44" s="27">
        <f t="shared" si="4"/>
        <v>362252</v>
      </c>
      <c r="R44" s="27">
        <f t="shared" si="5"/>
        <v>111968.8</v>
      </c>
      <c r="S44" s="27">
        <f t="shared" si="6"/>
        <v>1560976.7999999998</v>
      </c>
      <c r="T44" s="27">
        <f t="shared" si="7"/>
        <v>573016.79999999993</v>
      </c>
      <c r="U44" s="27">
        <f t="shared" si="8"/>
        <v>790368</v>
      </c>
      <c r="V44" s="27">
        <f t="shared" si="9"/>
        <v>1712464</v>
      </c>
      <c r="W44" s="27">
        <f t="shared" si="10"/>
        <v>882577.60000000009</v>
      </c>
      <c r="X44" s="27">
        <f t="shared" si="11"/>
        <v>1073583.2</v>
      </c>
      <c r="Y44" s="27">
        <f t="shared" si="12"/>
        <v>210764.80000000002</v>
      </c>
      <c r="Z44">
        <v>364105000000</v>
      </c>
      <c r="AA44" s="27">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27">
        <f t="shared" si="2"/>
        <v>11601936</v>
      </c>
      <c r="P45" s="27">
        <f t="shared" si="3"/>
        <v>3250784</v>
      </c>
      <c r="Q45" s="27">
        <f t="shared" si="4"/>
        <v>11153552</v>
      </c>
      <c r="R45" s="27">
        <f t="shared" si="5"/>
        <v>1401200</v>
      </c>
      <c r="S45" s="27">
        <f t="shared" si="6"/>
        <v>7706600.0000000009</v>
      </c>
      <c r="T45" s="27">
        <f t="shared" si="7"/>
        <v>2634256</v>
      </c>
      <c r="U45" s="27">
        <f t="shared" si="8"/>
        <v>3643120</v>
      </c>
      <c r="V45" s="27">
        <f t="shared" si="9"/>
        <v>7342288</v>
      </c>
      <c r="W45" s="27">
        <f t="shared" si="10"/>
        <v>3194736</v>
      </c>
      <c r="X45" s="27">
        <f t="shared" si="11"/>
        <v>3503000</v>
      </c>
      <c r="Y45" s="27">
        <f t="shared" si="12"/>
        <v>3026592</v>
      </c>
      <c r="Z45">
        <v>1802511000000</v>
      </c>
      <c r="AA45" s="27">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27">
        <f t="shared" si="2"/>
        <v>2422602</v>
      </c>
      <c r="P46" s="27">
        <f t="shared" si="3"/>
        <v>37270.800000000003</v>
      </c>
      <c r="Q46" s="27">
        <f t="shared" si="4"/>
        <v>437931.89999999997</v>
      </c>
      <c r="R46" s="27">
        <f t="shared" si="5"/>
        <v>71435.7</v>
      </c>
      <c r="S46" s="27">
        <f t="shared" si="6"/>
        <v>965934.9</v>
      </c>
      <c r="T46" s="27">
        <f t="shared" si="7"/>
        <v>338543.1</v>
      </c>
      <c r="U46" s="27">
        <f t="shared" si="8"/>
        <v>403767</v>
      </c>
      <c r="V46" s="27">
        <f t="shared" si="9"/>
        <v>757839.6</v>
      </c>
      <c r="W46" s="27">
        <f t="shared" si="10"/>
        <v>298166.40000000002</v>
      </c>
      <c r="X46" s="27">
        <f t="shared" si="11"/>
        <v>344754.9</v>
      </c>
      <c r="Y46" s="27">
        <f t="shared" si="12"/>
        <v>158400.9</v>
      </c>
      <c r="Z46">
        <v>178138000000</v>
      </c>
      <c r="AA46" s="27">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27">
        <f t="shared" si="2"/>
        <v>557957.4</v>
      </c>
      <c r="P47" s="27">
        <f t="shared" si="3"/>
        <v>6606.5999999999995</v>
      </c>
      <c r="Q47" s="27">
        <f t="shared" si="4"/>
        <v>10810.8</v>
      </c>
      <c r="R47" s="27">
        <f t="shared" si="5"/>
        <v>11411.4</v>
      </c>
      <c r="S47" s="27">
        <f t="shared" si="6"/>
        <v>117117</v>
      </c>
      <c r="T47" s="27">
        <f t="shared" si="7"/>
        <v>48648.6</v>
      </c>
      <c r="U47" s="27">
        <f t="shared" si="8"/>
        <v>68468.400000000009</v>
      </c>
      <c r="V47" s="27">
        <f t="shared" si="9"/>
        <v>151351.20000000001</v>
      </c>
      <c r="W47" s="27">
        <f t="shared" si="10"/>
        <v>95495.400000000009</v>
      </c>
      <c r="X47" s="27">
        <f t="shared" si="11"/>
        <v>118918.8</v>
      </c>
      <c r="Y47" s="27">
        <f t="shared" si="12"/>
        <v>10810.8</v>
      </c>
      <c r="Z47">
        <v>33256000000</v>
      </c>
      <c r="AA47" s="27">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27">
        <f t="shared" si="2"/>
        <v>5031991.5</v>
      </c>
      <c r="P48" s="27">
        <f t="shared" si="3"/>
        <v>1521870.6</v>
      </c>
      <c r="Q48" s="27">
        <f t="shared" si="4"/>
        <v>777299.5</v>
      </c>
      <c r="R48" s="27">
        <f t="shared" si="5"/>
        <v>540018.6</v>
      </c>
      <c r="S48" s="27">
        <f t="shared" si="6"/>
        <v>1930975.5999999999</v>
      </c>
      <c r="T48" s="27">
        <f t="shared" si="7"/>
        <v>703660.6</v>
      </c>
      <c r="U48" s="27">
        <f t="shared" si="8"/>
        <v>998216.2</v>
      </c>
      <c r="V48" s="27">
        <f t="shared" si="9"/>
        <v>2168256.5</v>
      </c>
      <c r="W48" s="27">
        <f t="shared" si="10"/>
        <v>1088219.3</v>
      </c>
      <c r="X48" s="27">
        <f t="shared" si="11"/>
        <v>1292771.8</v>
      </c>
      <c r="Y48" s="27">
        <f t="shared" si="12"/>
        <v>482743.89999999997</v>
      </c>
      <c r="Z48">
        <v>532893000000</v>
      </c>
      <c r="AA48" s="27">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27">
        <f t="shared" si="2"/>
        <v>5002872</v>
      </c>
      <c r="P49" s="27">
        <f t="shared" si="3"/>
        <v>272616</v>
      </c>
      <c r="Q49" s="27">
        <f t="shared" si="4"/>
        <v>950472</v>
      </c>
      <c r="R49" s="27">
        <f t="shared" si="5"/>
        <v>648384</v>
      </c>
      <c r="S49" s="27">
        <f t="shared" si="6"/>
        <v>1709376</v>
      </c>
      <c r="T49" s="27">
        <f t="shared" si="7"/>
        <v>618912</v>
      </c>
      <c r="U49" s="27">
        <f t="shared" si="8"/>
        <v>1024152.0000000001</v>
      </c>
      <c r="V49" s="27">
        <f t="shared" si="9"/>
        <v>1915680</v>
      </c>
      <c r="W49" s="27">
        <f t="shared" si="10"/>
        <v>957840</v>
      </c>
      <c r="X49" s="27">
        <f t="shared" si="11"/>
        <v>1142040</v>
      </c>
      <c r="Y49" s="27">
        <f t="shared" si="12"/>
        <v>559968</v>
      </c>
      <c r="Z49">
        <v>565831000000</v>
      </c>
      <c r="AA49" s="27">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27">
        <f t="shared" si="2"/>
        <v>1620877.5</v>
      </c>
      <c r="P50" s="27">
        <f t="shared" si="3"/>
        <v>63082.799999999996</v>
      </c>
      <c r="Q50" s="27">
        <f t="shared" si="4"/>
        <v>22779.899999999998</v>
      </c>
      <c r="R50" s="27">
        <f t="shared" si="5"/>
        <v>14018.4</v>
      </c>
      <c r="S50" s="27">
        <f t="shared" si="6"/>
        <v>373239.89999999997</v>
      </c>
      <c r="T50" s="27">
        <f t="shared" si="7"/>
        <v>143688.6</v>
      </c>
      <c r="U50" s="27">
        <f t="shared" si="8"/>
        <v>183991.5</v>
      </c>
      <c r="V50" s="27">
        <f t="shared" si="9"/>
        <v>443331.9</v>
      </c>
      <c r="W50" s="27">
        <f t="shared" si="10"/>
        <v>255835.8</v>
      </c>
      <c r="X50" s="27">
        <f t="shared" si="11"/>
        <v>352212.30000000005</v>
      </c>
      <c r="Y50" s="27">
        <f t="shared" si="12"/>
        <v>12266.1</v>
      </c>
      <c r="Z50">
        <v>77438000000</v>
      </c>
      <c r="AA50" s="27">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27">
        <f t="shared" si="2"/>
        <v>4598193.6000000006</v>
      </c>
      <c r="P51" s="27">
        <f t="shared" si="3"/>
        <v>351093.6</v>
      </c>
      <c r="Q51" s="27">
        <f t="shared" si="4"/>
        <v>396396.00000000006</v>
      </c>
      <c r="R51" s="27">
        <f t="shared" si="5"/>
        <v>158558.39999999999</v>
      </c>
      <c r="S51" s="27">
        <f t="shared" si="6"/>
        <v>1308106.8</v>
      </c>
      <c r="T51" s="27">
        <f t="shared" si="7"/>
        <v>487000.8</v>
      </c>
      <c r="U51" s="27">
        <f t="shared" si="8"/>
        <v>645559.20000000007</v>
      </c>
      <c r="V51" s="27">
        <f t="shared" si="9"/>
        <v>1449676.8</v>
      </c>
      <c r="W51" s="27">
        <f t="shared" si="10"/>
        <v>815443.2</v>
      </c>
      <c r="X51" s="27">
        <f t="shared" si="11"/>
        <v>957013.20000000007</v>
      </c>
      <c r="Y51" s="27">
        <f t="shared" si="12"/>
        <v>158558.39999999999</v>
      </c>
      <c r="Z51">
        <v>336294000000</v>
      </c>
      <c r="AA51" s="27">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27">
        <f t="shared" si="2"/>
        <v>471772.6</v>
      </c>
      <c r="P52" s="27">
        <f t="shared" si="3"/>
        <v>2801.5</v>
      </c>
      <c r="Q52" s="27">
        <f t="shared" si="4"/>
        <v>56030</v>
      </c>
      <c r="R52" s="27">
        <f t="shared" si="5"/>
        <v>6163.2999999999993</v>
      </c>
      <c r="S52" s="27">
        <f t="shared" si="6"/>
        <v>136152.9</v>
      </c>
      <c r="T52" s="27">
        <f t="shared" si="7"/>
        <v>46504.9</v>
      </c>
      <c r="U52" s="27">
        <f t="shared" si="8"/>
        <v>67796.3</v>
      </c>
      <c r="V52" s="27">
        <f t="shared" si="9"/>
        <v>136713.19999999998</v>
      </c>
      <c r="W52" s="27">
        <f t="shared" si="10"/>
        <v>79002.299999999988</v>
      </c>
      <c r="X52" s="27">
        <f t="shared" si="11"/>
        <v>94690.700000000012</v>
      </c>
      <c r="Y52" s="27">
        <f t="shared" si="12"/>
        <v>10645.699999999999</v>
      </c>
      <c r="Z52">
        <v>39119000000</v>
      </c>
      <c r="AA52" s="27">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B34" workbookViewId="0">
      <selection activeCell="L2" sqref="L2:L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27">
        <f>B2*$Y2</f>
        <v>3119841.2</v>
      </c>
      <c r="O2" s="27">
        <f t="shared" ref="O2:W2" si="0">C2*$Y2</f>
        <v>1261212.4000000001</v>
      </c>
      <c r="P2" s="27">
        <f t="shared" si="0"/>
        <v>194397.4</v>
      </c>
      <c r="Q2" s="27">
        <f t="shared" si="0"/>
        <v>61638.2</v>
      </c>
      <c r="R2" s="27">
        <f t="shared" si="0"/>
        <v>1137936</v>
      </c>
      <c r="S2" s="27">
        <f t="shared" si="0"/>
        <v>431467.39999999997</v>
      </c>
      <c r="T2" s="27">
        <f t="shared" si="0"/>
        <v>535778.20000000007</v>
      </c>
      <c r="U2" s="27">
        <f t="shared" si="0"/>
        <v>1209057</v>
      </c>
      <c r="V2" s="27">
        <f t="shared" si="0"/>
        <v>644830.4</v>
      </c>
      <c r="W2" s="27">
        <f t="shared" si="0"/>
        <v>782331</v>
      </c>
      <c r="X2" s="27">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27">
        <f t="shared" ref="N3:N52" si="1">B3*$Y3</f>
        <v>433161</v>
      </c>
      <c r="O3" s="27">
        <f t="shared" ref="O3:O52" si="2">C3*$Y3</f>
        <v>17752.5</v>
      </c>
      <c r="P3" s="27">
        <f t="shared" ref="P3:P52" si="3">D3*$Y3</f>
        <v>47576.700000000004</v>
      </c>
      <c r="Q3" s="27">
        <f t="shared" ref="Q3:Q52" si="4">E3*$Y3</f>
        <v>46866.600000000006</v>
      </c>
      <c r="R3" s="27">
        <f t="shared" ref="R3:R52" si="5">F3*$Y3</f>
        <v>192437.1</v>
      </c>
      <c r="S3" s="27">
        <f t="shared" ref="S3:S52" si="6">G3*$Y3</f>
        <v>63909</v>
      </c>
      <c r="T3" s="27">
        <f t="shared" ref="T3:T52" si="7">H3*$Y3</f>
        <v>97993.8</v>
      </c>
      <c r="U3" s="27">
        <f t="shared" ref="U3:U52" si="8">I3*$Y3</f>
        <v>183915.9</v>
      </c>
      <c r="V3" s="27">
        <f t="shared" ref="V3:V52" si="9">J3*$Y3</f>
        <v>92313</v>
      </c>
      <c r="W3" s="27">
        <f t="shared" ref="W3:W52" si="10">K3*$Y3</f>
        <v>80241.3</v>
      </c>
      <c r="X3" s="27">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27">
        <f t="shared" si="1"/>
        <v>3762715.0000000005</v>
      </c>
      <c r="O4" s="27">
        <f t="shared" si="2"/>
        <v>273652</v>
      </c>
      <c r="P4" s="27">
        <f t="shared" si="3"/>
        <v>2141326.9</v>
      </c>
      <c r="Q4" s="27">
        <f t="shared" si="4"/>
        <v>218921.60000000001</v>
      </c>
      <c r="R4" s="27">
        <f t="shared" si="5"/>
        <v>1689801.1</v>
      </c>
      <c r="S4" s="27">
        <f t="shared" si="6"/>
        <v>636240.9</v>
      </c>
      <c r="T4" s="27">
        <f t="shared" si="7"/>
        <v>814114.7</v>
      </c>
      <c r="U4" s="27">
        <f t="shared" si="8"/>
        <v>1676118.5</v>
      </c>
      <c r="V4" s="27">
        <f t="shared" si="9"/>
        <v>841479.9</v>
      </c>
      <c r="W4" s="27">
        <f t="shared" si="10"/>
        <v>1183544.8999999999</v>
      </c>
      <c r="X4" s="27">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27">
        <f t="shared" si="1"/>
        <v>2109750</v>
      </c>
      <c r="O5" s="27">
        <f t="shared" si="2"/>
        <v>433590</v>
      </c>
      <c r="P5" s="27">
        <f t="shared" si="3"/>
        <v>221160</v>
      </c>
      <c r="Q5" s="27">
        <f t="shared" si="4"/>
        <v>49470</v>
      </c>
      <c r="R5" s="27">
        <f t="shared" si="5"/>
        <v>730410</v>
      </c>
      <c r="S5" s="27">
        <f t="shared" si="6"/>
        <v>264810</v>
      </c>
      <c r="T5" s="27">
        <f t="shared" si="7"/>
        <v>328830</v>
      </c>
      <c r="U5" s="27">
        <f t="shared" si="8"/>
        <v>727500</v>
      </c>
      <c r="V5" s="27">
        <f t="shared" si="9"/>
        <v>378300</v>
      </c>
      <c r="W5" s="27">
        <f t="shared" si="10"/>
        <v>480150</v>
      </c>
      <c r="X5" s="27">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27">
        <f t="shared" si="1"/>
        <v>14324143</v>
      </c>
      <c r="O6" s="27">
        <f t="shared" si="2"/>
        <v>2051836.7</v>
      </c>
      <c r="P6" s="27">
        <f t="shared" si="3"/>
        <v>15214562.700000001</v>
      </c>
      <c r="Q6" s="27">
        <f t="shared" si="4"/>
        <v>5613515.5</v>
      </c>
      <c r="R6" s="27">
        <f t="shared" si="5"/>
        <v>9368763.7999999989</v>
      </c>
      <c r="S6" s="27">
        <f t="shared" si="6"/>
        <v>3716534.4</v>
      </c>
      <c r="T6" s="27">
        <f t="shared" si="7"/>
        <v>5226376.5</v>
      </c>
      <c r="U6" s="27">
        <f t="shared" si="8"/>
        <v>10297897.4</v>
      </c>
      <c r="V6" s="27">
        <f t="shared" si="9"/>
        <v>4723095.8</v>
      </c>
      <c r="W6" s="27">
        <f t="shared" si="10"/>
        <v>5419946.0000000009</v>
      </c>
      <c r="X6" s="27">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27">
        <f t="shared" si="1"/>
        <v>3729931.3000000003</v>
      </c>
      <c r="O7" s="27">
        <f t="shared" si="2"/>
        <v>207521.8</v>
      </c>
      <c r="P7" s="27">
        <f t="shared" si="3"/>
        <v>1179597.6000000001</v>
      </c>
      <c r="Q7" s="27">
        <f t="shared" si="4"/>
        <v>169294.1</v>
      </c>
      <c r="R7" s="27">
        <f t="shared" si="5"/>
        <v>1299741.8</v>
      </c>
      <c r="S7" s="27">
        <f t="shared" si="6"/>
        <v>491499</v>
      </c>
      <c r="T7" s="27">
        <f t="shared" si="7"/>
        <v>759092.9</v>
      </c>
      <c r="U7" s="27">
        <f t="shared" si="8"/>
        <v>1452652.6</v>
      </c>
      <c r="V7" s="27">
        <f t="shared" si="9"/>
        <v>699020.80000000005</v>
      </c>
      <c r="W7" s="27">
        <f t="shared" si="10"/>
        <v>764554.00000000012</v>
      </c>
      <c r="X7" s="27">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27">
        <f t="shared" si="1"/>
        <v>2320292.9</v>
      </c>
      <c r="O8" s="27">
        <f t="shared" si="2"/>
        <v>337433.9</v>
      </c>
      <c r="P8" s="27">
        <f t="shared" si="3"/>
        <v>567028.1</v>
      </c>
      <c r="Q8" s="27">
        <f t="shared" si="4"/>
        <v>156541.5</v>
      </c>
      <c r="R8" s="27">
        <f t="shared" si="5"/>
        <v>772271.4</v>
      </c>
      <c r="S8" s="27">
        <f t="shared" si="6"/>
        <v>299168.19999999995</v>
      </c>
      <c r="T8" s="27">
        <f t="shared" si="7"/>
        <v>396571.8</v>
      </c>
      <c r="U8" s="27">
        <f t="shared" si="8"/>
        <v>928812.9</v>
      </c>
      <c r="V8" s="27">
        <f t="shared" si="9"/>
        <v>511368.89999999997</v>
      </c>
      <c r="W8" s="27">
        <f t="shared" si="10"/>
        <v>577464.20000000007</v>
      </c>
      <c r="X8" s="27">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27">
        <f t="shared" si="1"/>
        <v>583244.19999999995</v>
      </c>
      <c r="O9" s="27">
        <f t="shared" si="2"/>
        <v>197520.4</v>
      </c>
      <c r="P9" s="27">
        <f t="shared" si="3"/>
        <v>85716.4</v>
      </c>
      <c r="Q9" s="27">
        <f t="shared" si="4"/>
        <v>37268</v>
      </c>
      <c r="R9" s="27">
        <f t="shared" si="5"/>
        <v>208700.80000000002</v>
      </c>
      <c r="S9" s="27">
        <f t="shared" si="6"/>
        <v>78262.8</v>
      </c>
      <c r="T9" s="27">
        <f t="shared" si="7"/>
        <v>110872.29999999999</v>
      </c>
      <c r="U9" s="27">
        <f t="shared" si="8"/>
        <v>231993.3</v>
      </c>
      <c r="V9" s="27">
        <f t="shared" si="9"/>
        <v>133233.09999999998</v>
      </c>
      <c r="W9" s="27">
        <f t="shared" si="10"/>
        <v>170501.1</v>
      </c>
      <c r="X9" s="27">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27">
        <f t="shared" si="1"/>
        <v>236736</v>
      </c>
      <c r="O10" s="27">
        <f t="shared" si="2"/>
        <v>301838.40000000002</v>
      </c>
      <c r="P10" s="27">
        <f t="shared" si="3"/>
        <v>72336</v>
      </c>
      <c r="Q10" s="27">
        <f t="shared" si="4"/>
        <v>26961.600000000002</v>
      </c>
      <c r="R10" s="27">
        <f t="shared" si="5"/>
        <v>125601.60000000001</v>
      </c>
      <c r="S10" s="27">
        <f t="shared" si="6"/>
        <v>64444.800000000003</v>
      </c>
      <c r="T10" s="27">
        <f t="shared" si="7"/>
        <v>141384</v>
      </c>
      <c r="U10" s="27">
        <f t="shared" si="8"/>
        <v>176894.40000000002</v>
      </c>
      <c r="V10" s="27">
        <f t="shared" si="9"/>
        <v>68390.399999999994</v>
      </c>
      <c r="W10" s="27">
        <f t="shared" si="10"/>
        <v>81542.399999999994</v>
      </c>
      <c r="X10" s="27">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27">
        <f t="shared" si="1"/>
        <v>11066909.700000001</v>
      </c>
      <c r="O11" s="27">
        <f t="shared" si="2"/>
        <v>3100377.3</v>
      </c>
      <c r="P11" s="27">
        <f t="shared" si="3"/>
        <v>5297333.4000000004</v>
      </c>
      <c r="Q11" s="27">
        <f t="shared" si="4"/>
        <v>574904.4</v>
      </c>
      <c r="R11" s="27">
        <f t="shared" si="5"/>
        <v>4373379.8999999994</v>
      </c>
      <c r="S11" s="27">
        <f t="shared" si="6"/>
        <v>1704180.9000000001</v>
      </c>
      <c r="T11" s="27">
        <f t="shared" si="7"/>
        <v>2340682.2000000002</v>
      </c>
      <c r="U11" s="27">
        <f t="shared" si="8"/>
        <v>5215204.2</v>
      </c>
      <c r="V11" s="27">
        <f t="shared" si="9"/>
        <v>2771860.5</v>
      </c>
      <c r="W11" s="27">
        <f t="shared" si="10"/>
        <v>4147524.6</v>
      </c>
      <c r="X11" s="27">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27">
        <f t="shared" si="1"/>
        <v>5354220.6000000006</v>
      </c>
      <c r="O12" s="27">
        <f t="shared" si="2"/>
        <v>3127512.6</v>
      </c>
      <c r="P12" s="27">
        <f t="shared" si="3"/>
        <v>971654.4</v>
      </c>
      <c r="Q12" s="27">
        <f t="shared" si="4"/>
        <v>404856</v>
      </c>
      <c r="R12" s="27">
        <f t="shared" si="5"/>
        <v>2611321.2000000002</v>
      </c>
      <c r="S12" s="27">
        <f t="shared" si="6"/>
        <v>910926</v>
      </c>
      <c r="T12" s="27">
        <f t="shared" si="7"/>
        <v>1214568</v>
      </c>
      <c r="U12" s="27">
        <f t="shared" si="8"/>
        <v>2753020.8000000003</v>
      </c>
      <c r="V12" s="27">
        <f t="shared" si="9"/>
        <v>1255053.6000000001</v>
      </c>
      <c r="W12" s="27">
        <f t="shared" si="10"/>
        <v>1376510.4000000001</v>
      </c>
      <c r="X12" s="27">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27">
        <f t="shared" si="1"/>
        <v>280712.7</v>
      </c>
      <c r="O13" s="27">
        <f t="shared" si="2"/>
        <v>13561</v>
      </c>
      <c r="P13" s="27">
        <f t="shared" si="3"/>
        <v>138322.19999999998</v>
      </c>
      <c r="Q13" s="27">
        <f t="shared" si="4"/>
        <v>518030.2</v>
      </c>
      <c r="R13" s="27">
        <f t="shared" si="5"/>
        <v>313259.10000000003</v>
      </c>
      <c r="S13" s="27">
        <f t="shared" si="6"/>
        <v>100351.4</v>
      </c>
      <c r="T13" s="27">
        <f t="shared" si="7"/>
        <v>169512.5</v>
      </c>
      <c r="U13" s="27">
        <f t="shared" si="8"/>
        <v>341737.2</v>
      </c>
      <c r="V13" s="27">
        <f t="shared" si="9"/>
        <v>181717.40000000002</v>
      </c>
      <c r="W13" s="27">
        <f t="shared" si="10"/>
        <v>249522.4</v>
      </c>
      <c r="X13" s="27">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27">
        <f t="shared" si="1"/>
        <v>1381004.0999999999</v>
      </c>
      <c r="O14" s="27">
        <f t="shared" si="2"/>
        <v>16821</v>
      </c>
      <c r="P14" s="27">
        <f t="shared" si="3"/>
        <v>208580.4</v>
      </c>
      <c r="Q14" s="27">
        <f t="shared" si="4"/>
        <v>21867.3</v>
      </c>
      <c r="R14" s="27">
        <f t="shared" si="5"/>
        <v>459213.30000000005</v>
      </c>
      <c r="S14" s="27">
        <f t="shared" si="6"/>
        <v>149706.9</v>
      </c>
      <c r="T14" s="27">
        <f t="shared" si="7"/>
        <v>190077.30000000002</v>
      </c>
      <c r="U14" s="27">
        <f t="shared" si="8"/>
        <v>410432.39999999997</v>
      </c>
      <c r="V14" s="27">
        <f t="shared" si="9"/>
        <v>211944.6</v>
      </c>
      <c r="W14" s="27">
        <f t="shared" si="10"/>
        <v>259043.4</v>
      </c>
      <c r="X14" s="27">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27">
        <f t="shared" si="1"/>
        <v>7660415.7999999998</v>
      </c>
      <c r="O15" s="27">
        <f t="shared" si="2"/>
        <v>1712034.2000000002</v>
      </c>
      <c r="P15" s="27">
        <f t="shared" si="3"/>
        <v>2174408.4</v>
      </c>
      <c r="Q15" s="27">
        <f t="shared" si="4"/>
        <v>674816.4</v>
      </c>
      <c r="R15" s="27">
        <f t="shared" si="5"/>
        <v>3011680.6</v>
      </c>
      <c r="S15" s="27">
        <f t="shared" si="6"/>
        <v>1112197.3999999999</v>
      </c>
      <c r="T15" s="27">
        <f t="shared" si="7"/>
        <v>1549578.4</v>
      </c>
      <c r="U15" s="27">
        <f t="shared" si="8"/>
        <v>3286605.8000000003</v>
      </c>
      <c r="V15" s="27">
        <f t="shared" si="9"/>
        <v>1649551.2000000002</v>
      </c>
      <c r="W15" s="27">
        <f t="shared" si="10"/>
        <v>1874490</v>
      </c>
      <c r="X15" s="27">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27">
        <f t="shared" si="1"/>
        <v>5128763.6000000006</v>
      </c>
      <c r="O16" s="27">
        <f t="shared" si="2"/>
        <v>587805.4</v>
      </c>
      <c r="P16" s="27">
        <f t="shared" si="3"/>
        <v>452158.00000000006</v>
      </c>
      <c r="Q16" s="27">
        <f t="shared" si="4"/>
        <v>135647.4</v>
      </c>
      <c r="R16" s="27">
        <f t="shared" si="5"/>
        <v>1614850</v>
      </c>
      <c r="S16" s="27">
        <f t="shared" si="6"/>
        <v>594264.80000000005</v>
      </c>
      <c r="T16" s="27">
        <f t="shared" si="7"/>
        <v>755749.8</v>
      </c>
      <c r="U16" s="27">
        <f t="shared" si="8"/>
        <v>1653606.4000000001</v>
      </c>
      <c r="V16" s="27">
        <f t="shared" si="9"/>
        <v>859100.20000000007</v>
      </c>
      <c r="W16" s="27">
        <f t="shared" si="10"/>
        <v>988288.2</v>
      </c>
      <c r="X16" s="27">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27">
        <f t="shared" si="1"/>
        <v>2616170.4</v>
      </c>
      <c r="O17" s="27">
        <f t="shared" si="2"/>
        <v>94413.6</v>
      </c>
      <c r="P17" s="27">
        <f t="shared" si="3"/>
        <v>179690.4</v>
      </c>
      <c r="Q17" s="27">
        <f t="shared" si="4"/>
        <v>82231.199999999997</v>
      </c>
      <c r="R17" s="27">
        <f t="shared" si="5"/>
        <v>755308.8</v>
      </c>
      <c r="S17" s="27">
        <f t="shared" si="6"/>
        <v>274104</v>
      </c>
      <c r="T17" s="27">
        <f t="shared" si="7"/>
        <v>350244</v>
      </c>
      <c r="U17" s="27">
        <f t="shared" si="8"/>
        <v>755308.8</v>
      </c>
      <c r="V17" s="27">
        <f t="shared" si="9"/>
        <v>414201.60000000003</v>
      </c>
      <c r="W17" s="27">
        <f t="shared" si="10"/>
        <v>499478.4</v>
      </c>
      <c r="X17" s="27">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27">
        <f t="shared" si="1"/>
        <v>2144193.6</v>
      </c>
      <c r="O18" s="27">
        <f t="shared" si="2"/>
        <v>149332.79999999999</v>
      </c>
      <c r="P18" s="27">
        <f t="shared" si="3"/>
        <v>335294.39999999997</v>
      </c>
      <c r="Q18" s="27">
        <f t="shared" si="4"/>
        <v>84528</v>
      </c>
      <c r="R18" s="27">
        <f t="shared" si="5"/>
        <v>732576</v>
      </c>
      <c r="S18" s="27">
        <f t="shared" si="6"/>
        <v>264854.40000000002</v>
      </c>
      <c r="T18" s="27">
        <f t="shared" si="7"/>
        <v>329659.2</v>
      </c>
      <c r="U18" s="27">
        <f t="shared" si="8"/>
        <v>687494.4</v>
      </c>
      <c r="V18" s="27">
        <f t="shared" si="9"/>
        <v>371923.20000000001</v>
      </c>
      <c r="W18" s="27">
        <f t="shared" si="10"/>
        <v>431092.8</v>
      </c>
      <c r="X18" s="27">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27">
        <f t="shared" si="1"/>
        <v>3656727.9</v>
      </c>
      <c r="O19" s="27">
        <f t="shared" si="2"/>
        <v>340260.9</v>
      </c>
      <c r="P19" s="27">
        <f t="shared" si="3"/>
        <v>150748.5</v>
      </c>
      <c r="Q19" s="27">
        <f t="shared" si="4"/>
        <v>64606.5</v>
      </c>
      <c r="R19" s="27">
        <f t="shared" si="5"/>
        <v>1042318.2</v>
      </c>
      <c r="S19" s="27">
        <f t="shared" si="6"/>
        <v>379024.8</v>
      </c>
      <c r="T19" s="27">
        <f t="shared" si="7"/>
        <v>491009.4</v>
      </c>
      <c r="U19" s="27">
        <f t="shared" si="8"/>
        <v>1119846</v>
      </c>
      <c r="V19" s="27">
        <f t="shared" si="9"/>
        <v>590072.70000000007</v>
      </c>
      <c r="W19" s="27">
        <f t="shared" si="10"/>
        <v>684828.9</v>
      </c>
      <c r="X19" s="27">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27">
        <f t="shared" si="1"/>
        <v>2670402</v>
      </c>
      <c r="O20" s="27">
        <f t="shared" si="2"/>
        <v>1444197</v>
      </c>
      <c r="P20" s="27">
        <f t="shared" si="3"/>
        <v>236158</v>
      </c>
      <c r="Q20" s="27">
        <f t="shared" si="4"/>
        <v>81747</v>
      </c>
      <c r="R20" s="27">
        <f t="shared" si="5"/>
        <v>1158082.5</v>
      </c>
      <c r="S20" s="27">
        <f t="shared" si="6"/>
        <v>426901</v>
      </c>
      <c r="T20" s="27">
        <f t="shared" si="7"/>
        <v>549521.5</v>
      </c>
      <c r="U20" s="27">
        <f t="shared" si="8"/>
        <v>1139916.5</v>
      </c>
      <c r="V20" s="27">
        <f t="shared" si="9"/>
        <v>594936.5</v>
      </c>
      <c r="W20" s="27">
        <f t="shared" si="10"/>
        <v>676683.5</v>
      </c>
      <c r="X20" s="27">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27">
        <f t="shared" si="1"/>
        <v>1218287.4000000001</v>
      </c>
      <c r="O21" s="27">
        <f t="shared" si="2"/>
        <v>14302.199999999999</v>
      </c>
      <c r="P21" s="27">
        <f t="shared" si="3"/>
        <v>20803.2</v>
      </c>
      <c r="Q21" s="27">
        <f t="shared" si="4"/>
        <v>14302.199999999999</v>
      </c>
      <c r="R21" s="27">
        <f t="shared" si="5"/>
        <v>261340.2</v>
      </c>
      <c r="S21" s="27">
        <f t="shared" si="6"/>
        <v>92314.2</v>
      </c>
      <c r="T21" s="27">
        <f t="shared" si="7"/>
        <v>143022</v>
      </c>
      <c r="U21" s="27">
        <f t="shared" si="8"/>
        <v>335451.60000000003</v>
      </c>
      <c r="V21" s="27">
        <f t="shared" si="9"/>
        <v>209332.2</v>
      </c>
      <c r="W21" s="27">
        <f t="shared" si="10"/>
        <v>258739.80000000002</v>
      </c>
      <c r="X21" s="27">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27">
        <f t="shared" si="1"/>
        <v>2987700.3</v>
      </c>
      <c r="O22" s="27">
        <f t="shared" si="2"/>
        <v>1720726.7999999998</v>
      </c>
      <c r="P22" s="27">
        <f t="shared" si="3"/>
        <v>601075.79999999993</v>
      </c>
      <c r="Q22" s="27">
        <f t="shared" si="4"/>
        <v>383038.5</v>
      </c>
      <c r="R22" s="27">
        <f t="shared" si="5"/>
        <v>1390724.4</v>
      </c>
      <c r="S22" s="27">
        <f t="shared" si="6"/>
        <v>500896.50000000006</v>
      </c>
      <c r="T22" s="27">
        <f t="shared" si="7"/>
        <v>724826.7</v>
      </c>
      <c r="U22" s="27">
        <f t="shared" si="8"/>
        <v>1596975.9000000001</v>
      </c>
      <c r="V22" s="27">
        <f t="shared" si="9"/>
        <v>807327.3</v>
      </c>
      <c r="W22" s="27">
        <f t="shared" si="10"/>
        <v>878042.1</v>
      </c>
      <c r="X22" s="27">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27">
        <f t="shared" si="1"/>
        <v>4746970.2</v>
      </c>
      <c r="O23" s="27">
        <f t="shared" si="2"/>
        <v>456821.4</v>
      </c>
      <c r="P23" s="27">
        <f t="shared" si="3"/>
        <v>787851.39999999991</v>
      </c>
      <c r="Q23" s="27">
        <f t="shared" si="4"/>
        <v>423718.40000000002</v>
      </c>
      <c r="R23" s="27">
        <f t="shared" si="5"/>
        <v>1430049.6</v>
      </c>
      <c r="S23" s="27">
        <f t="shared" si="6"/>
        <v>569371.6</v>
      </c>
      <c r="T23" s="27">
        <f t="shared" si="7"/>
        <v>867298.60000000009</v>
      </c>
      <c r="U23" s="27">
        <f t="shared" si="8"/>
        <v>1767700.2000000002</v>
      </c>
      <c r="V23" s="27">
        <f t="shared" si="9"/>
        <v>920263.40000000014</v>
      </c>
      <c r="W23" s="27">
        <f t="shared" si="10"/>
        <v>1072537.2</v>
      </c>
      <c r="X23" s="27">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27">
        <f t="shared" si="1"/>
        <v>7319385.9000000004</v>
      </c>
      <c r="O24" s="27">
        <f t="shared" si="2"/>
        <v>1312240.5</v>
      </c>
      <c r="P24" s="27">
        <f t="shared" si="3"/>
        <v>486015</v>
      </c>
      <c r="Q24" s="27">
        <f t="shared" si="4"/>
        <v>301329.3</v>
      </c>
      <c r="R24" s="27">
        <f t="shared" si="5"/>
        <v>2235669</v>
      </c>
      <c r="S24" s="27">
        <f t="shared" si="6"/>
        <v>894267.6</v>
      </c>
      <c r="T24" s="27">
        <f t="shared" si="7"/>
        <v>1108114.2</v>
      </c>
      <c r="U24" s="27">
        <f t="shared" si="8"/>
        <v>2459235.9</v>
      </c>
      <c r="V24" s="27">
        <f t="shared" si="9"/>
        <v>1390002.9</v>
      </c>
      <c r="W24" s="27">
        <f t="shared" si="10"/>
        <v>1623290.1</v>
      </c>
      <c r="X24" s="27">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27">
        <f t="shared" si="1"/>
        <v>4357280</v>
      </c>
      <c r="O25" s="27">
        <f t="shared" si="2"/>
        <v>348582.40000000002</v>
      </c>
      <c r="P25" s="27">
        <f t="shared" si="3"/>
        <v>283223.2</v>
      </c>
      <c r="Q25" s="27">
        <f t="shared" si="4"/>
        <v>261436.80000000002</v>
      </c>
      <c r="R25" s="27">
        <f t="shared" si="5"/>
        <v>1328970.3999999999</v>
      </c>
      <c r="S25" s="27">
        <f t="shared" si="6"/>
        <v>462961.00000000006</v>
      </c>
      <c r="T25" s="27">
        <f t="shared" si="7"/>
        <v>675378.4</v>
      </c>
      <c r="U25" s="27">
        <f t="shared" si="8"/>
        <v>1410669.4000000001</v>
      </c>
      <c r="V25" s="27">
        <f t="shared" si="9"/>
        <v>746184.20000000007</v>
      </c>
      <c r="W25" s="27">
        <f t="shared" si="10"/>
        <v>827883.2</v>
      </c>
      <c r="X25" s="27">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27">
        <f t="shared" si="1"/>
        <v>1641280.4999999998</v>
      </c>
      <c r="O26" s="27">
        <f t="shared" si="2"/>
        <v>1087456.5</v>
      </c>
      <c r="P26" s="27">
        <f t="shared" si="3"/>
        <v>80766</v>
      </c>
      <c r="Q26" s="27">
        <f t="shared" si="4"/>
        <v>28845</v>
      </c>
      <c r="R26" s="27">
        <f t="shared" si="5"/>
        <v>747085.5</v>
      </c>
      <c r="S26" s="27">
        <f t="shared" si="6"/>
        <v>274027.5</v>
      </c>
      <c r="T26" s="27">
        <f t="shared" si="7"/>
        <v>302872.5</v>
      </c>
      <c r="U26" s="27">
        <f t="shared" si="8"/>
        <v>732663</v>
      </c>
      <c r="V26" s="27">
        <f t="shared" si="9"/>
        <v>377869.5</v>
      </c>
      <c r="W26" s="27">
        <f t="shared" si="10"/>
        <v>449982</v>
      </c>
      <c r="X26" s="27">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27">
        <f t="shared" si="1"/>
        <v>4719276.1000000006</v>
      </c>
      <c r="O27" s="27">
        <f t="shared" si="2"/>
        <v>657264.30000000005</v>
      </c>
      <c r="P27" s="27">
        <f t="shared" si="3"/>
        <v>248694.6</v>
      </c>
      <c r="Q27" s="27">
        <f t="shared" si="4"/>
        <v>118426</v>
      </c>
      <c r="R27" s="27">
        <f t="shared" si="5"/>
        <v>1427033.3</v>
      </c>
      <c r="S27" s="27">
        <f t="shared" si="6"/>
        <v>509231.79999999993</v>
      </c>
      <c r="T27" s="27">
        <f t="shared" si="7"/>
        <v>722398.6</v>
      </c>
      <c r="U27" s="27">
        <f t="shared" si="8"/>
        <v>1480325</v>
      </c>
      <c r="V27" s="27">
        <f t="shared" si="9"/>
        <v>811218.10000000009</v>
      </c>
      <c r="W27" s="27">
        <f t="shared" si="10"/>
        <v>971093.20000000007</v>
      </c>
      <c r="X27" s="27">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27">
        <f t="shared" si="1"/>
        <v>884549</v>
      </c>
      <c r="O28" s="27" t="e">
        <f t="shared" si="2"/>
        <v>#VALUE!</v>
      </c>
      <c r="P28" s="27">
        <f t="shared" si="3"/>
        <v>36813.599999999999</v>
      </c>
      <c r="Q28" s="27">
        <f t="shared" si="4"/>
        <v>10226</v>
      </c>
      <c r="R28" s="27">
        <f t="shared" si="5"/>
        <v>230085</v>
      </c>
      <c r="S28" s="27">
        <f t="shared" si="6"/>
        <v>95101.8</v>
      </c>
      <c r="T28" s="27">
        <f t="shared" si="7"/>
        <v>115553.8</v>
      </c>
      <c r="U28" s="27">
        <f t="shared" si="8"/>
        <v>246446.6</v>
      </c>
      <c r="V28" s="27">
        <f t="shared" si="9"/>
        <v>151344.79999999999</v>
      </c>
      <c r="W28" s="27">
        <f t="shared" si="10"/>
        <v>185090.6</v>
      </c>
      <c r="X28" s="27">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27">
        <f t="shared" si="1"/>
        <v>1472486.4000000001</v>
      </c>
      <c r="O29" s="27">
        <f t="shared" si="2"/>
        <v>79945.599999999991</v>
      </c>
      <c r="P29" s="27">
        <f t="shared" si="3"/>
        <v>204512</v>
      </c>
      <c r="Q29" s="27">
        <f t="shared" si="4"/>
        <v>46480</v>
      </c>
      <c r="R29" s="27">
        <f t="shared" si="5"/>
        <v>483392</v>
      </c>
      <c r="S29" s="27">
        <f t="shared" si="6"/>
        <v>167328</v>
      </c>
      <c r="T29" s="27">
        <f t="shared" si="7"/>
        <v>230540.79999999999</v>
      </c>
      <c r="U29" s="27">
        <f t="shared" si="8"/>
        <v>453644.79999999999</v>
      </c>
      <c r="V29" s="27">
        <f t="shared" si="9"/>
        <v>243555.20000000001</v>
      </c>
      <c r="W29" s="27">
        <f t="shared" si="10"/>
        <v>282598.39999999997</v>
      </c>
      <c r="X29" s="27">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27">
        <f t="shared" si="1"/>
        <v>1440887.4</v>
      </c>
      <c r="O30" s="27">
        <f t="shared" si="2"/>
        <v>256354.19999999998</v>
      </c>
      <c r="P30" s="27">
        <f t="shared" si="3"/>
        <v>851567.39999999991</v>
      </c>
      <c r="Q30" s="27">
        <f t="shared" si="4"/>
        <v>247514.40000000002</v>
      </c>
      <c r="R30" s="27">
        <f t="shared" si="5"/>
        <v>704237.4</v>
      </c>
      <c r="S30" s="27">
        <f t="shared" si="6"/>
        <v>256354.19999999998</v>
      </c>
      <c r="T30" s="27">
        <f t="shared" si="7"/>
        <v>374218.2</v>
      </c>
      <c r="U30" s="27">
        <f t="shared" si="8"/>
        <v>789688.8</v>
      </c>
      <c r="V30" s="27">
        <f t="shared" si="9"/>
        <v>368325</v>
      </c>
      <c r="W30" s="27">
        <f t="shared" si="10"/>
        <v>456723</v>
      </c>
      <c r="X30" s="27">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27">
        <f t="shared" si="1"/>
        <v>1175082</v>
      </c>
      <c r="O31" s="27">
        <f t="shared" si="2"/>
        <v>16861</v>
      </c>
      <c r="P31" s="27">
        <f t="shared" si="3"/>
        <v>46692</v>
      </c>
      <c r="Q31" s="27">
        <f t="shared" si="4"/>
        <v>35019</v>
      </c>
      <c r="R31" s="27">
        <f t="shared" si="5"/>
        <v>264588</v>
      </c>
      <c r="S31" s="27">
        <f t="shared" si="6"/>
        <v>105057</v>
      </c>
      <c r="T31" s="27">
        <f t="shared" si="7"/>
        <v>147858</v>
      </c>
      <c r="U31" s="27">
        <f t="shared" si="8"/>
        <v>346299</v>
      </c>
      <c r="V31" s="27">
        <f t="shared" si="9"/>
        <v>208817</v>
      </c>
      <c r="W31" s="27">
        <f t="shared" si="10"/>
        <v>226975</v>
      </c>
      <c r="X31" s="27">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27">
        <f t="shared" si="1"/>
        <v>4853145</v>
      </c>
      <c r="O32" s="27">
        <f t="shared" si="2"/>
        <v>1102987.5</v>
      </c>
      <c r="P32" s="27">
        <f t="shared" si="3"/>
        <v>1808899.5</v>
      </c>
      <c r="Q32" s="27">
        <f t="shared" si="4"/>
        <v>864742.20000000007</v>
      </c>
      <c r="R32" s="27">
        <f t="shared" si="5"/>
        <v>2055968.7000000002</v>
      </c>
      <c r="S32" s="27">
        <f t="shared" si="6"/>
        <v>732383.70000000007</v>
      </c>
      <c r="T32" s="27">
        <f t="shared" si="7"/>
        <v>1023572.4</v>
      </c>
      <c r="U32" s="27">
        <f t="shared" si="8"/>
        <v>2417748.6</v>
      </c>
      <c r="V32" s="27">
        <f t="shared" si="9"/>
        <v>1208874.3</v>
      </c>
      <c r="W32" s="27">
        <f t="shared" si="10"/>
        <v>1376528.4</v>
      </c>
      <c r="X32" s="27">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27">
        <f t="shared" si="1"/>
        <v>760248.6</v>
      </c>
      <c r="O33" s="27">
        <f t="shared" si="2"/>
        <v>32611.200000000001</v>
      </c>
      <c r="P33" s="27">
        <f t="shared" si="3"/>
        <v>998718</v>
      </c>
      <c r="Q33" s="27">
        <f t="shared" si="4"/>
        <v>26496.6</v>
      </c>
      <c r="R33" s="27">
        <f t="shared" si="5"/>
        <v>509550</v>
      </c>
      <c r="S33" s="27">
        <f t="shared" si="6"/>
        <v>191590.8</v>
      </c>
      <c r="T33" s="27">
        <f t="shared" si="7"/>
        <v>236431.2</v>
      </c>
      <c r="U33" s="27">
        <f t="shared" si="8"/>
        <v>481015.19999999995</v>
      </c>
      <c r="V33" s="27">
        <f t="shared" si="9"/>
        <v>275157</v>
      </c>
      <c r="W33" s="27">
        <f t="shared" si="10"/>
        <v>344455.80000000005</v>
      </c>
      <c r="X33" s="27">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27">
        <f t="shared" si="1"/>
        <v>10662266.4</v>
      </c>
      <c r="O34" s="27">
        <f t="shared" si="2"/>
        <v>2742829.4</v>
      </c>
      <c r="P34" s="27">
        <f t="shared" si="3"/>
        <v>3727930.1</v>
      </c>
      <c r="Q34" s="27">
        <f t="shared" si="4"/>
        <v>1680465.9</v>
      </c>
      <c r="R34" s="27">
        <f t="shared" si="5"/>
        <v>4268769.7</v>
      </c>
      <c r="S34" s="27">
        <f t="shared" si="6"/>
        <v>1757728.7</v>
      </c>
      <c r="T34" s="27">
        <f t="shared" si="7"/>
        <v>2549672.4</v>
      </c>
      <c r="U34" s="27">
        <f t="shared" si="8"/>
        <v>5099344.8</v>
      </c>
      <c r="V34" s="27">
        <f t="shared" si="9"/>
        <v>2568988.1</v>
      </c>
      <c r="W34" s="27">
        <f t="shared" si="10"/>
        <v>3071196.3000000003</v>
      </c>
      <c r="X34" s="27">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27">
        <f t="shared" si="1"/>
        <v>6277692.7999999998</v>
      </c>
      <c r="O35" s="27">
        <f t="shared" si="2"/>
        <v>2089248</v>
      </c>
      <c r="P35" s="27">
        <f t="shared" si="3"/>
        <v>935187.2</v>
      </c>
      <c r="Q35" s="27">
        <f t="shared" si="4"/>
        <v>278566.40000000002</v>
      </c>
      <c r="R35" s="27">
        <f t="shared" si="5"/>
        <v>2397660.7999999998</v>
      </c>
      <c r="S35" s="27">
        <f t="shared" si="6"/>
        <v>845648.00000000012</v>
      </c>
      <c r="T35" s="27">
        <f t="shared" si="7"/>
        <v>1164009.6000000001</v>
      </c>
      <c r="U35" s="27">
        <f t="shared" si="8"/>
        <v>2656329.6</v>
      </c>
      <c r="V35" s="27">
        <f t="shared" si="9"/>
        <v>1303292.8</v>
      </c>
      <c r="W35" s="27">
        <f t="shared" si="10"/>
        <v>1591808</v>
      </c>
      <c r="X35" s="27">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27">
        <f t="shared" si="1"/>
        <v>614922</v>
      </c>
      <c r="O36" s="27">
        <f t="shared" si="2"/>
        <v>21054</v>
      </c>
      <c r="P36" s="27">
        <f t="shared" si="3"/>
        <v>24684</v>
      </c>
      <c r="Q36" s="27">
        <f t="shared" si="4"/>
        <v>12342</v>
      </c>
      <c r="R36" s="27">
        <f t="shared" si="5"/>
        <v>177144</v>
      </c>
      <c r="S36" s="27">
        <f t="shared" si="6"/>
        <v>75504</v>
      </c>
      <c r="T36" s="27">
        <f t="shared" si="7"/>
        <v>98736</v>
      </c>
      <c r="U36" s="27">
        <f t="shared" si="8"/>
        <v>172062</v>
      </c>
      <c r="V36" s="27">
        <f t="shared" si="9"/>
        <v>98010</v>
      </c>
      <c r="W36" s="27">
        <f t="shared" si="10"/>
        <v>105996</v>
      </c>
      <c r="X36" s="27">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27">
        <f t="shared" si="1"/>
        <v>8968212</v>
      </c>
      <c r="O37" s="27">
        <f t="shared" si="2"/>
        <v>1358820</v>
      </c>
      <c r="P37" s="27">
        <f t="shared" si="3"/>
        <v>418969.5</v>
      </c>
      <c r="Q37" s="27">
        <f t="shared" si="4"/>
        <v>249117</v>
      </c>
      <c r="R37" s="27">
        <f t="shared" si="5"/>
        <v>2683669.5</v>
      </c>
      <c r="S37" s="27">
        <f t="shared" si="6"/>
        <v>985144.49999999988</v>
      </c>
      <c r="T37" s="27">
        <f t="shared" si="7"/>
        <v>1336173</v>
      </c>
      <c r="U37" s="27">
        <f t="shared" si="8"/>
        <v>2864845.5</v>
      </c>
      <c r="V37" s="27">
        <f t="shared" si="9"/>
        <v>1596613.4999999998</v>
      </c>
      <c r="W37" s="27">
        <f t="shared" si="10"/>
        <v>1868377.5</v>
      </c>
      <c r="X37" s="27">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27">
        <f t="shared" si="1"/>
        <v>2506638.3000000003</v>
      </c>
      <c r="O38" s="27">
        <f t="shared" si="2"/>
        <v>262455.30000000005</v>
      </c>
      <c r="P38" s="27">
        <f t="shared" si="3"/>
        <v>399388.5</v>
      </c>
      <c r="Q38" s="27">
        <f t="shared" si="4"/>
        <v>79877.700000000012</v>
      </c>
      <c r="R38" s="27">
        <f t="shared" si="5"/>
        <v>996569.4</v>
      </c>
      <c r="S38" s="27">
        <f t="shared" si="6"/>
        <v>342333</v>
      </c>
      <c r="T38" s="27">
        <f t="shared" si="7"/>
        <v>464051.39999999997</v>
      </c>
      <c r="U38" s="27">
        <f t="shared" si="8"/>
        <v>935710.2</v>
      </c>
      <c r="V38" s="27">
        <f t="shared" si="9"/>
        <v>486873.60000000003</v>
      </c>
      <c r="W38" s="27">
        <f t="shared" si="10"/>
        <v>581966.1</v>
      </c>
      <c r="X38" s="27">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27">
        <f t="shared" si="1"/>
        <v>3079754</v>
      </c>
      <c r="O39" s="27">
        <f t="shared" si="2"/>
        <v>69071</v>
      </c>
      <c r="P39" s="27">
        <f t="shared" si="3"/>
        <v>528190</v>
      </c>
      <c r="Q39" s="27">
        <f t="shared" si="4"/>
        <v>182835</v>
      </c>
      <c r="R39" s="27">
        <f t="shared" si="5"/>
        <v>901986</v>
      </c>
      <c r="S39" s="27">
        <f t="shared" si="6"/>
        <v>345355</v>
      </c>
      <c r="T39" s="27">
        <f t="shared" si="7"/>
        <v>524127</v>
      </c>
      <c r="U39" s="27">
        <f t="shared" si="8"/>
        <v>1052317</v>
      </c>
      <c r="V39" s="27">
        <f t="shared" si="9"/>
        <v>544442</v>
      </c>
      <c r="W39" s="27">
        <f t="shared" si="10"/>
        <v>694773</v>
      </c>
      <c r="X39" s="27">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27">
        <f t="shared" si="1"/>
        <v>9502439.7000000011</v>
      </c>
      <c r="O40" s="27">
        <f t="shared" si="2"/>
        <v>1300855.5</v>
      </c>
      <c r="P40" s="27">
        <f t="shared" si="3"/>
        <v>904404.29999999993</v>
      </c>
      <c r="Q40" s="27">
        <f t="shared" si="4"/>
        <v>421229.4</v>
      </c>
      <c r="R40" s="27">
        <f t="shared" si="5"/>
        <v>2750380.2</v>
      </c>
      <c r="S40" s="27">
        <f t="shared" si="6"/>
        <v>1028295.3</v>
      </c>
      <c r="T40" s="27">
        <f t="shared" si="7"/>
        <v>1461913.7999999998</v>
      </c>
      <c r="U40" s="27">
        <f t="shared" si="8"/>
        <v>3159220.5</v>
      </c>
      <c r="V40" s="27">
        <f t="shared" si="9"/>
        <v>1796419.4999999998</v>
      </c>
      <c r="W40" s="27">
        <f t="shared" si="10"/>
        <v>2192870.6999999997</v>
      </c>
      <c r="X40" s="27">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27">
        <f t="shared" si="1"/>
        <v>733479.79999999993</v>
      </c>
      <c r="O41" s="27">
        <f t="shared" si="2"/>
        <v>54858.6</v>
      </c>
      <c r="P41" s="27">
        <f t="shared" si="3"/>
        <v>157464.5</v>
      </c>
      <c r="Q41" s="27">
        <f t="shared" si="4"/>
        <v>35556.5</v>
      </c>
      <c r="R41" s="27">
        <f t="shared" si="5"/>
        <v>215370.8</v>
      </c>
      <c r="S41" s="27">
        <f t="shared" si="6"/>
        <v>94478.7</v>
      </c>
      <c r="T41" s="27">
        <f t="shared" si="7"/>
        <v>125971.6</v>
      </c>
      <c r="U41" s="27">
        <f t="shared" si="8"/>
        <v>263118.10000000003</v>
      </c>
      <c r="V41" s="27">
        <f t="shared" si="9"/>
        <v>147305.5</v>
      </c>
      <c r="W41" s="27">
        <f t="shared" si="10"/>
        <v>169655.30000000002</v>
      </c>
      <c r="X41" s="27">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27">
        <f t="shared" si="1"/>
        <v>3113344</v>
      </c>
      <c r="O42" s="27">
        <f t="shared" si="2"/>
        <v>1298848.2000000002</v>
      </c>
      <c r="P42" s="27">
        <f t="shared" si="3"/>
        <v>272417.59999999998</v>
      </c>
      <c r="Q42" s="27">
        <f t="shared" si="4"/>
        <v>72969</v>
      </c>
      <c r="R42" s="27">
        <f t="shared" si="5"/>
        <v>1133451.8</v>
      </c>
      <c r="S42" s="27">
        <f t="shared" si="6"/>
        <v>418355.6</v>
      </c>
      <c r="T42" s="27">
        <f t="shared" si="7"/>
        <v>554564.4</v>
      </c>
      <c r="U42" s="27">
        <f t="shared" si="8"/>
        <v>1245337.6000000001</v>
      </c>
      <c r="V42" s="27">
        <f t="shared" si="9"/>
        <v>661585.60000000009</v>
      </c>
      <c r="W42" s="27">
        <f t="shared" si="10"/>
        <v>851305</v>
      </c>
      <c r="X42" s="27">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27">
        <f t="shared" si="1"/>
        <v>690525</v>
      </c>
      <c r="O43" s="27">
        <f t="shared" si="2"/>
        <v>17577</v>
      </c>
      <c r="P43" s="27">
        <f t="shared" si="3"/>
        <v>30131.999999999996</v>
      </c>
      <c r="Q43" s="27">
        <f t="shared" si="4"/>
        <v>10881</v>
      </c>
      <c r="R43" s="27">
        <f t="shared" si="5"/>
        <v>214272</v>
      </c>
      <c r="S43" s="27">
        <f t="shared" si="6"/>
        <v>71982</v>
      </c>
      <c r="T43" s="27">
        <f t="shared" si="7"/>
        <v>103788</v>
      </c>
      <c r="U43" s="27">
        <f t="shared" si="8"/>
        <v>196695</v>
      </c>
      <c r="V43" s="27">
        <f t="shared" si="9"/>
        <v>114669.00000000001</v>
      </c>
      <c r="W43" s="27">
        <f t="shared" si="10"/>
        <v>135594</v>
      </c>
      <c r="X43" s="27">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27">
        <f t="shared" si="1"/>
        <v>4844806.2</v>
      </c>
      <c r="O44" s="27">
        <f t="shared" si="2"/>
        <v>1072264.8</v>
      </c>
      <c r="P44" s="27">
        <f t="shared" si="3"/>
        <v>353062.8</v>
      </c>
      <c r="Q44" s="27">
        <f t="shared" si="4"/>
        <v>117687.59999999999</v>
      </c>
      <c r="R44" s="27">
        <f t="shared" si="5"/>
        <v>1562629.8</v>
      </c>
      <c r="S44" s="27">
        <f t="shared" si="6"/>
        <v>562285.19999999995</v>
      </c>
      <c r="T44" s="27">
        <f t="shared" si="7"/>
        <v>791122.2</v>
      </c>
      <c r="U44" s="27">
        <f t="shared" si="8"/>
        <v>1706470.2</v>
      </c>
      <c r="V44" s="27">
        <f t="shared" si="9"/>
        <v>876118.8</v>
      </c>
      <c r="W44" s="27">
        <f t="shared" si="10"/>
        <v>1039573.8</v>
      </c>
      <c r="X44" s="27">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27">
        <f t="shared" si="1"/>
        <v>11573324.699999999</v>
      </c>
      <c r="O45" s="27">
        <f t="shared" si="2"/>
        <v>3204070.8000000003</v>
      </c>
      <c r="P45" s="27">
        <f t="shared" si="3"/>
        <v>10965656.1</v>
      </c>
      <c r="Q45" s="27">
        <f t="shared" si="4"/>
        <v>1325822.4000000001</v>
      </c>
      <c r="R45" s="27">
        <f t="shared" si="5"/>
        <v>7651100.1000000006</v>
      </c>
      <c r="S45" s="27">
        <f t="shared" si="6"/>
        <v>2624023.5</v>
      </c>
      <c r="T45" s="27">
        <f t="shared" si="7"/>
        <v>3590769</v>
      </c>
      <c r="U45" s="27">
        <f t="shared" si="8"/>
        <v>7236780.6000000006</v>
      </c>
      <c r="V45" s="27">
        <f t="shared" si="9"/>
        <v>3148828.2</v>
      </c>
      <c r="W45" s="27">
        <f t="shared" si="10"/>
        <v>3369798.6</v>
      </c>
      <c r="X45" s="27">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27">
        <f t="shared" si="1"/>
        <v>2392209</v>
      </c>
      <c r="O46" s="27">
        <f t="shared" si="2"/>
        <v>33521.4</v>
      </c>
      <c r="P46" s="27">
        <f t="shared" si="3"/>
        <v>426636.00000000006</v>
      </c>
      <c r="Q46" s="27">
        <f t="shared" si="4"/>
        <v>73137.600000000006</v>
      </c>
      <c r="R46" s="27">
        <f t="shared" si="5"/>
        <v>959931</v>
      </c>
      <c r="S46" s="27">
        <f t="shared" si="6"/>
        <v>326071.8</v>
      </c>
      <c r="T46" s="27">
        <f t="shared" si="7"/>
        <v>399209.4</v>
      </c>
      <c r="U46" s="27">
        <f t="shared" si="8"/>
        <v>737470.79999999993</v>
      </c>
      <c r="V46" s="27">
        <f t="shared" si="9"/>
        <v>295597.8</v>
      </c>
      <c r="W46" s="27">
        <f t="shared" si="10"/>
        <v>329119.2</v>
      </c>
      <c r="X46" s="27">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27">
        <f t="shared" si="1"/>
        <v>558786.20000000007</v>
      </c>
      <c r="O47" s="27">
        <f t="shared" si="2"/>
        <v>7202.4000000000005</v>
      </c>
      <c r="P47" s="27">
        <f t="shared" si="3"/>
        <v>10203.400000000001</v>
      </c>
      <c r="Q47" s="27">
        <f t="shared" si="4"/>
        <v>10203.400000000001</v>
      </c>
      <c r="R47" s="27">
        <f t="shared" si="5"/>
        <v>120040</v>
      </c>
      <c r="S47" s="27">
        <f t="shared" si="6"/>
        <v>52217.399999999994</v>
      </c>
      <c r="T47" s="27">
        <f t="shared" si="7"/>
        <v>65421.8</v>
      </c>
      <c r="U47" s="27">
        <f t="shared" si="8"/>
        <v>151850.6</v>
      </c>
      <c r="V47" s="27">
        <f t="shared" si="9"/>
        <v>96032</v>
      </c>
      <c r="W47" s="27">
        <f t="shared" si="10"/>
        <v>114038</v>
      </c>
      <c r="X47" s="27">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27">
        <f t="shared" si="1"/>
        <v>5039093.3</v>
      </c>
      <c r="O48" s="27">
        <f t="shared" si="2"/>
        <v>1506029.5</v>
      </c>
      <c r="P48" s="27">
        <f t="shared" si="3"/>
        <v>757085.1</v>
      </c>
      <c r="Q48" s="27">
        <f t="shared" si="4"/>
        <v>537286.20000000007</v>
      </c>
      <c r="R48" s="27">
        <f t="shared" si="5"/>
        <v>1929345.9</v>
      </c>
      <c r="S48" s="27">
        <f t="shared" si="6"/>
        <v>716381.6</v>
      </c>
      <c r="T48" s="27">
        <f t="shared" si="7"/>
        <v>985024.7</v>
      </c>
      <c r="U48" s="27">
        <f t="shared" si="8"/>
        <v>2189848.3000000003</v>
      </c>
      <c r="V48" s="27">
        <f t="shared" si="9"/>
        <v>1082713.1000000001</v>
      </c>
      <c r="W48" s="27">
        <f t="shared" si="10"/>
        <v>1245527.0999999999</v>
      </c>
      <c r="X48" s="27">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27">
        <f t="shared" si="1"/>
        <v>4973742.6000000006</v>
      </c>
      <c r="O49" s="27">
        <f t="shared" si="2"/>
        <v>246153.2</v>
      </c>
      <c r="P49" s="27">
        <f t="shared" si="3"/>
        <v>919454.6</v>
      </c>
      <c r="Q49" s="27">
        <f t="shared" si="4"/>
        <v>615383</v>
      </c>
      <c r="R49" s="27">
        <f t="shared" si="5"/>
        <v>1701353</v>
      </c>
      <c r="S49" s="27">
        <f t="shared" si="6"/>
        <v>629862.6</v>
      </c>
      <c r="T49" s="27">
        <f t="shared" si="7"/>
        <v>962893.4</v>
      </c>
      <c r="U49" s="27">
        <f t="shared" si="8"/>
        <v>1896827.6</v>
      </c>
      <c r="V49" s="27">
        <f t="shared" si="9"/>
        <v>948413.8</v>
      </c>
      <c r="W49" s="27">
        <f t="shared" si="10"/>
        <v>1093209.8</v>
      </c>
      <c r="X49" s="27">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27">
        <f t="shared" si="1"/>
        <v>1631704.6</v>
      </c>
      <c r="O50" s="27">
        <f t="shared" si="2"/>
        <v>65197.7</v>
      </c>
      <c r="P50" s="27">
        <f t="shared" si="3"/>
        <v>21145.200000000001</v>
      </c>
      <c r="Q50" s="27">
        <f t="shared" si="4"/>
        <v>17621</v>
      </c>
      <c r="R50" s="27">
        <f t="shared" si="5"/>
        <v>385899.9</v>
      </c>
      <c r="S50" s="27">
        <f t="shared" si="6"/>
        <v>148016.40000000002</v>
      </c>
      <c r="T50" s="27">
        <f t="shared" si="7"/>
        <v>177972.1</v>
      </c>
      <c r="U50" s="27">
        <f t="shared" si="8"/>
        <v>449335.5</v>
      </c>
      <c r="V50" s="27">
        <f t="shared" si="9"/>
        <v>260790.8</v>
      </c>
      <c r="W50" s="27">
        <f t="shared" si="10"/>
        <v>341847.4</v>
      </c>
      <c r="X50" s="27">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27">
        <f t="shared" si="1"/>
        <v>4599045</v>
      </c>
      <c r="O51" s="27">
        <f t="shared" si="2"/>
        <v>327294</v>
      </c>
      <c r="P51" s="27">
        <f t="shared" si="3"/>
        <v>383724</v>
      </c>
      <c r="Q51" s="27">
        <f t="shared" si="4"/>
        <v>169290</v>
      </c>
      <c r="R51" s="27">
        <f t="shared" si="5"/>
        <v>1320462</v>
      </c>
      <c r="S51" s="27">
        <f t="shared" si="6"/>
        <v>496584</v>
      </c>
      <c r="T51" s="27">
        <f t="shared" si="7"/>
        <v>643302</v>
      </c>
      <c r="U51" s="27">
        <f t="shared" si="8"/>
        <v>1438965</v>
      </c>
      <c r="V51" s="27">
        <f t="shared" si="9"/>
        <v>812591.99999999988</v>
      </c>
      <c r="W51" s="27">
        <f t="shared" si="10"/>
        <v>931095</v>
      </c>
      <c r="X51" s="27">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27">
        <f t="shared" si="1"/>
        <v>474298.6</v>
      </c>
      <c r="O52" s="27">
        <f t="shared" si="2"/>
        <v>5633</v>
      </c>
      <c r="P52" s="27">
        <f t="shared" si="3"/>
        <v>56330</v>
      </c>
      <c r="Q52" s="27">
        <f t="shared" si="4"/>
        <v>5633</v>
      </c>
      <c r="R52" s="27">
        <f t="shared" si="5"/>
        <v>142514.9</v>
      </c>
      <c r="S52" s="27">
        <f t="shared" si="6"/>
        <v>48443.799999999996</v>
      </c>
      <c r="T52" s="27">
        <f t="shared" si="7"/>
        <v>69285.899999999994</v>
      </c>
      <c r="U52" s="27">
        <f t="shared" si="8"/>
        <v>132938.79999999999</v>
      </c>
      <c r="V52" s="27">
        <f t="shared" si="9"/>
        <v>81678.5</v>
      </c>
      <c r="W52" s="27">
        <f t="shared" si="10"/>
        <v>88438.1</v>
      </c>
      <c r="X52" s="27">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workbookViewId="0">
      <selection activeCell="L5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27">
        <f>B2*$Y2</f>
        <v>3121866</v>
      </c>
      <c r="O2" s="27">
        <f t="shared" ref="O2:W2" si="0">C2*$Y2</f>
        <v>1253476.5</v>
      </c>
      <c r="P2" s="27">
        <f t="shared" si="0"/>
        <v>193934.1</v>
      </c>
      <c r="Q2" s="27">
        <f t="shared" si="0"/>
        <v>56761.200000000004</v>
      </c>
      <c r="R2" s="27">
        <f t="shared" si="0"/>
        <v>1139954.0999999999</v>
      </c>
      <c r="S2" s="27">
        <f t="shared" si="0"/>
        <v>425709</v>
      </c>
      <c r="T2" s="27">
        <f t="shared" si="0"/>
        <v>543961.5</v>
      </c>
      <c r="U2" s="27">
        <f t="shared" si="0"/>
        <v>1220365.8</v>
      </c>
      <c r="V2" s="27">
        <f t="shared" si="0"/>
        <v>638563.5</v>
      </c>
      <c r="W2" s="27">
        <f t="shared" si="0"/>
        <v>761546.1</v>
      </c>
      <c r="X2" s="27">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27">
        <f t="shared" ref="N3:N53" si="1">B3*$Y3</f>
        <v>438948.6</v>
      </c>
      <c r="O3" s="27">
        <f t="shared" ref="O3:O53" si="2">C3*$Y3</f>
        <v>20732.100000000002</v>
      </c>
      <c r="P3" s="27">
        <f t="shared" ref="P3:P53" si="3">D3*$Y3</f>
        <v>47898.3</v>
      </c>
      <c r="Q3" s="27">
        <f t="shared" ref="Q3:Q53" si="4">E3*$Y3</f>
        <v>42894</v>
      </c>
      <c r="R3" s="27">
        <f t="shared" ref="R3:R53" si="5">F3*$Y3</f>
        <v>194452.80000000002</v>
      </c>
      <c r="S3" s="27">
        <f t="shared" ref="S3:S53" si="6">G3*$Y3</f>
        <v>72919.799999999988</v>
      </c>
      <c r="T3" s="27">
        <f t="shared" ref="T3:T53" si="7">H3*$Y3</f>
        <v>101515.79999999999</v>
      </c>
      <c r="U3" s="27">
        <f t="shared" ref="U3:U53" si="8">I3*$Y3</f>
        <v>179439.9</v>
      </c>
      <c r="V3" s="27">
        <f t="shared" ref="V3:V53" si="9">J3*$Y3</f>
        <v>94366.8</v>
      </c>
      <c r="W3" s="27">
        <f t="shared" ref="W3:W53" si="10">K3*$Y3</f>
        <v>73634.7</v>
      </c>
      <c r="X3" s="27">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27">
        <f t="shared" si="1"/>
        <v>3752299.5000000005</v>
      </c>
      <c r="O4" s="27">
        <f t="shared" si="2"/>
        <v>270436</v>
      </c>
      <c r="P4" s="27">
        <f t="shared" si="3"/>
        <v>2089118.1</v>
      </c>
      <c r="Q4" s="27">
        <f t="shared" si="4"/>
        <v>216348.80000000002</v>
      </c>
      <c r="R4" s="27">
        <f t="shared" si="5"/>
        <v>1683464.1</v>
      </c>
      <c r="S4" s="27">
        <f t="shared" si="6"/>
        <v>635524.6</v>
      </c>
      <c r="T4" s="27">
        <f t="shared" si="7"/>
        <v>797786.2</v>
      </c>
      <c r="U4" s="27">
        <f t="shared" si="8"/>
        <v>1663181.4</v>
      </c>
      <c r="V4" s="27">
        <f t="shared" si="9"/>
        <v>818068.9</v>
      </c>
      <c r="W4" s="27">
        <f t="shared" si="10"/>
        <v>1162874.7999999998</v>
      </c>
      <c r="X4" s="27">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27">
        <f t="shared" si="1"/>
        <v>2113642</v>
      </c>
      <c r="O5" s="27">
        <f t="shared" si="2"/>
        <v>442996.2</v>
      </c>
      <c r="P5" s="27">
        <f t="shared" si="3"/>
        <v>211364.19999999998</v>
      </c>
      <c r="Q5" s="27">
        <f t="shared" si="4"/>
        <v>40535.599999999999</v>
      </c>
      <c r="R5" s="27">
        <f t="shared" si="5"/>
        <v>732536.2</v>
      </c>
      <c r="S5" s="27">
        <f t="shared" si="6"/>
        <v>263481.39999999997</v>
      </c>
      <c r="T5" s="27">
        <f t="shared" si="7"/>
        <v>327180.2</v>
      </c>
      <c r="U5" s="27">
        <f t="shared" si="8"/>
        <v>726745.4</v>
      </c>
      <c r="V5" s="27">
        <f t="shared" si="9"/>
        <v>373506.60000000003</v>
      </c>
      <c r="W5" s="27">
        <f t="shared" si="10"/>
        <v>471950.2</v>
      </c>
      <c r="X5" s="27">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27">
        <f t="shared" si="1"/>
        <v>14415900</v>
      </c>
      <c r="O6" s="27">
        <f t="shared" si="2"/>
        <v>2075889.5999999999</v>
      </c>
      <c r="P6" s="27">
        <f t="shared" si="3"/>
        <v>14992536</v>
      </c>
      <c r="Q6" s="27">
        <f t="shared" si="4"/>
        <v>5458820.7999999998</v>
      </c>
      <c r="R6" s="27">
        <f t="shared" si="5"/>
        <v>9418388</v>
      </c>
      <c r="S6" s="27">
        <f t="shared" si="6"/>
        <v>3767355.2</v>
      </c>
      <c r="T6" s="27">
        <f t="shared" si="7"/>
        <v>5112839.2</v>
      </c>
      <c r="U6" s="27">
        <f t="shared" si="8"/>
        <v>10264120.800000001</v>
      </c>
      <c r="V6" s="27">
        <f t="shared" si="9"/>
        <v>4651530.3999999994</v>
      </c>
      <c r="W6" s="27">
        <f t="shared" si="10"/>
        <v>5266608.8000000007</v>
      </c>
      <c r="X6" s="27">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27">
        <f t="shared" si="1"/>
        <v>3708494.7</v>
      </c>
      <c r="O7" s="27">
        <f t="shared" si="2"/>
        <v>210525.9</v>
      </c>
      <c r="P7" s="27">
        <f t="shared" si="3"/>
        <v>1149795.3</v>
      </c>
      <c r="Q7" s="27">
        <f t="shared" si="4"/>
        <v>167341.1</v>
      </c>
      <c r="R7" s="27">
        <f t="shared" si="5"/>
        <v>1300942.0999999999</v>
      </c>
      <c r="S7" s="27">
        <f t="shared" si="6"/>
        <v>502023.3</v>
      </c>
      <c r="T7" s="27">
        <f t="shared" si="7"/>
        <v>728743.5</v>
      </c>
      <c r="U7" s="27">
        <f t="shared" si="8"/>
        <v>1446690.8</v>
      </c>
      <c r="V7" s="27">
        <f t="shared" si="9"/>
        <v>690956.80000000005</v>
      </c>
      <c r="W7" s="27">
        <f t="shared" si="10"/>
        <v>728743.5</v>
      </c>
      <c r="X7" s="27">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27">
        <f t="shared" si="1"/>
        <v>2342407.6</v>
      </c>
      <c r="O8" s="27">
        <f t="shared" si="2"/>
        <v>339579.8</v>
      </c>
      <c r="P8" s="27">
        <f t="shared" si="3"/>
        <v>547485.80000000005</v>
      </c>
      <c r="Q8" s="27">
        <f t="shared" si="4"/>
        <v>155929.5</v>
      </c>
      <c r="R8" s="27">
        <f t="shared" si="5"/>
        <v>779647.5</v>
      </c>
      <c r="S8" s="27">
        <f t="shared" si="6"/>
        <v>304928.8</v>
      </c>
      <c r="T8" s="27">
        <f t="shared" si="7"/>
        <v>381161</v>
      </c>
      <c r="U8" s="27">
        <f t="shared" si="8"/>
        <v>942507.20000000007</v>
      </c>
      <c r="V8" s="27">
        <f t="shared" si="9"/>
        <v>502439.49999999994</v>
      </c>
      <c r="W8" s="27">
        <f t="shared" si="10"/>
        <v>554416</v>
      </c>
      <c r="X8" s="27">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27">
        <f t="shared" si="1"/>
        <v>582309</v>
      </c>
      <c r="O9" s="27">
        <f t="shared" si="2"/>
        <v>191330.09999999998</v>
      </c>
      <c r="P9" s="27">
        <f t="shared" si="3"/>
        <v>85035.6</v>
      </c>
      <c r="Q9" s="27">
        <f t="shared" si="4"/>
        <v>36972</v>
      </c>
      <c r="R9" s="27">
        <f t="shared" si="5"/>
        <v>210740.4</v>
      </c>
      <c r="S9" s="27">
        <f t="shared" si="6"/>
        <v>74868.3</v>
      </c>
      <c r="T9" s="27">
        <f t="shared" si="7"/>
        <v>111840.3</v>
      </c>
      <c r="U9" s="27">
        <f t="shared" si="8"/>
        <v>233847.9</v>
      </c>
      <c r="V9" s="27">
        <f t="shared" si="9"/>
        <v>130326.29999999999</v>
      </c>
      <c r="W9" s="27">
        <f t="shared" si="10"/>
        <v>162676.79999999999</v>
      </c>
      <c r="X9" s="27">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27">
        <f t="shared" si="1"/>
        <v>231339.59999999998</v>
      </c>
      <c r="O10" s="27">
        <f t="shared" si="2"/>
        <v>301579.2</v>
      </c>
      <c r="P10" s="27">
        <f t="shared" si="3"/>
        <v>71528.399999999994</v>
      </c>
      <c r="Q10" s="27">
        <f t="shared" si="4"/>
        <v>23842.799999999999</v>
      </c>
      <c r="R10" s="27">
        <f t="shared" si="5"/>
        <v>123724.8</v>
      </c>
      <c r="S10" s="27">
        <f t="shared" si="6"/>
        <v>65728.800000000003</v>
      </c>
      <c r="T10" s="27">
        <f t="shared" si="7"/>
        <v>135968.4</v>
      </c>
      <c r="U10" s="27">
        <f t="shared" si="8"/>
        <v>173988</v>
      </c>
      <c r="V10" s="27">
        <f t="shared" si="9"/>
        <v>68950.8</v>
      </c>
      <c r="W10" s="27">
        <f t="shared" si="10"/>
        <v>76683.599999999991</v>
      </c>
      <c r="X10" s="27">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27">
        <f t="shared" si="1"/>
        <v>11018768</v>
      </c>
      <c r="O11" s="27">
        <f t="shared" si="2"/>
        <v>3041744</v>
      </c>
      <c r="P11" s="27">
        <f t="shared" si="3"/>
        <v>5056144</v>
      </c>
      <c r="Q11" s="27">
        <f t="shared" si="4"/>
        <v>543888</v>
      </c>
      <c r="R11" s="27">
        <f t="shared" si="5"/>
        <v>4290672</v>
      </c>
      <c r="S11" s="27">
        <f t="shared" si="6"/>
        <v>1712240.0000000002</v>
      </c>
      <c r="T11" s="27">
        <f t="shared" si="7"/>
        <v>2276272</v>
      </c>
      <c r="U11" s="27">
        <f t="shared" si="8"/>
        <v>5136720</v>
      </c>
      <c r="V11" s="27">
        <f t="shared" si="9"/>
        <v>2699296</v>
      </c>
      <c r="W11" s="27">
        <f t="shared" si="10"/>
        <v>4028800</v>
      </c>
      <c r="X11" s="27">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27">
        <f t="shared" si="1"/>
        <v>5340534</v>
      </c>
      <c r="O12" s="27">
        <f t="shared" si="2"/>
        <v>3080308</v>
      </c>
      <c r="P12" s="27">
        <f t="shared" si="3"/>
        <v>940094</v>
      </c>
      <c r="Q12" s="27">
        <f t="shared" si="4"/>
        <v>380038</v>
      </c>
      <c r="R12" s="27">
        <f t="shared" si="5"/>
        <v>2610261</v>
      </c>
      <c r="S12" s="27">
        <f t="shared" si="6"/>
        <v>910091</v>
      </c>
      <c r="T12" s="27">
        <f t="shared" si="7"/>
        <v>1210121</v>
      </c>
      <c r="U12" s="27">
        <f t="shared" si="8"/>
        <v>2730273</v>
      </c>
      <c r="V12" s="27">
        <f t="shared" si="9"/>
        <v>1220122</v>
      </c>
      <c r="W12" s="27">
        <f t="shared" si="10"/>
        <v>1330133</v>
      </c>
      <c r="X12" s="27">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27">
        <f t="shared" si="1"/>
        <v>287930.59999999998</v>
      </c>
      <c r="O13" s="27">
        <f t="shared" si="2"/>
        <v>17739.8</v>
      </c>
      <c r="P13" s="27">
        <f t="shared" si="3"/>
        <v>139189.19999999998</v>
      </c>
      <c r="Q13" s="27">
        <f t="shared" si="4"/>
        <v>513089.6</v>
      </c>
      <c r="R13" s="27">
        <f t="shared" si="5"/>
        <v>316587.2</v>
      </c>
      <c r="S13" s="27">
        <f t="shared" si="6"/>
        <v>111897.20000000001</v>
      </c>
      <c r="T13" s="27">
        <f t="shared" si="7"/>
        <v>167845.8</v>
      </c>
      <c r="U13" s="27">
        <f t="shared" si="8"/>
        <v>346608.4</v>
      </c>
      <c r="V13" s="27">
        <f t="shared" si="9"/>
        <v>184221</v>
      </c>
      <c r="W13" s="27">
        <f t="shared" si="10"/>
        <v>238804.99999999997</v>
      </c>
      <c r="X13" s="27">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27">
        <f t="shared" si="1"/>
        <v>1361827.5</v>
      </c>
      <c r="O14" s="27">
        <f t="shared" si="2"/>
        <v>16507</v>
      </c>
      <c r="P14" s="27">
        <f t="shared" si="3"/>
        <v>203036.1</v>
      </c>
      <c r="Q14" s="27">
        <f t="shared" si="4"/>
        <v>23109.8</v>
      </c>
      <c r="R14" s="27">
        <f t="shared" si="5"/>
        <v>452291.80000000005</v>
      </c>
      <c r="S14" s="27">
        <f t="shared" si="6"/>
        <v>145261.6</v>
      </c>
      <c r="T14" s="27">
        <f t="shared" si="7"/>
        <v>194782.59999999998</v>
      </c>
      <c r="U14" s="27">
        <f t="shared" si="8"/>
        <v>399469.39999999997</v>
      </c>
      <c r="V14" s="27">
        <f t="shared" si="9"/>
        <v>204686.8</v>
      </c>
      <c r="W14" s="27">
        <f t="shared" si="10"/>
        <v>252557.1</v>
      </c>
      <c r="X14" s="27">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27">
        <f t="shared" si="1"/>
        <v>7719561.5999999996</v>
      </c>
      <c r="O15" s="27">
        <f t="shared" si="2"/>
        <v>1711294.4000000001</v>
      </c>
      <c r="P15" s="27">
        <f t="shared" si="3"/>
        <v>2135995.2000000002</v>
      </c>
      <c r="Q15" s="27">
        <f t="shared" si="4"/>
        <v>662033.6</v>
      </c>
      <c r="R15" s="27">
        <f t="shared" si="5"/>
        <v>3022870.4</v>
      </c>
      <c r="S15" s="27">
        <f t="shared" si="6"/>
        <v>1124208</v>
      </c>
      <c r="T15" s="27">
        <f t="shared" si="7"/>
        <v>1561400</v>
      </c>
      <c r="U15" s="27">
        <f t="shared" si="8"/>
        <v>3335150.4000000004</v>
      </c>
      <c r="V15" s="27">
        <f t="shared" si="9"/>
        <v>1636347.2</v>
      </c>
      <c r="W15" s="27">
        <f t="shared" si="10"/>
        <v>1811223.9999999998</v>
      </c>
      <c r="X15" s="27">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27">
        <f t="shared" si="1"/>
        <v>5132257.2</v>
      </c>
      <c r="O16" s="27">
        <f t="shared" si="2"/>
        <v>585257.4</v>
      </c>
      <c r="P16" s="27">
        <f t="shared" si="3"/>
        <v>437335.2</v>
      </c>
      <c r="Q16" s="27">
        <f t="shared" si="4"/>
        <v>135059.4</v>
      </c>
      <c r="R16" s="27">
        <f t="shared" si="5"/>
        <v>1620712.8</v>
      </c>
      <c r="S16" s="27">
        <f t="shared" si="6"/>
        <v>604551.6</v>
      </c>
      <c r="T16" s="27">
        <f t="shared" si="7"/>
        <v>739611</v>
      </c>
      <c r="U16" s="27">
        <f t="shared" si="8"/>
        <v>1652869.8</v>
      </c>
      <c r="V16" s="27">
        <f t="shared" si="9"/>
        <v>855376.20000000007</v>
      </c>
      <c r="W16" s="27">
        <f t="shared" si="10"/>
        <v>958278.6</v>
      </c>
      <c r="X16" s="27">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27">
        <f t="shared" si="1"/>
        <v>2624326.4</v>
      </c>
      <c r="O17" s="27">
        <f t="shared" si="2"/>
        <v>100003.20000000001</v>
      </c>
      <c r="P17" s="27">
        <f t="shared" si="3"/>
        <v>172732.80000000002</v>
      </c>
      <c r="Q17" s="27">
        <f t="shared" si="4"/>
        <v>72729.600000000006</v>
      </c>
      <c r="R17" s="27">
        <f t="shared" si="5"/>
        <v>739417.59999999998</v>
      </c>
      <c r="S17" s="27">
        <f t="shared" si="6"/>
        <v>275766.39999999997</v>
      </c>
      <c r="T17" s="27">
        <f t="shared" si="7"/>
        <v>351526.40000000002</v>
      </c>
      <c r="U17" s="27">
        <f t="shared" si="8"/>
        <v>760630.4</v>
      </c>
      <c r="V17" s="27">
        <f t="shared" si="9"/>
        <v>409104</v>
      </c>
      <c r="W17" s="27">
        <f t="shared" si="10"/>
        <v>493955.2</v>
      </c>
      <c r="X17" s="27">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27">
        <f t="shared" si="1"/>
        <v>2155005</v>
      </c>
      <c r="O18" s="27">
        <f t="shared" si="2"/>
        <v>157752</v>
      </c>
      <c r="P18" s="27">
        <f t="shared" si="3"/>
        <v>329589</v>
      </c>
      <c r="Q18" s="27">
        <f t="shared" si="4"/>
        <v>76059</v>
      </c>
      <c r="R18" s="27">
        <f t="shared" si="5"/>
        <v>738054</v>
      </c>
      <c r="S18" s="27">
        <f t="shared" si="6"/>
        <v>270432</v>
      </c>
      <c r="T18" s="27">
        <f t="shared" si="7"/>
        <v>326772</v>
      </c>
      <c r="U18" s="27">
        <f t="shared" si="8"/>
        <v>698616</v>
      </c>
      <c r="V18" s="27">
        <f t="shared" si="9"/>
        <v>366210</v>
      </c>
      <c r="W18" s="27">
        <f t="shared" si="10"/>
        <v>416916</v>
      </c>
      <c r="X18" s="27">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27">
        <f t="shared" si="1"/>
        <v>3653120.4</v>
      </c>
      <c r="O19" s="27">
        <f t="shared" si="2"/>
        <v>343016</v>
      </c>
      <c r="P19" s="27">
        <f t="shared" si="3"/>
        <v>145781.80000000002</v>
      </c>
      <c r="Q19" s="27">
        <f t="shared" si="4"/>
        <v>60027.8</v>
      </c>
      <c r="R19" s="27">
        <f t="shared" si="5"/>
        <v>1037623.4</v>
      </c>
      <c r="S19" s="27">
        <f t="shared" si="6"/>
        <v>385893</v>
      </c>
      <c r="T19" s="27">
        <f t="shared" si="7"/>
        <v>484510.10000000003</v>
      </c>
      <c r="U19" s="27">
        <f t="shared" si="8"/>
        <v>1127665.1000000001</v>
      </c>
      <c r="V19" s="27">
        <f t="shared" si="9"/>
        <v>587414.9</v>
      </c>
      <c r="W19" s="27">
        <f t="shared" si="10"/>
        <v>664593.5</v>
      </c>
      <c r="X19" s="27">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27">
        <f t="shared" si="1"/>
        <v>2691117</v>
      </c>
      <c r="O20" s="27">
        <f t="shared" si="2"/>
        <v>1440699</v>
      </c>
      <c r="P20" s="27">
        <f t="shared" si="3"/>
        <v>221994.5</v>
      </c>
      <c r="Q20" s="27">
        <f t="shared" si="4"/>
        <v>77018.5</v>
      </c>
      <c r="R20" s="27">
        <f t="shared" si="5"/>
        <v>1155277.5</v>
      </c>
      <c r="S20" s="27">
        <f t="shared" si="6"/>
        <v>421336.5</v>
      </c>
      <c r="T20" s="27">
        <f t="shared" si="7"/>
        <v>570843</v>
      </c>
      <c r="U20" s="27">
        <f t="shared" si="8"/>
        <v>1141686</v>
      </c>
      <c r="V20" s="27">
        <f t="shared" si="9"/>
        <v>588965</v>
      </c>
      <c r="W20" s="27">
        <f t="shared" si="10"/>
        <v>656922.5</v>
      </c>
      <c r="X20" s="27">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27">
        <f t="shared" si="1"/>
        <v>1210996.8</v>
      </c>
      <c r="O21" s="27">
        <f t="shared" si="2"/>
        <v>19407</v>
      </c>
      <c r="P21" s="27">
        <f t="shared" si="3"/>
        <v>19407</v>
      </c>
      <c r="Q21" s="27">
        <f t="shared" si="4"/>
        <v>15525.6</v>
      </c>
      <c r="R21" s="27">
        <f t="shared" si="5"/>
        <v>265229</v>
      </c>
      <c r="S21" s="27">
        <f t="shared" si="6"/>
        <v>93153.599999999991</v>
      </c>
      <c r="T21" s="27">
        <f t="shared" si="7"/>
        <v>138436.6</v>
      </c>
      <c r="U21" s="27">
        <f t="shared" si="8"/>
        <v>340269.4</v>
      </c>
      <c r="V21" s="27">
        <f t="shared" si="9"/>
        <v>208301.80000000002</v>
      </c>
      <c r="W21" s="27">
        <f t="shared" si="10"/>
        <v>249703.4</v>
      </c>
      <c r="X21" s="27">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27">
        <f t="shared" si="1"/>
        <v>3010241</v>
      </c>
      <c r="O22" s="27">
        <f t="shared" si="2"/>
        <v>1715954.5</v>
      </c>
      <c r="P22" s="27">
        <f t="shared" si="3"/>
        <v>573937</v>
      </c>
      <c r="Q22" s="27">
        <f t="shared" si="4"/>
        <v>368959.5</v>
      </c>
      <c r="R22" s="27">
        <f t="shared" si="5"/>
        <v>1393847</v>
      </c>
      <c r="S22" s="27">
        <f t="shared" si="6"/>
        <v>497802.50000000006</v>
      </c>
      <c r="T22" s="27">
        <f t="shared" si="7"/>
        <v>726206</v>
      </c>
      <c r="U22" s="27">
        <f t="shared" si="8"/>
        <v>1604681.0000000002</v>
      </c>
      <c r="V22" s="27">
        <f t="shared" si="9"/>
        <v>784771</v>
      </c>
      <c r="W22" s="27">
        <f t="shared" si="10"/>
        <v>855049</v>
      </c>
      <c r="X22" s="27">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27">
        <f t="shared" si="1"/>
        <v>4770255.5999999996</v>
      </c>
      <c r="O23" s="27">
        <f t="shared" si="2"/>
        <v>440230.2</v>
      </c>
      <c r="P23" s="27">
        <f t="shared" si="3"/>
        <v>749048.4</v>
      </c>
      <c r="Q23" s="27">
        <f t="shared" si="4"/>
        <v>413947.8</v>
      </c>
      <c r="R23" s="27">
        <f t="shared" si="5"/>
        <v>1432390.8</v>
      </c>
      <c r="S23" s="27">
        <f t="shared" si="6"/>
        <v>584783.4</v>
      </c>
      <c r="T23" s="27">
        <f t="shared" si="7"/>
        <v>834466.20000000007</v>
      </c>
      <c r="U23" s="27">
        <f t="shared" si="8"/>
        <v>1774062.0000000002</v>
      </c>
      <c r="V23" s="27">
        <f t="shared" si="9"/>
        <v>906742.8</v>
      </c>
      <c r="W23" s="27">
        <f t="shared" si="10"/>
        <v>1038154.8</v>
      </c>
      <c r="X23" s="27">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27">
        <f t="shared" si="1"/>
        <v>7328286</v>
      </c>
      <c r="O24" s="27">
        <f t="shared" si="2"/>
        <v>1308622.5</v>
      </c>
      <c r="P24" s="27">
        <f t="shared" si="3"/>
        <v>474981.5</v>
      </c>
      <c r="Q24" s="27">
        <f t="shared" si="4"/>
        <v>281111.5</v>
      </c>
      <c r="R24" s="27">
        <f t="shared" si="5"/>
        <v>2248892</v>
      </c>
      <c r="S24" s="27">
        <f t="shared" si="6"/>
        <v>911189</v>
      </c>
      <c r="T24" s="27">
        <f t="shared" si="7"/>
        <v>1095365.5</v>
      </c>
      <c r="U24" s="27">
        <f t="shared" si="8"/>
        <v>2491229.5</v>
      </c>
      <c r="V24" s="27">
        <f t="shared" si="9"/>
        <v>1386170.5</v>
      </c>
      <c r="W24" s="27">
        <f t="shared" si="10"/>
        <v>1570347</v>
      </c>
      <c r="X24" s="27">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27">
        <f t="shared" si="1"/>
        <v>4352070.3</v>
      </c>
      <c r="O25" s="27">
        <f t="shared" si="2"/>
        <v>307395.3</v>
      </c>
      <c r="P25" s="27">
        <f t="shared" si="3"/>
        <v>275037.89999999997</v>
      </c>
      <c r="Q25" s="27">
        <f t="shared" si="4"/>
        <v>264252.10000000003</v>
      </c>
      <c r="R25" s="27">
        <f t="shared" si="5"/>
        <v>1321260.5</v>
      </c>
      <c r="S25" s="27">
        <f t="shared" si="6"/>
        <v>458396.50000000006</v>
      </c>
      <c r="T25" s="27">
        <f t="shared" si="7"/>
        <v>668719.6</v>
      </c>
      <c r="U25" s="27">
        <f t="shared" si="8"/>
        <v>1407546.9000000001</v>
      </c>
      <c r="V25" s="27">
        <f t="shared" si="9"/>
        <v>733434.4</v>
      </c>
      <c r="W25" s="27">
        <f t="shared" si="10"/>
        <v>803542.1</v>
      </c>
      <c r="X25" s="27">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27">
        <f t="shared" si="1"/>
        <v>1651535.5999999999</v>
      </c>
      <c r="O26" s="27">
        <f t="shared" si="2"/>
        <v>1085624.8</v>
      </c>
      <c r="P26" s="27">
        <f t="shared" si="3"/>
        <v>80844.400000000009</v>
      </c>
      <c r="Q26" s="27">
        <f t="shared" si="4"/>
        <v>28873</v>
      </c>
      <c r="R26" s="27">
        <f t="shared" si="5"/>
        <v>756472.6</v>
      </c>
      <c r="S26" s="27">
        <f t="shared" si="6"/>
        <v>271406.2</v>
      </c>
      <c r="T26" s="27">
        <f t="shared" si="7"/>
        <v>314715.7</v>
      </c>
      <c r="U26" s="27">
        <f t="shared" si="8"/>
        <v>736261.5</v>
      </c>
      <c r="V26" s="27">
        <f t="shared" si="9"/>
        <v>372461.7</v>
      </c>
      <c r="W26" s="27">
        <f t="shared" si="10"/>
        <v>435982.3</v>
      </c>
      <c r="X26" s="27">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27">
        <f t="shared" si="1"/>
        <v>4706604</v>
      </c>
      <c r="O27" s="27">
        <f t="shared" si="2"/>
        <v>666474</v>
      </c>
      <c r="P27" s="27">
        <f t="shared" si="3"/>
        <v>235920</v>
      </c>
      <c r="Q27" s="27">
        <f t="shared" si="4"/>
        <v>112062</v>
      </c>
      <c r="R27" s="27">
        <f t="shared" si="5"/>
        <v>1439112</v>
      </c>
      <c r="S27" s="27">
        <f t="shared" si="6"/>
        <v>513125.99999999994</v>
      </c>
      <c r="T27" s="27">
        <f t="shared" si="7"/>
        <v>695964</v>
      </c>
      <c r="U27" s="27">
        <f t="shared" si="8"/>
        <v>1509888</v>
      </c>
      <c r="V27" s="27">
        <f t="shared" si="9"/>
        <v>808026.00000000012</v>
      </c>
      <c r="W27" s="27">
        <f t="shared" si="10"/>
        <v>937782</v>
      </c>
      <c r="X27" s="27">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27">
        <f t="shared" si="1"/>
        <v>879076.6</v>
      </c>
      <c r="O28" s="27" t="e">
        <f t="shared" si="2"/>
        <v>#VALUE!</v>
      </c>
      <c r="P28" s="27">
        <f t="shared" si="3"/>
        <v>35528.5</v>
      </c>
      <c r="Q28" s="27">
        <f t="shared" si="4"/>
        <v>10151</v>
      </c>
      <c r="R28" s="27">
        <f t="shared" si="5"/>
        <v>235503.2</v>
      </c>
      <c r="S28" s="27">
        <f t="shared" si="6"/>
        <v>93389.2</v>
      </c>
      <c r="T28" s="27">
        <f t="shared" si="7"/>
        <v>109630.8</v>
      </c>
      <c r="U28" s="27">
        <f t="shared" si="8"/>
        <v>242608.9</v>
      </c>
      <c r="V28" s="27">
        <f t="shared" si="9"/>
        <v>153280.1</v>
      </c>
      <c r="W28" s="27">
        <f t="shared" si="10"/>
        <v>180687.8</v>
      </c>
      <c r="X28" s="27">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27">
        <f t="shared" si="1"/>
        <v>1476000</v>
      </c>
      <c r="O29" s="27">
        <f t="shared" si="2"/>
        <v>81180</v>
      </c>
      <c r="P29" s="27">
        <f t="shared" si="3"/>
        <v>195570</v>
      </c>
      <c r="Q29" s="27">
        <f t="shared" si="4"/>
        <v>42435</v>
      </c>
      <c r="R29" s="27">
        <f t="shared" si="5"/>
        <v>477855</v>
      </c>
      <c r="S29" s="27">
        <f t="shared" si="6"/>
        <v>173430</v>
      </c>
      <c r="T29" s="27">
        <f t="shared" si="7"/>
        <v>219555</v>
      </c>
      <c r="U29" s="27">
        <f t="shared" si="8"/>
        <v>461250</v>
      </c>
      <c r="V29" s="27">
        <f t="shared" si="9"/>
        <v>238005</v>
      </c>
      <c r="W29" s="27">
        <f t="shared" si="10"/>
        <v>274905</v>
      </c>
      <c r="X29" s="27">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27">
        <f t="shared" si="1"/>
        <v>1442309.6</v>
      </c>
      <c r="O30" s="27">
        <f t="shared" si="2"/>
        <v>239903.2</v>
      </c>
      <c r="P30" s="27">
        <f t="shared" si="3"/>
        <v>823763.99999999988</v>
      </c>
      <c r="Q30" s="27">
        <f t="shared" si="4"/>
        <v>239903.2</v>
      </c>
      <c r="R30" s="27">
        <f t="shared" si="5"/>
        <v>699476.79999999993</v>
      </c>
      <c r="S30" s="27">
        <f t="shared" si="6"/>
        <v>257245.59999999998</v>
      </c>
      <c r="T30" s="27">
        <f t="shared" si="7"/>
        <v>367080.8</v>
      </c>
      <c r="U30" s="27">
        <f t="shared" si="8"/>
        <v>768846.4</v>
      </c>
      <c r="V30" s="27">
        <f t="shared" si="9"/>
        <v>361300</v>
      </c>
      <c r="W30" s="27">
        <f t="shared" si="10"/>
        <v>436450.39999999997</v>
      </c>
      <c r="X30" s="27">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27">
        <f t="shared" si="1"/>
        <v>1176374.3</v>
      </c>
      <c r="O31" s="27">
        <f t="shared" si="2"/>
        <v>14204.3</v>
      </c>
      <c r="P31" s="27">
        <f t="shared" si="3"/>
        <v>45195.500000000007</v>
      </c>
      <c r="Q31" s="27">
        <f t="shared" si="4"/>
        <v>32282.5</v>
      </c>
      <c r="R31" s="27">
        <f t="shared" si="5"/>
        <v>271173</v>
      </c>
      <c r="S31" s="27">
        <f t="shared" si="6"/>
        <v>105886.6</v>
      </c>
      <c r="T31" s="27">
        <f t="shared" si="7"/>
        <v>139460.4</v>
      </c>
      <c r="U31" s="27">
        <f t="shared" si="8"/>
        <v>352524.9</v>
      </c>
      <c r="V31" s="27">
        <f t="shared" si="9"/>
        <v>204025.4</v>
      </c>
      <c r="W31" s="27">
        <f t="shared" si="10"/>
        <v>218229.7</v>
      </c>
      <c r="X31" s="27">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27">
        <f t="shared" si="1"/>
        <v>4880823.9000000004</v>
      </c>
      <c r="O32" s="27">
        <f t="shared" si="2"/>
        <v>1095337.5</v>
      </c>
      <c r="P32" s="27">
        <f t="shared" si="3"/>
        <v>1752540</v>
      </c>
      <c r="Q32" s="27">
        <f t="shared" si="4"/>
        <v>832456.5</v>
      </c>
      <c r="R32" s="27">
        <f t="shared" si="5"/>
        <v>2067997.2</v>
      </c>
      <c r="S32" s="27">
        <f t="shared" si="6"/>
        <v>744829.5</v>
      </c>
      <c r="T32" s="27">
        <f t="shared" si="7"/>
        <v>1007710.5</v>
      </c>
      <c r="U32" s="27">
        <f t="shared" si="8"/>
        <v>2427267.9000000004</v>
      </c>
      <c r="V32" s="27">
        <f t="shared" si="9"/>
        <v>1182964.5</v>
      </c>
      <c r="W32" s="27">
        <f t="shared" si="10"/>
        <v>1331930.3999999999</v>
      </c>
      <c r="X32" s="27">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27">
        <f t="shared" si="1"/>
        <v>769142.6</v>
      </c>
      <c r="O33" s="27">
        <f t="shared" si="2"/>
        <v>34499.800000000003</v>
      </c>
      <c r="P33" s="27">
        <f t="shared" si="3"/>
        <v>986288.4</v>
      </c>
      <c r="Q33" s="27">
        <f t="shared" si="4"/>
        <v>30441</v>
      </c>
      <c r="R33" s="27">
        <f t="shared" si="5"/>
        <v>503291.2</v>
      </c>
      <c r="S33" s="27">
        <f t="shared" si="6"/>
        <v>188734.2</v>
      </c>
      <c r="T33" s="27">
        <f t="shared" si="7"/>
        <v>239469.19999999998</v>
      </c>
      <c r="U33" s="27">
        <f t="shared" si="8"/>
        <v>493144.2</v>
      </c>
      <c r="V33" s="27">
        <f t="shared" si="9"/>
        <v>271939.60000000003</v>
      </c>
      <c r="W33" s="27">
        <f t="shared" si="10"/>
        <v>334851</v>
      </c>
      <c r="X33" s="27">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27">
        <f t="shared" si="1"/>
        <v>10687154.000000002</v>
      </c>
      <c r="O34" s="27">
        <f t="shared" si="2"/>
        <v>2729452.9999999995</v>
      </c>
      <c r="P34" s="27">
        <f t="shared" si="3"/>
        <v>3671306.5</v>
      </c>
      <c r="Q34" s="27">
        <f t="shared" si="4"/>
        <v>1633827.5000000002</v>
      </c>
      <c r="R34" s="27">
        <f t="shared" si="5"/>
        <v>4286394.5</v>
      </c>
      <c r="S34" s="27">
        <f t="shared" si="6"/>
        <v>1787599.5</v>
      </c>
      <c r="T34" s="27">
        <f t="shared" si="7"/>
        <v>2518016.5</v>
      </c>
      <c r="U34" s="27">
        <f t="shared" si="8"/>
        <v>5151362</v>
      </c>
      <c r="V34" s="27">
        <f t="shared" si="9"/>
        <v>2537238</v>
      </c>
      <c r="W34" s="27">
        <f t="shared" si="10"/>
        <v>2940889.5</v>
      </c>
      <c r="X34" s="27">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27">
        <f t="shared" si="1"/>
        <v>6251816.4000000004</v>
      </c>
      <c r="O35" s="27">
        <f t="shared" si="2"/>
        <v>2074108.9</v>
      </c>
      <c r="P35" s="27">
        <f t="shared" si="3"/>
        <v>904350.79999999993</v>
      </c>
      <c r="Q35" s="27">
        <f t="shared" si="4"/>
        <v>265407.3</v>
      </c>
      <c r="R35" s="27">
        <f t="shared" si="5"/>
        <v>2378835.7999999998</v>
      </c>
      <c r="S35" s="27">
        <f t="shared" si="6"/>
        <v>855201.29999999993</v>
      </c>
      <c r="T35" s="27">
        <f t="shared" si="7"/>
        <v>1130438.5</v>
      </c>
      <c r="U35" s="27">
        <f t="shared" si="8"/>
        <v>2654073</v>
      </c>
      <c r="V35" s="27">
        <f t="shared" si="9"/>
        <v>1287716.9000000001</v>
      </c>
      <c r="W35" s="27">
        <f t="shared" si="10"/>
        <v>1523634.5</v>
      </c>
      <c r="X35" s="27">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27">
        <f t="shared" si="1"/>
        <v>619918.6</v>
      </c>
      <c r="O36" s="27">
        <f t="shared" si="2"/>
        <v>18873.399999999998</v>
      </c>
      <c r="P36" s="27">
        <f t="shared" si="3"/>
        <v>22502.9</v>
      </c>
      <c r="Q36" s="27">
        <f t="shared" si="4"/>
        <v>7259</v>
      </c>
      <c r="R36" s="27">
        <f t="shared" si="5"/>
        <v>176393.69999999998</v>
      </c>
      <c r="S36" s="27">
        <f t="shared" si="6"/>
        <v>77671.3</v>
      </c>
      <c r="T36" s="27">
        <f t="shared" si="7"/>
        <v>97996.5</v>
      </c>
      <c r="U36" s="27">
        <f t="shared" si="8"/>
        <v>174941.9</v>
      </c>
      <c r="V36" s="27">
        <f t="shared" si="9"/>
        <v>95092.900000000009</v>
      </c>
      <c r="W36" s="27">
        <f t="shared" si="10"/>
        <v>104529.59999999999</v>
      </c>
      <c r="X36" s="27">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27">
        <f t="shared" si="1"/>
        <v>8977845.2000000011</v>
      </c>
      <c r="O37" s="27">
        <f t="shared" si="2"/>
        <v>1364722.7</v>
      </c>
      <c r="P37" s="27">
        <f t="shared" si="3"/>
        <v>406033.19999999995</v>
      </c>
      <c r="Q37" s="27">
        <f t="shared" si="4"/>
        <v>225574</v>
      </c>
      <c r="R37" s="27">
        <f t="shared" si="5"/>
        <v>2684330.6</v>
      </c>
      <c r="S37" s="27">
        <f t="shared" si="6"/>
        <v>981246.89999999991</v>
      </c>
      <c r="T37" s="27">
        <f t="shared" si="7"/>
        <v>1308329.2</v>
      </c>
      <c r="U37" s="27">
        <f t="shared" si="8"/>
        <v>2887347.2</v>
      </c>
      <c r="V37" s="27">
        <f t="shared" si="9"/>
        <v>1590296.7</v>
      </c>
      <c r="W37" s="27">
        <f t="shared" si="10"/>
        <v>1815870.7</v>
      </c>
      <c r="X37" s="27">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27">
        <f t="shared" si="1"/>
        <v>2519930.4</v>
      </c>
      <c r="O38" s="27">
        <f t="shared" si="2"/>
        <v>262255.2</v>
      </c>
      <c r="P38" s="27">
        <f t="shared" si="3"/>
        <v>391482.39999999997</v>
      </c>
      <c r="Q38" s="27">
        <f t="shared" si="4"/>
        <v>72215.199999999997</v>
      </c>
      <c r="R38" s="27">
        <f t="shared" si="5"/>
        <v>999610.4</v>
      </c>
      <c r="S38" s="27">
        <f t="shared" si="6"/>
        <v>349673.6</v>
      </c>
      <c r="T38" s="27">
        <f t="shared" si="7"/>
        <v>463697.6</v>
      </c>
      <c r="U38" s="27">
        <f t="shared" si="8"/>
        <v>934996.79999999993</v>
      </c>
      <c r="V38" s="27">
        <f t="shared" si="9"/>
        <v>482701.60000000003</v>
      </c>
      <c r="W38" s="27">
        <f t="shared" si="10"/>
        <v>570120</v>
      </c>
      <c r="X38" s="27">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27">
        <f t="shared" si="1"/>
        <v>3063063.5</v>
      </c>
      <c r="O39" s="27">
        <f t="shared" si="2"/>
        <v>68246.5</v>
      </c>
      <c r="P39" s="27">
        <f t="shared" si="3"/>
        <v>509841.5</v>
      </c>
      <c r="Q39" s="27">
        <f t="shared" si="4"/>
        <v>168609</v>
      </c>
      <c r="R39" s="27">
        <f t="shared" si="5"/>
        <v>895233.5</v>
      </c>
      <c r="S39" s="27">
        <f t="shared" si="6"/>
        <v>353276</v>
      </c>
      <c r="T39" s="27">
        <f t="shared" si="7"/>
        <v>509841.5</v>
      </c>
      <c r="U39" s="27">
        <f t="shared" si="8"/>
        <v>1035741</v>
      </c>
      <c r="V39" s="27">
        <f t="shared" si="9"/>
        <v>545972</v>
      </c>
      <c r="W39" s="27">
        <f t="shared" si="10"/>
        <v>678450.5</v>
      </c>
      <c r="X39" s="27">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27">
        <f t="shared" si="1"/>
        <v>9557913.0999999996</v>
      </c>
      <c r="O40" s="27">
        <f t="shared" si="2"/>
        <v>1273564.0999999999</v>
      </c>
      <c r="P40" s="27">
        <f t="shared" si="3"/>
        <v>865529.00000000012</v>
      </c>
      <c r="Q40" s="27">
        <f t="shared" si="4"/>
        <v>408035.10000000003</v>
      </c>
      <c r="R40" s="27">
        <f t="shared" si="5"/>
        <v>2744963.4</v>
      </c>
      <c r="S40" s="27">
        <f t="shared" si="6"/>
        <v>1038634.8</v>
      </c>
      <c r="T40" s="27">
        <f t="shared" si="7"/>
        <v>1471399.3</v>
      </c>
      <c r="U40" s="27">
        <f t="shared" si="8"/>
        <v>3177727.9</v>
      </c>
      <c r="V40" s="27">
        <f t="shared" si="9"/>
        <v>1792881.4999999998</v>
      </c>
      <c r="W40" s="27">
        <f t="shared" si="10"/>
        <v>2139093.0999999996</v>
      </c>
      <c r="X40" s="27">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27">
        <f t="shared" si="1"/>
        <v>738119.2</v>
      </c>
      <c r="O41" s="27">
        <f t="shared" si="2"/>
        <v>56778.400000000001</v>
      </c>
      <c r="P41" s="27">
        <f t="shared" si="3"/>
        <v>153098.9</v>
      </c>
      <c r="Q41" s="27">
        <f t="shared" si="4"/>
        <v>33458.700000000004</v>
      </c>
      <c r="R41" s="27">
        <f t="shared" si="5"/>
        <v>215960.69999999998</v>
      </c>
      <c r="S41" s="27">
        <f t="shared" si="6"/>
        <v>97334.400000000009</v>
      </c>
      <c r="T41" s="27">
        <f t="shared" si="7"/>
        <v>121668</v>
      </c>
      <c r="U41" s="27">
        <f t="shared" si="8"/>
        <v>266655.7</v>
      </c>
      <c r="V41" s="27">
        <f t="shared" si="9"/>
        <v>147015.5</v>
      </c>
      <c r="W41" s="27">
        <f t="shared" si="10"/>
        <v>166279.6</v>
      </c>
      <c r="X41" s="27">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27">
        <f t="shared" si="1"/>
        <v>3075392</v>
      </c>
      <c r="O42" s="27">
        <f t="shared" si="2"/>
        <v>1283015.1000000001</v>
      </c>
      <c r="P42" s="27">
        <f t="shared" si="3"/>
        <v>264291.5</v>
      </c>
      <c r="Q42" s="27">
        <f t="shared" si="4"/>
        <v>72079.5</v>
      </c>
      <c r="R42" s="27">
        <f t="shared" si="5"/>
        <v>1138856.0999999999</v>
      </c>
      <c r="S42" s="27">
        <f t="shared" si="6"/>
        <v>418061.1</v>
      </c>
      <c r="T42" s="27">
        <f t="shared" si="7"/>
        <v>557414.80000000005</v>
      </c>
      <c r="U42" s="27">
        <f t="shared" si="8"/>
        <v>1230156.8</v>
      </c>
      <c r="V42" s="27">
        <f t="shared" si="9"/>
        <v>653520.80000000005</v>
      </c>
      <c r="W42" s="27">
        <f t="shared" si="10"/>
        <v>812095.70000000007</v>
      </c>
      <c r="X42" s="27">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27">
        <f t="shared" si="1"/>
        <v>691206.6</v>
      </c>
      <c r="O43" s="27">
        <f t="shared" si="2"/>
        <v>10865.4</v>
      </c>
      <c r="P43" s="27">
        <f t="shared" si="3"/>
        <v>30924.6</v>
      </c>
      <c r="Q43" s="27">
        <f t="shared" si="4"/>
        <v>12537</v>
      </c>
      <c r="R43" s="27">
        <f t="shared" si="5"/>
        <v>219815.40000000002</v>
      </c>
      <c r="S43" s="27">
        <f t="shared" si="6"/>
        <v>73550.399999999994</v>
      </c>
      <c r="T43" s="27">
        <f t="shared" si="7"/>
        <v>102803.4</v>
      </c>
      <c r="U43" s="27">
        <f t="shared" si="8"/>
        <v>194741.40000000002</v>
      </c>
      <c r="V43" s="27">
        <f t="shared" si="9"/>
        <v>114504.6</v>
      </c>
      <c r="W43" s="27">
        <f t="shared" si="10"/>
        <v>131220.6</v>
      </c>
      <c r="X43" s="27">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27">
        <f t="shared" si="1"/>
        <v>4811968.8</v>
      </c>
      <c r="O44" s="27">
        <f t="shared" si="2"/>
        <v>1060702.8</v>
      </c>
      <c r="P44" s="27">
        <f t="shared" si="3"/>
        <v>336320.39999999997</v>
      </c>
      <c r="Q44" s="27">
        <f t="shared" si="4"/>
        <v>116418.59999999999</v>
      </c>
      <c r="R44" s="27">
        <f t="shared" si="5"/>
        <v>1552248</v>
      </c>
      <c r="S44" s="27">
        <f t="shared" si="6"/>
        <v>569157.6</v>
      </c>
      <c r="T44" s="27">
        <f t="shared" si="7"/>
        <v>763188.6</v>
      </c>
      <c r="U44" s="27">
        <f t="shared" si="8"/>
        <v>1713940.5</v>
      </c>
      <c r="V44" s="27">
        <f t="shared" si="9"/>
        <v>853736.4</v>
      </c>
      <c r="W44" s="27">
        <f t="shared" si="10"/>
        <v>1015428.9</v>
      </c>
      <c r="X44" s="27">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27">
        <f t="shared" si="1"/>
        <v>11550777.5</v>
      </c>
      <c r="O45" s="27">
        <f t="shared" si="2"/>
        <v>3125504.5</v>
      </c>
      <c r="P45" s="27">
        <f t="shared" si="3"/>
        <v>10681071.9</v>
      </c>
      <c r="Q45" s="27">
        <f t="shared" si="4"/>
        <v>1277380.1000000001</v>
      </c>
      <c r="R45" s="27">
        <f t="shared" si="5"/>
        <v>7582745.7000000011</v>
      </c>
      <c r="S45" s="27">
        <f t="shared" si="6"/>
        <v>2636295.1</v>
      </c>
      <c r="T45" s="27">
        <f t="shared" si="7"/>
        <v>3533179</v>
      </c>
      <c r="U45" s="27">
        <f t="shared" si="8"/>
        <v>7120714.6000000006</v>
      </c>
      <c r="V45" s="27">
        <f t="shared" si="9"/>
        <v>3071147.9</v>
      </c>
      <c r="W45" s="27">
        <f t="shared" si="10"/>
        <v>3261396</v>
      </c>
      <c r="X45" s="27">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27">
        <f t="shared" si="1"/>
        <v>2363448.4</v>
      </c>
      <c r="O46" s="27">
        <f t="shared" si="2"/>
        <v>29993</v>
      </c>
      <c r="P46" s="27">
        <f t="shared" si="3"/>
        <v>413903.4</v>
      </c>
      <c r="Q46" s="27">
        <f t="shared" si="4"/>
        <v>71983.199999999997</v>
      </c>
      <c r="R46" s="27">
        <f t="shared" si="5"/>
        <v>962775.3</v>
      </c>
      <c r="S46" s="27">
        <f t="shared" si="6"/>
        <v>323924.40000000002</v>
      </c>
      <c r="T46" s="27">
        <f t="shared" si="7"/>
        <v>392908.3</v>
      </c>
      <c r="U46" s="27">
        <f t="shared" si="8"/>
        <v>713833.4</v>
      </c>
      <c r="V46" s="27">
        <f t="shared" si="9"/>
        <v>290932.10000000003</v>
      </c>
      <c r="W46" s="27">
        <f t="shared" si="10"/>
        <v>314926.5</v>
      </c>
      <c r="X46" s="27">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27">
        <f t="shared" si="1"/>
        <v>560626</v>
      </c>
      <c r="O47" s="27">
        <f t="shared" si="2"/>
        <v>5996</v>
      </c>
      <c r="P47" s="27">
        <f t="shared" si="3"/>
        <v>11392.4</v>
      </c>
      <c r="Q47" s="27">
        <f t="shared" si="4"/>
        <v>6595.5999999999995</v>
      </c>
      <c r="R47" s="27">
        <f t="shared" si="5"/>
        <v>122318.39999999999</v>
      </c>
      <c r="S47" s="27">
        <f t="shared" si="6"/>
        <v>50966.000000000007</v>
      </c>
      <c r="T47" s="27">
        <f t="shared" si="7"/>
        <v>63557.599999999999</v>
      </c>
      <c r="U47" s="27">
        <f t="shared" si="8"/>
        <v>156495.6</v>
      </c>
      <c r="V47" s="27">
        <f t="shared" si="9"/>
        <v>95336.400000000009</v>
      </c>
      <c r="W47" s="27">
        <f t="shared" si="10"/>
        <v>111525.6</v>
      </c>
      <c r="X47" s="27">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27">
        <f t="shared" si="1"/>
        <v>5034400.7</v>
      </c>
      <c r="O48" s="27">
        <f t="shared" si="2"/>
        <v>1494966.5</v>
      </c>
      <c r="P48" s="27">
        <f t="shared" si="3"/>
        <v>735361.9</v>
      </c>
      <c r="Q48" s="27">
        <f t="shared" si="4"/>
        <v>517177.60000000003</v>
      </c>
      <c r="R48" s="27">
        <f t="shared" si="5"/>
        <v>1931335.0999999999</v>
      </c>
      <c r="S48" s="27">
        <f t="shared" si="6"/>
        <v>711119.2</v>
      </c>
      <c r="T48" s="27">
        <f t="shared" si="7"/>
        <v>977788.9</v>
      </c>
      <c r="U48" s="27">
        <f t="shared" si="8"/>
        <v>2198004.8000000003</v>
      </c>
      <c r="V48" s="27">
        <f t="shared" si="9"/>
        <v>1074759.7</v>
      </c>
      <c r="W48" s="27">
        <f t="shared" si="10"/>
        <v>1204054.0999999999</v>
      </c>
      <c r="X48" s="27">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27">
        <f t="shared" si="1"/>
        <v>4951249.5</v>
      </c>
      <c r="O49" s="27">
        <f t="shared" si="2"/>
        <v>242219.40000000002</v>
      </c>
      <c r="P49" s="27">
        <f t="shared" si="3"/>
        <v>883388.4</v>
      </c>
      <c r="Q49" s="27">
        <f t="shared" si="4"/>
        <v>577052.1</v>
      </c>
      <c r="R49" s="27">
        <f t="shared" si="5"/>
        <v>1681287.5999999999</v>
      </c>
      <c r="S49" s="27">
        <f t="shared" si="6"/>
        <v>634044.9</v>
      </c>
      <c r="T49" s="27">
        <f t="shared" si="7"/>
        <v>926133</v>
      </c>
      <c r="U49" s="27">
        <f t="shared" si="8"/>
        <v>1880762.4000000001</v>
      </c>
      <c r="V49" s="27">
        <f t="shared" si="9"/>
        <v>940381.20000000007</v>
      </c>
      <c r="W49" s="27">
        <f t="shared" si="10"/>
        <v>1061490.8999999999</v>
      </c>
      <c r="X49" s="27">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27">
        <f t="shared" si="1"/>
        <v>1646290.8</v>
      </c>
      <c r="O50" s="27">
        <f t="shared" si="2"/>
        <v>60577.8</v>
      </c>
      <c r="P50" s="27">
        <f t="shared" si="3"/>
        <v>24943.8</v>
      </c>
      <c r="Q50" s="27">
        <f t="shared" si="4"/>
        <v>17817</v>
      </c>
      <c r="R50" s="27">
        <f t="shared" si="5"/>
        <v>386628.9</v>
      </c>
      <c r="S50" s="27">
        <f t="shared" si="6"/>
        <v>151444.5</v>
      </c>
      <c r="T50" s="27">
        <f t="shared" si="7"/>
        <v>185296.8</v>
      </c>
      <c r="U50" s="27">
        <f t="shared" si="8"/>
        <v>459678.60000000003</v>
      </c>
      <c r="V50" s="27">
        <f t="shared" si="9"/>
        <v>263691.59999999998</v>
      </c>
      <c r="W50" s="27">
        <f t="shared" si="10"/>
        <v>334959.59999999998</v>
      </c>
      <c r="X50" s="27">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27">
        <f t="shared" si="1"/>
        <v>4605482.6999999993</v>
      </c>
      <c r="O51" s="27">
        <f t="shared" si="2"/>
        <v>337398</v>
      </c>
      <c r="P51" s="27">
        <f t="shared" si="3"/>
        <v>376761.10000000003</v>
      </c>
      <c r="Q51" s="27">
        <f t="shared" si="4"/>
        <v>151829.1</v>
      </c>
      <c r="R51" s="27">
        <f t="shared" si="5"/>
        <v>1315852.2000000002</v>
      </c>
      <c r="S51" s="27">
        <f t="shared" si="6"/>
        <v>506097</v>
      </c>
      <c r="T51" s="27">
        <f t="shared" si="7"/>
        <v>646679.5</v>
      </c>
      <c r="U51" s="27">
        <f t="shared" si="8"/>
        <v>1450811.4000000001</v>
      </c>
      <c r="V51" s="27">
        <f t="shared" si="9"/>
        <v>809755.2</v>
      </c>
      <c r="W51" s="27">
        <f t="shared" si="10"/>
        <v>899728</v>
      </c>
      <c r="X51" s="27">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27">
        <f t="shared" si="1"/>
        <v>482281.8</v>
      </c>
      <c r="O52" s="27">
        <f t="shared" si="2"/>
        <v>5694</v>
      </c>
      <c r="P52" s="27">
        <f t="shared" si="3"/>
        <v>54662.400000000001</v>
      </c>
      <c r="Q52" s="27">
        <f t="shared" si="4"/>
        <v>5694</v>
      </c>
      <c r="R52" s="27">
        <f t="shared" si="5"/>
        <v>145197</v>
      </c>
      <c r="S52" s="27">
        <f t="shared" si="6"/>
        <v>50676.6</v>
      </c>
      <c r="T52" s="27">
        <f t="shared" si="7"/>
        <v>68897.399999999994</v>
      </c>
      <c r="U52" s="27">
        <f t="shared" si="8"/>
        <v>139503</v>
      </c>
      <c r="V52" s="27">
        <f t="shared" si="9"/>
        <v>80285.399999999994</v>
      </c>
      <c r="W52" s="27">
        <f t="shared" si="10"/>
        <v>85410</v>
      </c>
      <c r="X52" s="27">
        <f t="shared" si="11"/>
        <v>12526.8</v>
      </c>
      <c r="Y52">
        <v>569400</v>
      </c>
    </row>
    <row r="53" spans="1:25" x14ac:dyDescent="0.25">
      <c r="L53" s="8"/>
      <c r="N53" s="27">
        <f t="shared" si="1"/>
        <v>0</v>
      </c>
      <c r="O53" s="27">
        <f t="shared" si="2"/>
        <v>0</v>
      </c>
      <c r="P53" s="27">
        <f t="shared" si="3"/>
        <v>0</v>
      </c>
      <c r="Q53" s="27">
        <f t="shared" si="4"/>
        <v>0</v>
      </c>
      <c r="R53" s="27">
        <f t="shared" si="5"/>
        <v>0</v>
      </c>
      <c r="S53" s="27">
        <f t="shared" si="6"/>
        <v>0</v>
      </c>
      <c r="T53" s="27">
        <f t="shared" si="7"/>
        <v>0</v>
      </c>
      <c r="U53" s="27">
        <f t="shared" si="8"/>
        <v>0</v>
      </c>
      <c r="V53" s="27">
        <f t="shared" si="9"/>
        <v>0</v>
      </c>
      <c r="W53" s="27">
        <f t="shared" si="10"/>
        <v>0</v>
      </c>
      <c r="X53" s="27">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A30" workbookViewId="0">
      <selection activeCell="L2" sqref="L2:L52"/>
    </sheetView>
  </sheetViews>
  <sheetFormatPr defaultColWidth="8.7109375" defaultRowHeight="15" x14ac:dyDescent="0.25"/>
  <cols>
    <col min="2" max="5" width="9.140625" style="6"/>
    <col min="7" max="8" width="13.28515625"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27">
        <f>B2*$Y2</f>
        <v>3131326.2</v>
      </c>
      <c r="O2" s="27">
        <f t="shared" ref="O2:W2" si="0">C2*$Y2</f>
        <v>1253476.5</v>
      </c>
      <c r="P2" s="27">
        <f t="shared" si="0"/>
        <v>189204</v>
      </c>
      <c r="Q2" s="27">
        <f t="shared" si="0"/>
        <v>56761.200000000004</v>
      </c>
      <c r="R2" s="27">
        <f t="shared" si="0"/>
        <v>1149414.3</v>
      </c>
      <c r="S2" s="27">
        <f t="shared" si="0"/>
        <v>425709</v>
      </c>
      <c r="T2" s="27">
        <f t="shared" si="0"/>
        <v>543961.5</v>
      </c>
      <c r="U2" s="27">
        <f t="shared" si="0"/>
        <v>1234556.1000000001</v>
      </c>
      <c r="V2" s="27">
        <f t="shared" si="0"/>
        <v>633833.4</v>
      </c>
      <c r="W2" s="27">
        <f t="shared" si="0"/>
        <v>747355.8</v>
      </c>
      <c r="X2" s="27">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27">
        <f t="shared" ref="N3:N52" si="1">B3*$Y3</f>
        <v>435112.5</v>
      </c>
      <c r="O3" s="27">
        <f t="shared" ref="O3:O52" si="2">C3*$Y3</f>
        <v>22640</v>
      </c>
      <c r="P3" s="27">
        <f t="shared" ref="P3:P52" si="3">D3*$Y3</f>
        <v>47402.5</v>
      </c>
      <c r="Q3" s="27">
        <f t="shared" ref="Q3:Q52" si="4">E3*$Y3</f>
        <v>48817.500000000007</v>
      </c>
      <c r="R3" s="27">
        <f t="shared" ref="R3:R52" si="5">F3*$Y3</f>
        <v>191732.5</v>
      </c>
      <c r="S3" s="27">
        <f t="shared" ref="S3:S52" si="6">G3*$Y3</f>
        <v>78532.5</v>
      </c>
      <c r="T3" s="27">
        <f t="shared" ref="T3:T52" si="7">H3*$Y3</f>
        <v>96220</v>
      </c>
      <c r="U3" s="27">
        <f t="shared" ref="U3:U52" si="8">I3*$Y3</f>
        <v>177582.5</v>
      </c>
      <c r="V3" s="27">
        <f t="shared" ref="V3:V52" si="9">J3*$Y3</f>
        <v>92682.5</v>
      </c>
      <c r="W3" s="27">
        <f t="shared" ref="W3:W52" si="10">K3*$Y3</f>
        <v>70750</v>
      </c>
      <c r="X3" s="27">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27">
        <f t="shared" si="1"/>
        <v>3713545.8000000003</v>
      </c>
      <c r="O4" s="27">
        <f t="shared" si="2"/>
        <v>266204</v>
      </c>
      <c r="P4" s="27">
        <f t="shared" si="3"/>
        <v>2043115.7</v>
      </c>
      <c r="Q4" s="27">
        <f t="shared" si="4"/>
        <v>206308.1</v>
      </c>
      <c r="R4" s="27">
        <f t="shared" si="5"/>
        <v>1670430.1</v>
      </c>
      <c r="S4" s="27">
        <f t="shared" si="6"/>
        <v>632234.5</v>
      </c>
      <c r="T4" s="27">
        <f t="shared" si="7"/>
        <v>778646.70000000007</v>
      </c>
      <c r="U4" s="27">
        <f t="shared" si="8"/>
        <v>1663775</v>
      </c>
      <c r="V4" s="27">
        <f t="shared" si="9"/>
        <v>805267.1</v>
      </c>
      <c r="W4" s="27">
        <f t="shared" si="10"/>
        <v>1104746.6000000001</v>
      </c>
      <c r="X4" s="27">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27">
        <f t="shared" si="1"/>
        <v>2106961.2999999998</v>
      </c>
      <c r="O5" s="27">
        <f t="shared" si="2"/>
        <v>446756.5</v>
      </c>
      <c r="P5" s="27">
        <f t="shared" si="3"/>
        <v>204643.3</v>
      </c>
      <c r="Q5" s="27">
        <f t="shared" si="4"/>
        <v>40352.200000000004</v>
      </c>
      <c r="R5" s="27">
        <f t="shared" si="5"/>
        <v>720575</v>
      </c>
      <c r="S5" s="27">
        <f t="shared" si="6"/>
        <v>259407</v>
      </c>
      <c r="T5" s="27">
        <f t="shared" si="7"/>
        <v>334346.8</v>
      </c>
      <c r="U5" s="27">
        <f t="shared" si="8"/>
        <v>737868.80000000005</v>
      </c>
      <c r="V5" s="27">
        <f t="shared" si="9"/>
        <v>368934.40000000002</v>
      </c>
      <c r="W5" s="27">
        <f t="shared" si="10"/>
        <v>458285.7</v>
      </c>
      <c r="X5" s="27">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27">
        <f t="shared" si="1"/>
        <v>14486887.800000001</v>
      </c>
      <c r="O6" s="27">
        <f t="shared" si="2"/>
        <v>2069555.4</v>
      </c>
      <c r="P6" s="27">
        <f t="shared" si="3"/>
        <v>14908463.9</v>
      </c>
      <c r="Q6" s="27">
        <f t="shared" si="4"/>
        <v>5403839.0999999996</v>
      </c>
      <c r="R6" s="27">
        <f t="shared" si="5"/>
        <v>9427974.5999999996</v>
      </c>
      <c r="S6" s="27">
        <f t="shared" si="6"/>
        <v>3832510</v>
      </c>
      <c r="T6" s="27">
        <f t="shared" si="7"/>
        <v>5058913.2</v>
      </c>
      <c r="U6" s="27">
        <f t="shared" si="8"/>
        <v>10309451.9</v>
      </c>
      <c r="V6" s="27">
        <f t="shared" si="9"/>
        <v>4599012</v>
      </c>
      <c r="W6" s="27">
        <f t="shared" si="10"/>
        <v>5097238.3</v>
      </c>
      <c r="X6" s="27">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27">
        <f t="shared" si="1"/>
        <v>3646364.4000000004</v>
      </c>
      <c r="O7" s="27">
        <f t="shared" si="2"/>
        <v>207300.6</v>
      </c>
      <c r="P7" s="27">
        <f t="shared" si="3"/>
        <v>1137495.6000000001</v>
      </c>
      <c r="Q7" s="27">
        <f t="shared" si="4"/>
        <v>159462</v>
      </c>
      <c r="R7" s="27">
        <f t="shared" si="5"/>
        <v>1302273</v>
      </c>
      <c r="S7" s="27">
        <f t="shared" si="6"/>
        <v>494332.2</v>
      </c>
      <c r="T7" s="27">
        <f t="shared" si="7"/>
        <v>722894.4</v>
      </c>
      <c r="U7" s="27">
        <f t="shared" si="8"/>
        <v>1424527.2000000002</v>
      </c>
      <c r="V7" s="27">
        <f t="shared" si="9"/>
        <v>680371.20000000007</v>
      </c>
      <c r="W7" s="27">
        <f t="shared" si="10"/>
        <v>696317.4</v>
      </c>
      <c r="X7" s="27">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27">
        <f t="shared" si="1"/>
        <v>2365108</v>
      </c>
      <c r="O8" s="27">
        <f t="shared" si="2"/>
        <v>344331.9</v>
      </c>
      <c r="P8" s="27">
        <f t="shared" si="3"/>
        <v>539105.5</v>
      </c>
      <c r="Q8" s="27">
        <f t="shared" si="4"/>
        <v>149558.29999999999</v>
      </c>
      <c r="R8" s="27">
        <f t="shared" si="5"/>
        <v>796484.9</v>
      </c>
      <c r="S8" s="27">
        <f t="shared" si="6"/>
        <v>302594.69999999995</v>
      </c>
      <c r="T8" s="27">
        <f t="shared" si="7"/>
        <v>375634.8</v>
      </c>
      <c r="U8" s="27">
        <f t="shared" si="8"/>
        <v>966911.8</v>
      </c>
      <c r="V8" s="27">
        <f t="shared" si="9"/>
        <v>493890.19999999995</v>
      </c>
      <c r="W8" s="27">
        <f t="shared" si="10"/>
        <v>542583.6</v>
      </c>
      <c r="X8" s="27">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27">
        <f t="shared" si="1"/>
        <v>580365.6</v>
      </c>
      <c r="O9" s="27">
        <f t="shared" si="2"/>
        <v>191924.69999999998</v>
      </c>
      <c r="P9" s="27">
        <f t="shared" si="3"/>
        <v>83565.3</v>
      </c>
      <c r="Q9" s="27">
        <f t="shared" si="4"/>
        <v>35813.699999999997</v>
      </c>
      <c r="R9" s="27">
        <f t="shared" si="5"/>
        <v>212127.30000000002</v>
      </c>
      <c r="S9" s="27">
        <f t="shared" si="6"/>
        <v>82647</v>
      </c>
      <c r="T9" s="27">
        <f t="shared" si="7"/>
        <v>105604.5</v>
      </c>
      <c r="U9" s="27">
        <f t="shared" si="8"/>
        <v>236921.4</v>
      </c>
      <c r="V9" s="27">
        <f t="shared" si="9"/>
        <v>126725.40000000001</v>
      </c>
      <c r="W9" s="27">
        <f t="shared" si="10"/>
        <v>155192.70000000001</v>
      </c>
      <c r="X9" s="27">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27">
        <f t="shared" si="1"/>
        <v>225354</v>
      </c>
      <c r="O10" s="27">
        <f t="shared" si="2"/>
        <v>299625.59999999998</v>
      </c>
      <c r="P10" s="27">
        <f t="shared" si="3"/>
        <v>67923.600000000006</v>
      </c>
      <c r="Q10" s="27">
        <f t="shared" si="4"/>
        <v>23487.599999999999</v>
      </c>
      <c r="R10" s="27">
        <f t="shared" si="5"/>
        <v>119977.2</v>
      </c>
      <c r="S10" s="27">
        <f t="shared" si="6"/>
        <v>66654</v>
      </c>
      <c r="T10" s="27">
        <f t="shared" si="7"/>
        <v>134577.60000000001</v>
      </c>
      <c r="U10" s="27">
        <f t="shared" si="8"/>
        <v>171396</v>
      </c>
      <c r="V10" s="27">
        <f t="shared" si="9"/>
        <v>70462.8</v>
      </c>
      <c r="W10" s="27">
        <f t="shared" si="10"/>
        <v>71732.400000000009</v>
      </c>
      <c r="X10" s="27">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27">
        <f t="shared" si="1"/>
        <v>10936500</v>
      </c>
      <c r="O11" s="27">
        <f t="shared" si="2"/>
        <v>3031312.5</v>
      </c>
      <c r="P11" s="27">
        <f t="shared" si="3"/>
        <v>4893687.5</v>
      </c>
      <c r="Q11" s="27">
        <f t="shared" si="4"/>
        <v>534937.5</v>
      </c>
      <c r="R11" s="27">
        <f t="shared" si="5"/>
        <v>4259687.5</v>
      </c>
      <c r="S11" s="27">
        <f t="shared" si="6"/>
        <v>1703874.9999999998</v>
      </c>
      <c r="T11" s="27">
        <f t="shared" si="7"/>
        <v>2219000</v>
      </c>
      <c r="U11" s="27">
        <f t="shared" si="8"/>
        <v>5131437.5</v>
      </c>
      <c r="V11" s="27">
        <f t="shared" si="9"/>
        <v>2635062.5</v>
      </c>
      <c r="W11" s="27">
        <f t="shared" si="10"/>
        <v>3883250</v>
      </c>
      <c r="X11" s="27">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27">
        <f t="shared" si="1"/>
        <v>5351238</v>
      </c>
      <c r="O12" s="27">
        <f t="shared" si="2"/>
        <v>3042277.9</v>
      </c>
      <c r="P12" s="27">
        <f t="shared" si="3"/>
        <v>921602.1</v>
      </c>
      <c r="Q12" s="27">
        <f t="shared" si="4"/>
        <v>376568.6</v>
      </c>
      <c r="R12" s="27">
        <f t="shared" si="5"/>
        <v>2606251.1</v>
      </c>
      <c r="S12" s="27">
        <f t="shared" si="6"/>
        <v>911692.4</v>
      </c>
      <c r="T12" s="27">
        <f t="shared" si="7"/>
        <v>1189164</v>
      </c>
      <c r="U12" s="27">
        <f t="shared" si="8"/>
        <v>2744986.9000000004</v>
      </c>
      <c r="V12" s="27">
        <f t="shared" si="9"/>
        <v>1199073.7</v>
      </c>
      <c r="W12" s="27">
        <f t="shared" si="10"/>
        <v>1258531.8999999999</v>
      </c>
      <c r="X12" s="27">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27">
        <f t="shared" si="1"/>
        <v>295684.2</v>
      </c>
      <c r="O13" s="27">
        <f t="shared" si="2"/>
        <v>20439</v>
      </c>
      <c r="P13" s="27">
        <f t="shared" si="3"/>
        <v>137622.6</v>
      </c>
      <c r="Q13" s="27">
        <f t="shared" si="4"/>
        <v>502799.39999999997</v>
      </c>
      <c r="R13" s="27">
        <f t="shared" si="5"/>
        <v>317485.8</v>
      </c>
      <c r="S13" s="27">
        <f t="shared" si="6"/>
        <v>121271.4</v>
      </c>
      <c r="T13" s="27">
        <f t="shared" si="7"/>
        <v>170325</v>
      </c>
      <c r="U13" s="27">
        <f t="shared" si="8"/>
        <v>343375.2</v>
      </c>
      <c r="V13" s="27">
        <f t="shared" si="9"/>
        <v>178500.6</v>
      </c>
      <c r="W13" s="27">
        <f t="shared" si="10"/>
        <v>231642.00000000003</v>
      </c>
      <c r="X13" s="27">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27">
        <f t="shared" si="1"/>
        <v>1339041.5999999999</v>
      </c>
      <c r="O14" s="27">
        <f t="shared" si="2"/>
        <v>16172</v>
      </c>
      <c r="P14" s="27">
        <f t="shared" si="3"/>
        <v>192446.8</v>
      </c>
      <c r="Q14" s="27">
        <f t="shared" si="4"/>
        <v>17789.2</v>
      </c>
      <c r="R14" s="27">
        <f t="shared" si="5"/>
        <v>446347.2</v>
      </c>
      <c r="S14" s="27">
        <f t="shared" si="6"/>
        <v>148782.39999999999</v>
      </c>
      <c r="T14" s="27">
        <f t="shared" si="7"/>
        <v>185978</v>
      </c>
      <c r="U14" s="27">
        <f t="shared" si="8"/>
        <v>397831.2</v>
      </c>
      <c r="V14" s="27">
        <f t="shared" si="9"/>
        <v>202150</v>
      </c>
      <c r="W14" s="27">
        <f t="shared" si="10"/>
        <v>237728.4</v>
      </c>
      <c r="X14" s="27">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27">
        <f t="shared" si="1"/>
        <v>7768264.2999999998</v>
      </c>
      <c r="O15" s="27">
        <f t="shared" si="2"/>
        <v>1744408.3</v>
      </c>
      <c r="P15" s="27">
        <f t="shared" si="3"/>
        <v>2133449</v>
      </c>
      <c r="Q15" s="27">
        <f t="shared" si="4"/>
        <v>652584.4</v>
      </c>
      <c r="R15" s="27">
        <f t="shared" si="5"/>
        <v>3049577.1</v>
      </c>
      <c r="S15" s="27">
        <f t="shared" si="6"/>
        <v>1179671.8</v>
      </c>
      <c r="T15" s="27">
        <f t="shared" si="7"/>
        <v>1556162.8</v>
      </c>
      <c r="U15" s="27">
        <f t="shared" si="8"/>
        <v>3388419</v>
      </c>
      <c r="V15" s="27">
        <f t="shared" si="9"/>
        <v>1618911.3</v>
      </c>
      <c r="W15" s="27">
        <f t="shared" si="10"/>
        <v>1769507.6999999997</v>
      </c>
      <c r="X15" s="27">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27">
        <f t="shared" si="1"/>
        <v>5138495.1000000006</v>
      </c>
      <c r="O16" s="27">
        <f t="shared" si="2"/>
        <v>577359</v>
      </c>
      <c r="P16" s="27">
        <f t="shared" si="3"/>
        <v>423396.60000000003</v>
      </c>
      <c r="Q16" s="27">
        <f t="shared" si="4"/>
        <v>128302</v>
      </c>
      <c r="R16" s="27">
        <f t="shared" si="5"/>
        <v>1623020.3</v>
      </c>
      <c r="S16" s="27">
        <f t="shared" si="6"/>
        <v>609434.5</v>
      </c>
      <c r="T16" s="27">
        <f t="shared" si="7"/>
        <v>731321.4</v>
      </c>
      <c r="U16" s="27">
        <f t="shared" si="8"/>
        <v>1680756.2</v>
      </c>
      <c r="V16" s="27">
        <f t="shared" si="9"/>
        <v>846793.20000000007</v>
      </c>
      <c r="W16" s="27">
        <f t="shared" si="10"/>
        <v>930189.49999999988</v>
      </c>
      <c r="X16" s="27">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27">
        <f t="shared" si="1"/>
        <v>2624206.2000000002</v>
      </c>
      <c r="O17" s="27">
        <f t="shared" si="2"/>
        <v>93613.8</v>
      </c>
      <c r="P17" s="27">
        <f t="shared" si="3"/>
        <v>169108.80000000002</v>
      </c>
      <c r="Q17" s="27">
        <f t="shared" si="4"/>
        <v>66435.599999999991</v>
      </c>
      <c r="R17" s="27">
        <f t="shared" si="5"/>
        <v>742870.8</v>
      </c>
      <c r="S17" s="27">
        <f t="shared" si="6"/>
        <v>277821.59999999998</v>
      </c>
      <c r="T17" s="27">
        <f t="shared" si="7"/>
        <v>350296.80000000005</v>
      </c>
      <c r="U17" s="27">
        <f t="shared" si="8"/>
        <v>760989.6</v>
      </c>
      <c r="V17" s="27">
        <f t="shared" si="9"/>
        <v>410692.80000000005</v>
      </c>
      <c r="W17" s="27">
        <f t="shared" si="10"/>
        <v>477128.4</v>
      </c>
      <c r="X17" s="27">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27">
        <f t="shared" si="1"/>
        <v>2154699</v>
      </c>
      <c r="O18" s="27">
        <f t="shared" si="2"/>
        <v>160546.20000000001</v>
      </c>
      <c r="P18" s="27">
        <f t="shared" si="3"/>
        <v>326725.60000000003</v>
      </c>
      <c r="Q18" s="27">
        <f t="shared" si="4"/>
        <v>81681.400000000009</v>
      </c>
      <c r="R18" s="27">
        <f t="shared" si="5"/>
        <v>743582.4</v>
      </c>
      <c r="S18" s="27">
        <f t="shared" si="6"/>
        <v>261943.8</v>
      </c>
      <c r="T18" s="27">
        <f t="shared" si="7"/>
        <v>335175.39999999997</v>
      </c>
      <c r="U18" s="27">
        <f t="shared" si="8"/>
        <v>706966.6</v>
      </c>
      <c r="V18" s="27">
        <f t="shared" si="9"/>
        <v>366158</v>
      </c>
      <c r="W18" s="27">
        <f t="shared" si="10"/>
        <v>405590.39999999997</v>
      </c>
      <c r="X18" s="27">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27">
        <f t="shared" si="1"/>
        <v>3662307</v>
      </c>
      <c r="O19" s="27">
        <f t="shared" si="2"/>
        <v>334105.2</v>
      </c>
      <c r="P19" s="27">
        <f t="shared" si="3"/>
        <v>141352.20000000001</v>
      </c>
      <c r="Q19" s="27">
        <f t="shared" si="4"/>
        <v>59967.6</v>
      </c>
      <c r="R19" s="27">
        <f t="shared" si="5"/>
        <v>1036582.7999999999</v>
      </c>
      <c r="S19" s="27">
        <f t="shared" si="6"/>
        <v>385506</v>
      </c>
      <c r="T19" s="27">
        <f t="shared" si="7"/>
        <v>479740.8</v>
      </c>
      <c r="U19" s="27">
        <f t="shared" si="8"/>
        <v>1143667.8</v>
      </c>
      <c r="V19" s="27">
        <f t="shared" si="9"/>
        <v>582542.4</v>
      </c>
      <c r="W19" s="27">
        <f t="shared" si="10"/>
        <v>651076.79999999993</v>
      </c>
      <c r="X19" s="27">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27">
        <f t="shared" si="1"/>
        <v>2690998.1999999997</v>
      </c>
      <c r="O20" s="27">
        <f t="shared" si="2"/>
        <v>1440635.4</v>
      </c>
      <c r="P20" s="27">
        <f t="shared" si="3"/>
        <v>221984.7</v>
      </c>
      <c r="Q20" s="27">
        <f t="shared" si="4"/>
        <v>77015.100000000006</v>
      </c>
      <c r="R20" s="27">
        <f t="shared" si="5"/>
        <v>1155226.5</v>
      </c>
      <c r="S20" s="27">
        <f t="shared" si="6"/>
        <v>434908.8</v>
      </c>
      <c r="T20" s="27">
        <f t="shared" si="7"/>
        <v>570817.80000000005</v>
      </c>
      <c r="U20" s="27">
        <f t="shared" si="8"/>
        <v>1146165.8999999999</v>
      </c>
      <c r="V20" s="27">
        <f t="shared" si="9"/>
        <v>588939</v>
      </c>
      <c r="W20" s="27">
        <f t="shared" si="10"/>
        <v>634242.00000000012</v>
      </c>
      <c r="X20" s="27">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27">
        <f t="shared" si="1"/>
        <v>1211166.2000000002</v>
      </c>
      <c r="O21" s="27">
        <f t="shared" si="2"/>
        <v>14218.599999999999</v>
      </c>
      <c r="P21" s="27">
        <f t="shared" si="3"/>
        <v>19389</v>
      </c>
      <c r="Q21" s="27">
        <f t="shared" si="4"/>
        <v>14218.599999999999</v>
      </c>
      <c r="R21" s="27">
        <f t="shared" si="5"/>
        <v>258520</v>
      </c>
      <c r="S21" s="27">
        <f t="shared" si="6"/>
        <v>103408</v>
      </c>
      <c r="T21" s="27">
        <f t="shared" si="7"/>
        <v>129260</v>
      </c>
      <c r="U21" s="27">
        <f t="shared" si="8"/>
        <v>347709.4</v>
      </c>
      <c r="V21" s="27">
        <f t="shared" si="9"/>
        <v>208108.6</v>
      </c>
      <c r="W21" s="27">
        <f t="shared" si="10"/>
        <v>245594</v>
      </c>
      <c r="X21" s="27">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27">
        <f t="shared" si="1"/>
        <v>3030077.7</v>
      </c>
      <c r="O22" s="27">
        <f t="shared" si="2"/>
        <v>1681430.4</v>
      </c>
      <c r="P22" s="27">
        <f t="shared" si="3"/>
        <v>554638.5</v>
      </c>
      <c r="Q22" s="27">
        <f t="shared" si="4"/>
        <v>373651.20000000001</v>
      </c>
      <c r="R22" s="27">
        <f t="shared" si="5"/>
        <v>1383677.0999999999</v>
      </c>
      <c r="S22" s="27">
        <f t="shared" si="6"/>
        <v>531285.29999999993</v>
      </c>
      <c r="T22" s="27">
        <f t="shared" si="7"/>
        <v>712272.6</v>
      </c>
      <c r="U22" s="27">
        <f t="shared" si="8"/>
        <v>1617209.1</v>
      </c>
      <c r="V22" s="27">
        <f t="shared" si="9"/>
        <v>776493.9</v>
      </c>
      <c r="W22" s="27">
        <f t="shared" si="10"/>
        <v>823200.29999999993</v>
      </c>
      <c r="X22" s="27">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27">
        <f t="shared" si="1"/>
        <v>4792143.5999999996</v>
      </c>
      <c r="O23" s="27">
        <f t="shared" si="2"/>
        <v>439225.2</v>
      </c>
      <c r="P23" s="27">
        <f t="shared" si="3"/>
        <v>727671.6</v>
      </c>
      <c r="Q23" s="27">
        <f t="shared" si="4"/>
        <v>413002.8</v>
      </c>
      <c r="R23" s="27">
        <f t="shared" si="5"/>
        <v>1429120.8</v>
      </c>
      <c r="S23" s="27">
        <f t="shared" si="6"/>
        <v>596559.6</v>
      </c>
      <c r="T23" s="27">
        <f t="shared" si="7"/>
        <v>819450</v>
      </c>
      <c r="U23" s="27">
        <f t="shared" si="8"/>
        <v>1802790.0000000002</v>
      </c>
      <c r="V23" s="27">
        <f t="shared" si="9"/>
        <v>904672.8</v>
      </c>
      <c r="W23" s="27">
        <f t="shared" si="10"/>
        <v>1003006.7999999999</v>
      </c>
      <c r="X23" s="27">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27">
        <f t="shared" si="1"/>
        <v>7338206.5999999996</v>
      </c>
      <c r="O24" s="27">
        <f t="shared" si="2"/>
        <v>1318356.8</v>
      </c>
      <c r="P24" s="27">
        <f t="shared" si="3"/>
        <v>474996.2</v>
      </c>
      <c r="Q24" s="27">
        <f t="shared" si="4"/>
        <v>281120.2</v>
      </c>
      <c r="R24" s="27">
        <f t="shared" si="5"/>
        <v>2278043</v>
      </c>
      <c r="S24" s="27">
        <f t="shared" si="6"/>
        <v>920911</v>
      </c>
      <c r="T24" s="27">
        <f t="shared" si="7"/>
        <v>1076011.8</v>
      </c>
      <c r="U24" s="27">
        <f t="shared" si="8"/>
        <v>2530081.8000000003</v>
      </c>
      <c r="V24" s="27">
        <f t="shared" si="9"/>
        <v>1366825.7999999998</v>
      </c>
      <c r="W24" s="27">
        <f t="shared" si="10"/>
        <v>1541314.2</v>
      </c>
      <c r="X24" s="27">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27">
        <f t="shared" si="1"/>
        <v>4351501.6000000006</v>
      </c>
      <c r="O25" s="27">
        <f t="shared" si="2"/>
        <v>305839.2</v>
      </c>
      <c r="P25" s="27">
        <f t="shared" si="3"/>
        <v>273645.59999999998</v>
      </c>
      <c r="Q25" s="27">
        <f t="shared" si="4"/>
        <v>257548.80000000002</v>
      </c>
      <c r="R25" s="27">
        <f t="shared" si="5"/>
        <v>1319937.6000000001</v>
      </c>
      <c r="S25" s="27">
        <f t="shared" si="6"/>
        <v>456076.00000000006</v>
      </c>
      <c r="T25" s="27">
        <f t="shared" si="7"/>
        <v>670700</v>
      </c>
      <c r="U25" s="27">
        <f t="shared" si="8"/>
        <v>1421884</v>
      </c>
      <c r="V25" s="27">
        <f t="shared" si="9"/>
        <v>724356</v>
      </c>
      <c r="W25" s="27">
        <f t="shared" si="10"/>
        <v>772646.39999999991</v>
      </c>
      <c r="X25" s="27">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27">
        <f t="shared" si="1"/>
        <v>1655568.9</v>
      </c>
      <c r="O26" s="27">
        <f t="shared" si="2"/>
        <v>1089266.1000000001</v>
      </c>
      <c r="P26" s="27">
        <f t="shared" si="3"/>
        <v>78011.100000000006</v>
      </c>
      <c r="Q26" s="27">
        <f t="shared" si="4"/>
        <v>28893</v>
      </c>
      <c r="R26" s="27">
        <f t="shared" si="5"/>
        <v>759885.9</v>
      </c>
      <c r="S26" s="27">
        <f t="shared" si="6"/>
        <v>271594.2</v>
      </c>
      <c r="T26" s="27">
        <f t="shared" si="7"/>
        <v>314933.7</v>
      </c>
      <c r="U26" s="27">
        <f t="shared" si="8"/>
        <v>742550.1</v>
      </c>
      <c r="V26" s="27">
        <f t="shared" si="9"/>
        <v>369830.40000000002</v>
      </c>
      <c r="W26" s="27">
        <f t="shared" si="10"/>
        <v>427616.39999999997</v>
      </c>
      <c r="X26" s="27">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27">
        <f t="shared" si="1"/>
        <v>4724501.8</v>
      </c>
      <c r="O27" s="27">
        <f t="shared" si="2"/>
        <v>665671.70000000007</v>
      </c>
      <c r="P27" s="27">
        <f t="shared" si="3"/>
        <v>229745.1</v>
      </c>
      <c r="Q27" s="27">
        <f t="shared" si="4"/>
        <v>111927.09999999999</v>
      </c>
      <c r="R27" s="27">
        <f t="shared" si="5"/>
        <v>1431488.7</v>
      </c>
      <c r="S27" s="27">
        <f t="shared" si="6"/>
        <v>547853.69999999995</v>
      </c>
      <c r="T27" s="27">
        <f t="shared" si="7"/>
        <v>683344.4</v>
      </c>
      <c r="U27" s="27">
        <f t="shared" si="8"/>
        <v>1513961.3</v>
      </c>
      <c r="V27" s="27">
        <f t="shared" si="9"/>
        <v>801162.4</v>
      </c>
      <c r="W27" s="27">
        <f t="shared" si="10"/>
        <v>913089.5</v>
      </c>
      <c r="X27" s="27">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27">
        <f t="shared" si="1"/>
        <v>874127.1</v>
      </c>
      <c r="O28" s="27" t="e">
        <f t="shared" si="2"/>
        <v>#VALUE!</v>
      </c>
      <c r="P28" s="27">
        <f t="shared" si="3"/>
        <v>36212.399999999994</v>
      </c>
      <c r="Q28" s="27">
        <f t="shared" si="4"/>
        <v>10059</v>
      </c>
      <c r="R28" s="27">
        <f t="shared" si="5"/>
        <v>230351.1</v>
      </c>
      <c r="S28" s="27">
        <f t="shared" si="6"/>
        <v>92542.8</v>
      </c>
      <c r="T28" s="27">
        <f t="shared" si="7"/>
        <v>114672.6</v>
      </c>
      <c r="U28" s="27">
        <f t="shared" si="8"/>
        <v>244433.69999999998</v>
      </c>
      <c r="V28" s="27">
        <f t="shared" si="9"/>
        <v>149879.1</v>
      </c>
      <c r="W28" s="27">
        <f t="shared" si="10"/>
        <v>174020.69999999998</v>
      </c>
      <c r="X28" s="27">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27">
        <f t="shared" si="1"/>
        <v>1474396.8</v>
      </c>
      <c r="O29" s="27">
        <f t="shared" si="2"/>
        <v>88243.199999999997</v>
      </c>
      <c r="P29" s="27">
        <f t="shared" si="3"/>
        <v>191193.59999999998</v>
      </c>
      <c r="Q29" s="27">
        <f t="shared" si="4"/>
        <v>36768</v>
      </c>
      <c r="R29" s="27">
        <f t="shared" si="5"/>
        <v>485337.60000000003</v>
      </c>
      <c r="S29" s="27">
        <f t="shared" si="6"/>
        <v>172809.60000000001</v>
      </c>
      <c r="T29" s="27">
        <f t="shared" si="7"/>
        <v>218769.59999999998</v>
      </c>
      <c r="U29" s="27">
        <f t="shared" si="8"/>
        <v>457761.6</v>
      </c>
      <c r="V29" s="27">
        <f t="shared" si="9"/>
        <v>237153.6</v>
      </c>
      <c r="W29" s="27">
        <f t="shared" si="10"/>
        <v>268406.39999999997</v>
      </c>
      <c r="X29" s="27">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27">
        <f t="shared" si="1"/>
        <v>1438406.2</v>
      </c>
      <c r="O30" s="27">
        <f t="shared" si="2"/>
        <v>230258.7</v>
      </c>
      <c r="P30" s="27">
        <f t="shared" si="3"/>
        <v>801641.39999999991</v>
      </c>
      <c r="Q30" s="27">
        <f t="shared" si="4"/>
        <v>227416</v>
      </c>
      <c r="R30" s="27">
        <f t="shared" si="5"/>
        <v>690776.1</v>
      </c>
      <c r="S30" s="27">
        <f t="shared" si="6"/>
        <v>255843</v>
      </c>
      <c r="T30" s="27">
        <f t="shared" si="7"/>
        <v>358180.2</v>
      </c>
      <c r="U30" s="27">
        <f t="shared" si="8"/>
        <v>770371.70000000007</v>
      </c>
      <c r="V30" s="27">
        <f t="shared" si="9"/>
        <v>352494.8</v>
      </c>
      <c r="W30" s="27">
        <f t="shared" si="10"/>
        <v>420719.6</v>
      </c>
      <c r="X30" s="27">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27">
        <f t="shared" si="1"/>
        <v>1175578.8</v>
      </c>
      <c r="O31" s="27">
        <f t="shared" si="2"/>
        <v>14163.599999999999</v>
      </c>
      <c r="P31" s="27">
        <f t="shared" si="3"/>
        <v>42490.8</v>
      </c>
      <c r="Q31" s="27">
        <f t="shared" si="4"/>
        <v>32190</v>
      </c>
      <c r="R31" s="27">
        <f t="shared" si="5"/>
        <v>274258.8</v>
      </c>
      <c r="S31" s="27">
        <f t="shared" si="6"/>
        <v>106870.8</v>
      </c>
      <c r="T31" s="27">
        <f t="shared" si="7"/>
        <v>135198</v>
      </c>
      <c r="U31" s="27">
        <f t="shared" si="8"/>
        <v>359240.4</v>
      </c>
      <c r="V31" s="27">
        <f t="shared" si="9"/>
        <v>202153.2</v>
      </c>
      <c r="W31" s="27">
        <f t="shared" si="10"/>
        <v>209878.80000000002</v>
      </c>
      <c r="X31" s="27">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27">
        <f t="shared" si="1"/>
        <v>4932280.6000000006</v>
      </c>
      <c r="O32" s="27">
        <f t="shared" si="2"/>
        <v>1088261.2</v>
      </c>
      <c r="P32" s="27">
        <f t="shared" si="3"/>
        <v>1728931.1</v>
      </c>
      <c r="Q32" s="27">
        <f t="shared" si="4"/>
        <v>833748.5</v>
      </c>
      <c r="R32" s="27">
        <f t="shared" si="5"/>
        <v>2079983.0999999999</v>
      </c>
      <c r="S32" s="27">
        <f t="shared" si="6"/>
        <v>754761.79999999993</v>
      </c>
      <c r="T32" s="27">
        <f t="shared" si="7"/>
        <v>1000498.2000000001</v>
      </c>
      <c r="U32" s="27">
        <f t="shared" si="8"/>
        <v>2474916.5999999996</v>
      </c>
      <c r="V32" s="27">
        <f t="shared" si="9"/>
        <v>1176024.2000000002</v>
      </c>
      <c r="W32" s="27">
        <f t="shared" si="10"/>
        <v>1298892.3999999999</v>
      </c>
      <c r="X32" s="27">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27">
        <f t="shared" si="1"/>
        <v>779519.9</v>
      </c>
      <c r="O33" s="27">
        <f t="shared" si="2"/>
        <v>34600.100000000006</v>
      </c>
      <c r="P33" s="27">
        <f t="shared" si="3"/>
        <v>981014.6</v>
      </c>
      <c r="Q33" s="27">
        <f t="shared" si="4"/>
        <v>28494.2</v>
      </c>
      <c r="R33" s="27">
        <f t="shared" si="5"/>
        <v>519001.5</v>
      </c>
      <c r="S33" s="27">
        <f t="shared" si="6"/>
        <v>189282.9</v>
      </c>
      <c r="T33" s="27">
        <f t="shared" si="7"/>
        <v>236094.80000000002</v>
      </c>
      <c r="U33" s="27">
        <f t="shared" si="8"/>
        <v>494577.89999999997</v>
      </c>
      <c r="V33" s="27">
        <f t="shared" si="9"/>
        <v>268659.60000000003</v>
      </c>
      <c r="W33" s="27">
        <f t="shared" si="10"/>
        <v>325648</v>
      </c>
      <c r="X33" s="27">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27">
        <f t="shared" si="1"/>
        <v>10771482.800000001</v>
      </c>
      <c r="O34" s="27">
        <f t="shared" si="2"/>
        <v>2736226.4</v>
      </c>
      <c r="P34" s="27">
        <f t="shared" si="3"/>
        <v>3641878.8</v>
      </c>
      <c r="Q34" s="27">
        <f t="shared" si="4"/>
        <v>1637882.0000000002</v>
      </c>
      <c r="R34" s="27">
        <f t="shared" si="5"/>
        <v>4335570</v>
      </c>
      <c r="S34" s="27">
        <f t="shared" si="6"/>
        <v>1830574</v>
      </c>
      <c r="T34" s="27">
        <f t="shared" si="7"/>
        <v>2504996</v>
      </c>
      <c r="U34" s="27">
        <f t="shared" si="8"/>
        <v>5221953.2</v>
      </c>
      <c r="V34" s="27">
        <f t="shared" si="9"/>
        <v>2524265.2000000002</v>
      </c>
      <c r="W34" s="27">
        <f t="shared" si="10"/>
        <v>2871110.8</v>
      </c>
      <c r="X34" s="27">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27">
        <f t="shared" si="1"/>
        <v>6210100.6000000006</v>
      </c>
      <c r="O35" s="27">
        <f t="shared" si="2"/>
        <v>2063544.4</v>
      </c>
      <c r="P35" s="27">
        <f t="shared" si="3"/>
        <v>885766.7</v>
      </c>
      <c r="Q35" s="27">
        <f t="shared" si="4"/>
        <v>262809.90000000002</v>
      </c>
      <c r="R35" s="27">
        <f t="shared" si="5"/>
        <v>2375022.7999999998</v>
      </c>
      <c r="S35" s="27">
        <f t="shared" si="6"/>
        <v>876033</v>
      </c>
      <c r="T35" s="27">
        <f t="shared" si="7"/>
        <v>1119375.5</v>
      </c>
      <c r="U35" s="27">
        <f t="shared" si="8"/>
        <v>2637832.7000000002</v>
      </c>
      <c r="V35" s="27">
        <f t="shared" si="9"/>
        <v>1255647.3</v>
      </c>
      <c r="W35" s="27">
        <f t="shared" si="10"/>
        <v>1469788.7</v>
      </c>
      <c r="X35" s="27">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27">
        <f t="shared" si="1"/>
        <v>626156.80000000005</v>
      </c>
      <c r="O36" s="27">
        <f t="shared" si="2"/>
        <v>10169.6</v>
      </c>
      <c r="P36" s="27">
        <f t="shared" si="3"/>
        <v>24697.600000000002</v>
      </c>
      <c r="Q36" s="27">
        <f t="shared" si="4"/>
        <v>8716.7999999999993</v>
      </c>
      <c r="R36" s="27">
        <f t="shared" si="5"/>
        <v>178694.39999999999</v>
      </c>
      <c r="S36" s="27">
        <f t="shared" si="6"/>
        <v>78451.199999999997</v>
      </c>
      <c r="T36" s="27">
        <f t="shared" si="7"/>
        <v>98790.400000000009</v>
      </c>
      <c r="U36" s="27">
        <f t="shared" si="8"/>
        <v>174336</v>
      </c>
      <c r="V36" s="27">
        <f t="shared" si="9"/>
        <v>93705.600000000006</v>
      </c>
      <c r="W36" s="27">
        <f t="shared" si="10"/>
        <v>102422.39999999999</v>
      </c>
      <c r="X36" s="27">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27">
        <f t="shared" si="1"/>
        <v>9023346.7000000011</v>
      </c>
      <c r="O37" s="27">
        <f t="shared" si="2"/>
        <v>1355196</v>
      </c>
      <c r="P37" s="27">
        <f t="shared" si="3"/>
        <v>395265.50000000006</v>
      </c>
      <c r="Q37" s="27">
        <f t="shared" si="4"/>
        <v>225866</v>
      </c>
      <c r="R37" s="27">
        <f t="shared" si="5"/>
        <v>2710392</v>
      </c>
      <c r="S37" s="27">
        <f t="shared" si="6"/>
        <v>993810.39999999991</v>
      </c>
      <c r="T37" s="27">
        <f t="shared" si="7"/>
        <v>1298729.5</v>
      </c>
      <c r="U37" s="27">
        <f t="shared" si="8"/>
        <v>2947551.3000000003</v>
      </c>
      <c r="V37" s="27">
        <f t="shared" si="9"/>
        <v>1569768.7000000002</v>
      </c>
      <c r="W37" s="27">
        <f t="shared" si="10"/>
        <v>1773048.1</v>
      </c>
      <c r="X37" s="27">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27">
        <f t="shared" si="1"/>
        <v>2523727.9000000004</v>
      </c>
      <c r="O38" s="27">
        <f t="shared" si="2"/>
        <v>261075.30000000002</v>
      </c>
      <c r="P38" s="27">
        <f t="shared" si="3"/>
        <v>382153.7</v>
      </c>
      <c r="Q38" s="27">
        <f t="shared" si="4"/>
        <v>75674</v>
      </c>
      <c r="R38" s="27">
        <f t="shared" si="5"/>
        <v>995113.10000000009</v>
      </c>
      <c r="S38" s="27">
        <f t="shared" si="6"/>
        <v>344316.7</v>
      </c>
      <c r="T38" s="27">
        <f t="shared" si="7"/>
        <v>465395.1</v>
      </c>
      <c r="U38" s="27">
        <f t="shared" si="8"/>
        <v>942141.3</v>
      </c>
      <c r="V38" s="27">
        <f t="shared" si="9"/>
        <v>480529.9</v>
      </c>
      <c r="W38" s="27">
        <f t="shared" si="10"/>
        <v>556203.9</v>
      </c>
      <c r="X38" s="27">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27">
        <f t="shared" si="1"/>
        <v>3028652.9</v>
      </c>
      <c r="O39" s="27">
        <f t="shared" si="2"/>
        <v>67127.900000000009</v>
      </c>
      <c r="P39" s="27">
        <f t="shared" si="3"/>
        <v>501484.9</v>
      </c>
      <c r="Q39" s="27">
        <f t="shared" si="4"/>
        <v>157948</v>
      </c>
      <c r="R39" s="27">
        <f t="shared" si="5"/>
        <v>884508.8</v>
      </c>
      <c r="S39" s="27">
        <f t="shared" si="6"/>
        <v>351434.3</v>
      </c>
      <c r="T39" s="27">
        <f t="shared" si="7"/>
        <v>489638.8</v>
      </c>
      <c r="U39" s="27">
        <f t="shared" si="8"/>
        <v>1034559.4</v>
      </c>
      <c r="V39" s="27">
        <f t="shared" si="9"/>
        <v>540971.9</v>
      </c>
      <c r="W39" s="27">
        <f t="shared" si="10"/>
        <v>651535.5</v>
      </c>
      <c r="X39" s="27">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27">
        <f t="shared" si="1"/>
        <v>9611846.4000000004</v>
      </c>
      <c r="O40" s="27">
        <f t="shared" si="2"/>
        <v>1263412.7999999998</v>
      </c>
      <c r="P40" s="27">
        <f t="shared" si="3"/>
        <v>829888.8</v>
      </c>
      <c r="Q40" s="27">
        <f t="shared" si="4"/>
        <v>408751.2</v>
      </c>
      <c r="R40" s="27">
        <f t="shared" si="5"/>
        <v>2774553.6</v>
      </c>
      <c r="S40" s="27">
        <f t="shared" si="6"/>
        <v>1065230.3999999999</v>
      </c>
      <c r="T40" s="27">
        <f t="shared" si="7"/>
        <v>1424436</v>
      </c>
      <c r="U40" s="27">
        <f t="shared" si="8"/>
        <v>3232850.4</v>
      </c>
      <c r="V40" s="27">
        <f t="shared" si="9"/>
        <v>1771255.2</v>
      </c>
      <c r="W40" s="27">
        <f t="shared" si="10"/>
        <v>2105688</v>
      </c>
      <c r="X40" s="27">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27">
        <f t="shared" si="1"/>
        <v>743555.2</v>
      </c>
      <c r="O41" s="27">
        <f t="shared" si="2"/>
        <v>52748.799999999996</v>
      </c>
      <c r="P41" s="27">
        <f t="shared" si="3"/>
        <v>148102.39999999999</v>
      </c>
      <c r="Q41" s="27">
        <f t="shared" si="4"/>
        <v>33475.200000000004</v>
      </c>
      <c r="R41" s="27">
        <f t="shared" si="5"/>
        <v>219110.39999999999</v>
      </c>
      <c r="S41" s="27">
        <f t="shared" si="6"/>
        <v>97382.400000000009</v>
      </c>
      <c r="T41" s="27">
        <f t="shared" si="7"/>
        <v>121728</v>
      </c>
      <c r="U41" s="27">
        <f t="shared" si="8"/>
        <v>271859.20000000001</v>
      </c>
      <c r="V41" s="27">
        <f t="shared" si="9"/>
        <v>144044.79999999999</v>
      </c>
      <c r="W41" s="27">
        <f t="shared" si="10"/>
        <v>161289.60000000001</v>
      </c>
      <c r="X41" s="27">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27">
        <f t="shared" si="1"/>
        <v>3029760</v>
      </c>
      <c r="O42" s="27">
        <f t="shared" si="2"/>
        <v>1278180</v>
      </c>
      <c r="P42" s="27">
        <f t="shared" si="3"/>
        <v>250902</v>
      </c>
      <c r="Q42" s="27">
        <f t="shared" si="4"/>
        <v>66276</v>
      </c>
      <c r="R42" s="27">
        <f t="shared" si="5"/>
        <v>1117224</v>
      </c>
      <c r="S42" s="27">
        <f t="shared" si="6"/>
        <v>444996</v>
      </c>
      <c r="T42" s="27">
        <f t="shared" si="7"/>
        <v>530208</v>
      </c>
      <c r="U42" s="27">
        <f t="shared" si="8"/>
        <v>1230840</v>
      </c>
      <c r="V42" s="27">
        <f t="shared" si="9"/>
        <v>639090</v>
      </c>
      <c r="W42" s="27">
        <f t="shared" si="10"/>
        <v>776376</v>
      </c>
      <c r="X42" s="27">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27">
        <f t="shared" si="1"/>
        <v>687241</v>
      </c>
      <c r="O43" s="27">
        <f t="shared" si="2"/>
        <v>11606</v>
      </c>
      <c r="P43" s="27">
        <f t="shared" si="3"/>
        <v>28186.000000000004</v>
      </c>
      <c r="Q43" s="27">
        <f t="shared" si="4"/>
        <v>9948</v>
      </c>
      <c r="R43" s="27">
        <f t="shared" si="5"/>
        <v>217198</v>
      </c>
      <c r="S43" s="27">
        <f t="shared" si="6"/>
        <v>73781</v>
      </c>
      <c r="T43" s="27">
        <f t="shared" si="7"/>
        <v>98651</v>
      </c>
      <c r="U43" s="27">
        <f t="shared" si="8"/>
        <v>199789</v>
      </c>
      <c r="V43" s="27">
        <f t="shared" si="9"/>
        <v>112744.00000000001</v>
      </c>
      <c r="W43" s="27">
        <f t="shared" si="10"/>
        <v>128495</v>
      </c>
      <c r="X43" s="27">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27">
        <f t="shared" si="1"/>
        <v>4784986</v>
      </c>
      <c r="O44" s="27">
        <f t="shared" si="2"/>
        <v>1066184.8</v>
      </c>
      <c r="P44" s="27">
        <f t="shared" si="3"/>
        <v>327562.8</v>
      </c>
      <c r="Q44" s="27">
        <f t="shared" si="4"/>
        <v>102764.8</v>
      </c>
      <c r="R44" s="27">
        <f t="shared" si="5"/>
        <v>1547894.8</v>
      </c>
      <c r="S44" s="27">
        <f t="shared" si="6"/>
        <v>584474.79999999993</v>
      </c>
      <c r="T44" s="27">
        <f t="shared" si="7"/>
        <v>745044.8</v>
      </c>
      <c r="U44" s="27">
        <f t="shared" si="8"/>
        <v>1708464.8</v>
      </c>
      <c r="V44" s="27">
        <f t="shared" si="9"/>
        <v>847809.60000000009</v>
      </c>
      <c r="W44" s="27">
        <f t="shared" si="10"/>
        <v>989111.2</v>
      </c>
      <c r="X44" s="27">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27">
        <f t="shared" si="1"/>
        <v>11514325</v>
      </c>
      <c r="O45" s="27">
        <f t="shared" si="2"/>
        <v>3079412.5</v>
      </c>
      <c r="P45" s="27">
        <f t="shared" si="3"/>
        <v>10470002.5</v>
      </c>
      <c r="Q45" s="27">
        <f t="shared" si="4"/>
        <v>1204987.5</v>
      </c>
      <c r="R45" s="27">
        <f t="shared" si="5"/>
        <v>7497700.0000000009</v>
      </c>
      <c r="S45" s="27">
        <f t="shared" si="6"/>
        <v>2597417.5</v>
      </c>
      <c r="T45" s="27">
        <f t="shared" si="7"/>
        <v>3454297.5</v>
      </c>
      <c r="U45" s="27">
        <f t="shared" si="8"/>
        <v>7096037.5</v>
      </c>
      <c r="V45" s="27">
        <f t="shared" si="9"/>
        <v>3025857.5</v>
      </c>
      <c r="W45" s="27">
        <f t="shared" si="10"/>
        <v>3132967.5</v>
      </c>
      <c r="X45" s="27">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27">
        <f t="shared" si="1"/>
        <v>2326708</v>
      </c>
      <c r="O46" s="27">
        <f t="shared" si="2"/>
        <v>32397.199999999997</v>
      </c>
      <c r="P46" s="27">
        <f t="shared" si="3"/>
        <v>403492.4</v>
      </c>
      <c r="Q46" s="27">
        <f t="shared" si="4"/>
        <v>70684.800000000003</v>
      </c>
      <c r="R46" s="27">
        <f t="shared" si="5"/>
        <v>945409.20000000007</v>
      </c>
      <c r="S46" s="27">
        <f t="shared" si="6"/>
        <v>323972</v>
      </c>
      <c r="T46" s="27">
        <f t="shared" si="7"/>
        <v>385821.2</v>
      </c>
      <c r="U46" s="27">
        <f t="shared" si="8"/>
        <v>703902.79999999993</v>
      </c>
      <c r="V46" s="27">
        <f t="shared" si="9"/>
        <v>279794</v>
      </c>
      <c r="W46" s="27">
        <f t="shared" si="10"/>
        <v>303355.59999999998</v>
      </c>
      <c r="X46" s="27">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27">
        <f t="shared" si="1"/>
        <v>563846.40000000002</v>
      </c>
      <c r="O47" s="27">
        <f t="shared" si="2"/>
        <v>7228.8</v>
      </c>
      <c r="P47" s="27">
        <f t="shared" si="3"/>
        <v>9036</v>
      </c>
      <c r="Q47" s="27">
        <f t="shared" si="4"/>
        <v>7831.2</v>
      </c>
      <c r="R47" s="27">
        <f t="shared" si="5"/>
        <v>121082.40000000001</v>
      </c>
      <c r="S47" s="27">
        <f t="shared" si="6"/>
        <v>49999.200000000004</v>
      </c>
      <c r="T47" s="27">
        <f t="shared" si="7"/>
        <v>68071.199999999997</v>
      </c>
      <c r="U47" s="27">
        <f t="shared" si="8"/>
        <v>160238.39999999999</v>
      </c>
      <c r="V47" s="27">
        <f t="shared" si="9"/>
        <v>97588.800000000003</v>
      </c>
      <c r="W47" s="27">
        <f t="shared" si="10"/>
        <v>106022.39999999999</v>
      </c>
      <c r="X47" s="27">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27">
        <f t="shared" si="1"/>
        <v>5056153.5999999996</v>
      </c>
      <c r="O48" s="27">
        <f t="shared" si="2"/>
        <v>1489472</v>
      </c>
      <c r="P48" s="27">
        <f t="shared" si="3"/>
        <v>724608</v>
      </c>
      <c r="Q48" s="27">
        <f t="shared" si="4"/>
        <v>515276.79999999999</v>
      </c>
      <c r="R48" s="27">
        <f t="shared" si="5"/>
        <v>1940339.2</v>
      </c>
      <c r="S48" s="27">
        <f t="shared" si="6"/>
        <v>724608</v>
      </c>
      <c r="T48" s="27">
        <f t="shared" si="7"/>
        <v>974195.19999999995</v>
      </c>
      <c r="U48" s="27">
        <f t="shared" si="8"/>
        <v>2206028.8000000003</v>
      </c>
      <c r="V48" s="27">
        <f t="shared" si="9"/>
        <v>1046656</v>
      </c>
      <c r="W48" s="27">
        <f t="shared" si="10"/>
        <v>1159372.7999999998</v>
      </c>
      <c r="X48" s="27">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27">
        <f t="shared" si="1"/>
        <v>4894957.1999999993</v>
      </c>
      <c r="O49" s="27">
        <f t="shared" si="2"/>
        <v>245098.00000000003</v>
      </c>
      <c r="P49" s="27">
        <f t="shared" si="3"/>
        <v>861344.4</v>
      </c>
      <c r="Q49" s="27">
        <f t="shared" si="4"/>
        <v>553221.19999999995</v>
      </c>
      <c r="R49" s="27">
        <f t="shared" si="5"/>
        <v>1659663.5999999999</v>
      </c>
      <c r="S49" s="27">
        <f t="shared" si="6"/>
        <v>637254.79999999993</v>
      </c>
      <c r="T49" s="27">
        <f t="shared" si="7"/>
        <v>910364</v>
      </c>
      <c r="U49" s="27">
        <f t="shared" si="8"/>
        <v>1855742</v>
      </c>
      <c r="V49" s="27">
        <f t="shared" si="9"/>
        <v>924369.60000000009</v>
      </c>
      <c r="W49" s="27">
        <f t="shared" si="10"/>
        <v>1015405.9999999999</v>
      </c>
      <c r="X49" s="27">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27">
        <f t="shared" si="1"/>
        <v>1662512</v>
      </c>
      <c r="O50" s="27">
        <f t="shared" si="2"/>
        <v>60911.000000000007</v>
      </c>
      <c r="P50" s="27">
        <f t="shared" si="3"/>
        <v>23289.5</v>
      </c>
      <c r="Q50" s="27">
        <f t="shared" si="4"/>
        <v>17915</v>
      </c>
      <c r="R50" s="27">
        <f t="shared" si="5"/>
        <v>386964</v>
      </c>
      <c r="S50" s="27">
        <f t="shared" si="6"/>
        <v>154069</v>
      </c>
      <c r="T50" s="27">
        <f t="shared" si="7"/>
        <v>186316</v>
      </c>
      <c r="U50" s="27">
        <f t="shared" si="8"/>
        <v>469373</v>
      </c>
      <c r="V50" s="27">
        <f t="shared" si="9"/>
        <v>266933.5</v>
      </c>
      <c r="W50" s="27">
        <f t="shared" si="10"/>
        <v>327844.5</v>
      </c>
      <c r="X50" s="27">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27">
        <f t="shared" si="1"/>
        <v>4614758.8999999994</v>
      </c>
      <c r="O51" s="27">
        <f t="shared" si="2"/>
        <v>337254</v>
      </c>
      <c r="P51" s="27">
        <f t="shared" si="3"/>
        <v>370979.4</v>
      </c>
      <c r="Q51" s="27">
        <f t="shared" si="4"/>
        <v>151764.29999999999</v>
      </c>
      <c r="R51" s="27">
        <f t="shared" si="5"/>
        <v>1326532.3999999999</v>
      </c>
      <c r="S51" s="27">
        <f t="shared" si="6"/>
        <v>494639.19999999995</v>
      </c>
      <c r="T51" s="27">
        <f t="shared" si="7"/>
        <v>640782.6</v>
      </c>
      <c r="U51" s="27">
        <f t="shared" si="8"/>
        <v>1489538.5</v>
      </c>
      <c r="V51" s="27">
        <f t="shared" si="9"/>
        <v>792546.89999999991</v>
      </c>
      <c r="W51" s="27">
        <f t="shared" si="10"/>
        <v>871239.5</v>
      </c>
      <c r="X51" s="27">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27">
        <f t="shared" si="1"/>
        <v>479582.7</v>
      </c>
      <c r="O52" s="27">
        <f t="shared" si="2"/>
        <v>5689</v>
      </c>
      <c r="P52" s="27">
        <f t="shared" si="3"/>
        <v>56321.100000000006</v>
      </c>
      <c r="Q52" s="27">
        <f t="shared" si="4"/>
        <v>5689</v>
      </c>
      <c r="R52" s="27">
        <f t="shared" si="5"/>
        <v>145638.39999999999</v>
      </c>
      <c r="S52" s="27">
        <f t="shared" si="6"/>
        <v>52338.799999999996</v>
      </c>
      <c r="T52" s="27">
        <f t="shared" si="7"/>
        <v>69974.7</v>
      </c>
      <c r="U52" s="27">
        <f t="shared" si="8"/>
        <v>138811.6</v>
      </c>
      <c r="V52" s="27">
        <f t="shared" si="9"/>
        <v>80783.799999999988</v>
      </c>
      <c r="W52" s="27">
        <f t="shared" si="10"/>
        <v>80783.799999999988</v>
      </c>
      <c r="X52" s="27">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2021-03-31T00:40:16Z</dcterms:modified>
</cp:coreProperties>
</file>