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defaultThemeVersion="166925"/>
  <mc:AlternateContent xmlns:mc="http://schemas.openxmlformats.org/markup-compatibility/2006">
    <mc:Choice Requires="x15">
      <x15ac:absPath xmlns:x15ac="http://schemas.microsoft.com/office/spreadsheetml/2010/11/ac" url="https://usfedu-my.sharepoint.com/personal/jesid_usf_edu/Documents/ISM6137/R_Projects/ViolenceNHomicides/data/"/>
    </mc:Choice>
  </mc:AlternateContent>
  <xr:revisionPtr revIDLastSave="1" documentId="13_ncr:1_{6C136B64-5AFA-5147-AA5F-950B81A2C885}" xr6:coauthVersionLast="46" xr6:coauthVersionMax="46" xr10:uidLastSave="{45A45B92-C72D-CC4F-854E-CC76EEB03327}"/>
  <bookViews>
    <workbookView xWindow="0" yWindow="500" windowWidth="28800" windowHeight="17500"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HomicideData!$A$1:$BC$511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62" i="4" l="1"/>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461"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10"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359"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08"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257"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06"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155"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04"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53"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<sst xmlns="http://schemas.openxmlformats.org/spreadsheetml/2006/main" count="4041" uniqueCount="382">
  <si>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</si>
  <si>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</si>
  <si>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</si>
  <si>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</si>
  <si>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</si>
  <si>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</si>
  <si>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</si>
  <si>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</si>
  <si>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</si>
  <si>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</si>
  <si>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</si>
  <si>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</si>
  <si>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</si>
  <si>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</si>
  <si>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</si>
  <si>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</si>
  <si>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</si>
  <si>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</si>
  <si>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</si>
  <si>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</si>
  <si>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</si>
  <si>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</si>
  <si>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</si>
  <si>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</si>
  <si>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</si>
  <si>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</si>
  <si>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</si>
  <si>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</si>
  <si>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</si>
  <si>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</si>
  <si>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</si>
  <si>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</si>
  <si>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</si>
  <si>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</si>
  <si>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</si>
  <si>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</si>
  <si>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</si>
  <si>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</si>
  <si>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</si>
  <si>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</si>
  <si>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</si>
  <si>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</si>
  <si>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</si>
  <si>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</si>
  <si>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</si>
  <si>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</si>
  <si>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</si>
  <si>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</si>
  <si>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</si>
  <si>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</si>
  <si>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</si>
  <si>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</si>
  <si>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</si>
  <si>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</si>
  <si>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</si>
  <si>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</si>
  <si>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</si>
  <si>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</si>
  <si>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</si>
  <si>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</si>
  <si>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</si>
  <si>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</si>
  <si>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</si>
  <si>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</si>
  <si>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</si>
  <si>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</si>
  <si>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</si>
  <si>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</si>
  <si>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</si>
  <si>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</si>
  <si>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</si>
  <si>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</si>
  <si>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</si>
  <si>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</si>
  <si>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</si>
  <si>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</si>
  <si>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</si>
  <si>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</si>
  <si>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</si>
  <si>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</si>
  <si>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</si>
  <si>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</si>
  <si>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</si>
  <si>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</si>
  <si>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</si>
  <si>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</si>
  <si>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</si>
  <si>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</si>
  <si>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</si>
  <si>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</si>
  <si>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</si>
  <si>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</si>
  <si>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</si>
  <si>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</si>
  <si>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</si>
  <si>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</si>
  <si>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</si>
  <si>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</si>
  <si>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</si>
  <si>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</si>
  <si>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</si>
  <si>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</si>
  <si>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</si>
  <si>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</si>
  <si>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</si>
  <si>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</si>
  <si>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</si>
  <si>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</si>
  <si>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</si>
  <si>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</si>
  <si>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</si>
  <si>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</si>
  <si>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</si>
  <si>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</si>
  <si>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</si>
  <si>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</si>
  <si>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</si>
  <si>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</si>
  <si>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</si>
  <si>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</si>
  <si>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</si>
  <si>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</si>
  <si>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</si>
  <si>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</si>
  <si>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</si>
  <si>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</si>
  <si>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</si>
  <si>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</si>
  <si>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</si>
  <si>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</si>
  <si>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</si>
  <si>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</si>
  <si>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</si>
  <si>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</si>
  <si>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</si>
  <si>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</si>
  <si>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</si>
  <si>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</si>
  <si>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</si>
  <si>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</si>
  <si>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</si>
  <si>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</si>
  <si>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</si>
  <si>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</si>
  <si>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</si>
  <si>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</si>
  <si>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</si>
  <si>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</si>
  <si>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</si>
  <si>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</si>
  <si>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</si>
  <si>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</si>
  <si>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</si>
  <si>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</si>
  <si>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</si>
  <si>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</si>
  <si>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</si>
  <si>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</si>
  <si>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</si>
  <si>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</si>
  <si>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</si>
  <si>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</si>
  <si>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</si>
  <si>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</si>
  <si>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</si>
  <si>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</si>
  <si>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</si>
  <si>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</si>
  <si>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</si>
  <si>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</si>
  <si>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</si>
  <si>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</si>
  <si>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</si>
  <si>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</si>
  <si>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</si>
  <si>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</si>
  <si>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</si>
  <si>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</si>
  <si>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</si>
  <si>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</si>
  <si>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</si>
  <si>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</si>
  <si>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</si>
  <si>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</si>
  <si>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</si>
  <si>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</si>
  <si>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</si>
  <si>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</si>
  <si>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</si>
  <si>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</si>
  <si>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</si>
  <si>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</si>
  <si>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</si>
  <si>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</si>
  <si>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</si>
  <si>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</si>
  <si>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</si>
  <si>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</si>
  <si>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</si>
  <si>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</si>
  <si>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</si>
  <si>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</si>
  <si>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</si>
  <si>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</si>
  <si>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</si>
  <si>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</si>
  <si>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</si>
  <si>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</si>
  <si>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</si>
  <si>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</si>
  <si>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</si>
  <si>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</si>
  <si>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</si>
  <si>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</si>
  <si>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</si>
  <si>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</si>
  <si>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</si>
  <si>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</si>
  <si>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</si>
  <si>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</si>
  <si>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</si>
  <si>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</si>
  <si>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</si>
  <si>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</si>
  <si>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</si>
  <si>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</si>
  <si>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</si>
  <si>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</si>
  <si>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</si>
  <si>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</si>
  <si>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</si>
  <si>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</si>
  <si>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</si>
  <si>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</si>
  <si>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</si>
  <si>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</si>
  <si>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</si>
  <si>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</si>
  <si>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</si>
  <si>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</si>
  <si>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</si>
  <si>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</si>
  <si>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</si>
  <si>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</si>
  <si>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</si>
  <si>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</si>
  <si>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</si>
  <si>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</si>
  <si>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</si>
  <si>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</si>
  <si>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</si>
  <si>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</si>
  <si>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</si>
  <si>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</si>
  <si>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</si>
  <si>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</si>
  <si>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</si>
  <si>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</si>
  <si>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</si>
  <si>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</si>
  <si>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</si>
  <si>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</si>
  <si>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</si>
  <si>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</si>
  <si>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</si>
  <si>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</si>
  <si>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</si>
  <si>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</si>
  <si>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</si>
  <si>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</si>
  <si>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</si>
  <si>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</si>
  <si>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</si>
  <si>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</si>
  <si>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</si>
  <si>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</si>
  <si>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</si>
  <si>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</si>
  <si>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</si>
  <si>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</si>
  <si>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</si>
  <si>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</si>
  <si>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</si>
  <si>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</si>
  <si>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</si>
  <si>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</si>
  <si>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</si>
  <si>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</si>
  <si>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</si>
  <si>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</si>
  <si>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</si>
  <si>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</si>
  <si>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</si>
  <si>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</si>
  <si>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</si>
  <si>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</si>
  <si>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</si>
  <si>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</si>
  <si>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</si>
  <si>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</si>
  <si>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</si>
  <si>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</si>
  <si>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</si>
  <si>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</si>
  <si>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</si>
  <si>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</si>
  <si>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</si>
  <si>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</si>
  <si>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</si>
  <si>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</si>
  <si>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</si>
  <si>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</si>
  <si>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</si>
  <si>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</si>
  <si>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</si>
  <si>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</si>
  <si>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</si>
  <si>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</si>
  <si>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</si>
  <si>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</si>
  <si>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</si>
  <si>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</si>
  <si>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</si>
  <si>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</si>
  <si>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</si>
  <si>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</si>
  <si>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</si>
  <si>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</si>
  <si>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</si>
  <si>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</si>
  <si>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</si>
  <si>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</si>
  <si>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</si>
  <si>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</si>
  <si>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</si>
  <si>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</si>
  <si>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</si>
  <si>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</si>
  <si>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</si>
  <si>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</si>
  <si>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</si>
  <si>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</si>
  <si>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</si>
  <si>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</si>
  <si>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</si>
  <si>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</si>
  <si>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</si>
  <si>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</si>
  <si>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</si>
  <si>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</si>
  <si>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</si>
  <si>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</si>
  <si>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</si>
  <si>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</si>
  <si>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</si>
  <si>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</si>
  <si>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</si>
  <si>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</si>
  <si>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</si>
  <si>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</si>
  <si>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</si>
  <si>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</si>
  <si>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</si>
  <si>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</si>
  <si>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</si>
  <si>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</si>
  <si>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</si>
  <si>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</si>
  <si>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MurderNSlaugther_VC</t>
  </si>
  <si>
    <t>Rape_VC</t>
  </si>
  <si>
    <t>Robbery_VC</t>
  </si>
  <si>
    <t>defines murder and nonnegligent manslaughter as the willful (nonnegligent) killing of one human being by another</t>
  </si>
  <si>
    <t>Another measure of murder (contains Homicide)</t>
  </si>
  <si>
    <t>The revised UCR definition of rape is penetration, no matter how slight, of the vagina or anus with any body part or object, or oral penetration by a sex organ of another person, without the consent of the victim, note this definition is used on years 2013 and on. Previous definition: the carnal knowledge of a female forcibly and against her will.</t>
  </si>
  <si>
    <t> as the taking or attempting to take anything of value from the care, custody, or control of a person or persons by force or threat of force or violence and/or by putting the victim in fear</t>
  </si>
  <si>
    <t>AggrevatedAssault_VC</t>
  </si>
  <si>
    <t>an unlawful attack by one person upon another for the purpose of inflicting severe or aggravated bodily injury. The UCR Program further specifies that this type of assault is usually accompanied by the use of a weapon or by other means likely to produce death or great bodily harm.</t>
  </si>
  <si>
    <t>prevalence of violence more likely to end  up in more severe outcomes like homicides</t>
  </si>
  <si>
    <t>MurderNSlaugtherVC</t>
  </si>
  <si>
    <t>RapeVC</t>
  </si>
  <si>
    <t>RobberyVC</t>
  </si>
  <si>
    <t>AggravatedAssaultVC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</si>
</sst>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4" xfId="0" applyBorder="1"/>
    <xf numFmtId="0" fontId="0" fillId="33" borderId="14" xfId="0" applyFill="1" applyBorder="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10" width="13.6640625" customWidth="1"/>
    <col min="11" max="11" width="9.33203125" bestFit="1" customWidth="1"/>
    <col min="12" max="12" width="13.6640625" bestFit="1" customWidth="1"/>
    <col min="13" max="13" width="16.1640625" bestFit="1" customWidth="1"/>
    <col min="14" max="14" width="28.6640625" bestFit="1" customWidth="1"/>
    <col min="15" max="15" width="10.1640625" bestFit="1" customWidth="1"/>
    <col min="16" max="16" width="16.33203125" bestFit="1" customWidth="1"/>
    <col min="17" max="17" width="9.33203125" bestFit="1" customWidth="1"/>
    <col min="18" max="18" width="19.33203125" bestFit="1" customWidth="1"/>
    <col min="19" max="19" width="20.33203125" bestFit="1" customWidth="1"/>
    <col min="20" max="20" width="12.33203125" bestFit="1" customWidth="1"/>
    <col min="21" max="21" width="13.6640625" bestFit="1" customWidth="1"/>
    <col min="22" max="22" width="38.6640625" bestFit="1" customWidth="1"/>
    <col min="23" max="23" width="37.6640625" bestFit="1" customWidth="1"/>
    <col min="24" max="24" width="26.33203125" bestFit="1" customWidth="1"/>
    <col min="25" max="25" width="25.5" bestFit="1" customWidth="1"/>
    <col min="26" max="26" width="19.33203125" bestFit="1" customWidth="1"/>
    <col min="27" max="27" width="18.5" bestFit="1" customWidth="1"/>
    <col min="28" max="28" width="34.33203125" bestFit="1" customWidth="1"/>
    <col min="29" max="29" width="21.5" bestFit="1" customWidth="1"/>
    <col min="30" max="30" width="36.5" bestFit="1" customWidth="1"/>
    <col min="31" max="31" width="38.6640625" bestFit="1" customWidth="1"/>
  </cols>
  <sheetData>
    <row r="1" spans="1:31" s="1" customFormat="1" x14ac:dyDescent="0.2">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4">
        <f>B2*$Y2</f>
        <v>3130162.4000000004</v>
      </c>
      <c r="O2" s="34">
        <f t="shared" ref="O2:W2" si="0">C2*$Y2</f>
        <v>1239808.3</v>
      </c>
      <c r="P2" s="34">
        <f t="shared" si="0"/>
        <v>183849.9</v>
      </c>
      <c r="Q2" s="34">
        <f t="shared" si="0"/>
        <v>56569.200000000004</v>
      </c>
      <c r="R2" s="34">
        <f t="shared" si="0"/>
        <v>1145526.3</v>
      </c>
      <c r="S2" s="34">
        <f t="shared" si="0"/>
        <v>443125.4</v>
      </c>
      <c r="T2" s="34">
        <f t="shared" si="0"/>
        <v>532693.30000000005</v>
      </c>
      <c r="U2" s="34">
        <f t="shared" si="0"/>
        <v>1239808.3</v>
      </c>
      <c r="V2" s="34">
        <f t="shared" si="0"/>
        <v>626975.30000000005</v>
      </c>
      <c r="W2" s="34">
        <f t="shared" si="0"/>
        <v>725971.4</v>
      </c>
      <c r="X2" s="34">
        <f>M2*$Y2</f>
        <v>98996.1</v>
      </c>
      <c r="Y2">
        <v>4714100</v>
      </c>
    </row>
    <row r="3" spans="1:25" x14ac:dyDescent="0.2">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4">
        <f t="shared" ref="N3:N52" si="1">B3*$Y3</f>
        <v>438092</v>
      </c>
      <c r="O3" s="34">
        <f t="shared" ref="O3:O52" si="2">C3*$Y3</f>
        <v>21198</v>
      </c>
      <c r="P3" s="34">
        <f t="shared" ref="P3:P52" si="3">D3*$Y3</f>
        <v>46635.600000000006</v>
      </c>
      <c r="Q3" s="34">
        <f t="shared" ref="Q3:Q52" si="4">E3*$Y3</f>
        <v>43102.6</v>
      </c>
      <c r="R3" s="34">
        <f t="shared" ref="R3:R52" si="5">F3*$Y3</f>
        <v>192195.20000000001</v>
      </c>
      <c r="S3" s="34">
        <f t="shared" ref="S3:S52" si="6">G3*$Y3</f>
        <v>77019.399999999994</v>
      </c>
      <c r="T3" s="34">
        <f t="shared" ref="T3:T52" si="7">H3*$Y3</f>
        <v>92564.6</v>
      </c>
      <c r="U3" s="34">
        <f t="shared" ref="U3:U52" si="8">I3*$Y3</f>
        <v>184422.6</v>
      </c>
      <c r="V3" s="34">
        <f t="shared" ref="V3:V52" si="9">J3*$Y3</f>
        <v>92564.6</v>
      </c>
      <c r="W3" s="34">
        <f t="shared" ref="W3:W52" si="10">K3*$Y3</f>
        <v>67833.600000000006</v>
      </c>
      <c r="X3" s="34">
        <f t="shared" ref="X3:X52" si="11">M3*$Y3</f>
        <v>24024.400000000001</v>
      </c>
      <c r="Y3">
        <v>706600</v>
      </c>
    </row>
    <row r="4" spans="1:25" x14ac:dyDescent="0.2">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4">
        <f t="shared" si="1"/>
        <v>3697696.8</v>
      </c>
      <c r="O4" s="34">
        <f t="shared" si="2"/>
        <v>255691.8</v>
      </c>
      <c r="P4" s="34">
        <f t="shared" si="3"/>
        <v>1999641</v>
      </c>
      <c r="Q4" s="34">
        <f t="shared" si="4"/>
        <v>203242.2</v>
      </c>
      <c r="R4" s="34">
        <f t="shared" si="5"/>
        <v>1671831</v>
      </c>
      <c r="S4" s="34">
        <f t="shared" si="6"/>
        <v>629395.20000000007</v>
      </c>
      <c r="T4" s="34">
        <f t="shared" si="7"/>
        <v>767075.4</v>
      </c>
      <c r="U4" s="34">
        <f t="shared" si="8"/>
        <v>1645606.2</v>
      </c>
      <c r="V4" s="34">
        <f t="shared" si="9"/>
        <v>786744</v>
      </c>
      <c r="W4" s="34">
        <f t="shared" si="10"/>
        <v>1055548.2</v>
      </c>
      <c r="X4" s="34">
        <f t="shared" si="11"/>
        <v>537608.4</v>
      </c>
      <c r="Y4">
        <v>6556200</v>
      </c>
    </row>
    <row r="5" spans="1:25" x14ac:dyDescent="0.2">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4">
        <f t="shared" si="1"/>
        <v>2119680</v>
      </c>
      <c r="O5" s="34">
        <f t="shared" si="2"/>
        <v>440640</v>
      </c>
      <c r="P5" s="34">
        <f t="shared" si="3"/>
        <v>201600.00000000003</v>
      </c>
      <c r="Q5" s="34">
        <f t="shared" si="4"/>
        <v>34560</v>
      </c>
      <c r="R5" s="34">
        <f t="shared" si="5"/>
        <v>737280</v>
      </c>
      <c r="S5" s="34">
        <f t="shared" si="6"/>
        <v>256320</v>
      </c>
      <c r="T5" s="34">
        <f t="shared" si="7"/>
        <v>331200</v>
      </c>
      <c r="U5" s="34">
        <f t="shared" si="8"/>
        <v>743040</v>
      </c>
      <c r="V5" s="34">
        <f t="shared" si="9"/>
        <v>365760</v>
      </c>
      <c r="W5" s="34">
        <f t="shared" si="10"/>
        <v>449280</v>
      </c>
      <c r="X5" s="34">
        <f t="shared" si="11"/>
        <v>100800.00000000001</v>
      </c>
      <c r="Y5">
        <v>2880000</v>
      </c>
    </row>
    <row r="6" spans="1:25" x14ac:dyDescent="0.2">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4">
        <f t="shared" si="1"/>
        <v>14546952.800000001</v>
      </c>
      <c r="O6" s="34">
        <f t="shared" si="2"/>
        <v>2051006.4</v>
      </c>
      <c r="P6" s="34">
        <f t="shared" si="3"/>
        <v>14736860.800000001</v>
      </c>
      <c r="Q6" s="34">
        <f t="shared" si="4"/>
        <v>5279442.4000000004</v>
      </c>
      <c r="R6" s="34">
        <f t="shared" si="5"/>
        <v>9495400</v>
      </c>
      <c r="S6" s="34">
        <f t="shared" si="6"/>
        <v>3836141.6</v>
      </c>
      <c r="T6" s="34">
        <f t="shared" si="7"/>
        <v>4975589.6000000006</v>
      </c>
      <c r="U6" s="34">
        <f t="shared" si="8"/>
        <v>10293013.600000001</v>
      </c>
      <c r="V6" s="34">
        <f t="shared" si="9"/>
        <v>4481828.8</v>
      </c>
      <c r="W6" s="34">
        <f t="shared" si="10"/>
        <v>4899626.4000000004</v>
      </c>
      <c r="X6" s="34">
        <f t="shared" si="11"/>
        <v>5279442.4000000004</v>
      </c>
      <c r="Y6">
        <v>37981600</v>
      </c>
    </row>
    <row r="7" spans="1:25" x14ac:dyDescent="0.2">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4">
        <f t="shared" si="1"/>
        <v>3599729.9999999995</v>
      </c>
      <c r="O7" s="34">
        <f t="shared" si="2"/>
        <v>193029</v>
      </c>
      <c r="P7" s="34">
        <f t="shared" si="3"/>
        <v>1106004</v>
      </c>
      <c r="Q7" s="34">
        <f t="shared" si="4"/>
        <v>151293</v>
      </c>
      <c r="R7" s="34">
        <f t="shared" si="5"/>
        <v>1288599</v>
      </c>
      <c r="S7" s="34">
        <f t="shared" si="6"/>
        <v>490398</v>
      </c>
      <c r="T7" s="34">
        <f t="shared" si="7"/>
        <v>693861</v>
      </c>
      <c r="U7" s="34">
        <f t="shared" si="8"/>
        <v>1413807</v>
      </c>
      <c r="V7" s="34">
        <f t="shared" si="9"/>
        <v>662559</v>
      </c>
      <c r="W7" s="34">
        <f t="shared" si="10"/>
        <v>667776</v>
      </c>
      <c r="X7" s="34">
        <f t="shared" si="11"/>
        <v>313020</v>
      </c>
      <c r="Y7">
        <v>5217000</v>
      </c>
    </row>
    <row r="8" spans="1:25" x14ac:dyDescent="0.2">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4">
        <f t="shared" si="1"/>
        <v>2394515.1999999997</v>
      </c>
      <c r="O8" s="34">
        <f t="shared" si="2"/>
        <v>330638</v>
      </c>
      <c r="P8" s="34">
        <f t="shared" si="3"/>
        <v>525540.4</v>
      </c>
      <c r="Q8" s="34">
        <f t="shared" si="4"/>
        <v>146176.80000000002</v>
      </c>
      <c r="R8" s="34">
        <f t="shared" si="5"/>
        <v>803972.4</v>
      </c>
      <c r="S8" s="34">
        <f t="shared" si="6"/>
        <v>292353.60000000003</v>
      </c>
      <c r="T8" s="34">
        <f t="shared" si="7"/>
        <v>382844</v>
      </c>
      <c r="U8" s="34">
        <f t="shared" si="8"/>
        <v>984953.2</v>
      </c>
      <c r="V8" s="34">
        <f t="shared" si="9"/>
        <v>483775.60000000003</v>
      </c>
      <c r="W8" s="34">
        <f t="shared" si="10"/>
        <v>535981.6</v>
      </c>
      <c r="X8" s="34">
        <f t="shared" si="11"/>
        <v>250588.79999999999</v>
      </c>
      <c r="Y8">
        <v>3480400</v>
      </c>
    </row>
    <row r="9" spans="1:25" x14ac:dyDescent="0.2">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4">
        <f t="shared" si="1"/>
        <v>578486.69999999995</v>
      </c>
      <c r="O9" s="34">
        <f t="shared" si="2"/>
        <v>190113</v>
      </c>
      <c r="P9" s="34">
        <f t="shared" si="3"/>
        <v>80571.7</v>
      </c>
      <c r="Q9" s="34">
        <f t="shared" si="4"/>
        <v>35306.699999999997</v>
      </c>
      <c r="R9" s="34">
        <f t="shared" si="5"/>
        <v>211840.2</v>
      </c>
      <c r="S9" s="34">
        <f t="shared" si="6"/>
        <v>84192.9</v>
      </c>
      <c r="T9" s="34">
        <f t="shared" si="7"/>
        <v>101393.60000000001</v>
      </c>
      <c r="U9" s="34">
        <f t="shared" si="8"/>
        <v>236283.30000000002</v>
      </c>
      <c r="V9" s="34">
        <f t="shared" si="9"/>
        <v>124026.1</v>
      </c>
      <c r="W9" s="34">
        <f t="shared" si="10"/>
        <v>148469.20000000001</v>
      </c>
      <c r="X9" s="34">
        <f t="shared" si="11"/>
        <v>41643.800000000003</v>
      </c>
      <c r="Y9">
        <v>905300</v>
      </c>
    </row>
    <row r="10" spans="1:25" x14ac:dyDescent="0.2">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4">
        <f t="shared" si="1"/>
        <v>220719</v>
      </c>
      <c r="O10" s="34">
        <f t="shared" si="2"/>
        <v>300527</v>
      </c>
      <c r="P10" s="34">
        <f t="shared" si="3"/>
        <v>65467.5</v>
      </c>
      <c r="Q10" s="34">
        <f t="shared" si="4"/>
        <v>22446</v>
      </c>
      <c r="R10" s="34">
        <f t="shared" si="5"/>
        <v>117218</v>
      </c>
      <c r="S10" s="34">
        <f t="shared" si="6"/>
        <v>64844</v>
      </c>
      <c r="T10" s="34">
        <f t="shared" si="7"/>
        <v>132805.5</v>
      </c>
      <c r="U10" s="34">
        <f t="shared" si="8"/>
        <v>168968.5</v>
      </c>
      <c r="V10" s="34">
        <f t="shared" si="9"/>
        <v>67961.5</v>
      </c>
      <c r="W10" s="34">
        <f t="shared" si="10"/>
        <v>71702.5</v>
      </c>
      <c r="X10" s="34">
        <f t="shared" si="11"/>
        <v>54244.499999999993</v>
      </c>
      <c r="Y10">
        <v>623500</v>
      </c>
    </row>
    <row r="11" spans="1:25" x14ac:dyDescent="0.2">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4">
        <f t="shared" si="1"/>
        <v>10823122.700000001</v>
      </c>
      <c r="O11" s="34">
        <f t="shared" si="2"/>
        <v>2972958.3</v>
      </c>
      <c r="P11" s="34">
        <f t="shared" si="3"/>
        <v>4721757.3</v>
      </c>
      <c r="Q11" s="34">
        <f t="shared" si="4"/>
        <v>505208.6</v>
      </c>
      <c r="R11" s="34">
        <f t="shared" si="5"/>
        <v>4216548.7</v>
      </c>
      <c r="S11" s="34">
        <f t="shared" si="6"/>
        <v>1709936.7999999998</v>
      </c>
      <c r="T11" s="34">
        <f t="shared" si="7"/>
        <v>2156852.1</v>
      </c>
      <c r="U11" s="34">
        <f t="shared" si="8"/>
        <v>5071517.1000000006</v>
      </c>
      <c r="V11" s="34">
        <f t="shared" si="9"/>
        <v>2545474.1</v>
      </c>
      <c r="W11" s="34">
        <f t="shared" si="10"/>
        <v>3730771.2</v>
      </c>
      <c r="X11" s="34">
        <f t="shared" si="11"/>
        <v>1826523.4</v>
      </c>
      <c r="Y11">
        <v>19431100</v>
      </c>
    </row>
    <row r="12" spans="1:25" x14ac:dyDescent="0.2">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4">
        <f t="shared" si="1"/>
        <v>5337130.5</v>
      </c>
      <c r="O12" s="34">
        <f t="shared" si="2"/>
        <v>2996627.4</v>
      </c>
      <c r="P12" s="34">
        <f t="shared" si="3"/>
        <v>900946.79999999993</v>
      </c>
      <c r="Q12" s="34">
        <f t="shared" si="4"/>
        <v>362337.3</v>
      </c>
      <c r="R12" s="34">
        <f t="shared" si="5"/>
        <v>2585325.6</v>
      </c>
      <c r="S12" s="34">
        <f t="shared" si="6"/>
        <v>920532.6</v>
      </c>
      <c r="T12" s="34">
        <f t="shared" si="7"/>
        <v>1184940.8999999999</v>
      </c>
      <c r="U12" s="34">
        <f t="shared" si="8"/>
        <v>2722426.2</v>
      </c>
      <c r="V12" s="34">
        <f t="shared" si="9"/>
        <v>1165355.0999999999</v>
      </c>
      <c r="W12" s="34">
        <f t="shared" si="10"/>
        <v>1214319.6000000001</v>
      </c>
      <c r="X12" s="34">
        <f t="shared" si="11"/>
        <v>567988.20000000007</v>
      </c>
      <c r="Y12">
        <v>9792900</v>
      </c>
    </row>
    <row r="13" spans="1:25" x14ac:dyDescent="0.2">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4">
        <f t="shared" si="1"/>
        <v>292537.7</v>
      </c>
      <c r="O13" s="34">
        <f t="shared" si="2"/>
        <v>22917.7</v>
      </c>
      <c r="P13" s="34">
        <f t="shared" si="3"/>
        <v>133461.9</v>
      </c>
      <c r="Q13" s="34">
        <f t="shared" si="4"/>
        <v>504189.4</v>
      </c>
      <c r="R13" s="34">
        <f t="shared" si="5"/>
        <v>314107.3</v>
      </c>
      <c r="S13" s="34">
        <f t="shared" si="6"/>
        <v>117284.7</v>
      </c>
      <c r="T13" s="34">
        <f t="shared" si="7"/>
        <v>169860.6</v>
      </c>
      <c r="U13" s="34">
        <f t="shared" si="8"/>
        <v>345113.60000000003</v>
      </c>
      <c r="V13" s="34">
        <f t="shared" si="9"/>
        <v>177949.2</v>
      </c>
      <c r="W13" s="34">
        <f t="shared" si="10"/>
        <v>225132.7</v>
      </c>
      <c r="X13" s="34">
        <f t="shared" si="11"/>
        <v>99759.4</v>
      </c>
      <c r="Y13">
        <v>1348100</v>
      </c>
    </row>
    <row r="14" spans="1:25" x14ac:dyDescent="0.2">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4">
        <f t="shared" si="1"/>
        <v>1325405.2</v>
      </c>
      <c r="O14" s="34">
        <f t="shared" si="2"/>
        <v>15988</v>
      </c>
      <c r="P14" s="34">
        <f t="shared" si="3"/>
        <v>193454.8</v>
      </c>
      <c r="Q14" s="34">
        <f t="shared" si="4"/>
        <v>22383.200000000001</v>
      </c>
      <c r="R14" s="34">
        <f t="shared" si="5"/>
        <v>444466.4</v>
      </c>
      <c r="S14" s="34">
        <f t="shared" si="6"/>
        <v>150287.20000000001</v>
      </c>
      <c r="T14" s="34">
        <f t="shared" si="7"/>
        <v>182263.2</v>
      </c>
      <c r="U14" s="34">
        <f t="shared" si="8"/>
        <v>393304.8</v>
      </c>
      <c r="V14" s="34">
        <f t="shared" si="9"/>
        <v>198251.2</v>
      </c>
      <c r="W14" s="34">
        <f t="shared" si="10"/>
        <v>230227.19999999998</v>
      </c>
      <c r="X14" s="34">
        <f t="shared" si="11"/>
        <v>63952</v>
      </c>
      <c r="Y14">
        <v>1598800</v>
      </c>
    </row>
    <row r="15" spans="1:25" x14ac:dyDescent="0.2">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4">
        <f t="shared" si="1"/>
        <v>7830736.2000000002</v>
      </c>
      <c r="O15" s="34">
        <f t="shared" si="2"/>
        <v>1734577.2000000002</v>
      </c>
      <c r="P15" s="34">
        <f t="shared" si="3"/>
        <v>2111659.2000000002</v>
      </c>
      <c r="Q15" s="34">
        <f t="shared" si="4"/>
        <v>641039.39999999991</v>
      </c>
      <c r="R15" s="34">
        <f t="shared" si="5"/>
        <v>3092072.4</v>
      </c>
      <c r="S15" s="34">
        <f t="shared" si="6"/>
        <v>1168954.2</v>
      </c>
      <c r="T15" s="34">
        <f t="shared" si="7"/>
        <v>1558605.6</v>
      </c>
      <c r="U15" s="34">
        <f t="shared" si="8"/>
        <v>3418876.8000000003</v>
      </c>
      <c r="V15" s="34">
        <f t="shared" si="9"/>
        <v>1608883.2</v>
      </c>
      <c r="W15" s="34">
        <f t="shared" si="10"/>
        <v>1722007.8</v>
      </c>
      <c r="X15" s="34">
        <f t="shared" si="11"/>
        <v>854719.20000000007</v>
      </c>
      <c r="Y15">
        <v>12569400</v>
      </c>
    </row>
    <row r="16" spans="1:25" x14ac:dyDescent="0.2">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4">
        <f t="shared" si="1"/>
        <v>5141293.5</v>
      </c>
      <c r="O16" s="34">
        <f t="shared" si="2"/>
        <v>581189.69999999995</v>
      </c>
      <c r="P16" s="34">
        <f t="shared" si="3"/>
        <v>415135.5</v>
      </c>
      <c r="Q16" s="34">
        <f t="shared" si="4"/>
        <v>121347.3</v>
      </c>
      <c r="R16" s="34">
        <f t="shared" si="5"/>
        <v>1622221.8</v>
      </c>
      <c r="S16" s="34">
        <f t="shared" si="6"/>
        <v>593963.1</v>
      </c>
      <c r="T16" s="34">
        <f t="shared" si="7"/>
        <v>740857.20000000007</v>
      </c>
      <c r="U16" s="34">
        <f t="shared" si="8"/>
        <v>1698862.2000000002</v>
      </c>
      <c r="V16" s="34">
        <f t="shared" si="9"/>
        <v>830271</v>
      </c>
      <c r="W16" s="34">
        <f t="shared" si="10"/>
        <v>906911.39999999991</v>
      </c>
      <c r="X16" s="34">
        <f t="shared" si="11"/>
        <v>191601</v>
      </c>
      <c r="Y16">
        <v>6386700</v>
      </c>
    </row>
    <row r="17" spans="1:25" x14ac:dyDescent="0.2">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4">
        <f t="shared" si="1"/>
        <v>2620833.2999999998</v>
      </c>
      <c r="O17" s="34">
        <f t="shared" si="2"/>
        <v>99069.3</v>
      </c>
      <c r="P17" s="34">
        <f t="shared" si="3"/>
        <v>165115.5</v>
      </c>
      <c r="Q17" s="34">
        <f t="shared" si="4"/>
        <v>63044.100000000006</v>
      </c>
      <c r="R17" s="34">
        <f t="shared" si="5"/>
        <v>744520.8</v>
      </c>
      <c r="S17" s="34">
        <f t="shared" si="6"/>
        <v>270189</v>
      </c>
      <c r="T17" s="34">
        <f t="shared" si="7"/>
        <v>348243.60000000003</v>
      </c>
      <c r="U17" s="34">
        <f t="shared" si="8"/>
        <v>765535.5</v>
      </c>
      <c r="V17" s="34">
        <f t="shared" si="9"/>
        <v>402281.4</v>
      </c>
      <c r="W17" s="34">
        <f t="shared" si="10"/>
        <v>468327.6</v>
      </c>
      <c r="X17" s="34">
        <f t="shared" si="11"/>
        <v>90063</v>
      </c>
      <c r="Y17">
        <v>3002100</v>
      </c>
    </row>
    <row r="18" spans="1:25" x14ac:dyDescent="0.2">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4">
        <f t="shared" si="1"/>
        <v>2164239</v>
      </c>
      <c r="O18" s="34">
        <f t="shared" si="2"/>
        <v>151777.79999999999</v>
      </c>
      <c r="P18" s="34">
        <f t="shared" si="3"/>
        <v>320419.8</v>
      </c>
      <c r="Q18" s="34">
        <f t="shared" si="4"/>
        <v>70267.5</v>
      </c>
      <c r="R18" s="34">
        <f t="shared" si="5"/>
        <v>747646.20000000007</v>
      </c>
      <c r="S18" s="34">
        <f t="shared" si="6"/>
        <v>267016.5</v>
      </c>
      <c r="T18" s="34">
        <f t="shared" si="7"/>
        <v>334473.3</v>
      </c>
      <c r="U18" s="34">
        <f t="shared" si="8"/>
        <v>705485.7</v>
      </c>
      <c r="V18" s="34">
        <f t="shared" si="9"/>
        <v>359769.60000000003</v>
      </c>
      <c r="W18" s="34">
        <f t="shared" si="10"/>
        <v>396308.69999999995</v>
      </c>
      <c r="X18" s="34">
        <f t="shared" si="11"/>
        <v>123670.79999999999</v>
      </c>
      <c r="Y18">
        <v>2810700</v>
      </c>
    </row>
    <row r="19" spans="1:25" x14ac:dyDescent="0.2">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4">
        <f t="shared" si="1"/>
        <v>3662630.4</v>
      </c>
      <c r="O19" s="34">
        <f t="shared" si="2"/>
        <v>320160</v>
      </c>
      <c r="P19" s="34">
        <f t="shared" si="3"/>
        <v>140870.39999999999</v>
      </c>
      <c r="Q19" s="34">
        <f t="shared" si="4"/>
        <v>51225.599999999999</v>
      </c>
      <c r="R19" s="34">
        <f t="shared" si="5"/>
        <v>1037318.4</v>
      </c>
      <c r="S19" s="34">
        <f t="shared" si="6"/>
        <v>388460.79999999999</v>
      </c>
      <c r="T19" s="34">
        <f t="shared" si="7"/>
        <v>482374.40000000002</v>
      </c>
      <c r="U19" s="34">
        <f t="shared" si="8"/>
        <v>1156844.8</v>
      </c>
      <c r="V19" s="34">
        <f t="shared" si="9"/>
        <v>572019.20000000007</v>
      </c>
      <c r="W19" s="34">
        <f t="shared" si="10"/>
        <v>631782.40000000002</v>
      </c>
      <c r="X19" s="34">
        <f t="shared" si="11"/>
        <v>102451.2</v>
      </c>
      <c r="Y19">
        <v>4268800</v>
      </c>
    </row>
    <row r="20" spans="1:25" x14ac:dyDescent="0.2">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4">
        <f t="shared" si="1"/>
        <v>2687066</v>
      </c>
      <c r="O20" s="34">
        <f t="shared" si="2"/>
        <v>1438211.5</v>
      </c>
      <c r="P20" s="34">
        <f t="shared" si="3"/>
        <v>211899.5</v>
      </c>
      <c r="Q20" s="34">
        <f t="shared" si="4"/>
        <v>76644.5</v>
      </c>
      <c r="R20" s="34">
        <f t="shared" si="5"/>
        <v>1154176</v>
      </c>
      <c r="S20" s="34">
        <f t="shared" si="6"/>
        <v>441833</v>
      </c>
      <c r="T20" s="34">
        <f t="shared" si="7"/>
        <v>568071</v>
      </c>
      <c r="U20" s="34">
        <f t="shared" si="8"/>
        <v>1154176</v>
      </c>
      <c r="V20" s="34">
        <f t="shared" si="9"/>
        <v>577088</v>
      </c>
      <c r="W20" s="34">
        <f t="shared" si="10"/>
        <v>613156</v>
      </c>
      <c r="X20" s="34">
        <f t="shared" si="11"/>
        <v>103695.5</v>
      </c>
      <c r="Y20">
        <v>4508500</v>
      </c>
    </row>
    <row r="21" spans="1:25" x14ac:dyDescent="0.2">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4">
        <f t="shared" si="1"/>
        <v>1213584.3999999999</v>
      </c>
      <c r="O21" s="34">
        <f t="shared" si="2"/>
        <v>15525.6</v>
      </c>
      <c r="P21" s="34">
        <f t="shared" si="3"/>
        <v>15525.6</v>
      </c>
      <c r="Q21" s="34">
        <f t="shared" si="4"/>
        <v>12938</v>
      </c>
      <c r="R21" s="34">
        <f t="shared" si="5"/>
        <v>263935.2</v>
      </c>
      <c r="S21" s="34">
        <f t="shared" si="6"/>
        <v>102210.2</v>
      </c>
      <c r="T21" s="34">
        <f t="shared" si="7"/>
        <v>131967.6</v>
      </c>
      <c r="U21" s="34">
        <f t="shared" si="8"/>
        <v>354501.2</v>
      </c>
      <c r="V21" s="34">
        <f t="shared" si="9"/>
        <v>207008</v>
      </c>
      <c r="W21" s="34">
        <f t="shared" si="10"/>
        <v>235471.6</v>
      </c>
      <c r="X21" s="34">
        <f t="shared" si="11"/>
        <v>23288.399999999998</v>
      </c>
      <c r="Y21">
        <v>1293800</v>
      </c>
    </row>
    <row r="22" spans="1:25" x14ac:dyDescent="0.2">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4">
        <f t="shared" si="1"/>
        <v>3055132.5</v>
      </c>
      <c r="O22" s="34">
        <f t="shared" si="2"/>
        <v>1693416.2999999998</v>
      </c>
      <c r="P22" s="34">
        <f t="shared" si="3"/>
        <v>547014.19999999995</v>
      </c>
      <c r="Q22" s="34">
        <f t="shared" si="4"/>
        <v>360796.6</v>
      </c>
      <c r="R22" s="34">
        <f t="shared" si="5"/>
        <v>1396632</v>
      </c>
      <c r="S22" s="34">
        <f t="shared" si="6"/>
        <v>517917.69999999995</v>
      </c>
      <c r="T22" s="34">
        <f t="shared" si="7"/>
        <v>721593.2</v>
      </c>
      <c r="U22" s="34">
        <f t="shared" si="8"/>
        <v>1629404.0000000002</v>
      </c>
      <c r="V22" s="34">
        <f t="shared" si="9"/>
        <v>762328.3</v>
      </c>
      <c r="W22" s="34">
        <f t="shared" si="10"/>
        <v>797244.10000000009</v>
      </c>
      <c r="X22" s="34">
        <f t="shared" si="11"/>
        <v>442266.8</v>
      </c>
      <c r="Y22">
        <v>5819300</v>
      </c>
    </row>
    <row r="23" spans="1:25" x14ac:dyDescent="0.2">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4">
        <f t="shared" si="1"/>
        <v>4814810</v>
      </c>
      <c r="O23" s="34">
        <f t="shared" si="2"/>
        <v>422922.5</v>
      </c>
      <c r="P23" s="34">
        <f t="shared" si="3"/>
        <v>702702</v>
      </c>
      <c r="Q23" s="34">
        <f t="shared" si="4"/>
        <v>390390</v>
      </c>
      <c r="R23" s="34">
        <f t="shared" si="5"/>
        <v>1437936.5</v>
      </c>
      <c r="S23" s="34">
        <f t="shared" si="6"/>
        <v>598598</v>
      </c>
      <c r="T23" s="34">
        <f t="shared" si="7"/>
        <v>800299.5</v>
      </c>
      <c r="U23" s="34">
        <f t="shared" si="8"/>
        <v>1815313.5000000002</v>
      </c>
      <c r="V23" s="34">
        <f t="shared" si="9"/>
        <v>878377.5</v>
      </c>
      <c r="W23" s="34">
        <f t="shared" si="10"/>
        <v>975975</v>
      </c>
      <c r="X23" s="34">
        <f t="shared" si="11"/>
        <v>487987.5</v>
      </c>
      <c r="Y23">
        <v>6506500</v>
      </c>
    </row>
    <row r="24" spans="1:25" x14ac:dyDescent="0.2">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4">
        <f t="shared" si="1"/>
        <v>7358852</v>
      </c>
      <c r="O24" s="34">
        <f t="shared" si="2"/>
        <v>1316847.2000000002</v>
      </c>
      <c r="P24" s="34">
        <f t="shared" si="3"/>
        <v>464769.60000000003</v>
      </c>
      <c r="Q24" s="34">
        <f t="shared" si="4"/>
        <v>271115.59999999998</v>
      </c>
      <c r="R24" s="34">
        <f t="shared" si="5"/>
        <v>2285117.1999999997</v>
      </c>
      <c r="S24" s="34">
        <f t="shared" si="6"/>
        <v>929539.20000000007</v>
      </c>
      <c r="T24" s="34">
        <f t="shared" si="7"/>
        <v>1055414.3</v>
      </c>
      <c r="U24" s="34">
        <f t="shared" si="8"/>
        <v>2565915.5</v>
      </c>
      <c r="V24" s="34">
        <f t="shared" si="9"/>
        <v>1355578.0000000002</v>
      </c>
      <c r="W24" s="34">
        <f t="shared" si="10"/>
        <v>1491135.8</v>
      </c>
      <c r="X24" s="34">
        <f t="shared" si="11"/>
        <v>309846.40000000002</v>
      </c>
      <c r="Y24">
        <v>9682700</v>
      </c>
    </row>
    <row r="25" spans="1:25" x14ac:dyDescent="0.2">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4">
        <f t="shared" si="1"/>
        <v>4344276</v>
      </c>
      <c r="O25" s="34">
        <f t="shared" si="2"/>
        <v>298502.40000000002</v>
      </c>
      <c r="P25" s="34">
        <f t="shared" si="3"/>
        <v>271850.39999999997</v>
      </c>
      <c r="Q25" s="34">
        <f t="shared" si="4"/>
        <v>250528.8</v>
      </c>
      <c r="R25" s="34">
        <f t="shared" si="5"/>
        <v>1316608.8</v>
      </c>
      <c r="S25" s="34">
        <f t="shared" si="6"/>
        <v>463744.8</v>
      </c>
      <c r="T25" s="34">
        <f t="shared" si="7"/>
        <v>676960.8</v>
      </c>
      <c r="U25" s="34">
        <f t="shared" si="8"/>
        <v>1417886.4000000001</v>
      </c>
      <c r="V25" s="34">
        <f t="shared" si="9"/>
        <v>708943.20000000007</v>
      </c>
      <c r="W25" s="34">
        <f t="shared" si="10"/>
        <v>746256.00000000012</v>
      </c>
      <c r="X25" s="34">
        <f t="shared" si="11"/>
        <v>213216</v>
      </c>
      <c r="Y25">
        <v>5330400</v>
      </c>
    </row>
    <row r="26" spans="1:25" x14ac:dyDescent="0.2">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4">
        <f t="shared" si="1"/>
        <v>1662796.7999999998</v>
      </c>
      <c r="O26" s="34">
        <f t="shared" si="2"/>
        <v>1082550</v>
      </c>
      <c r="P26" s="34">
        <f t="shared" si="3"/>
        <v>72170</v>
      </c>
      <c r="Q26" s="34">
        <f t="shared" si="4"/>
        <v>28868</v>
      </c>
      <c r="R26" s="34">
        <f t="shared" si="5"/>
        <v>759228.4</v>
      </c>
      <c r="S26" s="34">
        <f t="shared" si="6"/>
        <v>271359.2</v>
      </c>
      <c r="T26" s="34">
        <f t="shared" si="7"/>
        <v>323321.60000000003</v>
      </c>
      <c r="U26" s="34">
        <f t="shared" si="8"/>
        <v>747681.20000000007</v>
      </c>
      <c r="V26" s="34">
        <f t="shared" si="9"/>
        <v>369510.40000000002</v>
      </c>
      <c r="W26" s="34">
        <f t="shared" si="10"/>
        <v>415699.19999999995</v>
      </c>
      <c r="X26" s="34">
        <f t="shared" si="11"/>
        <v>34641.599999999999</v>
      </c>
      <c r="Y26">
        <v>2886800</v>
      </c>
    </row>
    <row r="27" spans="1:25" x14ac:dyDescent="0.2">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4">
        <f t="shared" si="1"/>
        <v>4707900.4000000004</v>
      </c>
      <c r="O27" s="34">
        <f t="shared" si="2"/>
        <v>669202.80000000005</v>
      </c>
      <c r="P27" s="34">
        <f t="shared" si="3"/>
        <v>223067.6</v>
      </c>
      <c r="Q27" s="34">
        <f t="shared" si="4"/>
        <v>99793.400000000009</v>
      </c>
      <c r="R27" s="34">
        <f t="shared" si="5"/>
        <v>1426458.5999999999</v>
      </c>
      <c r="S27" s="34">
        <f t="shared" si="6"/>
        <v>534188.19999999995</v>
      </c>
      <c r="T27" s="34">
        <f t="shared" si="7"/>
        <v>704424</v>
      </c>
      <c r="U27" s="34">
        <f t="shared" si="8"/>
        <v>1532122.2</v>
      </c>
      <c r="V27" s="34">
        <f t="shared" si="9"/>
        <v>780736.60000000009</v>
      </c>
      <c r="W27" s="34">
        <f t="shared" si="10"/>
        <v>892270.4</v>
      </c>
      <c r="X27" s="34">
        <f t="shared" si="11"/>
        <v>111533.8</v>
      </c>
      <c r="Y27">
        <v>5870200</v>
      </c>
    </row>
    <row r="28" spans="1:25" x14ac:dyDescent="0.2">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4">
        <f t="shared" si="1"/>
        <v>864519</v>
      </c>
      <c r="O28" s="34">
        <f t="shared" si="2"/>
        <v>9937</v>
      </c>
      <c r="P28" s="34">
        <f t="shared" si="3"/>
        <v>32792.1</v>
      </c>
      <c r="Q28" s="34">
        <f t="shared" si="4"/>
        <v>9937</v>
      </c>
      <c r="R28" s="34">
        <f t="shared" si="5"/>
        <v>229544.7</v>
      </c>
      <c r="S28" s="34">
        <f t="shared" si="6"/>
        <v>95395.199999999997</v>
      </c>
      <c r="T28" s="34">
        <f t="shared" si="7"/>
        <v>110300.7</v>
      </c>
      <c r="U28" s="34">
        <f t="shared" si="8"/>
        <v>243456.5</v>
      </c>
      <c r="V28" s="34">
        <f t="shared" si="9"/>
        <v>150048.69999999998</v>
      </c>
      <c r="W28" s="34">
        <f t="shared" si="10"/>
        <v>165947.90000000002</v>
      </c>
      <c r="X28" s="34">
        <f t="shared" si="11"/>
        <v>11924.4</v>
      </c>
      <c r="Y28">
        <v>993700</v>
      </c>
    </row>
    <row r="29" spans="1:25" x14ac:dyDescent="0.2">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4">
        <f t="shared" si="1"/>
        <v>1469902.2000000002</v>
      </c>
      <c r="O29" s="34">
        <f t="shared" si="2"/>
        <v>83890.2</v>
      </c>
      <c r="P29" s="34">
        <f t="shared" si="3"/>
        <v>184193.7</v>
      </c>
      <c r="Q29" s="34">
        <f t="shared" si="4"/>
        <v>34650.299999999996</v>
      </c>
      <c r="R29" s="34">
        <f t="shared" si="5"/>
        <v>485104.2</v>
      </c>
      <c r="S29" s="34">
        <f t="shared" si="6"/>
        <v>162309.29999999999</v>
      </c>
      <c r="T29" s="34">
        <f t="shared" si="7"/>
        <v>222491.4</v>
      </c>
      <c r="U29" s="34">
        <f t="shared" si="8"/>
        <v>459572.4</v>
      </c>
      <c r="V29" s="34">
        <f t="shared" si="9"/>
        <v>233433.60000000001</v>
      </c>
      <c r="W29" s="34">
        <f t="shared" si="10"/>
        <v>260789.09999999998</v>
      </c>
      <c r="X29" s="34">
        <f t="shared" si="11"/>
        <v>74771.7</v>
      </c>
      <c r="Y29">
        <v>1823700</v>
      </c>
    </row>
    <row r="30" spans="1:25" x14ac:dyDescent="0.2">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4">
        <f t="shared" si="1"/>
        <v>1436732.8</v>
      </c>
      <c r="O30" s="34">
        <f t="shared" si="2"/>
        <v>223616</v>
      </c>
      <c r="P30" s="34">
        <f t="shared" si="3"/>
        <v>779860.8</v>
      </c>
      <c r="Q30" s="34">
        <f t="shared" si="4"/>
        <v>215230.4</v>
      </c>
      <c r="R30" s="34">
        <f t="shared" si="5"/>
        <v>684824</v>
      </c>
      <c r="S30" s="34">
        <f t="shared" si="6"/>
        <v>259953.6</v>
      </c>
      <c r="T30" s="34">
        <f t="shared" si="7"/>
        <v>352195.2</v>
      </c>
      <c r="U30" s="34">
        <f t="shared" si="8"/>
        <v>760294.40000000002</v>
      </c>
      <c r="V30" s="34">
        <f t="shared" si="9"/>
        <v>341014.39999999997</v>
      </c>
      <c r="W30" s="34">
        <f t="shared" si="10"/>
        <v>396918.39999999997</v>
      </c>
      <c r="X30" s="34">
        <f t="shared" si="11"/>
        <v>290700.79999999999</v>
      </c>
      <c r="Y30">
        <v>2795200</v>
      </c>
    </row>
    <row r="31" spans="1:25" x14ac:dyDescent="0.2">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4">
        <f t="shared" si="1"/>
        <v>1174574.5</v>
      </c>
      <c r="O31" s="34">
        <f t="shared" si="2"/>
        <v>14151.5</v>
      </c>
      <c r="P31" s="34">
        <f t="shared" si="3"/>
        <v>41168</v>
      </c>
      <c r="Q31" s="34">
        <f t="shared" si="4"/>
        <v>32162.5</v>
      </c>
      <c r="R31" s="34">
        <f t="shared" si="5"/>
        <v>279170.5</v>
      </c>
      <c r="S31" s="34">
        <f t="shared" si="6"/>
        <v>109352.50000000001</v>
      </c>
      <c r="T31" s="34">
        <f t="shared" si="7"/>
        <v>132509.5</v>
      </c>
      <c r="U31" s="34">
        <f t="shared" si="8"/>
        <v>367938.99999999994</v>
      </c>
      <c r="V31" s="34">
        <f t="shared" si="9"/>
        <v>196834.5</v>
      </c>
      <c r="W31" s="34">
        <f t="shared" si="10"/>
        <v>201980.5</v>
      </c>
      <c r="X31" s="34">
        <f t="shared" si="11"/>
        <v>34735.5</v>
      </c>
      <c r="Y31">
        <v>1286500</v>
      </c>
    </row>
    <row r="32" spans="1:25" x14ac:dyDescent="0.2">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4">
        <f t="shared" si="1"/>
        <v>4973521.5999999996</v>
      </c>
      <c r="O32" s="34">
        <f t="shared" si="2"/>
        <v>1094525</v>
      </c>
      <c r="P32" s="34">
        <f t="shared" si="3"/>
        <v>1698702.8</v>
      </c>
      <c r="Q32" s="34">
        <f t="shared" si="4"/>
        <v>805570.4</v>
      </c>
      <c r="R32" s="34">
        <f t="shared" si="5"/>
        <v>2092731.7999999998</v>
      </c>
      <c r="S32" s="34">
        <f t="shared" si="6"/>
        <v>744277</v>
      </c>
      <c r="T32" s="34">
        <f t="shared" si="7"/>
        <v>998206.8</v>
      </c>
      <c r="U32" s="34">
        <f t="shared" si="8"/>
        <v>2495517</v>
      </c>
      <c r="V32" s="34">
        <f t="shared" si="9"/>
        <v>1147062.2</v>
      </c>
      <c r="W32" s="34">
        <f t="shared" si="10"/>
        <v>1269649</v>
      </c>
      <c r="X32" s="34">
        <f t="shared" si="11"/>
        <v>875620</v>
      </c>
      <c r="Y32">
        <v>8756200</v>
      </c>
    </row>
    <row r="33" spans="1:25" x14ac:dyDescent="0.2">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4">
        <f t="shared" si="1"/>
        <v>788202.9</v>
      </c>
      <c r="O33" s="34">
        <f t="shared" si="2"/>
        <v>34623.9</v>
      </c>
      <c r="P33" s="34">
        <f t="shared" si="3"/>
        <v>973542.6</v>
      </c>
      <c r="Q33" s="34">
        <f t="shared" si="4"/>
        <v>30550.5</v>
      </c>
      <c r="R33" s="34">
        <f t="shared" si="5"/>
        <v>517321.8</v>
      </c>
      <c r="S33" s="34">
        <f t="shared" si="6"/>
        <v>207743.4</v>
      </c>
      <c r="T33" s="34">
        <f t="shared" si="7"/>
        <v>234220.5</v>
      </c>
      <c r="U33" s="34">
        <f t="shared" si="8"/>
        <v>496954.8</v>
      </c>
      <c r="V33" s="34">
        <f t="shared" si="9"/>
        <v>270881.10000000003</v>
      </c>
      <c r="W33" s="34">
        <f t="shared" si="10"/>
        <v>311615.09999999998</v>
      </c>
      <c r="X33" s="34">
        <f t="shared" si="11"/>
        <v>132385.5</v>
      </c>
      <c r="Y33">
        <v>2036700</v>
      </c>
    </row>
    <row r="34" spans="1:25" x14ac:dyDescent="0.2">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4">
        <f t="shared" si="1"/>
        <v>10838049.6</v>
      </c>
      <c r="O34" s="34">
        <f t="shared" si="2"/>
        <v>2747945.1999999997</v>
      </c>
      <c r="P34" s="34">
        <f t="shared" si="3"/>
        <v>3593466.8</v>
      </c>
      <c r="Q34" s="34">
        <f t="shared" si="4"/>
        <v>1556528.4000000001</v>
      </c>
      <c r="R34" s="34">
        <f t="shared" si="5"/>
        <v>4362122.8</v>
      </c>
      <c r="S34" s="34">
        <f t="shared" si="6"/>
        <v>1825558</v>
      </c>
      <c r="T34" s="34">
        <f t="shared" si="7"/>
        <v>2478915.6</v>
      </c>
      <c r="U34" s="34">
        <f t="shared" si="8"/>
        <v>5265293.6000000006</v>
      </c>
      <c r="V34" s="34">
        <f t="shared" si="9"/>
        <v>2478915.6</v>
      </c>
      <c r="W34" s="34">
        <f t="shared" si="10"/>
        <v>2805594.4</v>
      </c>
      <c r="X34" s="34">
        <f t="shared" si="11"/>
        <v>1998505.5999999999</v>
      </c>
      <c r="Y34">
        <v>19216400</v>
      </c>
    </row>
    <row r="35" spans="1:25" x14ac:dyDescent="0.2">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4">
        <f t="shared" si="1"/>
        <v>6174688.9000000004</v>
      </c>
      <c r="O35" s="34">
        <f t="shared" si="2"/>
        <v>2051807.7</v>
      </c>
      <c r="P35" s="34">
        <f t="shared" si="3"/>
        <v>866961</v>
      </c>
      <c r="Q35" s="34">
        <f t="shared" si="4"/>
        <v>231189.6</v>
      </c>
      <c r="R35" s="34">
        <f t="shared" si="5"/>
        <v>2369693.4</v>
      </c>
      <c r="S35" s="34">
        <f t="shared" si="6"/>
        <v>876593.9</v>
      </c>
      <c r="T35" s="34">
        <f t="shared" si="7"/>
        <v>1098150.6000000001</v>
      </c>
      <c r="U35" s="34">
        <f t="shared" si="8"/>
        <v>2639414.6</v>
      </c>
      <c r="V35" s="34">
        <f t="shared" si="9"/>
        <v>1233011.2</v>
      </c>
      <c r="W35" s="34">
        <f t="shared" si="10"/>
        <v>1416036.2999999998</v>
      </c>
      <c r="X35" s="34">
        <f t="shared" si="11"/>
        <v>491277.89999999997</v>
      </c>
      <c r="Y35">
        <v>9632900</v>
      </c>
    </row>
    <row r="36" spans="1:25" x14ac:dyDescent="0.2">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4">
        <f t="shared" si="1"/>
        <v>616308</v>
      </c>
      <c r="O36" s="34">
        <f t="shared" si="2"/>
        <v>14168</v>
      </c>
      <c r="P36" s="34">
        <f t="shared" si="3"/>
        <v>17001.599999999999</v>
      </c>
      <c r="Q36" s="34">
        <f t="shared" si="4"/>
        <v>7084</v>
      </c>
      <c r="R36" s="34">
        <f t="shared" si="5"/>
        <v>170724.4</v>
      </c>
      <c r="S36" s="34">
        <f t="shared" si="6"/>
        <v>83591.199999999997</v>
      </c>
      <c r="T36" s="34">
        <f t="shared" si="7"/>
        <v>94925.6</v>
      </c>
      <c r="U36" s="34">
        <f t="shared" si="8"/>
        <v>168599.19999999998</v>
      </c>
      <c r="V36" s="34">
        <f t="shared" si="9"/>
        <v>92092</v>
      </c>
      <c r="W36" s="34">
        <f t="shared" si="10"/>
        <v>99176.000000000015</v>
      </c>
      <c r="X36" s="34">
        <f t="shared" si="11"/>
        <v>17710</v>
      </c>
      <c r="Y36">
        <v>708400</v>
      </c>
    </row>
    <row r="37" spans="1:25" x14ac:dyDescent="0.2">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4">
        <f t="shared" si="1"/>
        <v>9050050.9000000004</v>
      </c>
      <c r="O37" s="34">
        <f t="shared" si="2"/>
        <v>1352436</v>
      </c>
      <c r="P37" s="34">
        <f t="shared" si="3"/>
        <v>383190.2</v>
      </c>
      <c r="Q37" s="34">
        <f t="shared" si="4"/>
        <v>214135.69999999998</v>
      </c>
      <c r="R37" s="34">
        <f t="shared" si="5"/>
        <v>2716142.3</v>
      </c>
      <c r="S37" s="34">
        <f t="shared" si="6"/>
        <v>1003056.7</v>
      </c>
      <c r="T37" s="34">
        <f t="shared" si="7"/>
        <v>1284814.2</v>
      </c>
      <c r="U37" s="34">
        <f t="shared" si="8"/>
        <v>2986629.5</v>
      </c>
      <c r="V37" s="34">
        <f t="shared" si="9"/>
        <v>1555301.4000000001</v>
      </c>
      <c r="W37" s="34">
        <f t="shared" si="10"/>
        <v>1724355.9</v>
      </c>
      <c r="X37" s="34">
        <f t="shared" si="11"/>
        <v>236676.30000000002</v>
      </c>
      <c r="Y37">
        <v>11270300</v>
      </c>
    </row>
    <row r="38" spans="1:25" x14ac:dyDescent="0.2">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4">
        <f t="shared" si="1"/>
        <v>2519664</v>
      </c>
      <c r="O38" s="34">
        <f t="shared" si="2"/>
        <v>262465</v>
      </c>
      <c r="P38" s="34">
        <f t="shared" si="3"/>
        <v>367451</v>
      </c>
      <c r="Q38" s="34">
        <f t="shared" si="4"/>
        <v>74990</v>
      </c>
      <c r="R38" s="34">
        <f t="shared" si="5"/>
        <v>974870</v>
      </c>
      <c r="S38" s="34">
        <f t="shared" si="6"/>
        <v>363701.5</v>
      </c>
      <c r="T38" s="34">
        <f t="shared" si="7"/>
        <v>457439</v>
      </c>
      <c r="U38" s="34">
        <f t="shared" si="8"/>
        <v>948623.5</v>
      </c>
      <c r="V38" s="34">
        <f t="shared" si="9"/>
        <v>464938</v>
      </c>
      <c r="W38" s="34">
        <f t="shared" si="10"/>
        <v>543677.5</v>
      </c>
      <c r="X38" s="34">
        <f t="shared" si="11"/>
        <v>146230.5</v>
      </c>
      <c r="Y38">
        <v>3749500</v>
      </c>
    </row>
    <row r="39" spans="1:25" x14ac:dyDescent="0.2">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4">
        <f t="shared" si="1"/>
        <v>2994992</v>
      </c>
      <c r="O39" s="34">
        <f t="shared" si="2"/>
        <v>66123.200000000012</v>
      </c>
      <c r="P39" s="34">
        <f t="shared" si="3"/>
        <v>486200</v>
      </c>
      <c r="Q39" s="34">
        <f t="shared" si="4"/>
        <v>155584</v>
      </c>
      <c r="R39" s="34">
        <f t="shared" si="5"/>
        <v>882939.20000000007</v>
      </c>
      <c r="S39" s="34">
        <f t="shared" si="6"/>
        <v>338395.19999999995</v>
      </c>
      <c r="T39" s="34">
        <f t="shared" si="7"/>
        <v>486200</v>
      </c>
      <c r="U39" s="34">
        <f t="shared" si="8"/>
        <v>1019075.2000000001</v>
      </c>
      <c r="V39" s="34">
        <f t="shared" si="9"/>
        <v>540654.4</v>
      </c>
      <c r="W39" s="34">
        <f t="shared" si="10"/>
        <v>622336</v>
      </c>
      <c r="X39" s="34">
        <f t="shared" si="11"/>
        <v>225596.80000000002</v>
      </c>
      <c r="Y39">
        <v>3889600</v>
      </c>
    </row>
    <row r="40" spans="1:25" x14ac:dyDescent="0.2">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4">
        <f t="shared" si="1"/>
        <v>9659408</v>
      </c>
      <c r="O40" s="34">
        <f t="shared" si="2"/>
        <v>1286272</v>
      </c>
      <c r="P40" s="34">
        <f t="shared" si="3"/>
        <v>803920</v>
      </c>
      <c r="Q40" s="34">
        <f t="shared" si="4"/>
        <v>383408</v>
      </c>
      <c r="R40" s="34">
        <f t="shared" si="5"/>
        <v>2782800</v>
      </c>
      <c r="S40" s="34">
        <f t="shared" si="6"/>
        <v>1076016</v>
      </c>
      <c r="T40" s="34">
        <f t="shared" si="7"/>
        <v>1434688</v>
      </c>
      <c r="U40" s="34">
        <f t="shared" si="8"/>
        <v>3277520</v>
      </c>
      <c r="V40" s="34">
        <f t="shared" si="9"/>
        <v>1756255.9999999998</v>
      </c>
      <c r="W40" s="34">
        <f t="shared" si="10"/>
        <v>2053088</v>
      </c>
      <c r="X40" s="34">
        <f t="shared" si="11"/>
        <v>371040</v>
      </c>
      <c r="Y40">
        <v>12368000</v>
      </c>
    </row>
    <row r="41" spans="1:25" x14ac:dyDescent="0.2">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4">
        <f t="shared" si="1"/>
        <v>751151.7</v>
      </c>
      <c r="O41" s="34">
        <f t="shared" si="2"/>
        <v>54739.8</v>
      </c>
      <c r="P41" s="34">
        <f t="shared" si="3"/>
        <v>143945.4</v>
      </c>
      <c r="Q41" s="34">
        <f t="shared" si="4"/>
        <v>32438.400000000001</v>
      </c>
      <c r="R41" s="34">
        <f t="shared" si="5"/>
        <v>220986.6</v>
      </c>
      <c r="S41" s="34">
        <f t="shared" si="6"/>
        <v>96301.5</v>
      </c>
      <c r="T41" s="34">
        <f t="shared" si="7"/>
        <v>120630.29999999999</v>
      </c>
      <c r="U41" s="34">
        <f t="shared" si="8"/>
        <v>275726.40000000002</v>
      </c>
      <c r="V41" s="34">
        <f t="shared" si="9"/>
        <v>139890.6</v>
      </c>
      <c r="W41" s="34">
        <f t="shared" si="10"/>
        <v>160164.6</v>
      </c>
      <c r="X41" s="34">
        <f t="shared" si="11"/>
        <v>63863.1</v>
      </c>
      <c r="Y41">
        <v>1013700</v>
      </c>
    </row>
    <row r="42" spans="1:25" x14ac:dyDescent="0.2">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4">
        <f t="shared" si="1"/>
        <v>2996226.3000000003</v>
      </c>
      <c r="O42" s="34">
        <f t="shared" si="2"/>
        <v>1266735.3</v>
      </c>
      <c r="P42" s="34">
        <f t="shared" si="3"/>
        <v>247737.9</v>
      </c>
      <c r="Q42" s="34">
        <f t="shared" si="4"/>
        <v>65440.200000000004</v>
      </c>
      <c r="R42" s="34">
        <f t="shared" si="5"/>
        <v>1121832</v>
      </c>
      <c r="S42" s="34">
        <f t="shared" si="6"/>
        <v>425361.3</v>
      </c>
      <c r="T42" s="34">
        <f t="shared" si="7"/>
        <v>532870.20000000007</v>
      </c>
      <c r="U42" s="34">
        <f t="shared" si="8"/>
        <v>1229340.9000000001</v>
      </c>
      <c r="V42" s="34">
        <f t="shared" si="9"/>
        <v>626356.20000000007</v>
      </c>
      <c r="W42" s="34">
        <f t="shared" si="10"/>
        <v>743213.7</v>
      </c>
      <c r="X42" s="34">
        <f t="shared" si="11"/>
        <v>135554.70000000001</v>
      </c>
      <c r="Y42">
        <v>4674300</v>
      </c>
    </row>
    <row r="43" spans="1:25" x14ac:dyDescent="0.2">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4">
        <f t="shared" si="1"/>
        <v>686857.6</v>
      </c>
      <c r="O43" s="34">
        <f t="shared" si="2"/>
        <v>12324</v>
      </c>
      <c r="P43" s="34">
        <f t="shared" si="3"/>
        <v>27112.800000000003</v>
      </c>
      <c r="Q43" s="34">
        <f t="shared" si="4"/>
        <v>8216</v>
      </c>
      <c r="R43" s="34">
        <f t="shared" si="5"/>
        <v>214437.6</v>
      </c>
      <c r="S43" s="34">
        <f t="shared" si="6"/>
        <v>78052</v>
      </c>
      <c r="T43" s="34">
        <f t="shared" si="7"/>
        <v>96127.200000000012</v>
      </c>
      <c r="U43" s="34">
        <f t="shared" si="8"/>
        <v>201292</v>
      </c>
      <c r="V43" s="34">
        <f t="shared" si="9"/>
        <v>110094.40000000001</v>
      </c>
      <c r="W43" s="34">
        <f t="shared" si="10"/>
        <v>121596.79999999999</v>
      </c>
      <c r="X43" s="34">
        <f t="shared" si="11"/>
        <v>11502.4</v>
      </c>
      <c r="Y43">
        <v>821600</v>
      </c>
    </row>
    <row r="44" spans="1:25" x14ac:dyDescent="0.2">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4">
        <f t="shared" si="1"/>
        <v>4768350.4000000004</v>
      </c>
      <c r="O44" s="34">
        <f t="shared" si="2"/>
        <v>1051842</v>
      </c>
      <c r="P44" s="34">
        <f t="shared" si="3"/>
        <v>312365.2</v>
      </c>
      <c r="Q44" s="34">
        <f t="shared" si="4"/>
        <v>101996.8</v>
      </c>
      <c r="R44" s="34">
        <f t="shared" si="5"/>
        <v>1542701.5999999999</v>
      </c>
      <c r="S44" s="34">
        <f t="shared" si="6"/>
        <v>592856.4</v>
      </c>
      <c r="T44" s="34">
        <f t="shared" si="7"/>
        <v>733102</v>
      </c>
      <c r="U44" s="34">
        <f t="shared" si="8"/>
        <v>1708446.4000000001</v>
      </c>
      <c r="V44" s="34">
        <f t="shared" si="9"/>
        <v>841473.60000000009</v>
      </c>
      <c r="W44" s="34">
        <f t="shared" si="10"/>
        <v>956220</v>
      </c>
      <c r="X44" s="34">
        <f t="shared" si="11"/>
        <v>203993.60000000001</v>
      </c>
      <c r="Y44">
        <v>6374800</v>
      </c>
    </row>
    <row r="45" spans="1:25" x14ac:dyDescent="0.2">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4">
        <f t="shared" si="1"/>
        <v>11431843.5</v>
      </c>
      <c r="O45" s="34">
        <f t="shared" si="2"/>
        <v>2995931.4</v>
      </c>
      <c r="P45" s="34">
        <f t="shared" si="3"/>
        <v>10196678.800000001</v>
      </c>
      <c r="Q45" s="34">
        <f t="shared" si="4"/>
        <v>1130044.2999999998</v>
      </c>
      <c r="R45" s="34">
        <f t="shared" si="5"/>
        <v>7384708.1000000006</v>
      </c>
      <c r="S45" s="34">
        <f t="shared" si="6"/>
        <v>2575449.8000000003</v>
      </c>
      <c r="T45" s="34">
        <f t="shared" si="7"/>
        <v>3390132.9</v>
      </c>
      <c r="U45" s="34">
        <f t="shared" si="8"/>
        <v>6990506.6000000006</v>
      </c>
      <c r="V45" s="34">
        <f t="shared" si="9"/>
        <v>2917091.1</v>
      </c>
      <c r="W45" s="34">
        <f t="shared" si="10"/>
        <v>3022211.5</v>
      </c>
      <c r="X45" s="34">
        <f t="shared" si="11"/>
        <v>2890811</v>
      </c>
      <c r="Y45">
        <v>26280100</v>
      </c>
    </row>
    <row r="46" spans="1:25" x14ac:dyDescent="0.2">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4">
        <f t="shared" si="1"/>
        <v>2296089.2000000002</v>
      </c>
      <c r="O46" s="34">
        <f t="shared" si="2"/>
        <v>28918</v>
      </c>
      <c r="P46" s="34">
        <f t="shared" si="3"/>
        <v>387501.2</v>
      </c>
      <c r="Q46" s="34">
        <f t="shared" si="4"/>
        <v>66511.399999999994</v>
      </c>
      <c r="R46" s="34">
        <f t="shared" si="5"/>
        <v>936943.20000000007</v>
      </c>
      <c r="S46" s="34">
        <f t="shared" si="6"/>
        <v>312314.40000000002</v>
      </c>
      <c r="T46" s="34">
        <f t="shared" si="7"/>
        <v>390393</v>
      </c>
      <c r="U46" s="34">
        <f t="shared" si="8"/>
        <v>685356.6</v>
      </c>
      <c r="V46" s="34">
        <f t="shared" si="9"/>
        <v>277612.79999999999</v>
      </c>
      <c r="W46" s="34">
        <f t="shared" si="10"/>
        <v>292071.80000000005</v>
      </c>
      <c r="X46" s="34">
        <f t="shared" si="11"/>
        <v>153265.4</v>
      </c>
      <c r="Y46">
        <v>2891800</v>
      </c>
    </row>
    <row r="47" spans="1:25" x14ac:dyDescent="0.2">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4">
        <f t="shared" si="1"/>
        <v>560400</v>
      </c>
      <c r="O47" s="34">
        <f t="shared" si="2"/>
        <v>6000</v>
      </c>
      <c r="P47" s="34">
        <f t="shared" si="3"/>
        <v>9000</v>
      </c>
      <c r="Q47" s="34">
        <f t="shared" si="4"/>
        <v>12000</v>
      </c>
      <c r="R47" s="34">
        <f t="shared" si="5"/>
        <v>124200</v>
      </c>
      <c r="S47" s="34">
        <f t="shared" si="6"/>
        <v>51000.000000000007</v>
      </c>
      <c r="T47" s="34">
        <f t="shared" si="7"/>
        <v>64200</v>
      </c>
      <c r="U47" s="34">
        <f t="shared" si="8"/>
        <v>162600</v>
      </c>
      <c r="V47" s="34">
        <f t="shared" si="9"/>
        <v>96000</v>
      </c>
      <c r="W47" s="34">
        <f t="shared" si="10"/>
        <v>102600.00000000001</v>
      </c>
      <c r="X47" s="34">
        <f t="shared" si="11"/>
        <v>11400</v>
      </c>
      <c r="Y47" s="35">
        <v>600000</v>
      </c>
    </row>
    <row r="48" spans="1:25" x14ac:dyDescent="0.2">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4">
        <f t="shared" si="1"/>
        <v>5051786</v>
      </c>
      <c r="O48" s="34">
        <f t="shared" si="2"/>
        <v>1497122</v>
      </c>
      <c r="P48" s="34">
        <f t="shared" si="3"/>
        <v>704528</v>
      </c>
      <c r="Q48" s="34">
        <f t="shared" si="4"/>
        <v>496372</v>
      </c>
      <c r="R48" s="34">
        <f t="shared" si="5"/>
        <v>1937452</v>
      </c>
      <c r="S48" s="34">
        <f t="shared" si="6"/>
        <v>736552</v>
      </c>
      <c r="T48" s="34">
        <f t="shared" si="7"/>
        <v>976732</v>
      </c>
      <c r="U48" s="34">
        <f t="shared" si="8"/>
        <v>2209656</v>
      </c>
      <c r="V48" s="34">
        <f t="shared" si="9"/>
        <v>1032774</v>
      </c>
      <c r="W48" s="34">
        <f t="shared" si="10"/>
        <v>1120840</v>
      </c>
      <c r="X48" s="34">
        <f t="shared" si="11"/>
        <v>520390</v>
      </c>
      <c r="Y48">
        <v>8006000</v>
      </c>
    </row>
    <row r="49" spans="1:25" x14ac:dyDescent="0.2">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4">
        <f t="shared" si="1"/>
        <v>4841982.8</v>
      </c>
      <c r="O49" s="34">
        <f t="shared" si="2"/>
        <v>227290.80000000002</v>
      </c>
      <c r="P49" s="34">
        <f t="shared" si="3"/>
        <v>840287.2</v>
      </c>
      <c r="Q49" s="34">
        <f t="shared" si="4"/>
        <v>537232.80000000005</v>
      </c>
      <c r="R49" s="34">
        <f t="shared" si="5"/>
        <v>1653024</v>
      </c>
      <c r="S49" s="34">
        <f t="shared" si="6"/>
        <v>633659.19999999995</v>
      </c>
      <c r="T49" s="34">
        <f t="shared" si="7"/>
        <v>881612.80000000005</v>
      </c>
      <c r="U49" s="34">
        <f t="shared" si="8"/>
        <v>1845876.8</v>
      </c>
      <c r="V49" s="34">
        <f t="shared" si="9"/>
        <v>909163.20000000007</v>
      </c>
      <c r="W49" s="34">
        <f t="shared" si="10"/>
        <v>971151.59999999986</v>
      </c>
      <c r="X49" s="34">
        <f t="shared" si="11"/>
        <v>495907.19999999995</v>
      </c>
      <c r="Y49">
        <v>6887600</v>
      </c>
    </row>
    <row r="50" spans="1:25" x14ac:dyDescent="0.2">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4">
        <f t="shared" si="1"/>
        <v>1664396.4000000001</v>
      </c>
      <c r="O50" s="34">
        <f t="shared" si="2"/>
        <v>62706.000000000007</v>
      </c>
      <c r="P50" s="34">
        <f t="shared" si="3"/>
        <v>21499.200000000001</v>
      </c>
      <c r="Q50" s="34">
        <f t="shared" si="4"/>
        <v>17916</v>
      </c>
      <c r="R50" s="34">
        <f t="shared" si="5"/>
        <v>388777.2</v>
      </c>
      <c r="S50" s="34">
        <f t="shared" si="6"/>
        <v>155869.19999999998</v>
      </c>
      <c r="T50" s="34">
        <f t="shared" si="7"/>
        <v>189909.6</v>
      </c>
      <c r="U50" s="34">
        <f t="shared" si="8"/>
        <v>469399.2</v>
      </c>
      <c r="V50" s="34">
        <f t="shared" si="9"/>
        <v>266948.39999999997</v>
      </c>
      <c r="W50" s="34">
        <f t="shared" si="10"/>
        <v>320696.39999999997</v>
      </c>
      <c r="X50" s="34">
        <f t="shared" si="11"/>
        <v>12541.2</v>
      </c>
      <c r="Y50">
        <v>1791600</v>
      </c>
    </row>
    <row r="51" spans="1:25" x14ac:dyDescent="0.2">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4">
        <f t="shared" si="1"/>
        <v>4617366.3999999994</v>
      </c>
      <c r="O51" s="34">
        <f t="shared" si="2"/>
        <v>330612.39999999997</v>
      </c>
      <c r="P51" s="34">
        <f t="shared" si="3"/>
        <v>358630.40000000002</v>
      </c>
      <c r="Q51" s="34">
        <f t="shared" si="4"/>
        <v>145693.6</v>
      </c>
      <c r="R51" s="34">
        <f t="shared" si="5"/>
        <v>1333656.8</v>
      </c>
      <c r="S51" s="34">
        <f t="shared" si="6"/>
        <v>515531.2</v>
      </c>
      <c r="T51" s="34">
        <f t="shared" si="7"/>
        <v>644414</v>
      </c>
      <c r="U51" s="34">
        <f t="shared" si="8"/>
        <v>1496161.2000000002</v>
      </c>
      <c r="V51" s="34">
        <f t="shared" si="9"/>
        <v>767693.20000000007</v>
      </c>
      <c r="W51" s="34">
        <f t="shared" si="10"/>
        <v>846143.6</v>
      </c>
      <c r="X51" s="34">
        <f t="shared" si="11"/>
        <v>145693.6</v>
      </c>
      <c r="Y51">
        <v>5603600</v>
      </c>
    </row>
    <row r="52" spans="1:25" x14ac:dyDescent="0.2">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4">
        <f t="shared" si="1"/>
        <v>479245.5</v>
      </c>
      <c r="O52" s="34">
        <f t="shared" si="2"/>
        <v>6253.5</v>
      </c>
      <c r="P52" s="34">
        <f t="shared" si="3"/>
        <v>55144.5</v>
      </c>
      <c r="Q52" s="34">
        <f t="shared" si="4"/>
        <v>5685</v>
      </c>
      <c r="R52" s="34">
        <f t="shared" si="5"/>
        <v>140988</v>
      </c>
      <c r="S52" s="34">
        <f t="shared" si="6"/>
        <v>52870.5</v>
      </c>
      <c r="T52" s="34">
        <f t="shared" si="7"/>
        <v>73336.5</v>
      </c>
      <c r="U52" s="34">
        <f t="shared" si="8"/>
        <v>143830.5</v>
      </c>
      <c r="V52" s="34">
        <f t="shared" si="9"/>
        <v>81295.5</v>
      </c>
      <c r="W52" s="34">
        <f t="shared" si="10"/>
        <v>76747.5</v>
      </c>
      <c r="X52" s="34">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30" workbookViewId="0">
      <selection activeCell="Y2" sqref="Y2:Y52"/>
    </sheetView>
  </sheetViews>
  <sheetFormatPr baseColWidth="10" defaultColWidth="8.6640625" defaultRowHeight="15" x14ac:dyDescent="0.2"/>
  <cols>
    <col min="1" max="1" width="18.6640625" bestFit="1" customWidth="1"/>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4">
        <f>B2*$Y2</f>
        <v>3134062.8000000003</v>
      </c>
      <c r="O2" s="34">
        <f t="shared" ref="O2:W2" si="0">C2*$Y2</f>
        <v>1232919.6000000001</v>
      </c>
      <c r="P2" s="34">
        <f t="shared" si="0"/>
        <v>183526.2</v>
      </c>
      <c r="Q2" s="34">
        <f t="shared" si="0"/>
        <v>51763.799999999996</v>
      </c>
      <c r="R2" s="34">
        <f t="shared" si="0"/>
        <v>1167038.3999999999</v>
      </c>
      <c r="S2" s="34">
        <f t="shared" si="0"/>
        <v>442345.2</v>
      </c>
      <c r="T2" s="34">
        <f t="shared" si="0"/>
        <v>531755.4</v>
      </c>
      <c r="U2" s="34">
        <f t="shared" si="0"/>
        <v>1247037</v>
      </c>
      <c r="V2" s="34">
        <f t="shared" si="0"/>
        <v>616459.80000000005</v>
      </c>
      <c r="W2" s="34">
        <f t="shared" si="0"/>
        <v>701164.2</v>
      </c>
      <c r="X2" s="34">
        <f>M2*$Y2</f>
        <v>98821.8</v>
      </c>
      <c r="Y2">
        <v>4705800</v>
      </c>
    </row>
    <row r="3" spans="1:25" x14ac:dyDescent="0.2">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4">
        <f t="shared" ref="N3:N52" si="1">B3*$Y3</f>
        <v>440687.5</v>
      </c>
      <c r="O3" s="34">
        <f t="shared" ref="O3:O52" si="2">C3*$Y3</f>
        <v>23973.4</v>
      </c>
      <c r="P3" s="34">
        <f t="shared" ref="P3:P52" si="3">D3*$Y3</f>
        <v>44421.3</v>
      </c>
      <c r="Q3" s="34">
        <f t="shared" ref="Q3:Q52" si="4">E3*$Y3</f>
        <v>35255</v>
      </c>
      <c r="R3" s="34">
        <f t="shared" ref="R3:R52" si="5">F3*$Y3</f>
        <v>191787.2</v>
      </c>
      <c r="S3" s="34">
        <f t="shared" ref="S3:S52" si="6">G3*$Y3</f>
        <v>75445.7</v>
      </c>
      <c r="T3" s="34">
        <f t="shared" ref="T3:T52" si="7">H3*$Y3</f>
        <v>95893.6</v>
      </c>
      <c r="U3" s="34">
        <f t="shared" ref="U3:U52" si="8">I3*$Y3</f>
        <v>186851.5</v>
      </c>
      <c r="V3" s="34">
        <f t="shared" ref="V3:V52" si="9">J3*$Y3</f>
        <v>88842.6</v>
      </c>
      <c r="W3" s="34">
        <f t="shared" ref="W3:W52" si="10">K3*$Y3</f>
        <v>66279.399999999994</v>
      </c>
      <c r="X3" s="34">
        <f t="shared" ref="X3:X52" si="11">M3*$Y3</f>
        <v>18332.599999999999</v>
      </c>
      <c r="Y3">
        <v>705100</v>
      </c>
    </row>
    <row r="4" spans="1:25" x14ac:dyDescent="0.2">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4">
        <f t="shared" si="1"/>
        <v>3672517.5999999996</v>
      </c>
      <c r="O4" s="34">
        <f t="shared" si="2"/>
        <v>252162.3</v>
      </c>
      <c r="P4" s="34">
        <f t="shared" si="3"/>
        <v>1952641.4</v>
      </c>
      <c r="Q4" s="34">
        <f t="shared" si="4"/>
        <v>187505.30000000002</v>
      </c>
      <c r="R4" s="34">
        <f t="shared" si="5"/>
        <v>1668150.6</v>
      </c>
      <c r="S4" s="34">
        <f t="shared" si="6"/>
        <v>614241.5</v>
      </c>
      <c r="T4" s="34">
        <f t="shared" si="7"/>
        <v>769418.29999999993</v>
      </c>
      <c r="U4" s="34">
        <f t="shared" si="8"/>
        <v>1629356.4</v>
      </c>
      <c r="V4" s="34">
        <f t="shared" si="9"/>
        <v>775884</v>
      </c>
      <c r="W4" s="34">
        <f t="shared" si="10"/>
        <v>1002183.5</v>
      </c>
      <c r="X4" s="34">
        <f t="shared" si="11"/>
        <v>530187.4</v>
      </c>
      <c r="Y4">
        <v>6465700</v>
      </c>
    </row>
    <row r="5" spans="1:25" x14ac:dyDescent="0.2">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4">
        <f t="shared" si="1"/>
        <v>2117026.7999999998</v>
      </c>
      <c r="O5" s="34">
        <f t="shared" si="2"/>
        <v>441764.4</v>
      </c>
      <c r="P5" s="34">
        <f t="shared" si="3"/>
        <v>197933.40000000002</v>
      </c>
      <c r="Q5" s="34">
        <f t="shared" si="4"/>
        <v>34423.199999999997</v>
      </c>
      <c r="R5" s="34">
        <f t="shared" si="5"/>
        <v>731493</v>
      </c>
      <c r="S5" s="34">
        <f t="shared" si="6"/>
        <v>255305.4</v>
      </c>
      <c r="T5" s="34">
        <f t="shared" si="7"/>
        <v>338494.8</v>
      </c>
      <c r="U5" s="34">
        <f t="shared" si="8"/>
        <v>742967.4</v>
      </c>
      <c r="V5" s="34">
        <f t="shared" si="9"/>
        <v>364312.2</v>
      </c>
      <c r="W5" s="34">
        <f t="shared" si="10"/>
        <v>438895.8</v>
      </c>
      <c r="X5" s="34">
        <f t="shared" si="11"/>
        <v>88926.6</v>
      </c>
      <c r="Y5">
        <v>2868600</v>
      </c>
    </row>
    <row r="6" spans="1:25" x14ac:dyDescent="0.2">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4">
        <f t="shared" si="1"/>
        <v>14591895.700000001</v>
      </c>
      <c r="O6" s="34">
        <f t="shared" si="2"/>
        <v>2063121.5</v>
      </c>
      <c r="P6" s="34">
        <f t="shared" si="3"/>
        <v>14441850.5</v>
      </c>
      <c r="Q6" s="34">
        <f t="shared" si="4"/>
        <v>5101536.8000000007</v>
      </c>
      <c r="R6" s="34">
        <f t="shared" si="5"/>
        <v>9490358.9000000004</v>
      </c>
      <c r="S6" s="34">
        <f t="shared" si="6"/>
        <v>3826152.5999999996</v>
      </c>
      <c r="T6" s="34">
        <f t="shared" si="7"/>
        <v>4838957.7</v>
      </c>
      <c r="U6" s="34">
        <f t="shared" si="8"/>
        <v>10240584.9</v>
      </c>
      <c r="V6" s="34">
        <f t="shared" si="9"/>
        <v>4351310.8</v>
      </c>
      <c r="W6" s="34">
        <f t="shared" si="10"/>
        <v>4726423.8</v>
      </c>
      <c r="X6" s="34">
        <f t="shared" si="11"/>
        <v>5214070.7</v>
      </c>
      <c r="Y6">
        <v>37511300</v>
      </c>
    </row>
    <row r="7" spans="1:25" x14ac:dyDescent="0.2">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4">
        <f t="shared" si="1"/>
        <v>3560358.8</v>
      </c>
      <c r="O7" s="34">
        <f t="shared" si="2"/>
        <v>184687.19999999998</v>
      </c>
      <c r="P7" s="34">
        <f t="shared" si="3"/>
        <v>1082472.2</v>
      </c>
      <c r="Q7" s="34">
        <f t="shared" si="4"/>
        <v>148775.80000000002</v>
      </c>
      <c r="R7" s="34">
        <f t="shared" si="5"/>
        <v>1287680.2</v>
      </c>
      <c r="S7" s="34">
        <f t="shared" si="6"/>
        <v>487369</v>
      </c>
      <c r="T7" s="34">
        <f t="shared" si="7"/>
        <v>666926</v>
      </c>
      <c r="U7" s="34">
        <f t="shared" si="8"/>
        <v>1410805</v>
      </c>
      <c r="V7" s="34">
        <f t="shared" si="9"/>
        <v>651535.4</v>
      </c>
      <c r="W7" s="34">
        <f t="shared" si="10"/>
        <v>631014.6</v>
      </c>
      <c r="X7" s="34">
        <f t="shared" si="11"/>
        <v>302681.8</v>
      </c>
      <c r="Y7">
        <v>5130200</v>
      </c>
    </row>
    <row r="8" spans="1:25" x14ac:dyDescent="0.2">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4">
        <f t="shared" si="1"/>
        <v>2417905</v>
      </c>
      <c r="O8" s="34">
        <f t="shared" si="2"/>
        <v>333984</v>
      </c>
      <c r="P8" s="34">
        <f t="shared" si="3"/>
        <v>507933.99999999994</v>
      </c>
      <c r="Q8" s="34">
        <f t="shared" si="4"/>
        <v>142639</v>
      </c>
      <c r="R8" s="34">
        <f t="shared" si="5"/>
        <v>817565</v>
      </c>
      <c r="S8" s="34">
        <f t="shared" si="6"/>
        <v>285278</v>
      </c>
      <c r="T8" s="34">
        <f t="shared" si="7"/>
        <v>386169</v>
      </c>
      <c r="U8" s="34">
        <f t="shared" si="8"/>
        <v>994993.99999999988</v>
      </c>
      <c r="V8" s="34">
        <f t="shared" si="9"/>
        <v>476623.00000000006</v>
      </c>
      <c r="W8" s="34">
        <f t="shared" si="10"/>
        <v>521850</v>
      </c>
      <c r="X8" s="34">
        <f t="shared" si="11"/>
        <v>250487.99999999997</v>
      </c>
      <c r="Y8">
        <v>3479000</v>
      </c>
    </row>
    <row r="9" spans="1:25" x14ac:dyDescent="0.2">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4">
        <f t="shared" si="1"/>
        <v>577735.5</v>
      </c>
      <c r="O9" s="34">
        <f t="shared" si="2"/>
        <v>184192.5</v>
      </c>
      <c r="P9" s="34">
        <f t="shared" si="3"/>
        <v>79966.5</v>
      </c>
      <c r="Q9" s="34">
        <f t="shared" si="4"/>
        <v>34143</v>
      </c>
      <c r="R9" s="34">
        <f t="shared" si="5"/>
        <v>211147.5</v>
      </c>
      <c r="S9" s="34">
        <f t="shared" si="6"/>
        <v>78169.5</v>
      </c>
      <c r="T9" s="34">
        <f t="shared" si="7"/>
        <v>105124.5</v>
      </c>
      <c r="U9" s="34">
        <f t="shared" si="8"/>
        <v>243493.50000000003</v>
      </c>
      <c r="V9" s="34">
        <f t="shared" si="9"/>
        <v>119500.5</v>
      </c>
      <c r="W9" s="34">
        <f t="shared" si="10"/>
        <v>141963</v>
      </c>
      <c r="X9" s="34">
        <f t="shared" si="11"/>
        <v>39534</v>
      </c>
      <c r="Y9">
        <v>898500</v>
      </c>
    </row>
    <row r="10" spans="1:25" x14ac:dyDescent="0.2">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4">
        <f t="shared" si="1"/>
        <v>214215.3</v>
      </c>
      <c r="O10" s="34">
        <f t="shared" si="2"/>
        <v>296605.8</v>
      </c>
      <c r="P10" s="34">
        <f t="shared" si="3"/>
        <v>63471.199999999997</v>
      </c>
      <c r="Q10" s="34">
        <f t="shared" si="4"/>
        <v>18919.3</v>
      </c>
      <c r="R10" s="34">
        <f t="shared" si="5"/>
        <v>114126.1</v>
      </c>
      <c r="S10" s="34">
        <f t="shared" si="6"/>
        <v>68963.900000000009</v>
      </c>
      <c r="T10" s="34">
        <f t="shared" si="7"/>
        <v>126332.09999999999</v>
      </c>
      <c r="U10" s="34">
        <f t="shared" si="8"/>
        <v>162339.80000000002</v>
      </c>
      <c r="V10" s="34">
        <f t="shared" si="9"/>
        <v>67743.3</v>
      </c>
      <c r="W10" s="34">
        <f t="shared" si="10"/>
        <v>70794.8</v>
      </c>
      <c r="X10" s="34">
        <f t="shared" si="11"/>
        <v>57368.2</v>
      </c>
      <c r="Y10">
        <v>610300</v>
      </c>
    </row>
    <row r="11" spans="1:25" x14ac:dyDescent="0.2">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4">
        <f t="shared" si="1"/>
        <v>10749471.6</v>
      </c>
      <c r="O11" s="34">
        <f t="shared" si="2"/>
        <v>2902166.4</v>
      </c>
      <c r="P11" s="34">
        <f t="shared" si="3"/>
        <v>4544181.5999999996</v>
      </c>
      <c r="Q11" s="34">
        <f t="shared" si="4"/>
        <v>496423.19999999995</v>
      </c>
      <c r="R11" s="34">
        <f t="shared" si="5"/>
        <v>4181410.8</v>
      </c>
      <c r="S11" s="34">
        <f t="shared" si="6"/>
        <v>1699294.7999999998</v>
      </c>
      <c r="T11" s="34">
        <f t="shared" si="7"/>
        <v>2081158.8</v>
      </c>
      <c r="U11" s="34">
        <f t="shared" si="8"/>
        <v>5059698</v>
      </c>
      <c r="V11" s="34">
        <f t="shared" si="9"/>
        <v>2501209.2000000002</v>
      </c>
      <c r="W11" s="34">
        <f t="shared" si="10"/>
        <v>3570428.4</v>
      </c>
      <c r="X11" s="34">
        <f t="shared" si="11"/>
        <v>1756574.4</v>
      </c>
      <c r="Y11">
        <v>19093200</v>
      </c>
    </row>
    <row r="12" spans="1:25" x14ac:dyDescent="0.2">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4">
        <f t="shared" si="1"/>
        <v>5320304.1000000006</v>
      </c>
      <c r="O12" s="34">
        <f t="shared" si="2"/>
        <v>2946033.6</v>
      </c>
      <c r="P12" s="34">
        <f t="shared" si="3"/>
        <v>881871.9</v>
      </c>
      <c r="Q12" s="34">
        <f t="shared" si="4"/>
        <v>339181.50000000006</v>
      </c>
      <c r="R12" s="34">
        <f t="shared" si="5"/>
        <v>2587470.3000000003</v>
      </c>
      <c r="S12" s="34">
        <f t="shared" si="6"/>
        <v>910944.6</v>
      </c>
      <c r="T12" s="34">
        <f t="shared" si="7"/>
        <v>1153217.0999999999</v>
      </c>
      <c r="U12" s="34">
        <f t="shared" si="8"/>
        <v>2723142.9000000004</v>
      </c>
      <c r="V12" s="34">
        <f t="shared" si="9"/>
        <v>1143526.2</v>
      </c>
      <c r="W12" s="34">
        <f t="shared" si="10"/>
        <v>1162908</v>
      </c>
      <c r="X12" s="34">
        <f t="shared" si="11"/>
        <v>571763.1</v>
      </c>
      <c r="Y12">
        <v>9690900</v>
      </c>
    </row>
    <row r="13" spans="1:25" x14ac:dyDescent="0.2">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4">
        <f t="shared" si="1"/>
        <v>288935.5</v>
      </c>
      <c r="O13" s="34">
        <f t="shared" si="2"/>
        <v>19972.5</v>
      </c>
      <c r="P13" s="34">
        <f t="shared" si="3"/>
        <v>127824</v>
      </c>
      <c r="Q13" s="34">
        <f t="shared" si="4"/>
        <v>509964.5</v>
      </c>
      <c r="R13" s="34">
        <f t="shared" si="5"/>
        <v>314234</v>
      </c>
      <c r="S13" s="34">
        <f t="shared" si="6"/>
        <v>119835</v>
      </c>
      <c r="T13" s="34">
        <f t="shared" si="7"/>
        <v>161111.5</v>
      </c>
      <c r="U13" s="34">
        <f t="shared" si="8"/>
        <v>343527</v>
      </c>
      <c r="V13" s="34">
        <f t="shared" si="9"/>
        <v>177089.5</v>
      </c>
      <c r="W13" s="34">
        <f t="shared" si="10"/>
        <v>215703</v>
      </c>
      <c r="X13" s="34">
        <f t="shared" si="11"/>
        <v>101194</v>
      </c>
      <c r="Y13">
        <v>1331500</v>
      </c>
    </row>
    <row r="14" spans="1:25" x14ac:dyDescent="0.2">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4">
        <f t="shared" si="1"/>
        <v>1316889.7</v>
      </c>
      <c r="O14" s="34" t="e">
        <f t="shared" si="2"/>
        <v>#VALUE!</v>
      </c>
      <c r="P14" s="34">
        <f t="shared" si="3"/>
        <v>186546.19999999998</v>
      </c>
      <c r="Q14" s="34">
        <f t="shared" si="4"/>
        <v>25294.400000000001</v>
      </c>
      <c r="R14" s="34">
        <f t="shared" si="5"/>
        <v>442652.00000000006</v>
      </c>
      <c r="S14" s="34">
        <f t="shared" si="6"/>
        <v>147023.70000000001</v>
      </c>
      <c r="T14" s="34">
        <f t="shared" si="7"/>
        <v>183384.40000000002</v>
      </c>
      <c r="U14" s="34">
        <f t="shared" si="8"/>
        <v>395225</v>
      </c>
      <c r="V14" s="34">
        <f t="shared" si="9"/>
        <v>194450.7</v>
      </c>
      <c r="W14" s="34">
        <f t="shared" si="10"/>
        <v>219745.1</v>
      </c>
      <c r="X14" s="34">
        <f t="shared" si="11"/>
        <v>61655.1</v>
      </c>
      <c r="Y14">
        <v>1580900</v>
      </c>
    </row>
    <row r="15" spans="1:25" x14ac:dyDescent="0.2">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4">
        <f t="shared" si="1"/>
        <v>7894650.7999999998</v>
      </c>
      <c r="O15" s="34">
        <f t="shared" si="2"/>
        <v>1734811.8</v>
      </c>
      <c r="P15" s="34">
        <f t="shared" si="3"/>
        <v>2086802.6</v>
      </c>
      <c r="Q15" s="34">
        <f t="shared" si="4"/>
        <v>615983.9</v>
      </c>
      <c r="R15" s="34">
        <f t="shared" si="5"/>
        <v>3117632.8</v>
      </c>
      <c r="S15" s="34">
        <f t="shared" si="6"/>
        <v>1181683.3999999999</v>
      </c>
      <c r="T15" s="34">
        <f t="shared" si="7"/>
        <v>1571387.5</v>
      </c>
      <c r="U15" s="34">
        <f t="shared" si="8"/>
        <v>3457052.5000000005</v>
      </c>
      <c r="V15" s="34">
        <f t="shared" si="9"/>
        <v>1571387.5</v>
      </c>
      <c r="W15" s="34">
        <f t="shared" si="10"/>
        <v>1671956.3</v>
      </c>
      <c r="X15" s="34">
        <f t="shared" si="11"/>
        <v>930261.39999999991</v>
      </c>
      <c r="Y15">
        <v>12571100</v>
      </c>
    </row>
    <row r="16" spans="1:25" x14ac:dyDescent="0.2">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4">
        <f t="shared" si="1"/>
        <v>5137765.5</v>
      </c>
      <c r="O16" s="34">
        <f t="shared" si="2"/>
        <v>560252</v>
      </c>
      <c r="P16" s="34">
        <f t="shared" si="3"/>
        <v>413822.5</v>
      </c>
      <c r="Q16" s="34">
        <f t="shared" si="4"/>
        <v>114596.99999999999</v>
      </c>
      <c r="R16" s="34">
        <f t="shared" si="5"/>
        <v>1636190.5</v>
      </c>
      <c r="S16" s="34">
        <f t="shared" si="6"/>
        <v>585718</v>
      </c>
      <c r="T16" s="34">
        <f t="shared" si="7"/>
        <v>732147.5</v>
      </c>
      <c r="U16" s="34">
        <f t="shared" si="8"/>
        <v>1712588.5</v>
      </c>
      <c r="V16" s="34">
        <f t="shared" si="9"/>
        <v>821278.5</v>
      </c>
      <c r="W16" s="34">
        <f t="shared" si="10"/>
        <v>878577.00000000012</v>
      </c>
      <c r="X16" s="34">
        <f t="shared" si="11"/>
        <v>197361.5</v>
      </c>
      <c r="Y16">
        <v>6366500</v>
      </c>
    </row>
    <row r="17" spans="1:25" x14ac:dyDescent="0.2">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4">
        <f t="shared" si="1"/>
        <v>2619502.7999999998</v>
      </c>
      <c r="O17" s="34">
        <f t="shared" si="2"/>
        <v>95689.600000000006</v>
      </c>
      <c r="P17" s="34">
        <f t="shared" si="3"/>
        <v>161476.20000000001</v>
      </c>
      <c r="Q17" s="34">
        <f t="shared" si="4"/>
        <v>59806</v>
      </c>
      <c r="R17" s="34">
        <f t="shared" si="5"/>
        <v>747575</v>
      </c>
      <c r="S17" s="34">
        <f t="shared" si="6"/>
        <v>272117.3</v>
      </c>
      <c r="T17" s="34">
        <f t="shared" si="7"/>
        <v>343884.5</v>
      </c>
      <c r="U17" s="34">
        <f t="shared" si="8"/>
        <v>771497.4</v>
      </c>
      <c r="V17" s="34">
        <f t="shared" si="9"/>
        <v>400700.2</v>
      </c>
      <c r="W17" s="34">
        <f t="shared" si="10"/>
        <v>454525.6</v>
      </c>
      <c r="X17" s="34">
        <f t="shared" si="11"/>
        <v>92699.3</v>
      </c>
      <c r="Y17">
        <v>2990300</v>
      </c>
    </row>
    <row r="18" spans="1:25" x14ac:dyDescent="0.2">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4">
        <f t="shared" si="1"/>
        <v>2161694.5</v>
      </c>
      <c r="O18" s="34">
        <f t="shared" si="2"/>
        <v>156604</v>
      </c>
      <c r="P18" s="34">
        <f t="shared" si="3"/>
        <v>310411.5</v>
      </c>
      <c r="Q18" s="34">
        <f t="shared" si="4"/>
        <v>67116</v>
      </c>
      <c r="R18" s="34">
        <f t="shared" si="5"/>
        <v>741072.5</v>
      </c>
      <c r="S18" s="34">
        <f t="shared" si="6"/>
        <v>262871</v>
      </c>
      <c r="T18" s="34">
        <f t="shared" si="7"/>
        <v>335580</v>
      </c>
      <c r="U18" s="34">
        <f t="shared" si="8"/>
        <v>710311</v>
      </c>
      <c r="V18" s="34">
        <f t="shared" si="9"/>
        <v>355155.5</v>
      </c>
      <c r="W18" s="34">
        <f t="shared" si="10"/>
        <v>388713.50000000006</v>
      </c>
      <c r="X18" s="34">
        <f t="shared" si="11"/>
        <v>120249.49999999999</v>
      </c>
      <c r="Y18">
        <v>2796500</v>
      </c>
    </row>
    <row r="19" spans="1:25" x14ac:dyDescent="0.2">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4">
        <f t="shared" si="1"/>
        <v>3664374</v>
      </c>
      <c r="O19" s="34">
        <f t="shared" si="2"/>
        <v>323828.39999999997</v>
      </c>
      <c r="P19" s="34">
        <f t="shared" si="3"/>
        <v>136348.79999999999</v>
      </c>
      <c r="Q19" s="34">
        <f t="shared" si="4"/>
        <v>51130.8</v>
      </c>
      <c r="R19" s="34">
        <f t="shared" si="5"/>
        <v>1043920.5</v>
      </c>
      <c r="S19" s="34">
        <f t="shared" si="6"/>
        <v>392002.8</v>
      </c>
      <c r="T19" s="34">
        <f t="shared" si="7"/>
        <v>485742.60000000003</v>
      </c>
      <c r="U19" s="34">
        <f t="shared" si="8"/>
        <v>1158964.8</v>
      </c>
      <c r="V19" s="34">
        <f t="shared" si="9"/>
        <v>566699.70000000007</v>
      </c>
      <c r="W19" s="34">
        <f t="shared" si="10"/>
        <v>613569.6</v>
      </c>
      <c r="X19" s="34">
        <f t="shared" si="11"/>
        <v>89478.900000000009</v>
      </c>
      <c r="Y19">
        <v>4260900</v>
      </c>
    </row>
    <row r="20" spans="1:25" x14ac:dyDescent="0.2">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4">
        <f t="shared" si="1"/>
        <v>2685436.8</v>
      </c>
      <c r="O20" s="34">
        <f t="shared" si="2"/>
        <v>1425657.6</v>
      </c>
      <c r="P20" s="34">
        <f t="shared" si="3"/>
        <v>206227.19999999998</v>
      </c>
      <c r="Q20" s="34">
        <f t="shared" si="4"/>
        <v>71731.199999999997</v>
      </c>
      <c r="R20" s="34">
        <f t="shared" si="5"/>
        <v>1152182.4000000001</v>
      </c>
      <c r="S20" s="34">
        <f t="shared" si="6"/>
        <v>448320</v>
      </c>
      <c r="T20" s="34">
        <f t="shared" si="7"/>
        <v>564883.19999999995</v>
      </c>
      <c r="U20" s="34">
        <f t="shared" si="8"/>
        <v>1156665.6000000001</v>
      </c>
      <c r="V20" s="34">
        <f t="shared" si="9"/>
        <v>573849.59999999998</v>
      </c>
      <c r="W20" s="34">
        <f t="shared" si="10"/>
        <v>587299.20000000007</v>
      </c>
      <c r="X20" s="34">
        <f t="shared" si="11"/>
        <v>98630.399999999994</v>
      </c>
      <c r="Y20">
        <v>4483200</v>
      </c>
    </row>
    <row r="21" spans="1:25" x14ac:dyDescent="0.2">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4">
        <f t="shared" si="1"/>
        <v>1215677.8999999999</v>
      </c>
      <c r="O21" s="34">
        <f t="shared" si="2"/>
        <v>12919</v>
      </c>
      <c r="P21" s="34">
        <f t="shared" si="3"/>
        <v>16794.7</v>
      </c>
      <c r="Q21" s="34">
        <f t="shared" si="4"/>
        <v>12919</v>
      </c>
      <c r="R21" s="34">
        <f t="shared" si="5"/>
        <v>266131.39999999997</v>
      </c>
      <c r="S21" s="34">
        <f t="shared" si="6"/>
        <v>103352</v>
      </c>
      <c r="T21" s="34">
        <f t="shared" si="7"/>
        <v>129190</v>
      </c>
      <c r="U21" s="34">
        <f t="shared" si="8"/>
        <v>361732.00000000006</v>
      </c>
      <c r="V21" s="34">
        <f t="shared" si="9"/>
        <v>204120.2</v>
      </c>
      <c r="W21" s="34">
        <f t="shared" si="10"/>
        <v>227374.4</v>
      </c>
      <c r="X21" s="34">
        <f t="shared" si="11"/>
        <v>16794.7</v>
      </c>
      <c r="Y21">
        <v>1291900</v>
      </c>
    </row>
    <row r="22" spans="1:25" x14ac:dyDescent="0.2">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4">
        <f t="shared" si="1"/>
        <v>3068310</v>
      </c>
      <c r="O22" s="34">
        <f t="shared" si="2"/>
        <v>1666807.4999999998</v>
      </c>
      <c r="P22" s="34">
        <f t="shared" si="3"/>
        <v>524842.5</v>
      </c>
      <c r="Q22" s="34">
        <f t="shared" si="4"/>
        <v>346050</v>
      </c>
      <c r="R22" s="34">
        <f t="shared" si="5"/>
        <v>1389967.5</v>
      </c>
      <c r="S22" s="34">
        <f t="shared" si="6"/>
        <v>507539.99999999994</v>
      </c>
      <c r="T22" s="34">
        <f t="shared" si="7"/>
        <v>709402.5</v>
      </c>
      <c r="U22" s="34">
        <f t="shared" si="8"/>
        <v>1637969.9999999998</v>
      </c>
      <c r="V22" s="34">
        <f t="shared" si="9"/>
        <v>744007.5</v>
      </c>
      <c r="W22" s="34">
        <f t="shared" si="10"/>
        <v>767077.5</v>
      </c>
      <c r="X22" s="34">
        <f t="shared" si="11"/>
        <v>415259.99999999994</v>
      </c>
      <c r="Y22">
        <v>5767500</v>
      </c>
    </row>
    <row r="23" spans="1:25" x14ac:dyDescent="0.2">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4">
        <f t="shared" si="1"/>
        <v>4825722</v>
      </c>
      <c r="O23" s="34">
        <f t="shared" si="2"/>
        <v>406444.5</v>
      </c>
      <c r="P23" s="34">
        <f t="shared" si="3"/>
        <v>683859</v>
      </c>
      <c r="Q23" s="34">
        <f t="shared" si="4"/>
        <v>361284</v>
      </c>
      <c r="R23" s="34">
        <f t="shared" si="5"/>
        <v>1438684.5</v>
      </c>
      <c r="S23" s="34">
        <f t="shared" si="6"/>
        <v>587086.5</v>
      </c>
      <c r="T23" s="34">
        <f t="shared" si="7"/>
        <v>787083</v>
      </c>
      <c r="U23" s="34">
        <f t="shared" si="8"/>
        <v>1825774.4999999998</v>
      </c>
      <c r="V23" s="34">
        <f t="shared" si="9"/>
        <v>858049.5</v>
      </c>
      <c r="W23" s="34">
        <f t="shared" si="10"/>
        <v>954822</v>
      </c>
      <c r="X23" s="34">
        <f t="shared" si="11"/>
        <v>483862.5</v>
      </c>
      <c r="Y23">
        <v>6451500</v>
      </c>
    </row>
    <row r="24" spans="1:25" x14ac:dyDescent="0.2">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4">
        <f t="shared" si="1"/>
        <v>7364196.6000000006</v>
      </c>
      <c r="O24" s="34">
        <f t="shared" si="2"/>
        <v>1314344.8</v>
      </c>
      <c r="P24" s="34">
        <f t="shared" si="3"/>
        <v>454222.1</v>
      </c>
      <c r="Q24" s="34">
        <f t="shared" si="4"/>
        <v>260936.1</v>
      </c>
      <c r="R24" s="34">
        <f t="shared" si="5"/>
        <v>2319432</v>
      </c>
      <c r="S24" s="34">
        <f t="shared" si="6"/>
        <v>927772.8</v>
      </c>
      <c r="T24" s="34">
        <f t="shared" si="7"/>
        <v>1034080.1</v>
      </c>
      <c r="U24" s="34">
        <f t="shared" si="8"/>
        <v>2609361</v>
      </c>
      <c r="V24" s="34">
        <f t="shared" si="9"/>
        <v>1343337.7000000002</v>
      </c>
      <c r="W24" s="34">
        <f t="shared" si="10"/>
        <v>1439980.7</v>
      </c>
      <c r="X24" s="34">
        <f t="shared" si="11"/>
        <v>289929</v>
      </c>
      <c r="Y24">
        <v>9664300</v>
      </c>
    </row>
    <row r="25" spans="1:25" x14ac:dyDescent="0.2">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4">
        <f t="shared" si="1"/>
        <v>4335996</v>
      </c>
      <c r="O25" s="34">
        <f t="shared" si="2"/>
        <v>280253.39999999997</v>
      </c>
      <c r="P25" s="34">
        <f t="shared" si="3"/>
        <v>253814.39999999999</v>
      </c>
      <c r="Q25" s="34">
        <f t="shared" si="4"/>
        <v>237951</v>
      </c>
      <c r="R25" s="34">
        <f t="shared" si="5"/>
        <v>1316662.2</v>
      </c>
      <c r="S25" s="34">
        <f t="shared" si="6"/>
        <v>460038.6</v>
      </c>
      <c r="T25" s="34">
        <f t="shared" si="7"/>
        <v>660975</v>
      </c>
      <c r="U25" s="34">
        <f t="shared" si="8"/>
        <v>1432993.8</v>
      </c>
      <c r="V25" s="34">
        <f t="shared" si="9"/>
        <v>692701.8</v>
      </c>
      <c r="W25" s="34">
        <f t="shared" si="10"/>
        <v>729716.4</v>
      </c>
      <c r="X25" s="34">
        <f t="shared" si="11"/>
        <v>190360.8</v>
      </c>
      <c r="Y25">
        <v>5287800</v>
      </c>
    </row>
    <row r="26" spans="1:25" x14ac:dyDescent="0.2">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4">
        <f t="shared" si="1"/>
        <v>1664179.2</v>
      </c>
      <c r="O26" s="34">
        <f t="shared" si="2"/>
        <v>1086339.2</v>
      </c>
      <c r="P26" s="34">
        <f t="shared" si="3"/>
        <v>72230</v>
      </c>
      <c r="Q26" s="34">
        <f t="shared" si="4"/>
        <v>28892</v>
      </c>
      <c r="R26" s="34">
        <f t="shared" si="5"/>
        <v>765638</v>
      </c>
      <c r="S26" s="34">
        <f t="shared" si="6"/>
        <v>277363.20000000001</v>
      </c>
      <c r="T26" s="34">
        <f t="shared" si="7"/>
        <v>326479.60000000003</v>
      </c>
      <c r="U26" s="34">
        <f t="shared" si="8"/>
        <v>751192</v>
      </c>
      <c r="V26" s="34">
        <f t="shared" si="9"/>
        <v>366928.4</v>
      </c>
      <c r="W26" s="34">
        <f t="shared" si="10"/>
        <v>401598.80000000005</v>
      </c>
      <c r="X26" s="34">
        <f t="shared" si="11"/>
        <v>34670.400000000001</v>
      </c>
      <c r="Y26">
        <v>2889200</v>
      </c>
    </row>
    <row r="27" spans="1:25" x14ac:dyDescent="0.2">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4">
        <f t="shared" si="1"/>
        <v>4717598.6000000006</v>
      </c>
      <c r="O27" s="34">
        <f t="shared" si="2"/>
        <v>655547.20000000007</v>
      </c>
      <c r="P27" s="34">
        <f t="shared" si="3"/>
        <v>222417.8</v>
      </c>
      <c r="Q27" s="34">
        <f t="shared" si="4"/>
        <v>99502.700000000012</v>
      </c>
      <c r="R27" s="34">
        <f t="shared" si="5"/>
        <v>1428156.4</v>
      </c>
      <c r="S27" s="34">
        <f t="shared" si="6"/>
        <v>544338.30000000005</v>
      </c>
      <c r="T27" s="34">
        <f t="shared" si="7"/>
        <v>696518.9</v>
      </c>
      <c r="U27" s="34">
        <f t="shared" si="8"/>
        <v>1545218.4000000001</v>
      </c>
      <c r="V27" s="34">
        <f t="shared" si="9"/>
        <v>766756.1</v>
      </c>
      <c r="W27" s="34">
        <f t="shared" si="10"/>
        <v>872111.89999999991</v>
      </c>
      <c r="X27" s="34">
        <f t="shared" si="11"/>
        <v>122915.1</v>
      </c>
      <c r="Y27">
        <v>5853100</v>
      </c>
    </row>
    <row r="28" spans="1:25" x14ac:dyDescent="0.2">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4">
        <f t="shared" si="1"/>
        <v>862026.2</v>
      </c>
      <c r="O28" s="34" t="e">
        <f t="shared" si="2"/>
        <v>#VALUE!</v>
      </c>
      <c r="P28" s="34">
        <f t="shared" si="3"/>
        <v>31561.600000000002</v>
      </c>
      <c r="Q28" s="34">
        <f t="shared" si="4"/>
        <v>9863</v>
      </c>
      <c r="R28" s="34">
        <f t="shared" si="5"/>
        <v>230794.2</v>
      </c>
      <c r="S28" s="34">
        <f t="shared" si="6"/>
        <v>90739.599999999991</v>
      </c>
      <c r="T28" s="34">
        <f t="shared" si="7"/>
        <v>109479.3</v>
      </c>
      <c r="U28" s="34">
        <f t="shared" si="8"/>
        <v>246575</v>
      </c>
      <c r="V28" s="34">
        <f t="shared" si="9"/>
        <v>147945</v>
      </c>
      <c r="W28" s="34">
        <f t="shared" si="10"/>
        <v>159780.6</v>
      </c>
      <c r="X28" s="34">
        <f t="shared" si="11"/>
        <v>7890.4000000000005</v>
      </c>
      <c r="Y28">
        <v>986300</v>
      </c>
    </row>
    <row r="29" spans="1:25" x14ac:dyDescent="0.2">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4">
        <f t="shared" si="1"/>
        <v>1465260.8</v>
      </c>
      <c r="O29" s="34">
        <f t="shared" si="2"/>
        <v>83315.199999999997</v>
      </c>
      <c r="P29" s="34">
        <f t="shared" si="3"/>
        <v>179308.80000000002</v>
      </c>
      <c r="Q29" s="34">
        <f t="shared" si="4"/>
        <v>32601.599999999999</v>
      </c>
      <c r="R29" s="34">
        <f t="shared" si="5"/>
        <v>478156.80000000005</v>
      </c>
      <c r="S29" s="34">
        <f t="shared" si="6"/>
        <v>168441.60000000001</v>
      </c>
      <c r="T29" s="34">
        <f t="shared" si="7"/>
        <v>222777.60000000001</v>
      </c>
      <c r="U29" s="34">
        <f t="shared" si="8"/>
        <v>460044.79999999999</v>
      </c>
      <c r="V29" s="34">
        <f t="shared" si="9"/>
        <v>230022.39999999999</v>
      </c>
      <c r="W29" s="34">
        <f t="shared" si="10"/>
        <v>253568.00000000003</v>
      </c>
      <c r="X29" s="34">
        <f t="shared" si="11"/>
        <v>68825.599999999991</v>
      </c>
      <c r="Y29">
        <v>1811200</v>
      </c>
    </row>
    <row r="30" spans="1:25" x14ac:dyDescent="0.2">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4">
        <f t="shared" si="1"/>
        <v>1433098.8</v>
      </c>
      <c r="O30" s="34">
        <f t="shared" si="2"/>
        <v>216886.6</v>
      </c>
      <c r="P30" s="34">
        <f t="shared" si="3"/>
        <v>757730.4</v>
      </c>
      <c r="Q30" s="34">
        <f t="shared" si="4"/>
        <v>211395.8</v>
      </c>
      <c r="R30" s="34">
        <f t="shared" si="5"/>
        <v>686350</v>
      </c>
      <c r="S30" s="34">
        <f t="shared" si="6"/>
        <v>249831.4</v>
      </c>
      <c r="T30" s="34">
        <f t="shared" si="7"/>
        <v>345920.4</v>
      </c>
      <c r="U30" s="34">
        <f t="shared" si="8"/>
        <v>749494.20000000007</v>
      </c>
      <c r="V30" s="34">
        <f t="shared" si="9"/>
        <v>334938.8</v>
      </c>
      <c r="W30" s="34">
        <f t="shared" si="10"/>
        <v>376119.80000000005</v>
      </c>
      <c r="X30" s="34">
        <f t="shared" si="11"/>
        <v>274540</v>
      </c>
      <c r="Y30">
        <v>2745400</v>
      </c>
    </row>
    <row r="31" spans="1:25" x14ac:dyDescent="0.2">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4">
        <f t="shared" si="1"/>
        <v>1174401.9000000001</v>
      </c>
      <c r="O31" s="34">
        <f t="shared" si="2"/>
        <v>12807</v>
      </c>
      <c r="P31" s="34">
        <f t="shared" si="3"/>
        <v>39701.699999999997</v>
      </c>
      <c r="Q31" s="34">
        <f t="shared" si="4"/>
        <v>30736.799999999999</v>
      </c>
      <c r="R31" s="34">
        <f t="shared" si="5"/>
        <v>280473.3</v>
      </c>
      <c r="S31" s="34">
        <f t="shared" si="6"/>
        <v>105017.40000000001</v>
      </c>
      <c r="T31" s="34">
        <f t="shared" si="7"/>
        <v>133192.79999999999</v>
      </c>
      <c r="U31" s="34">
        <f t="shared" si="8"/>
        <v>375245.1</v>
      </c>
      <c r="V31" s="34">
        <f t="shared" si="9"/>
        <v>192105</v>
      </c>
      <c r="W31" s="34">
        <f t="shared" si="10"/>
        <v>194666.4</v>
      </c>
      <c r="X31" s="34">
        <f t="shared" si="11"/>
        <v>32017.5</v>
      </c>
      <c r="Y31">
        <v>1280700</v>
      </c>
    </row>
    <row r="32" spans="1:25" x14ac:dyDescent="0.2">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4">
        <f t="shared" si="1"/>
        <v>5012217.5</v>
      </c>
      <c r="O32" s="34">
        <f t="shared" si="2"/>
        <v>1080895.6000000001</v>
      </c>
      <c r="P32" s="34">
        <f t="shared" si="3"/>
        <v>1656211</v>
      </c>
      <c r="Q32" s="34">
        <f t="shared" si="4"/>
        <v>784521</v>
      </c>
      <c r="R32" s="34">
        <f t="shared" si="5"/>
        <v>2109489.7999999998</v>
      </c>
      <c r="S32" s="34">
        <f t="shared" si="6"/>
        <v>732219.60000000009</v>
      </c>
      <c r="T32" s="34">
        <f t="shared" si="7"/>
        <v>993726.60000000009</v>
      </c>
      <c r="U32" s="34">
        <f t="shared" si="8"/>
        <v>2519184.0999999996</v>
      </c>
      <c r="V32" s="34">
        <f t="shared" si="9"/>
        <v>1115763.2</v>
      </c>
      <c r="W32" s="34">
        <f t="shared" si="10"/>
        <v>1246516.7</v>
      </c>
      <c r="X32" s="34">
        <f t="shared" si="11"/>
        <v>897840.7</v>
      </c>
      <c r="Y32">
        <v>8716900</v>
      </c>
    </row>
    <row r="33" spans="1:25" x14ac:dyDescent="0.2">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4">
        <f t="shared" si="1"/>
        <v>803838.8</v>
      </c>
      <c r="O33" s="34">
        <f t="shared" si="2"/>
        <v>32643.200000000001</v>
      </c>
      <c r="P33" s="34">
        <f t="shared" si="3"/>
        <v>965014.6</v>
      </c>
      <c r="Q33" s="34">
        <f t="shared" si="4"/>
        <v>26522.6</v>
      </c>
      <c r="R33" s="34">
        <f t="shared" si="5"/>
        <v>530452</v>
      </c>
      <c r="S33" s="34">
        <f t="shared" si="6"/>
        <v>195859.20000000001</v>
      </c>
      <c r="T33" s="34">
        <f t="shared" si="7"/>
        <v>234623</v>
      </c>
      <c r="U33" s="34">
        <f t="shared" si="8"/>
        <v>510050</v>
      </c>
      <c r="V33" s="34">
        <f t="shared" si="9"/>
        <v>265226</v>
      </c>
      <c r="W33" s="34">
        <f t="shared" si="10"/>
        <v>303989.8</v>
      </c>
      <c r="X33" s="34">
        <f t="shared" si="11"/>
        <v>136693.4</v>
      </c>
      <c r="Y33">
        <v>2040200</v>
      </c>
    </row>
    <row r="34" spans="1:25" x14ac:dyDescent="0.2">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4">
        <f t="shared" si="1"/>
        <v>10898171.999999998</v>
      </c>
      <c r="O34" s="34">
        <f t="shared" si="2"/>
        <v>2714983.1999999997</v>
      </c>
      <c r="P34" s="34">
        <f t="shared" si="3"/>
        <v>3518006.4</v>
      </c>
      <c r="Q34" s="34">
        <f t="shared" si="4"/>
        <v>1510448.4</v>
      </c>
      <c r="R34" s="34">
        <f t="shared" si="5"/>
        <v>4378388.4000000004</v>
      </c>
      <c r="S34" s="34">
        <f t="shared" si="6"/>
        <v>1835481.6</v>
      </c>
      <c r="T34" s="34">
        <f t="shared" si="7"/>
        <v>2447308.8000000003</v>
      </c>
      <c r="U34" s="34">
        <f t="shared" si="8"/>
        <v>5296129.2</v>
      </c>
      <c r="V34" s="34">
        <f t="shared" si="9"/>
        <v>2447308.8000000003</v>
      </c>
      <c r="W34" s="34">
        <f t="shared" si="10"/>
        <v>2734102.8</v>
      </c>
      <c r="X34" s="34">
        <f t="shared" si="11"/>
        <v>1988438.4</v>
      </c>
      <c r="Y34">
        <v>19119600</v>
      </c>
    </row>
    <row r="35" spans="1:25" x14ac:dyDescent="0.2">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4">
        <f t="shared" si="1"/>
        <v>6142012.5</v>
      </c>
      <c r="O35" s="34">
        <f t="shared" si="2"/>
        <v>1999725</v>
      </c>
      <c r="P35" s="34">
        <f t="shared" si="3"/>
        <v>837980</v>
      </c>
      <c r="Q35" s="34">
        <f t="shared" si="4"/>
        <v>238062.5</v>
      </c>
      <c r="R35" s="34">
        <f t="shared" si="5"/>
        <v>2361580</v>
      </c>
      <c r="S35" s="34">
        <f t="shared" si="6"/>
        <v>866547.5</v>
      </c>
      <c r="T35" s="34">
        <f t="shared" si="7"/>
        <v>1085565</v>
      </c>
      <c r="U35" s="34">
        <f t="shared" si="8"/>
        <v>2637732.5</v>
      </c>
      <c r="V35" s="34">
        <f t="shared" si="9"/>
        <v>1209357.5</v>
      </c>
      <c r="W35" s="34">
        <f t="shared" si="10"/>
        <v>1361717.5</v>
      </c>
      <c r="X35" s="34">
        <f t="shared" si="11"/>
        <v>495170</v>
      </c>
      <c r="Y35">
        <v>9522500</v>
      </c>
    </row>
    <row r="36" spans="1:25" x14ac:dyDescent="0.2">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4">
        <f t="shared" si="1"/>
        <v>606119</v>
      </c>
      <c r="O36" s="34">
        <f t="shared" si="2"/>
        <v>11096</v>
      </c>
      <c r="P36" s="34">
        <f t="shared" si="3"/>
        <v>15950.5</v>
      </c>
      <c r="Q36" s="34">
        <f t="shared" si="4"/>
        <v>6935</v>
      </c>
      <c r="R36" s="34">
        <f t="shared" si="5"/>
        <v>163666</v>
      </c>
      <c r="S36" s="34">
        <f t="shared" si="6"/>
        <v>85994</v>
      </c>
      <c r="T36" s="34">
        <f t="shared" si="7"/>
        <v>84607</v>
      </c>
      <c r="U36" s="34">
        <f t="shared" si="8"/>
        <v>170601</v>
      </c>
      <c r="V36" s="34">
        <f t="shared" si="9"/>
        <v>91542</v>
      </c>
      <c r="W36" s="34">
        <f t="shared" si="10"/>
        <v>97090.000000000015</v>
      </c>
      <c r="X36" s="34">
        <f t="shared" si="11"/>
        <v>13176.5</v>
      </c>
      <c r="Y36">
        <v>693500</v>
      </c>
    </row>
    <row r="37" spans="1:25" x14ac:dyDescent="0.2">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4">
        <f t="shared" si="1"/>
        <v>9059117.6000000015</v>
      </c>
      <c r="O37" s="34">
        <f t="shared" si="2"/>
        <v>1326272.7999999998</v>
      </c>
      <c r="P37" s="34">
        <f t="shared" si="3"/>
        <v>370906.80000000005</v>
      </c>
      <c r="Q37" s="34">
        <f t="shared" si="4"/>
        <v>202312.8</v>
      </c>
      <c r="R37" s="34">
        <f t="shared" si="5"/>
        <v>2719983.1999999997</v>
      </c>
      <c r="S37" s="34">
        <f t="shared" si="6"/>
        <v>1000324.3999999999</v>
      </c>
      <c r="T37" s="34">
        <f t="shared" si="7"/>
        <v>1270074.8</v>
      </c>
      <c r="U37" s="34">
        <f t="shared" si="8"/>
        <v>3023452.4000000004</v>
      </c>
      <c r="V37" s="34">
        <f t="shared" si="9"/>
        <v>1539825.2000000002</v>
      </c>
      <c r="W37" s="34">
        <f t="shared" si="10"/>
        <v>1685940</v>
      </c>
      <c r="X37" s="34">
        <f t="shared" si="11"/>
        <v>236031.6</v>
      </c>
      <c r="Y37">
        <v>11239600</v>
      </c>
    </row>
    <row r="38" spans="1:25" x14ac:dyDescent="0.2">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4">
        <f t="shared" si="1"/>
        <v>2523111.3000000003</v>
      </c>
      <c r="O38" s="34">
        <f t="shared" si="2"/>
        <v>260883.00000000003</v>
      </c>
      <c r="P38" s="34">
        <f t="shared" si="3"/>
        <v>357782.4</v>
      </c>
      <c r="Q38" s="34">
        <f t="shared" si="4"/>
        <v>63357.3</v>
      </c>
      <c r="R38" s="34">
        <f t="shared" si="5"/>
        <v>976447.8</v>
      </c>
      <c r="S38" s="34">
        <f t="shared" si="6"/>
        <v>357782.4</v>
      </c>
      <c r="T38" s="34">
        <f t="shared" si="7"/>
        <v>454681.8</v>
      </c>
      <c r="U38" s="34">
        <f t="shared" si="8"/>
        <v>950359.5</v>
      </c>
      <c r="V38" s="34">
        <f t="shared" si="9"/>
        <v>458408.7</v>
      </c>
      <c r="W38" s="34">
        <f t="shared" si="10"/>
        <v>525492.89999999991</v>
      </c>
      <c r="X38" s="34">
        <f t="shared" si="11"/>
        <v>141622.19999999998</v>
      </c>
      <c r="Y38">
        <v>3726900</v>
      </c>
    </row>
    <row r="39" spans="1:25" x14ac:dyDescent="0.2">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4">
        <f t="shared" si="1"/>
        <v>2984990</v>
      </c>
      <c r="O39" s="34">
        <f t="shared" si="2"/>
        <v>61625.599999999999</v>
      </c>
      <c r="P39" s="34">
        <f t="shared" si="3"/>
        <v>473746.8</v>
      </c>
      <c r="Q39" s="34">
        <f t="shared" si="4"/>
        <v>150212.4</v>
      </c>
      <c r="R39" s="34">
        <f t="shared" si="5"/>
        <v>882016.4</v>
      </c>
      <c r="S39" s="34">
        <f t="shared" si="6"/>
        <v>350495.6</v>
      </c>
      <c r="T39" s="34">
        <f t="shared" si="7"/>
        <v>466043.6</v>
      </c>
      <c r="U39" s="34">
        <f t="shared" si="8"/>
        <v>1024525.6000000001</v>
      </c>
      <c r="V39" s="34">
        <f t="shared" si="9"/>
        <v>535372.4</v>
      </c>
      <c r="W39" s="34">
        <f t="shared" si="10"/>
        <v>593146.4</v>
      </c>
      <c r="X39" s="34">
        <f t="shared" si="11"/>
        <v>242650.8</v>
      </c>
      <c r="Y39">
        <v>3851600</v>
      </c>
    </row>
    <row r="40" spans="1:25" x14ac:dyDescent="0.2">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4">
        <f t="shared" si="1"/>
        <v>9702619.8000000007</v>
      </c>
      <c r="O40" s="34">
        <f t="shared" si="2"/>
        <v>1283807.2</v>
      </c>
      <c r="P40" s="34">
        <f t="shared" si="3"/>
        <v>777690.9</v>
      </c>
      <c r="Q40" s="34">
        <f t="shared" si="4"/>
        <v>370329</v>
      </c>
      <c r="R40" s="34">
        <f t="shared" si="5"/>
        <v>2789811.8000000003</v>
      </c>
      <c r="S40" s="34">
        <f t="shared" si="6"/>
        <v>1098642.7</v>
      </c>
      <c r="T40" s="34">
        <f t="shared" si="7"/>
        <v>1382561.6</v>
      </c>
      <c r="U40" s="34">
        <f t="shared" si="8"/>
        <v>3332961</v>
      </c>
      <c r="V40" s="34">
        <f t="shared" si="9"/>
        <v>1728202.0000000002</v>
      </c>
      <c r="W40" s="34">
        <f t="shared" si="10"/>
        <v>2012120.9000000001</v>
      </c>
      <c r="X40" s="34">
        <f t="shared" si="11"/>
        <v>382673.3</v>
      </c>
      <c r="Y40">
        <v>12344300</v>
      </c>
    </row>
    <row r="41" spans="1:25" x14ac:dyDescent="0.2">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4">
        <f t="shared" si="1"/>
        <v>752415.6</v>
      </c>
      <c r="O41" s="34">
        <f t="shared" si="2"/>
        <v>52447.199999999997</v>
      </c>
      <c r="P41" s="34">
        <f t="shared" si="3"/>
        <v>139186.80000000002</v>
      </c>
      <c r="Q41" s="34">
        <f t="shared" si="4"/>
        <v>30258</v>
      </c>
      <c r="R41" s="34">
        <f t="shared" si="5"/>
        <v>218866.2</v>
      </c>
      <c r="S41" s="34">
        <f t="shared" si="6"/>
        <v>99851.400000000009</v>
      </c>
      <c r="T41" s="34">
        <f t="shared" si="7"/>
        <v>116997.6</v>
      </c>
      <c r="U41" s="34">
        <f t="shared" si="8"/>
        <v>279382.2</v>
      </c>
      <c r="V41" s="34">
        <f t="shared" si="9"/>
        <v>139186.80000000002</v>
      </c>
      <c r="W41" s="34">
        <f t="shared" si="10"/>
        <v>155324.4</v>
      </c>
      <c r="X41" s="34">
        <f t="shared" si="11"/>
        <v>66567.600000000006</v>
      </c>
      <c r="Y41">
        <v>1008600</v>
      </c>
    </row>
    <row r="42" spans="1:25" x14ac:dyDescent="0.2">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4">
        <f t="shared" si="1"/>
        <v>2963600.4</v>
      </c>
      <c r="O42" s="34">
        <f t="shared" si="2"/>
        <v>1255606.4000000001</v>
      </c>
      <c r="P42" s="34">
        <f t="shared" si="3"/>
        <v>240042.4</v>
      </c>
      <c r="Q42" s="34">
        <f t="shared" si="4"/>
        <v>60010.6</v>
      </c>
      <c r="R42" s="34">
        <f t="shared" si="5"/>
        <v>1117120.3999999999</v>
      </c>
      <c r="S42" s="34">
        <f t="shared" si="6"/>
        <v>433922.8</v>
      </c>
      <c r="T42" s="34">
        <f t="shared" si="7"/>
        <v>517014.4</v>
      </c>
      <c r="U42" s="34">
        <f t="shared" si="8"/>
        <v>1227909.2</v>
      </c>
      <c r="V42" s="34">
        <f t="shared" si="9"/>
        <v>613954.6</v>
      </c>
      <c r="W42" s="34">
        <f t="shared" si="10"/>
        <v>706278.6</v>
      </c>
      <c r="X42" s="34">
        <f t="shared" si="11"/>
        <v>133869.80000000002</v>
      </c>
      <c r="Y42">
        <v>4616200</v>
      </c>
    </row>
    <row r="43" spans="1:25" x14ac:dyDescent="0.2">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4">
        <f t="shared" si="1"/>
        <v>679309.2</v>
      </c>
      <c r="O43" s="34">
        <f t="shared" si="2"/>
        <v>12985.6</v>
      </c>
      <c r="P43" s="34">
        <f t="shared" si="3"/>
        <v>25971.200000000001</v>
      </c>
      <c r="Q43" s="34">
        <f t="shared" si="4"/>
        <v>8116</v>
      </c>
      <c r="R43" s="34">
        <f t="shared" si="5"/>
        <v>207769.60000000001</v>
      </c>
      <c r="S43" s="34">
        <f t="shared" si="6"/>
        <v>74667.199999999997</v>
      </c>
      <c r="T43" s="34">
        <f t="shared" si="7"/>
        <v>97392</v>
      </c>
      <c r="U43" s="34">
        <f t="shared" si="8"/>
        <v>206146.4</v>
      </c>
      <c r="V43" s="34">
        <f t="shared" si="9"/>
        <v>108754.40000000001</v>
      </c>
      <c r="W43" s="34">
        <f t="shared" si="10"/>
        <v>117681.99999999999</v>
      </c>
      <c r="X43" s="34">
        <f t="shared" si="11"/>
        <v>14608.8</v>
      </c>
      <c r="Y43">
        <v>811600</v>
      </c>
    </row>
    <row r="44" spans="1:25" x14ac:dyDescent="0.2">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4">
        <f t="shared" si="1"/>
        <v>4745343.7</v>
      </c>
      <c r="O44" s="34">
        <f t="shared" si="2"/>
        <v>1048904.2</v>
      </c>
      <c r="P44" s="34">
        <f t="shared" si="3"/>
        <v>303297.60000000003</v>
      </c>
      <c r="Q44" s="34">
        <f t="shared" si="4"/>
        <v>94780.5</v>
      </c>
      <c r="R44" s="34">
        <f t="shared" si="5"/>
        <v>1541762.8</v>
      </c>
      <c r="S44" s="34">
        <f t="shared" si="6"/>
        <v>581320.4</v>
      </c>
      <c r="T44" s="34">
        <f t="shared" si="7"/>
        <v>732969.20000000007</v>
      </c>
      <c r="U44" s="34">
        <f t="shared" si="8"/>
        <v>1718686.4000000001</v>
      </c>
      <c r="V44" s="34">
        <f t="shared" si="9"/>
        <v>827749.70000000007</v>
      </c>
      <c r="W44" s="34">
        <f t="shared" si="10"/>
        <v>922530.2</v>
      </c>
      <c r="X44" s="34">
        <f t="shared" si="11"/>
        <v>189561</v>
      </c>
      <c r="Y44">
        <v>6318700</v>
      </c>
    </row>
    <row r="45" spans="1:25" x14ac:dyDescent="0.2">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4">
        <f t="shared" si="1"/>
        <v>11340120</v>
      </c>
      <c r="O45" s="34">
        <f t="shared" si="2"/>
        <v>2912349</v>
      </c>
      <c r="P45" s="34">
        <f t="shared" si="3"/>
        <v>9948378</v>
      </c>
      <c r="Q45" s="34">
        <f t="shared" si="4"/>
        <v>1056693</v>
      </c>
      <c r="R45" s="34">
        <f t="shared" si="5"/>
        <v>7293758.9999999991</v>
      </c>
      <c r="S45" s="34">
        <f t="shared" si="6"/>
        <v>2551527</v>
      </c>
      <c r="T45" s="34">
        <f t="shared" si="7"/>
        <v>3298944</v>
      </c>
      <c r="U45" s="34">
        <f t="shared" si="8"/>
        <v>6907164</v>
      </c>
      <c r="V45" s="34">
        <f t="shared" si="9"/>
        <v>2835030</v>
      </c>
      <c r="W45" s="34">
        <f t="shared" si="10"/>
        <v>2886576</v>
      </c>
      <c r="X45" s="34">
        <f t="shared" si="11"/>
        <v>2835030</v>
      </c>
      <c r="Y45">
        <v>25773000</v>
      </c>
    </row>
    <row r="46" spans="1:25" x14ac:dyDescent="0.2">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4">
        <f t="shared" si="1"/>
        <v>2268122.4</v>
      </c>
      <c r="O46" s="34">
        <f t="shared" si="2"/>
        <v>28494</v>
      </c>
      <c r="P46" s="34">
        <f t="shared" si="3"/>
        <v>378970.2</v>
      </c>
      <c r="Q46" s="34">
        <f t="shared" si="4"/>
        <v>62686.799999999996</v>
      </c>
      <c r="R46" s="34">
        <f t="shared" si="5"/>
        <v>928904.4</v>
      </c>
      <c r="S46" s="34">
        <f t="shared" si="6"/>
        <v>313434</v>
      </c>
      <c r="T46" s="34">
        <f t="shared" si="7"/>
        <v>390367.80000000005</v>
      </c>
      <c r="U46" s="34">
        <f t="shared" si="8"/>
        <v>675307.79999999993</v>
      </c>
      <c r="V46" s="34">
        <f t="shared" si="9"/>
        <v>264994.2</v>
      </c>
      <c r="W46" s="34">
        <f t="shared" si="10"/>
        <v>279241.2</v>
      </c>
      <c r="X46" s="34">
        <f t="shared" si="11"/>
        <v>145319.4</v>
      </c>
      <c r="Y46">
        <v>2849400</v>
      </c>
    </row>
    <row r="47" spans="1:25" x14ac:dyDescent="0.2">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4">
        <f t="shared" si="1"/>
        <v>567140.69999999995</v>
      </c>
      <c r="O47" s="34">
        <f t="shared" si="2"/>
        <v>6027</v>
      </c>
      <c r="P47" s="34">
        <f t="shared" si="3"/>
        <v>9040.5</v>
      </c>
      <c r="Q47" s="34">
        <f t="shared" si="4"/>
        <v>7835.0999999999995</v>
      </c>
      <c r="R47" s="34">
        <f t="shared" si="5"/>
        <v>129580.5</v>
      </c>
      <c r="S47" s="34">
        <f t="shared" si="6"/>
        <v>47613.3</v>
      </c>
      <c r="T47" s="34">
        <f t="shared" si="7"/>
        <v>63886.2</v>
      </c>
      <c r="U47" s="34">
        <f t="shared" si="8"/>
        <v>168153.30000000002</v>
      </c>
      <c r="V47" s="34">
        <f t="shared" si="9"/>
        <v>94021.2</v>
      </c>
      <c r="W47" s="34">
        <f t="shared" si="10"/>
        <v>100650.90000000001</v>
      </c>
      <c r="X47" s="34">
        <f t="shared" si="11"/>
        <v>10848.599999999999</v>
      </c>
      <c r="Y47">
        <v>602700</v>
      </c>
    </row>
    <row r="48" spans="1:25" x14ac:dyDescent="0.2">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4">
        <f t="shared" si="1"/>
        <v>5069356.5999999996</v>
      </c>
      <c r="O48" s="34">
        <f t="shared" si="2"/>
        <v>1477900.2</v>
      </c>
      <c r="P48" s="34">
        <f t="shared" si="3"/>
        <v>683330.2</v>
      </c>
      <c r="Q48" s="34">
        <f t="shared" si="4"/>
        <v>468796.3</v>
      </c>
      <c r="R48" s="34">
        <f t="shared" si="5"/>
        <v>1930805.0999999999</v>
      </c>
      <c r="S48" s="34">
        <f t="shared" si="6"/>
        <v>715113</v>
      </c>
      <c r="T48" s="34">
        <f t="shared" si="7"/>
        <v>969375.4</v>
      </c>
      <c r="U48" s="34">
        <f t="shared" si="8"/>
        <v>2232741.7000000002</v>
      </c>
      <c r="V48" s="34">
        <f t="shared" si="9"/>
        <v>1017049.6</v>
      </c>
      <c r="W48" s="34">
        <f t="shared" si="10"/>
        <v>1080615.2000000002</v>
      </c>
      <c r="X48" s="34">
        <f t="shared" si="11"/>
        <v>476742</v>
      </c>
      <c r="Y48">
        <v>7945700</v>
      </c>
    </row>
    <row r="49" spans="1:25" x14ac:dyDescent="0.2">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4">
        <f t="shared" si="1"/>
        <v>4826438</v>
      </c>
      <c r="O49" s="34">
        <f t="shared" si="2"/>
        <v>231125.2</v>
      </c>
      <c r="P49" s="34">
        <f t="shared" si="3"/>
        <v>808938.2</v>
      </c>
      <c r="Q49" s="34">
        <f t="shared" si="4"/>
        <v>523430.6</v>
      </c>
      <c r="R49" s="34">
        <f t="shared" si="5"/>
        <v>1638269.8</v>
      </c>
      <c r="S49" s="34">
        <f t="shared" si="6"/>
        <v>618599.79999999993</v>
      </c>
      <c r="T49" s="34">
        <f t="shared" si="7"/>
        <v>870118.40000000002</v>
      </c>
      <c r="U49" s="34">
        <f t="shared" si="8"/>
        <v>1849001.6</v>
      </c>
      <c r="V49" s="34">
        <f t="shared" si="9"/>
        <v>890511.8</v>
      </c>
      <c r="W49" s="34">
        <f t="shared" si="10"/>
        <v>931298.60000000009</v>
      </c>
      <c r="X49" s="34">
        <f t="shared" si="11"/>
        <v>496239.39999999997</v>
      </c>
      <c r="Y49">
        <v>6797800</v>
      </c>
    </row>
    <row r="50" spans="1:25" x14ac:dyDescent="0.2">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4">
        <f t="shared" si="1"/>
        <v>1675922.4000000001</v>
      </c>
      <c r="O50" s="34">
        <f t="shared" si="2"/>
        <v>53946</v>
      </c>
      <c r="P50" s="34">
        <f t="shared" si="3"/>
        <v>21578.400000000001</v>
      </c>
      <c r="Q50" s="34">
        <f t="shared" si="4"/>
        <v>17982</v>
      </c>
      <c r="R50" s="34">
        <f t="shared" si="5"/>
        <v>390209.4</v>
      </c>
      <c r="S50" s="34">
        <f t="shared" si="6"/>
        <v>156443.4</v>
      </c>
      <c r="T50" s="34">
        <f t="shared" si="7"/>
        <v>190609.19999999998</v>
      </c>
      <c r="U50" s="34">
        <f t="shared" si="8"/>
        <v>480119.4</v>
      </c>
      <c r="V50" s="34">
        <f t="shared" si="9"/>
        <v>271528.2</v>
      </c>
      <c r="W50" s="34">
        <f t="shared" si="10"/>
        <v>311088.59999999998</v>
      </c>
      <c r="X50" s="34">
        <f t="shared" si="11"/>
        <v>12587.4</v>
      </c>
      <c r="Y50">
        <v>1798200</v>
      </c>
    </row>
    <row r="51" spans="1:25" x14ac:dyDescent="0.2">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4">
        <f t="shared" si="1"/>
        <v>4619405</v>
      </c>
      <c r="O51" s="34">
        <f t="shared" si="2"/>
        <v>335550</v>
      </c>
      <c r="P51" s="34">
        <f t="shared" si="3"/>
        <v>352327.5</v>
      </c>
      <c r="Q51" s="34">
        <f t="shared" si="4"/>
        <v>134220</v>
      </c>
      <c r="R51" s="34">
        <f t="shared" si="5"/>
        <v>1347792.5</v>
      </c>
      <c r="S51" s="34">
        <f t="shared" si="6"/>
        <v>497732.5</v>
      </c>
      <c r="T51" s="34">
        <f t="shared" si="7"/>
        <v>648730</v>
      </c>
      <c r="U51" s="34">
        <f t="shared" si="8"/>
        <v>1515567.5</v>
      </c>
      <c r="V51" s="34">
        <f t="shared" si="9"/>
        <v>760580</v>
      </c>
      <c r="W51" s="34">
        <f t="shared" si="10"/>
        <v>822097.5</v>
      </c>
      <c r="X51" s="34">
        <f t="shared" si="11"/>
        <v>156590</v>
      </c>
      <c r="Y51">
        <v>5592500</v>
      </c>
    </row>
    <row r="52" spans="1:25" x14ac:dyDescent="0.2">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4">
        <f t="shared" si="1"/>
        <v>482205</v>
      </c>
      <c r="O52" s="34">
        <f t="shared" si="2"/>
        <v>7374.9</v>
      </c>
      <c r="P52" s="34">
        <f t="shared" si="3"/>
        <v>49922.399999999994</v>
      </c>
      <c r="Q52" s="34">
        <f t="shared" si="4"/>
        <v>5673</v>
      </c>
      <c r="R52" s="34">
        <f t="shared" si="5"/>
        <v>142392.29999999999</v>
      </c>
      <c r="S52" s="34">
        <f t="shared" si="6"/>
        <v>55028.1</v>
      </c>
      <c r="T52" s="34">
        <f t="shared" si="7"/>
        <v>74316.3</v>
      </c>
      <c r="U52" s="34">
        <f t="shared" si="8"/>
        <v>140690.4</v>
      </c>
      <c r="V52" s="34">
        <f t="shared" si="9"/>
        <v>79422.000000000015</v>
      </c>
      <c r="W52" s="34">
        <f t="shared" si="10"/>
        <v>75450.900000000009</v>
      </c>
      <c r="X52" s="34">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L30" workbookViewId="0">
      <selection activeCell="Y2" sqref="Y2:Y52"/>
    </sheetView>
  </sheetViews>
  <sheetFormatPr baseColWidth="10" defaultColWidth="8.6640625" defaultRowHeight="15" x14ac:dyDescent="0.2"/>
  <cols>
    <col min="2" max="5" width="9.1640625" style="6"/>
    <col min="14" max="14" width="14.33203125" style="34" bestFit="1" customWidth="1"/>
    <col min="15" max="15" width="13.33203125" style="34" bestFit="1" customWidth="1"/>
    <col min="16" max="16" width="14.33203125" style="34" bestFit="1" customWidth="1"/>
    <col min="17" max="20" width="13.33203125" style="34" bestFit="1" customWidth="1"/>
    <col min="21" max="21" width="14.33203125" style="34" bestFit="1" customWidth="1"/>
    <col min="22" max="24" width="13.33203125" style="34" bestFit="1" customWidth="1"/>
    <col min="25" max="25" width="14.33203125" style="34"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4">
        <f>B2*$Y2</f>
        <v>3146320</v>
      </c>
      <c r="O2" s="34">
        <f t="shared" ref="O2:W2" si="0">C2*$Y2</f>
        <v>1220960</v>
      </c>
      <c r="P2" s="34">
        <f t="shared" si="0"/>
        <v>178448</v>
      </c>
      <c r="Q2" s="34">
        <f t="shared" si="0"/>
        <v>56352</v>
      </c>
      <c r="R2" s="34">
        <f t="shared" si="0"/>
        <v>1169304</v>
      </c>
      <c r="S2" s="34">
        <f t="shared" si="0"/>
        <v>446120</v>
      </c>
      <c r="T2" s="34">
        <f t="shared" si="0"/>
        <v>525952</v>
      </c>
      <c r="U2" s="34">
        <f t="shared" si="0"/>
        <v>1267920</v>
      </c>
      <c r="V2" s="34">
        <f t="shared" si="0"/>
        <v>610480</v>
      </c>
      <c r="W2" s="34">
        <f t="shared" si="0"/>
        <v>676224</v>
      </c>
      <c r="X2" s="34">
        <f>M2*$Y2</f>
        <v>103312</v>
      </c>
      <c r="Y2" s="34">
        <v>4696000</v>
      </c>
    </row>
    <row r="3" spans="1:25" x14ac:dyDescent="0.2">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4">
        <f t="shared" ref="N3:N52" si="1">B3*$Y3</f>
        <v>446318.4</v>
      </c>
      <c r="O3" s="34">
        <f t="shared" ref="O3:O52" si="2">C3*$Y3</f>
        <v>24010.800000000003</v>
      </c>
      <c r="P3" s="34">
        <f t="shared" ref="P3:P52" si="3">D3*$Y3</f>
        <v>40253.4</v>
      </c>
      <c r="Q3" s="34">
        <f t="shared" ref="Q3:Q52" si="4">E3*$Y3</f>
        <v>42372</v>
      </c>
      <c r="R3" s="34">
        <f t="shared" ref="R3:R52" si="5">F3*$Y3</f>
        <v>190674</v>
      </c>
      <c r="S3" s="34">
        <f t="shared" ref="S3:S52" si="6">G3*$Y3</f>
        <v>74857.2</v>
      </c>
      <c r="T3" s="34">
        <f t="shared" ref="T3:T52" si="7">H3*$Y3</f>
        <v>91099.8</v>
      </c>
      <c r="U3" s="34">
        <f t="shared" ref="U3:U52" si="8">I3*$Y3</f>
        <v>196323.6</v>
      </c>
      <c r="V3" s="34">
        <f t="shared" ref="V3:V52" si="9">J3*$Y3</f>
        <v>94630.8</v>
      </c>
      <c r="W3" s="34">
        <f t="shared" ref="W3:W52" si="10">K3*$Y3</f>
        <v>60027.000000000007</v>
      </c>
      <c r="X3" s="34">
        <f t="shared" ref="X3:X52" si="11">M3*$Y3</f>
        <v>23304.600000000002</v>
      </c>
      <c r="Y3" s="34">
        <v>706200</v>
      </c>
    </row>
    <row r="4" spans="1:25" x14ac:dyDescent="0.2">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4">
        <f t="shared" si="1"/>
        <v>3652963.5999999996</v>
      </c>
      <c r="O4" s="34">
        <f t="shared" si="2"/>
        <v>249065.7</v>
      </c>
      <c r="P4" s="34">
        <f t="shared" si="3"/>
        <v>1922276.3</v>
      </c>
      <c r="Q4" s="34">
        <f t="shared" si="4"/>
        <v>185202.7</v>
      </c>
      <c r="R4" s="34">
        <f t="shared" si="5"/>
        <v>1673210.6</v>
      </c>
      <c r="S4" s="34">
        <f t="shared" si="6"/>
        <v>606698.5</v>
      </c>
      <c r="T4" s="34">
        <f t="shared" si="7"/>
        <v>753583.39999999991</v>
      </c>
      <c r="U4" s="34">
        <f t="shared" si="8"/>
        <v>1641279.1</v>
      </c>
      <c r="V4" s="34">
        <f t="shared" si="9"/>
        <v>759969.7</v>
      </c>
      <c r="W4" s="34">
        <f t="shared" si="10"/>
        <v>964331.29999999993</v>
      </c>
      <c r="X4" s="34">
        <f t="shared" si="11"/>
        <v>523676.60000000003</v>
      </c>
      <c r="Y4" s="34">
        <v>6386300</v>
      </c>
    </row>
    <row r="5" spans="1:25" x14ac:dyDescent="0.2">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4">
        <f t="shared" si="1"/>
        <v>2122268.4</v>
      </c>
      <c r="O5" s="34">
        <f t="shared" si="2"/>
        <v>437610.6</v>
      </c>
      <c r="P5" s="34">
        <f t="shared" si="3"/>
        <v>191633.40000000002</v>
      </c>
      <c r="Q5" s="34">
        <f t="shared" si="4"/>
        <v>37182.6</v>
      </c>
      <c r="R5" s="34">
        <f t="shared" si="5"/>
        <v>729351</v>
      </c>
      <c r="S5" s="34">
        <f t="shared" si="6"/>
        <v>260278.19999999998</v>
      </c>
      <c r="T5" s="34">
        <f t="shared" si="7"/>
        <v>334643.40000000002</v>
      </c>
      <c r="U5" s="34">
        <f t="shared" si="8"/>
        <v>752232.6</v>
      </c>
      <c r="V5" s="34">
        <f t="shared" si="9"/>
        <v>360385.2</v>
      </c>
      <c r="W5" s="34">
        <f t="shared" si="10"/>
        <v>426169.8</v>
      </c>
      <c r="X5" s="34">
        <f t="shared" si="11"/>
        <v>82945.8</v>
      </c>
      <c r="Y5" s="34">
        <v>2860200</v>
      </c>
    </row>
    <row r="6" spans="1:25" x14ac:dyDescent="0.2">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4">
        <f t="shared" si="1"/>
        <v>14590828</v>
      </c>
      <c r="O6" s="34">
        <f t="shared" si="2"/>
        <v>2047182.5</v>
      </c>
      <c r="P6" s="34">
        <f t="shared" si="3"/>
        <v>14255834.5</v>
      </c>
      <c r="Q6" s="34">
        <f t="shared" si="4"/>
        <v>4987681</v>
      </c>
      <c r="R6" s="34">
        <f t="shared" si="5"/>
        <v>9603147</v>
      </c>
      <c r="S6" s="34">
        <f t="shared" si="6"/>
        <v>3833814.5</v>
      </c>
      <c r="T6" s="34">
        <f t="shared" si="7"/>
        <v>4727130.5</v>
      </c>
      <c r="U6" s="34">
        <f t="shared" si="8"/>
        <v>10310355.5</v>
      </c>
      <c r="V6" s="34">
        <f t="shared" si="9"/>
        <v>4280472.5</v>
      </c>
      <c r="W6" s="34">
        <f t="shared" si="10"/>
        <v>4503801.5</v>
      </c>
      <c r="X6" s="34">
        <f t="shared" si="11"/>
        <v>5322674.5</v>
      </c>
      <c r="Y6" s="34">
        <v>37221500</v>
      </c>
    </row>
    <row r="7" spans="1:25" x14ac:dyDescent="0.2">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4">
        <f t="shared" si="1"/>
        <v>3516992.3</v>
      </c>
      <c r="O7" s="34">
        <f t="shared" si="2"/>
        <v>186698.3</v>
      </c>
      <c r="P7" s="34">
        <f t="shared" si="3"/>
        <v>1059639</v>
      </c>
      <c r="Q7" s="34">
        <f t="shared" si="4"/>
        <v>146331.1</v>
      </c>
      <c r="R7" s="34">
        <f t="shared" si="5"/>
        <v>1271566.8</v>
      </c>
      <c r="S7" s="34">
        <f t="shared" si="6"/>
        <v>479360.5</v>
      </c>
      <c r="T7" s="34">
        <f t="shared" si="7"/>
        <v>650921.1</v>
      </c>
      <c r="U7" s="34">
        <f t="shared" si="8"/>
        <v>1407806.1</v>
      </c>
      <c r="V7" s="34">
        <f t="shared" si="9"/>
        <v>635783.4</v>
      </c>
      <c r="W7" s="34">
        <f t="shared" si="10"/>
        <v>595416.19999999995</v>
      </c>
      <c r="X7" s="34">
        <f t="shared" si="11"/>
        <v>307799.89999999997</v>
      </c>
      <c r="Y7" s="34">
        <v>5045900</v>
      </c>
    </row>
    <row r="8" spans="1:25" x14ac:dyDescent="0.2">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4">
        <f t="shared" si="1"/>
        <v>2442468.5999999996</v>
      </c>
      <c r="O8" s="34">
        <f t="shared" si="2"/>
        <v>327054.2</v>
      </c>
      <c r="P8" s="34">
        <f t="shared" si="3"/>
        <v>497539.89999999997</v>
      </c>
      <c r="Q8" s="34">
        <f t="shared" si="4"/>
        <v>142651.30000000002</v>
      </c>
      <c r="R8" s="34">
        <f t="shared" si="5"/>
        <v>828073.39999999991</v>
      </c>
      <c r="S8" s="34">
        <f t="shared" si="6"/>
        <v>292261.2</v>
      </c>
      <c r="T8" s="34">
        <f t="shared" si="7"/>
        <v>368805.8</v>
      </c>
      <c r="U8" s="34">
        <f t="shared" si="8"/>
        <v>1019434.8999999999</v>
      </c>
      <c r="V8" s="34">
        <f t="shared" si="9"/>
        <v>462746.9</v>
      </c>
      <c r="W8" s="34">
        <f t="shared" si="10"/>
        <v>511457.1</v>
      </c>
      <c r="X8" s="34">
        <f t="shared" si="11"/>
        <v>253988.9</v>
      </c>
      <c r="Y8" s="34">
        <v>3479300</v>
      </c>
    </row>
    <row r="9" spans="1:25" x14ac:dyDescent="0.2">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4">
        <f t="shared" si="1"/>
        <v>572760</v>
      </c>
      <c r="O9" s="34">
        <f t="shared" si="2"/>
        <v>182040</v>
      </c>
      <c r="P9" s="34">
        <f t="shared" si="3"/>
        <v>77256</v>
      </c>
      <c r="Q9" s="34">
        <f t="shared" si="4"/>
        <v>29304</v>
      </c>
      <c r="R9" s="34">
        <f t="shared" si="5"/>
        <v>211344</v>
      </c>
      <c r="S9" s="34">
        <f t="shared" si="6"/>
        <v>83472</v>
      </c>
      <c r="T9" s="34">
        <f t="shared" si="7"/>
        <v>96792</v>
      </c>
      <c r="U9" s="34">
        <f t="shared" si="8"/>
        <v>242424.00000000003</v>
      </c>
      <c r="V9" s="34">
        <f t="shared" si="9"/>
        <v>116328</v>
      </c>
      <c r="W9" s="34">
        <f t="shared" si="10"/>
        <v>137640</v>
      </c>
      <c r="X9" s="34">
        <f t="shared" si="11"/>
        <v>40848</v>
      </c>
      <c r="Y9" s="34">
        <v>888000</v>
      </c>
    </row>
    <row r="10" spans="1:25" x14ac:dyDescent="0.2">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4">
        <f t="shared" si="1"/>
        <v>207408</v>
      </c>
      <c r="O10" s="34">
        <f t="shared" si="2"/>
        <v>293828</v>
      </c>
      <c r="P10" s="34">
        <f t="shared" si="3"/>
        <v>61388</v>
      </c>
      <c r="Q10" s="34">
        <f t="shared" si="4"/>
        <v>20264</v>
      </c>
      <c r="R10" s="34">
        <f t="shared" si="5"/>
        <v>114432</v>
      </c>
      <c r="S10" s="34">
        <f t="shared" si="6"/>
        <v>64368</v>
      </c>
      <c r="T10" s="34">
        <f t="shared" si="7"/>
        <v>123372</v>
      </c>
      <c r="U10" s="34">
        <f t="shared" si="8"/>
        <v>158536</v>
      </c>
      <c r="V10" s="34">
        <f t="shared" si="9"/>
        <v>66156</v>
      </c>
      <c r="W10" s="34">
        <f t="shared" si="10"/>
        <v>69136</v>
      </c>
      <c r="X10" s="34">
        <f t="shared" si="11"/>
        <v>53044</v>
      </c>
      <c r="Y10" s="34">
        <v>596000</v>
      </c>
    </row>
    <row r="11" spans="1:25" x14ac:dyDescent="0.2">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4">
        <f t="shared" si="1"/>
        <v>10740956.1</v>
      </c>
      <c r="O11" s="34">
        <f t="shared" si="2"/>
        <v>2850411.9</v>
      </c>
      <c r="P11" s="34">
        <f t="shared" si="3"/>
        <v>4417194.6000000006</v>
      </c>
      <c r="Q11" s="34">
        <f t="shared" si="4"/>
        <v>471922.5</v>
      </c>
      <c r="R11" s="34">
        <f t="shared" si="5"/>
        <v>4152918</v>
      </c>
      <c r="S11" s="34">
        <f t="shared" si="6"/>
        <v>1698921</v>
      </c>
      <c r="T11" s="34">
        <f t="shared" si="7"/>
        <v>2057582.1</v>
      </c>
      <c r="U11" s="34">
        <f t="shared" si="8"/>
        <v>5077886.1000000006</v>
      </c>
      <c r="V11" s="34">
        <f t="shared" si="9"/>
        <v>2453997</v>
      </c>
      <c r="W11" s="34">
        <f t="shared" si="10"/>
        <v>3435595.8</v>
      </c>
      <c r="X11" s="34">
        <f t="shared" si="11"/>
        <v>1812182.4000000001</v>
      </c>
      <c r="Y11" s="34">
        <v>18876900</v>
      </c>
    </row>
    <row r="12" spans="1:25" x14ac:dyDescent="0.2">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4">
        <f t="shared" si="1"/>
        <v>5317869.2</v>
      </c>
      <c r="O12" s="34">
        <f t="shared" si="2"/>
        <v>2894536.4</v>
      </c>
      <c r="P12" s="34">
        <f t="shared" si="3"/>
        <v>884708.79999999993</v>
      </c>
      <c r="Q12" s="34">
        <f t="shared" si="4"/>
        <v>326957.60000000003</v>
      </c>
      <c r="R12" s="34">
        <f t="shared" si="5"/>
        <v>2586811.6</v>
      </c>
      <c r="S12" s="34">
        <f t="shared" si="6"/>
        <v>903941.6</v>
      </c>
      <c r="T12" s="34">
        <f t="shared" si="7"/>
        <v>1163584.3999999999</v>
      </c>
      <c r="U12" s="34">
        <f t="shared" si="8"/>
        <v>2731057.5999999996</v>
      </c>
      <c r="V12" s="34">
        <f t="shared" si="9"/>
        <v>1125118.8</v>
      </c>
      <c r="W12" s="34">
        <f t="shared" si="10"/>
        <v>1105886</v>
      </c>
      <c r="X12" s="34">
        <f t="shared" si="11"/>
        <v>576984</v>
      </c>
      <c r="Y12" s="34">
        <v>9616400</v>
      </c>
    </row>
    <row r="13" spans="1:25" x14ac:dyDescent="0.2">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4">
        <f t="shared" si="1"/>
        <v>288675.09999999998</v>
      </c>
      <c r="O13" s="34">
        <f t="shared" si="2"/>
        <v>15963.6</v>
      </c>
      <c r="P13" s="34">
        <f t="shared" si="3"/>
        <v>123717.9</v>
      </c>
      <c r="Q13" s="34">
        <f t="shared" si="4"/>
        <v>516156.4</v>
      </c>
      <c r="R13" s="34">
        <f t="shared" si="5"/>
        <v>315281.09999999998</v>
      </c>
      <c r="S13" s="34">
        <f t="shared" si="6"/>
        <v>115736.09999999999</v>
      </c>
      <c r="T13" s="34">
        <f t="shared" si="7"/>
        <v>162296.6</v>
      </c>
      <c r="U13" s="34">
        <f t="shared" si="8"/>
        <v>349868.9</v>
      </c>
      <c r="V13" s="34">
        <f t="shared" si="9"/>
        <v>179590.5</v>
      </c>
      <c r="W13" s="34">
        <f t="shared" si="10"/>
        <v>206196.5</v>
      </c>
      <c r="X13" s="34">
        <f t="shared" si="11"/>
        <v>106424</v>
      </c>
      <c r="Y13" s="34">
        <v>1330300</v>
      </c>
    </row>
    <row r="14" spans="1:25" x14ac:dyDescent="0.2">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4">
        <f t="shared" si="1"/>
        <v>1306250</v>
      </c>
      <c r="O14" s="34" t="e">
        <f t="shared" si="2"/>
        <v>#VALUE!</v>
      </c>
      <c r="P14" s="34">
        <f t="shared" si="3"/>
        <v>179687.5</v>
      </c>
      <c r="Q14" s="34">
        <f t="shared" si="4"/>
        <v>18750</v>
      </c>
      <c r="R14" s="34">
        <f t="shared" si="5"/>
        <v>439062.50000000006</v>
      </c>
      <c r="S14" s="34">
        <f t="shared" si="6"/>
        <v>148437.5</v>
      </c>
      <c r="T14" s="34">
        <f t="shared" si="7"/>
        <v>181250</v>
      </c>
      <c r="U14" s="34">
        <f t="shared" si="8"/>
        <v>396875</v>
      </c>
      <c r="V14" s="34">
        <f t="shared" si="9"/>
        <v>192187.5</v>
      </c>
      <c r="W14" s="34">
        <f t="shared" si="10"/>
        <v>206250</v>
      </c>
      <c r="X14" s="34">
        <f t="shared" si="11"/>
        <v>54687.500000000007</v>
      </c>
      <c r="Y14" s="34">
        <v>1562500</v>
      </c>
    </row>
    <row r="15" spans="1:25" x14ac:dyDescent="0.2">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4">
        <f t="shared" si="1"/>
        <v>7917777</v>
      </c>
      <c r="O15" s="34">
        <f t="shared" si="2"/>
        <v>1746938.1</v>
      </c>
      <c r="P15" s="34">
        <f t="shared" si="3"/>
        <v>2073703.5</v>
      </c>
      <c r="Q15" s="34">
        <f t="shared" si="4"/>
        <v>590691.30000000005</v>
      </c>
      <c r="R15" s="34">
        <f t="shared" si="5"/>
        <v>3179678.7</v>
      </c>
      <c r="S15" s="34">
        <f t="shared" si="6"/>
        <v>1168814.7</v>
      </c>
      <c r="T15" s="34">
        <f t="shared" si="7"/>
        <v>1558419.6</v>
      </c>
      <c r="U15" s="34">
        <f t="shared" si="8"/>
        <v>3481308.3000000003</v>
      </c>
      <c r="V15" s="34">
        <f t="shared" si="9"/>
        <v>1545851.7</v>
      </c>
      <c r="W15" s="34">
        <f t="shared" si="10"/>
        <v>1633827</v>
      </c>
      <c r="X15" s="34">
        <f t="shared" si="11"/>
        <v>942592.5</v>
      </c>
      <c r="Y15" s="34">
        <v>12567900</v>
      </c>
    </row>
    <row r="16" spans="1:25" x14ac:dyDescent="0.2">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4">
        <f t="shared" si="1"/>
        <v>5140766.8000000007</v>
      </c>
      <c r="O16" s="34">
        <f t="shared" si="2"/>
        <v>564153.19999999995</v>
      </c>
      <c r="P16" s="34">
        <f t="shared" si="3"/>
        <v>399344.4</v>
      </c>
      <c r="Q16" s="34">
        <f t="shared" si="4"/>
        <v>101420.8</v>
      </c>
      <c r="R16" s="34">
        <f t="shared" si="5"/>
        <v>1641749.2</v>
      </c>
      <c r="S16" s="34">
        <f t="shared" si="6"/>
        <v>583169.6</v>
      </c>
      <c r="T16" s="34">
        <f t="shared" si="7"/>
        <v>735300.8</v>
      </c>
      <c r="U16" s="34">
        <f t="shared" si="8"/>
        <v>1724153.6</v>
      </c>
      <c r="V16" s="34">
        <f t="shared" si="9"/>
        <v>805027.6</v>
      </c>
      <c r="W16" s="34">
        <f t="shared" si="10"/>
        <v>855738</v>
      </c>
      <c r="X16" s="34">
        <f t="shared" si="11"/>
        <v>190164</v>
      </c>
      <c r="Y16" s="34">
        <v>6338800</v>
      </c>
    </row>
    <row r="17" spans="1:25" x14ac:dyDescent="0.2">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4">
        <f t="shared" si="1"/>
        <v>2621856</v>
      </c>
      <c r="O17" s="34">
        <f t="shared" si="2"/>
        <v>83328</v>
      </c>
      <c r="P17" s="34">
        <f t="shared" si="3"/>
        <v>154752</v>
      </c>
      <c r="Q17" s="34">
        <f t="shared" si="4"/>
        <v>53567.999999999993</v>
      </c>
      <c r="R17" s="34">
        <f t="shared" si="5"/>
        <v>744000</v>
      </c>
      <c r="S17" s="34">
        <f t="shared" si="6"/>
        <v>276768</v>
      </c>
      <c r="T17" s="34">
        <f t="shared" si="7"/>
        <v>345216</v>
      </c>
      <c r="U17" s="34">
        <f t="shared" si="8"/>
        <v>776736</v>
      </c>
      <c r="V17" s="34">
        <f t="shared" si="9"/>
        <v>389856</v>
      </c>
      <c r="W17" s="34">
        <f t="shared" si="10"/>
        <v>446400</v>
      </c>
      <c r="X17" s="34">
        <f t="shared" si="11"/>
        <v>80352</v>
      </c>
      <c r="Y17" s="34">
        <v>2976000</v>
      </c>
    </row>
    <row r="18" spans="1:25" x14ac:dyDescent="0.2">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4">
        <f t="shared" si="1"/>
        <v>2168675</v>
      </c>
      <c r="O18" s="34">
        <f t="shared" si="2"/>
        <v>153312.5</v>
      </c>
      <c r="P18" s="34">
        <f t="shared" si="3"/>
        <v>306625</v>
      </c>
      <c r="Q18" s="34">
        <f t="shared" si="4"/>
        <v>66900</v>
      </c>
      <c r="R18" s="34">
        <f t="shared" si="5"/>
        <v>744262.5</v>
      </c>
      <c r="S18" s="34">
        <f t="shared" si="6"/>
        <v>264812.5</v>
      </c>
      <c r="T18" s="34">
        <f t="shared" si="7"/>
        <v>334500</v>
      </c>
      <c r="U18" s="34">
        <f t="shared" si="8"/>
        <v>724750</v>
      </c>
      <c r="V18" s="34">
        <f t="shared" si="9"/>
        <v>348437.5</v>
      </c>
      <c r="W18" s="34">
        <f t="shared" si="10"/>
        <v>373525</v>
      </c>
      <c r="X18" s="34">
        <f t="shared" si="11"/>
        <v>114287.5</v>
      </c>
      <c r="Y18" s="34">
        <v>2787500</v>
      </c>
    </row>
    <row r="19" spans="1:25" x14ac:dyDescent="0.2">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4">
        <f t="shared" si="1"/>
        <v>3654891.3</v>
      </c>
      <c r="O19" s="34">
        <f t="shared" si="2"/>
        <v>321867.59999999998</v>
      </c>
      <c r="P19" s="34">
        <f t="shared" si="3"/>
        <v>127053</v>
      </c>
      <c r="Q19" s="34">
        <f t="shared" si="4"/>
        <v>55056.299999999996</v>
      </c>
      <c r="R19" s="34">
        <f t="shared" si="5"/>
        <v>1041834.6</v>
      </c>
      <c r="S19" s="34">
        <f t="shared" si="6"/>
        <v>381159</v>
      </c>
      <c r="T19" s="34">
        <f t="shared" si="7"/>
        <v>487036.5</v>
      </c>
      <c r="U19" s="34">
        <f t="shared" si="8"/>
        <v>1173122.7000000002</v>
      </c>
      <c r="V19" s="34">
        <f t="shared" si="9"/>
        <v>559033.20000000007</v>
      </c>
      <c r="W19" s="34">
        <f t="shared" si="10"/>
        <v>592914</v>
      </c>
      <c r="X19" s="34">
        <f t="shared" si="11"/>
        <v>84702</v>
      </c>
      <c r="Y19" s="34">
        <v>4235100</v>
      </c>
    </row>
    <row r="20" spans="1:25" x14ac:dyDescent="0.2">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4">
        <f t="shared" si="1"/>
        <v>2678657</v>
      </c>
      <c r="O20" s="34">
        <f t="shared" si="2"/>
        <v>1412869</v>
      </c>
      <c r="P20" s="34">
        <f t="shared" si="3"/>
        <v>200565</v>
      </c>
      <c r="Q20" s="34">
        <f t="shared" si="4"/>
        <v>71312</v>
      </c>
      <c r="R20" s="34">
        <f t="shared" si="5"/>
        <v>1158820</v>
      </c>
      <c r="S20" s="34">
        <f t="shared" si="6"/>
        <v>441243</v>
      </c>
      <c r="T20" s="34">
        <f t="shared" si="7"/>
        <v>552668</v>
      </c>
      <c r="U20" s="34">
        <f t="shared" si="8"/>
        <v>1167734</v>
      </c>
      <c r="V20" s="34">
        <f t="shared" si="9"/>
        <v>557125</v>
      </c>
      <c r="W20" s="34">
        <f t="shared" si="10"/>
        <v>579410</v>
      </c>
      <c r="X20" s="34">
        <f t="shared" si="11"/>
        <v>98054</v>
      </c>
      <c r="Y20" s="34">
        <v>4457000</v>
      </c>
    </row>
    <row r="21" spans="1:25" x14ac:dyDescent="0.2">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4">
        <f t="shared" si="1"/>
        <v>1217629.2</v>
      </c>
      <c r="O21" s="34">
        <f t="shared" si="2"/>
        <v>12926</v>
      </c>
      <c r="P21" s="34">
        <f t="shared" si="3"/>
        <v>19389</v>
      </c>
      <c r="Q21" s="34">
        <f t="shared" si="4"/>
        <v>12926</v>
      </c>
      <c r="R21" s="34">
        <f t="shared" si="5"/>
        <v>275323.8</v>
      </c>
      <c r="S21" s="34">
        <f t="shared" si="6"/>
        <v>99530.2</v>
      </c>
      <c r="T21" s="34">
        <f t="shared" si="7"/>
        <v>131845.19999999998</v>
      </c>
      <c r="U21" s="34">
        <f t="shared" si="8"/>
        <v>367098.39999999997</v>
      </c>
      <c r="V21" s="34">
        <f t="shared" si="9"/>
        <v>200353</v>
      </c>
      <c r="W21" s="34">
        <f t="shared" si="10"/>
        <v>219742.00000000003</v>
      </c>
      <c r="X21" s="34">
        <f t="shared" si="11"/>
        <v>20681.600000000002</v>
      </c>
      <c r="Y21" s="34">
        <v>1292600</v>
      </c>
    </row>
    <row r="22" spans="1:25" x14ac:dyDescent="0.2">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4">
        <f t="shared" si="1"/>
        <v>3084535.3000000003</v>
      </c>
      <c r="O22" s="34">
        <f t="shared" si="2"/>
        <v>1636692.2</v>
      </c>
      <c r="P22" s="34">
        <f t="shared" si="3"/>
        <v>497874.89999999997</v>
      </c>
      <c r="Q22" s="34">
        <f t="shared" si="4"/>
        <v>331916.60000000003</v>
      </c>
      <c r="R22" s="34">
        <f t="shared" si="5"/>
        <v>1396338.8</v>
      </c>
      <c r="S22" s="34">
        <f t="shared" si="6"/>
        <v>515043</v>
      </c>
      <c r="T22" s="34">
        <f t="shared" si="7"/>
        <v>698169.4</v>
      </c>
      <c r="U22" s="34">
        <f t="shared" si="8"/>
        <v>1642414.9</v>
      </c>
      <c r="V22" s="34">
        <f t="shared" si="9"/>
        <v>732505.59999999998</v>
      </c>
      <c r="W22" s="34">
        <f t="shared" si="10"/>
        <v>738228.3</v>
      </c>
      <c r="X22" s="34">
        <f t="shared" si="11"/>
        <v>440647.9</v>
      </c>
      <c r="Y22" s="34">
        <v>5722700</v>
      </c>
    </row>
    <row r="23" spans="1:25" x14ac:dyDescent="0.2">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4">
        <f t="shared" si="1"/>
        <v>4833592.4000000004</v>
      </c>
      <c r="O23" s="34">
        <f t="shared" si="2"/>
        <v>403867.8</v>
      </c>
      <c r="P23" s="34">
        <f t="shared" si="3"/>
        <v>647470.60000000009</v>
      </c>
      <c r="Q23" s="34">
        <f t="shared" si="4"/>
        <v>371814.80000000005</v>
      </c>
      <c r="R23" s="34">
        <f t="shared" si="5"/>
        <v>1455206.2</v>
      </c>
      <c r="S23" s="34">
        <f t="shared" si="6"/>
        <v>564132.79999999993</v>
      </c>
      <c r="T23" s="34">
        <f t="shared" si="7"/>
        <v>775682.6</v>
      </c>
      <c r="U23" s="34">
        <f t="shared" si="8"/>
        <v>1852663.4</v>
      </c>
      <c r="V23" s="34">
        <f t="shared" si="9"/>
        <v>846199.20000000007</v>
      </c>
      <c r="W23" s="34">
        <f t="shared" si="10"/>
        <v>916715.79999999993</v>
      </c>
      <c r="X23" s="34">
        <f t="shared" si="11"/>
        <v>474384.39999999997</v>
      </c>
      <c r="Y23" s="34">
        <v>6410600</v>
      </c>
    </row>
    <row r="24" spans="1:25" x14ac:dyDescent="0.2">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4">
        <f t="shared" si="1"/>
        <v>7379705.2000000002</v>
      </c>
      <c r="O24" s="34">
        <f t="shared" si="2"/>
        <v>1332983.4000000001</v>
      </c>
      <c r="P24" s="34">
        <f t="shared" si="3"/>
        <v>444327.8</v>
      </c>
      <c r="Q24" s="34">
        <f t="shared" si="4"/>
        <v>231823.2</v>
      </c>
      <c r="R24" s="34">
        <f t="shared" si="5"/>
        <v>2347209.9</v>
      </c>
      <c r="S24" s="34">
        <f t="shared" si="6"/>
        <v>927292.8</v>
      </c>
      <c r="T24" s="34">
        <f t="shared" si="7"/>
        <v>1014226.5</v>
      </c>
      <c r="U24" s="34">
        <f t="shared" si="8"/>
        <v>2656307.5</v>
      </c>
      <c r="V24" s="34">
        <f t="shared" si="9"/>
        <v>1313664.8</v>
      </c>
      <c r="W24" s="34">
        <f t="shared" si="10"/>
        <v>1410257.7999999998</v>
      </c>
      <c r="X24" s="34">
        <f t="shared" si="11"/>
        <v>289779</v>
      </c>
      <c r="Y24" s="34">
        <v>9659300</v>
      </c>
    </row>
    <row r="25" spans="1:25" x14ac:dyDescent="0.2">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4">
        <f t="shared" si="1"/>
        <v>4331191.2</v>
      </c>
      <c r="O25" s="34">
        <f t="shared" si="2"/>
        <v>268071.3</v>
      </c>
      <c r="P25" s="34">
        <f t="shared" si="3"/>
        <v>257558.7</v>
      </c>
      <c r="Q25" s="34">
        <f t="shared" si="4"/>
        <v>220764.6</v>
      </c>
      <c r="R25" s="34">
        <f t="shared" si="5"/>
        <v>1324587.6000000001</v>
      </c>
      <c r="S25" s="34">
        <f t="shared" si="6"/>
        <v>441529.2</v>
      </c>
      <c r="T25" s="34">
        <f t="shared" si="7"/>
        <v>672806.40000000002</v>
      </c>
      <c r="U25" s="34">
        <f t="shared" si="8"/>
        <v>1445482.5000000002</v>
      </c>
      <c r="V25" s="34">
        <f t="shared" si="9"/>
        <v>678062.70000000007</v>
      </c>
      <c r="W25" s="34">
        <f t="shared" si="10"/>
        <v>699087.9</v>
      </c>
      <c r="X25" s="34">
        <f t="shared" si="11"/>
        <v>204995.7</v>
      </c>
      <c r="Y25" s="34">
        <v>5256300</v>
      </c>
    </row>
    <row r="26" spans="1:25" x14ac:dyDescent="0.2">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4">
        <f t="shared" si="1"/>
        <v>1670125.4999999998</v>
      </c>
      <c r="O26" s="34">
        <f t="shared" si="2"/>
        <v>1081687.5</v>
      </c>
      <c r="P26" s="34">
        <f t="shared" si="3"/>
        <v>69228</v>
      </c>
      <c r="Q26" s="34">
        <f t="shared" si="4"/>
        <v>28845</v>
      </c>
      <c r="R26" s="34">
        <f t="shared" si="5"/>
        <v>781699.5</v>
      </c>
      <c r="S26" s="34">
        <f t="shared" si="6"/>
        <v>282681</v>
      </c>
      <c r="T26" s="34">
        <f t="shared" si="7"/>
        <v>323064</v>
      </c>
      <c r="U26" s="34">
        <f t="shared" si="8"/>
        <v>752854.5</v>
      </c>
      <c r="V26" s="34">
        <f t="shared" si="9"/>
        <v>357678</v>
      </c>
      <c r="W26" s="34">
        <f t="shared" si="10"/>
        <v>386523</v>
      </c>
      <c r="X26" s="34">
        <f t="shared" si="11"/>
        <v>31729.499999999996</v>
      </c>
      <c r="Y26" s="34">
        <v>2884500</v>
      </c>
    </row>
    <row r="27" spans="1:25" x14ac:dyDescent="0.2">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4">
        <f t="shared" si="1"/>
        <v>4716955.4000000004</v>
      </c>
      <c r="O27" s="34">
        <f t="shared" si="2"/>
        <v>653027.20000000007</v>
      </c>
      <c r="P27" s="34">
        <f t="shared" si="3"/>
        <v>209901.59999999998</v>
      </c>
      <c r="Q27" s="34">
        <f t="shared" si="4"/>
        <v>99120.200000000012</v>
      </c>
      <c r="R27" s="34">
        <f t="shared" si="5"/>
        <v>1440158.2</v>
      </c>
      <c r="S27" s="34">
        <f t="shared" si="6"/>
        <v>530584.6</v>
      </c>
      <c r="T27" s="34">
        <f t="shared" si="7"/>
        <v>693841.4</v>
      </c>
      <c r="U27" s="34">
        <f t="shared" si="8"/>
        <v>1562600.8</v>
      </c>
      <c r="V27" s="34">
        <f t="shared" si="9"/>
        <v>752147.4</v>
      </c>
      <c r="W27" s="34">
        <f t="shared" si="10"/>
        <v>851267.6</v>
      </c>
      <c r="X27" s="34">
        <f t="shared" si="11"/>
        <v>128273.2</v>
      </c>
      <c r="Y27" s="34">
        <v>5830600</v>
      </c>
    </row>
    <row r="28" spans="1:25" x14ac:dyDescent="0.2">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4">
        <f t="shared" si="1"/>
        <v>853426.4</v>
      </c>
      <c r="O28" s="34" t="e">
        <f t="shared" si="2"/>
        <v>#VALUE!</v>
      </c>
      <c r="P28" s="34">
        <f t="shared" si="3"/>
        <v>29361</v>
      </c>
      <c r="Q28" s="34">
        <f t="shared" si="4"/>
        <v>9787</v>
      </c>
      <c r="R28" s="34">
        <f t="shared" si="5"/>
        <v>227058.40000000002</v>
      </c>
      <c r="S28" s="34">
        <f t="shared" si="6"/>
        <v>86125.599999999991</v>
      </c>
      <c r="T28" s="34">
        <f t="shared" si="7"/>
        <v>108635.7</v>
      </c>
      <c r="U28" s="34">
        <f t="shared" si="8"/>
        <v>255440.7</v>
      </c>
      <c r="V28" s="34">
        <f t="shared" si="9"/>
        <v>146805</v>
      </c>
      <c r="W28" s="34">
        <f t="shared" si="10"/>
        <v>153655.9</v>
      </c>
      <c r="X28" s="34">
        <f t="shared" si="11"/>
        <v>6850.9000000000005</v>
      </c>
      <c r="Y28" s="34">
        <v>978700</v>
      </c>
    </row>
    <row r="29" spans="1:25" x14ac:dyDescent="0.2">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4">
        <f t="shared" si="1"/>
        <v>1463006.5</v>
      </c>
      <c r="O29" s="34">
        <f t="shared" si="2"/>
        <v>80779.5</v>
      </c>
      <c r="P29" s="34">
        <f t="shared" si="3"/>
        <v>174124.7</v>
      </c>
      <c r="Q29" s="34">
        <f t="shared" si="4"/>
        <v>35902</v>
      </c>
      <c r="R29" s="34">
        <f t="shared" si="5"/>
        <v>477496.60000000003</v>
      </c>
      <c r="S29" s="34">
        <f t="shared" si="6"/>
        <v>157968.79999999999</v>
      </c>
      <c r="T29" s="34">
        <f t="shared" si="7"/>
        <v>219002.19999999998</v>
      </c>
      <c r="U29" s="34">
        <f t="shared" si="8"/>
        <v>472111.30000000005</v>
      </c>
      <c r="V29" s="34">
        <f t="shared" si="9"/>
        <v>224387.5</v>
      </c>
      <c r="W29" s="34">
        <f t="shared" si="10"/>
        <v>244133.6</v>
      </c>
      <c r="X29" s="34">
        <f t="shared" si="11"/>
        <v>77189.299999999988</v>
      </c>
      <c r="Y29" s="34">
        <v>1795100</v>
      </c>
    </row>
    <row r="30" spans="1:25" x14ac:dyDescent="0.2">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4">
        <f t="shared" si="1"/>
        <v>1434066.1</v>
      </c>
      <c r="O30" s="34">
        <f t="shared" si="2"/>
        <v>211450.2</v>
      </c>
      <c r="P30" s="34">
        <f t="shared" si="3"/>
        <v>740075.70000000007</v>
      </c>
      <c r="Q30" s="34">
        <f t="shared" si="4"/>
        <v>203317.5</v>
      </c>
      <c r="R30" s="34">
        <f t="shared" si="5"/>
        <v>683146.8</v>
      </c>
      <c r="S30" s="34">
        <f t="shared" si="6"/>
        <v>252113.7</v>
      </c>
      <c r="T30" s="34">
        <f t="shared" si="7"/>
        <v>341573.4</v>
      </c>
      <c r="U30" s="34">
        <f t="shared" si="8"/>
        <v>750919.3</v>
      </c>
      <c r="V30" s="34">
        <f t="shared" si="9"/>
        <v>330729.8</v>
      </c>
      <c r="W30" s="34">
        <f t="shared" si="10"/>
        <v>355127.9</v>
      </c>
      <c r="X30" s="34">
        <f t="shared" si="11"/>
        <v>292777.2</v>
      </c>
      <c r="Y30" s="34">
        <v>2710900</v>
      </c>
    </row>
    <row r="31" spans="1:25" x14ac:dyDescent="0.2">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4">
        <f t="shared" si="1"/>
        <v>1176411.9000000001</v>
      </c>
      <c r="O31" s="34">
        <f t="shared" si="2"/>
        <v>14081.099999999999</v>
      </c>
      <c r="P31" s="34">
        <f t="shared" si="3"/>
        <v>38403</v>
      </c>
      <c r="Q31" s="34">
        <f t="shared" si="4"/>
        <v>28162.199999999997</v>
      </c>
      <c r="R31" s="34">
        <f t="shared" si="5"/>
        <v>284182.2</v>
      </c>
      <c r="S31" s="34">
        <f t="shared" si="6"/>
        <v>104968.20000000001</v>
      </c>
      <c r="T31" s="34">
        <f t="shared" si="7"/>
        <v>129290.1</v>
      </c>
      <c r="U31" s="34">
        <f t="shared" si="8"/>
        <v>385310.1</v>
      </c>
      <c r="V31" s="34">
        <f t="shared" si="9"/>
        <v>189454.8</v>
      </c>
      <c r="W31" s="34">
        <f t="shared" si="10"/>
        <v>188174.69999999998</v>
      </c>
      <c r="X31" s="34">
        <f t="shared" si="11"/>
        <v>35842.800000000003</v>
      </c>
      <c r="Y31" s="34">
        <v>1280100</v>
      </c>
    </row>
    <row r="32" spans="1:25" x14ac:dyDescent="0.2">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4">
        <f t="shared" si="1"/>
        <v>5046275.5</v>
      </c>
      <c r="O32" s="34">
        <f t="shared" si="2"/>
        <v>1077002</v>
      </c>
      <c r="P32" s="34">
        <f t="shared" si="3"/>
        <v>1615503</v>
      </c>
      <c r="Q32" s="34">
        <f t="shared" si="4"/>
        <v>764324</v>
      </c>
      <c r="R32" s="34">
        <f t="shared" si="5"/>
        <v>2110576.5</v>
      </c>
      <c r="S32" s="34">
        <f t="shared" si="6"/>
        <v>720896.5</v>
      </c>
      <c r="T32" s="34">
        <f t="shared" si="7"/>
        <v>990147</v>
      </c>
      <c r="U32" s="34">
        <f t="shared" si="8"/>
        <v>2553537</v>
      </c>
      <c r="V32" s="34">
        <f t="shared" si="9"/>
        <v>1094373</v>
      </c>
      <c r="W32" s="34">
        <f t="shared" si="10"/>
        <v>1207284.5</v>
      </c>
      <c r="X32" s="34">
        <f t="shared" si="11"/>
        <v>894606.5</v>
      </c>
      <c r="Y32" s="34">
        <v>8685500</v>
      </c>
    </row>
    <row r="33" spans="1:25" x14ac:dyDescent="0.2">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4">
        <f t="shared" si="1"/>
        <v>811601.60000000009</v>
      </c>
      <c r="O33" s="34">
        <f t="shared" si="2"/>
        <v>34666.400000000001</v>
      </c>
      <c r="P33" s="34">
        <f t="shared" si="3"/>
        <v>960463.2</v>
      </c>
      <c r="Q33" s="34">
        <f t="shared" si="4"/>
        <v>26509.599999999999</v>
      </c>
      <c r="R33" s="34">
        <f t="shared" si="5"/>
        <v>542427.20000000007</v>
      </c>
      <c r="S33" s="34">
        <f t="shared" si="6"/>
        <v>183528</v>
      </c>
      <c r="T33" s="34">
        <f t="shared" si="7"/>
        <v>242664.8</v>
      </c>
      <c r="U33" s="34">
        <f t="shared" si="8"/>
        <v>519996</v>
      </c>
      <c r="V33" s="34">
        <f t="shared" si="9"/>
        <v>265096</v>
      </c>
      <c r="W33" s="34">
        <f t="shared" si="10"/>
        <v>287527.19999999995</v>
      </c>
      <c r="X33" s="34">
        <f t="shared" si="11"/>
        <v>126430.39999999999</v>
      </c>
      <c r="Y33" s="34">
        <v>2039200</v>
      </c>
    </row>
    <row r="34" spans="1:25" x14ac:dyDescent="0.2">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4">
        <f t="shared" si="1"/>
        <v>10929017.399999999</v>
      </c>
      <c r="O34" s="34">
        <f t="shared" si="2"/>
        <v>2722734.3</v>
      </c>
      <c r="P34" s="34">
        <f t="shared" si="3"/>
        <v>3484338.3</v>
      </c>
      <c r="Q34" s="34">
        <f t="shared" si="4"/>
        <v>1466087.7</v>
      </c>
      <c r="R34" s="34">
        <f t="shared" si="5"/>
        <v>4417303.2</v>
      </c>
      <c r="S34" s="34">
        <f t="shared" si="6"/>
        <v>1846889.7</v>
      </c>
      <c r="T34" s="34">
        <f t="shared" si="7"/>
        <v>2399052.6</v>
      </c>
      <c r="U34" s="34">
        <f t="shared" si="8"/>
        <v>5331228.0000000009</v>
      </c>
      <c r="V34" s="34">
        <f t="shared" si="9"/>
        <v>2399052.6</v>
      </c>
      <c r="W34" s="34">
        <f t="shared" si="10"/>
        <v>2646573.9000000004</v>
      </c>
      <c r="X34" s="34">
        <f t="shared" si="11"/>
        <v>2056330.8</v>
      </c>
      <c r="Y34" s="34">
        <v>19040100</v>
      </c>
    </row>
    <row r="35" spans="1:25" x14ac:dyDescent="0.2">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4">
        <f t="shared" si="1"/>
        <v>6107162.4000000004</v>
      </c>
      <c r="O35" s="34">
        <f t="shared" si="2"/>
        <v>1991671.2</v>
      </c>
      <c r="P35" s="34">
        <f t="shared" si="3"/>
        <v>821210.39999999991</v>
      </c>
      <c r="Q35" s="34">
        <f t="shared" si="4"/>
        <v>217101.6</v>
      </c>
      <c r="R35" s="34">
        <f t="shared" si="5"/>
        <v>2369239.2000000002</v>
      </c>
      <c r="S35" s="34">
        <f t="shared" si="6"/>
        <v>849528</v>
      </c>
      <c r="T35" s="34">
        <f t="shared" si="7"/>
        <v>1076068.8</v>
      </c>
      <c r="U35" s="34">
        <f t="shared" si="8"/>
        <v>2652415.2000000002</v>
      </c>
      <c r="V35" s="34">
        <f t="shared" si="9"/>
        <v>1189339.2</v>
      </c>
      <c r="W35" s="34">
        <f t="shared" si="10"/>
        <v>1302609.6000000001</v>
      </c>
      <c r="X35" s="34">
        <f t="shared" si="11"/>
        <v>509716.8</v>
      </c>
      <c r="Y35" s="34">
        <v>9439200</v>
      </c>
    </row>
    <row r="36" spans="1:25" x14ac:dyDescent="0.2">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4">
        <f t="shared" si="1"/>
        <v>593959.6</v>
      </c>
      <c r="O36" s="34">
        <f t="shared" si="2"/>
        <v>10750.4</v>
      </c>
      <c r="P36" s="34">
        <f t="shared" si="3"/>
        <v>14781.8</v>
      </c>
      <c r="Q36" s="34">
        <f t="shared" si="4"/>
        <v>7390.9</v>
      </c>
      <c r="R36" s="34">
        <f t="shared" si="5"/>
        <v>159240.29999999999</v>
      </c>
      <c r="S36" s="34">
        <f t="shared" si="6"/>
        <v>75252.800000000003</v>
      </c>
      <c r="T36" s="34">
        <f t="shared" si="7"/>
        <v>86675.1</v>
      </c>
      <c r="U36" s="34">
        <f t="shared" si="8"/>
        <v>168646.9</v>
      </c>
      <c r="V36" s="34">
        <f t="shared" si="9"/>
        <v>88690.8</v>
      </c>
      <c r="W36" s="34">
        <f t="shared" si="10"/>
        <v>94066.000000000015</v>
      </c>
      <c r="X36" s="34">
        <f t="shared" si="11"/>
        <v>12094.199999999999</v>
      </c>
      <c r="Y36" s="34">
        <v>671900</v>
      </c>
    </row>
    <row r="37" spans="1:25" x14ac:dyDescent="0.2">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4">
        <f t="shared" si="1"/>
        <v>9078678.9000000004</v>
      </c>
      <c r="O37" s="34">
        <f t="shared" si="2"/>
        <v>1335429.8999999999</v>
      </c>
      <c r="P37" s="34">
        <f t="shared" si="3"/>
        <v>359107.2</v>
      </c>
      <c r="Q37" s="34">
        <f t="shared" si="4"/>
        <v>190775.7</v>
      </c>
      <c r="R37" s="34">
        <f t="shared" si="5"/>
        <v>2738192.4</v>
      </c>
      <c r="S37" s="34">
        <f t="shared" si="6"/>
        <v>998766.89999999991</v>
      </c>
      <c r="T37" s="34">
        <f t="shared" si="7"/>
        <v>1245653.1000000001</v>
      </c>
      <c r="U37" s="34">
        <f t="shared" si="8"/>
        <v>3074855.4000000004</v>
      </c>
      <c r="V37" s="34">
        <f t="shared" si="9"/>
        <v>1514983.5</v>
      </c>
      <c r="W37" s="34">
        <f t="shared" si="10"/>
        <v>1638426.5999999999</v>
      </c>
      <c r="X37" s="34">
        <f t="shared" si="11"/>
        <v>213219.9</v>
      </c>
      <c r="Y37" s="34">
        <v>11222100</v>
      </c>
    </row>
    <row r="38" spans="1:25" x14ac:dyDescent="0.2">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4">
        <f t="shared" si="1"/>
        <v>2512549.5</v>
      </c>
      <c r="O38" s="34">
        <f t="shared" si="2"/>
        <v>254575.50000000003</v>
      </c>
      <c r="P38" s="34">
        <f t="shared" si="3"/>
        <v>346813</v>
      </c>
      <c r="Q38" s="34">
        <f t="shared" si="4"/>
        <v>66411</v>
      </c>
      <c r="R38" s="34">
        <f t="shared" si="5"/>
        <v>970338.5</v>
      </c>
      <c r="S38" s="34">
        <f t="shared" si="6"/>
        <v>346813</v>
      </c>
      <c r="T38" s="34">
        <f t="shared" si="7"/>
        <v>442740</v>
      </c>
      <c r="U38" s="34">
        <f t="shared" si="8"/>
        <v>962959.5</v>
      </c>
      <c r="V38" s="34">
        <f t="shared" si="9"/>
        <v>453808.5</v>
      </c>
      <c r="W38" s="34">
        <f t="shared" si="10"/>
        <v>516530.00000000006</v>
      </c>
      <c r="X38" s="34">
        <f t="shared" si="11"/>
        <v>143890.5</v>
      </c>
      <c r="Y38" s="34">
        <v>3689500</v>
      </c>
    </row>
    <row r="39" spans="1:25" x14ac:dyDescent="0.2">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4">
        <f t="shared" si="1"/>
        <v>2976239</v>
      </c>
      <c r="O39" s="34">
        <f t="shared" si="2"/>
        <v>61208</v>
      </c>
      <c r="P39" s="34">
        <f t="shared" si="3"/>
        <v>462885.5</v>
      </c>
      <c r="Q39" s="34">
        <f t="shared" si="4"/>
        <v>145369</v>
      </c>
      <c r="R39" s="34">
        <f t="shared" si="5"/>
        <v>891341.5</v>
      </c>
      <c r="S39" s="34">
        <f t="shared" si="6"/>
        <v>344295</v>
      </c>
      <c r="T39" s="34">
        <f t="shared" si="7"/>
        <v>474362</v>
      </c>
      <c r="U39" s="34">
        <f t="shared" si="8"/>
        <v>1021408.5</v>
      </c>
      <c r="V39" s="34">
        <f t="shared" si="9"/>
        <v>524093.50000000006</v>
      </c>
      <c r="W39" s="34">
        <f t="shared" si="10"/>
        <v>573825</v>
      </c>
      <c r="X39" s="34">
        <f t="shared" si="11"/>
        <v>214228</v>
      </c>
      <c r="Y39" s="34">
        <v>3825500</v>
      </c>
    </row>
    <row r="40" spans="1:25" x14ac:dyDescent="0.2">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4">
        <f t="shared" si="1"/>
        <v>9766951.5999999996</v>
      </c>
      <c r="O40" s="34">
        <f t="shared" si="2"/>
        <v>1259455.2</v>
      </c>
      <c r="P40" s="34">
        <f t="shared" si="3"/>
        <v>753203.6</v>
      </c>
      <c r="Q40" s="34">
        <f t="shared" si="4"/>
        <v>345732.8</v>
      </c>
      <c r="R40" s="34">
        <f t="shared" si="5"/>
        <v>2827600.4</v>
      </c>
      <c r="S40" s="34">
        <f t="shared" si="6"/>
        <v>1111284</v>
      </c>
      <c r="T40" s="34">
        <f t="shared" si="7"/>
        <v>1358236</v>
      </c>
      <c r="U40" s="34">
        <f t="shared" si="8"/>
        <v>3383242.4000000004</v>
      </c>
      <c r="V40" s="34">
        <f t="shared" si="9"/>
        <v>1703968.8</v>
      </c>
      <c r="W40" s="34">
        <f t="shared" si="10"/>
        <v>1963268.4000000001</v>
      </c>
      <c r="X40" s="34">
        <f t="shared" si="11"/>
        <v>358080.4</v>
      </c>
      <c r="Y40" s="34">
        <v>12347600</v>
      </c>
    </row>
    <row r="41" spans="1:25" x14ac:dyDescent="0.2">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4">
        <f t="shared" si="1"/>
        <v>758948.7</v>
      </c>
      <c r="O41" s="34">
        <f t="shared" si="2"/>
        <v>48379.200000000004</v>
      </c>
      <c r="P41" s="34">
        <f t="shared" si="3"/>
        <v>136066.5</v>
      </c>
      <c r="Q41" s="34">
        <f t="shared" si="4"/>
        <v>31244.9</v>
      </c>
      <c r="R41" s="34">
        <f t="shared" si="5"/>
        <v>224761.7</v>
      </c>
      <c r="S41" s="34">
        <f t="shared" si="6"/>
        <v>98774.2</v>
      </c>
      <c r="T41" s="34">
        <f t="shared" si="7"/>
        <v>113892.7</v>
      </c>
      <c r="U41" s="34">
        <f t="shared" si="8"/>
        <v>283219.90000000002</v>
      </c>
      <c r="V41" s="34">
        <f t="shared" si="9"/>
        <v>135058.6</v>
      </c>
      <c r="W41" s="34">
        <f t="shared" si="10"/>
        <v>151185</v>
      </c>
      <c r="X41" s="34">
        <f t="shared" si="11"/>
        <v>68537.200000000012</v>
      </c>
      <c r="Y41" s="34">
        <v>1007900</v>
      </c>
    </row>
    <row r="42" spans="1:25" x14ac:dyDescent="0.2">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4">
        <f t="shared" si="1"/>
        <v>2937931.3000000003</v>
      </c>
      <c r="O42" s="34">
        <f t="shared" si="2"/>
        <v>1238226.1000000001</v>
      </c>
      <c r="P42" s="34">
        <f t="shared" si="3"/>
        <v>233024.09999999998</v>
      </c>
      <c r="Q42" s="34">
        <f t="shared" si="4"/>
        <v>59398.299999999996</v>
      </c>
      <c r="R42" s="34">
        <f t="shared" si="5"/>
        <v>1128567.7</v>
      </c>
      <c r="S42" s="34">
        <f t="shared" si="6"/>
        <v>420357.2</v>
      </c>
      <c r="T42" s="34">
        <f t="shared" si="7"/>
        <v>511739.2</v>
      </c>
      <c r="U42" s="34">
        <f t="shared" si="8"/>
        <v>1229087.9000000001</v>
      </c>
      <c r="V42" s="34">
        <f t="shared" si="9"/>
        <v>603121.20000000007</v>
      </c>
      <c r="W42" s="34">
        <f t="shared" si="10"/>
        <v>676226.79999999993</v>
      </c>
      <c r="X42" s="34">
        <f t="shared" si="11"/>
        <v>137073</v>
      </c>
      <c r="Y42" s="34">
        <v>4569100</v>
      </c>
    </row>
    <row r="43" spans="1:25" x14ac:dyDescent="0.2">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4">
        <f t="shared" si="1"/>
        <v>672336</v>
      </c>
      <c r="O43" s="34">
        <f t="shared" si="2"/>
        <v>15207.6</v>
      </c>
      <c r="P43" s="34">
        <f t="shared" si="3"/>
        <v>22411.200000000001</v>
      </c>
      <c r="Q43" s="34">
        <f t="shared" si="4"/>
        <v>8004</v>
      </c>
      <c r="R43" s="34">
        <f t="shared" si="5"/>
        <v>208904.4</v>
      </c>
      <c r="S43" s="34">
        <f t="shared" si="6"/>
        <v>72836.399999999994</v>
      </c>
      <c r="T43" s="34">
        <f t="shared" si="7"/>
        <v>95247.599999999991</v>
      </c>
      <c r="U43" s="34">
        <f t="shared" si="8"/>
        <v>200900.4</v>
      </c>
      <c r="V43" s="34">
        <f t="shared" si="9"/>
        <v>108854.40000000001</v>
      </c>
      <c r="W43" s="34">
        <f t="shared" si="10"/>
        <v>112856.4</v>
      </c>
      <c r="X43" s="34">
        <f t="shared" si="11"/>
        <v>12806.4</v>
      </c>
      <c r="Y43" s="34">
        <v>800400</v>
      </c>
    </row>
    <row r="44" spans="1:25" x14ac:dyDescent="0.2">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4">
        <f t="shared" si="1"/>
        <v>4726882.2</v>
      </c>
      <c r="O44" s="34">
        <f t="shared" si="2"/>
        <v>1035771</v>
      </c>
      <c r="P44" s="34">
        <f t="shared" si="3"/>
        <v>301315.20000000001</v>
      </c>
      <c r="Q44" s="34">
        <f t="shared" si="4"/>
        <v>94161</v>
      </c>
      <c r="R44" s="34">
        <f t="shared" si="5"/>
        <v>1544240.4</v>
      </c>
      <c r="S44" s="34">
        <f t="shared" si="6"/>
        <v>564966</v>
      </c>
      <c r="T44" s="34">
        <f t="shared" si="7"/>
        <v>728178.4</v>
      </c>
      <c r="U44" s="34">
        <f t="shared" si="8"/>
        <v>1732562.4000000001</v>
      </c>
      <c r="V44" s="34">
        <f t="shared" si="9"/>
        <v>816062</v>
      </c>
      <c r="W44" s="34">
        <f t="shared" si="10"/>
        <v>891390.79999999993</v>
      </c>
      <c r="X44" s="34">
        <f t="shared" si="11"/>
        <v>175767.2</v>
      </c>
      <c r="Y44" s="34">
        <v>6277400</v>
      </c>
    </row>
    <row r="45" spans="1:25" x14ac:dyDescent="0.2">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4">
        <f t="shared" si="1"/>
        <v>11270629.199999999</v>
      </c>
      <c r="O45" s="34">
        <f t="shared" si="2"/>
        <v>2868425.9</v>
      </c>
      <c r="P45" s="34">
        <f t="shared" si="3"/>
        <v>9747571.2000000011</v>
      </c>
      <c r="Q45" s="34">
        <f t="shared" si="4"/>
        <v>1040756.3</v>
      </c>
      <c r="R45" s="34">
        <f t="shared" si="5"/>
        <v>7259909.7999999998</v>
      </c>
      <c r="S45" s="34">
        <f t="shared" si="6"/>
        <v>2513045.7000000002</v>
      </c>
      <c r="T45" s="34">
        <f t="shared" si="7"/>
        <v>3249190.4</v>
      </c>
      <c r="U45" s="34">
        <f t="shared" si="8"/>
        <v>6879145.3000000007</v>
      </c>
      <c r="V45" s="34">
        <f t="shared" si="9"/>
        <v>2766888.7</v>
      </c>
      <c r="W45" s="34">
        <f t="shared" si="10"/>
        <v>2766888.7</v>
      </c>
      <c r="X45" s="34">
        <f t="shared" si="11"/>
        <v>2741504.4</v>
      </c>
      <c r="Y45" s="34">
        <v>25384300</v>
      </c>
    </row>
    <row r="46" spans="1:25" x14ac:dyDescent="0.2">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4">
        <f t="shared" si="1"/>
        <v>2241360</v>
      </c>
      <c r="O46" s="34">
        <f t="shared" si="2"/>
        <v>28017</v>
      </c>
      <c r="P46" s="34">
        <f t="shared" si="3"/>
        <v>369824.4</v>
      </c>
      <c r="Q46" s="34">
        <f t="shared" si="4"/>
        <v>61637.399999999994</v>
      </c>
      <c r="R46" s="34">
        <f t="shared" si="5"/>
        <v>907750.8</v>
      </c>
      <c r="S46" s="34">
        <f t="shared" si="6"/>
        <v>316592.10000000003</v>
      </c>
      <c r="T46" s="34">
        <f t="shared" si="7"/>
        <v>397841.39999999997</v>
      </c>
      <c r="U46" s="34">
        <f t="shared" si="8"/>
        <v>655597.80000000005</v>
      </c>
      <c r="V46" s="34">
        <f t="shared" si="9"/>
        <v>257756.4</v>
      </c>
      <c r="W46" s="34">
        <f t="shared" si="10"/>
        <v>266161.5</v>
      </c>
      <c r="X46" s="34">
        <f t="shared" si="11"/>
        <v>148490.1</v>
      </c>
      <c r="Y46" s="34">
        <v>2801700</v>
      </c>
    </row>
    <row r="47" spans="1:25" x14ac:dyDescent="0.2">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4">
        <f t="shared" si="1"/>
        <v>566460.1</v>
      </c>
      <c r="O47" s="34">
        <f t="shared" si="2"/>
        <v>6007</v>
      </c>
      <c r="P47" s="34">
        <f t="shared" si="3"/>
        <v>8409.7999999999993</v>
      </c>
      <c r="Q47" s="34">
        <f t="shared" si="4"/>
        <v>9010.5</v>
      </c>
      <c r="R47" s="34">
        <f t="shared" si="5"/>
        <v>126147</v>
      </c>
      <c r="S47" s="34">
        <f t="shared" si="6"/>
        <v>52861.599999999999</v>
      </c>
      <c r="T47" s="34">
        <f t="shared" si="7"/>
        <v>61872.1</v>
      </c>
      <c r="U47" s="34">
        <f t="shared" si="8"/>
        <v>168196.00000000003</v>
      </c>
      <c r="V47" s="34">
        <f t="shared" si="9"/>
        <v>94309.9</v>
      </c>
      <c r="W47" s="34">
        <f t="shared" si="10"/>
        <v>96712.7</v>
      </c>
      <c r="X47" s="34">
        <f t="shared" si="11"/>
        <v>9611.2000000000007</v>
      </c>
      <c r="Y47" s="34">
        <v>600700</v>
      </c>
    </row>
    <row r="48" spans="1:25" x14ac:dyDescent="0.2">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4">
        <f t="shared" si="1"/>
        <v>5049651</v>
      </c>
      <c r="O48" s="34">
        <f t="shared" si="2"/>
        <v>1470848.5</v>
      </c>
      <c r="P48" s="34">
        <f t="shared" si="3"/>
        <v>660702</v>
      </c>
      <c r="Q48" s="34">
        <f t="shared" si="4"/>
        <v>464064.5</v>
      </c>
      <c r="R48" s="34">
        <f t="shared" si="5"/>
        <v>1927047.5</v>
      </c>
      <c r="S48" s="34">
        <f t="shared" si="6"/>
        <v>707895</v>
      </c>
      <c r="T48" s="34">
        <f t="shared" si="7"/>
        <v>967456.5</v>
      </c>
      <c r="U48" s="34">
        <f t="shared" si="8"/>
        <v>2241667.5</v>
      </c>
      <c r="V48" s="34">
        <f t="shared" si="9"/>
        <v>991053</v>
      </c>
      <c r="W48" s="34">
        <f t="shared" si="10"/>
        <v>1038246</v>
      </c>
      <c r="X48" s="34">
        <f t="shared" si="11"/>
        <v>487661</v>
      </c>
      <c r="Y48" s="34">
        <v>7865500</v>
      </c>
    </row>
    <row r="49" spans="1:25" x14ac:dyDescent="0.2">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4">
        <f t="shared" si="1"/>
        <v>4827489.3</v>
      </c>
      <c r="O49" s="34">
        <f t="shared" si="2"/>
        <v>228918.6</v>
      </c>
      <c r="P49" s="34">
        <f t="shared" si="3"/>
        <v>787749.3</v>
      </c>
      <c r="Q49" s="34">
        <f t="shared" si="4"/>
        <v>484768.8</v>
      </c>
      <c r="R49" s="34">
        <f t="shared" si="5"/>
        <v>1636094.7</v>
      </c>
      <c r="S49" s="34">
        <f t="shared" si="6"/>
        <v>619426.80000000005</v>
      </c>
      <c r="T49" s="34">
        <f t="shared" si="7"/>
        <v>848345.4</v>
      </c>
      <c r="U49" s="34">
        <f t="shared" si="8"/>
        <v>1865013.3</v>
      </c>
      <c r="V49" s="34">
        <f t="shared" si="9"/>
        <v>882009.9</v>
      </c>
      <c r="W49" s="34">
        <f t="shared" si="10"/>
        <v>888742.8</v>
      </c>
      <c r="X49" s="34">
        <f t="shared" si="11"/>
        <v>478035.89999999997</v>
      </c>
      <c r="Y49" s="34">
        <v>6732900</v>
      </c>
    </row>
    <row r="50" spans="1:25" x14ac:dyDescent="0.2">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4">
        <f t="shared" si="1"/>
        <v>1681079.4000000001</v>
      </c>
      <c r="O50" s="34">
        <f t="shared" si="2"/>
        <v>55855.8</v>
      </c>
      <c r="P50" s="34">
        <f t="shared" si="3"/>
        <v>21621.600000000002</v>
      </c>
      <c r="Q50" s="34">
        <f t="shared" si="4"/>
        <v>18018</v>
      </c>
      <c r="R50" s="34">
        <f t="shared" si="5"/>
        <v>394594.2</v>
      </c>
      <c r="S50" s="34">
        <f t="shared" si="6"/>
        <v>156756.59999999998</v>
      </c>
      <c r="T50" s="34">
        <f t="shared" si="7"/>
        <v>190990.8</v>
      </c>
      <c r="U50" s="34">
        <f t="shared" si="8"/>
        <v>486486.00000000006</v>
      </c>
      <c r="V50" s="34">
        <f t="shared" si="9"/>
        <v>272071.8</v>
      </c>
      <c r="W50" s="34">
        <f t="shared" si="10"/>
        <v>300900.60000000003</v>
      </c>
      <c r="X50" s="34">
        <f t="shared" si="11"/>
        <v>10810.800000000001</v>
      </c>
      <c r="Y50" s="34">
        <v>1801800</v>
      </c>
    </row>
    <row r="51" spans="1:25" x14ac:dyDescent="0.2">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4">
        <f t="shared" si="1"/>
        <v>4625429.0999999996</v>
      </c>
      <c r="O51" s="34">
        <f t="shared" si="2"/>
        <v>322833.8</v>
      </c>
      <c r="P51" s="34">
        <f t="shared" si="3"/>
        <v>345098.2</v>
      </c>
      <c r="Q51" s="34">
        <f t="shared" si="4"/>
        <v>133586.4</v>
      </c>
      <c r="R51" s="34">
        <f t="shared" si="5"/>
        <v>1358128.4</v>
      </c>
      <c r="S51" s="34">
        <f t="shared" si="6"/>
        <v>489816.8</v>
      </c>
      <c r="T51" s="34">
        <f t="shared" si="7"/>
        <v>645667.6</v>
      </c>
      <c r="U51" s="34">
        <f t="shared" si="8"/>
        <v>1536243.6</v>
      </c>
      <c r="V51" s="34">
        <f t="shared" si="9"/>
        <v>745857.4</v>
      </c>
      <c r="W51" s="34">
        <f t="shared" si="10"/>
        <v>790386.2</v>
      </c>
      <c r="X51" s="34">
        <f t="shared" si="11"/>
        <v>150284.70000000001</v>
      </c>
      <c r="Y51" s="34">
        <v>5566100</v>
      </c>
    </row>
    <row r="52" spans="1:25" x14ac:dyDescent="0.2">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4">
        <f t="shared" si="1"/>
        <v>474032</v>
      </c>
      <c r="O52" s="34">
        <f t="shared" si="2"/>
        <v>5590</v>
      </c>
      <c r="P52" s="34">
        <f t="shared" si="3"/>
        <v>53105</v>
      </c>
      <c r="Q52" s="34">
        <f t="shared" si="4"/>
        <v>5590</v>
      </c>
      <c r="R52" s="34">
        <f t="shared" si="5"/>
        <v>139191</v>
      </c>
      <c r="S52" s="34">
        <f t="shared" si="6"/>
        <v>51987</v>
      </c>
      <c r="T52" s="34">
        <f t="shared" si="7"/>
        <v>72111</v>
      </c>
      <c r="U52" s="34">
        <f t="shared" si="8"/>
        <v>144781</v>
      </c>
      <c r="V52" s="34">
        <f t="shared" si="9"/>
        <v>78260.000000000015</v>
      </c>
      <c r="W52" s="34">
        <f t="shared" si="10"/>
        <v>72670</v>
      </c>
      <c r="X52" s="34">
        <f t="shared" si="11"/>
        <v>10621</v>
      </c>
      <c r="Y52" s="34">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4">
        <f>B2*$Y2</f>
        <v>3128244</v>
      </c>
      <c r="O2" s="34">
        <f t="shared" ref="O2:W2" si="0">C2*$Y2</f>
        <v>1234464</v>
      </c>
      <c r="P2" s="34">
        <f t="shared" si="0"/>
        <v>182364</v>
      </c>
      <c r="Q2" s="34">
        <f t="shared" si="0"/>
        <v>51436</v>
      </c>
      <c r="R2" s="34">
        <f t="shared" si="0"/>
        <v>1173676</v>
      </c>
      <c r="S2" s="34">
        <f t="shared" si="0"/>
        <v>439544</v>
      </c>
      <c r="T2" s="34">
        <f t="shared" si="0"/>
        <v>523712</v>
      </c>
      <c r="U2" s="34">
        <f t="shared" si="0"/>
        <v>1281224</v>
      </c>
      <c r="V2" s="34">
        <f t="shared" si="0"/>
        <v>603204</v>
      </c>
      <c r="W2" s="34">
        <f t="shared" si="0"/>
        <v>654640.00000000012</v>
      </c>
      <c r="X2" s="34">
        <f>M2*$Y2</f>
        <v>102872</v>
      </c>
      <c r="Y2">
        <v>4676000</v>
      </c>
    </row>
    <row r="3" spans="1:25" x14ac:dyDescent="0.2">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4">
        <f t="shared" ref="N3:N52" si="1">B3*$Y3</f>
        <v>441264.3</v>
      </c>
      <c r="O3" s="34">
        <f t="shared" ref="O3:O52" si="2">C3*$Y3</f>
        <v>20215.900000000001</v>
      </c>
      <c r="P3" s="34">
        <f t="shared" ref="P3:P52" si="3">D3*$Y3</f>
        <v>40431.800000000003</v>
      </c>
      <c r="Q3" s="34">
        <f t="shared" ref="Q3:Q52" si="4">E3*$Y3</f>
        <v>38340.5</v>
      </c>
      <c r="R3" s="34">
        <f t="shared" ref="R3:R52" si="5">F3*$Y3</f>
        <v>193793.80000000002</v>
      </c>
      <c r="S3" s="34">
        <f t="shared" ref="S3:S52" si="6">G3*$Y3</f>
        <v>71104.2</v>
      </c>
      <c r="T3" s="34">
        <f t="shared" ref="T3:T52" si="7">H3*$Y3</f>
        <v>87834.6</v>
      </c>
      <c r="U3" s="34">
        <f t="shared" ref="U3:U52" si="8">I3*$Y3</f>
        <v>196582.19999999998</v>
      </c>
      <c r="V3" s="34">
        <f t="shared" ref="V3:V52" si="9">J3*$Y3</f>
        <v>90623</v>
      </c>
      <c r="W3" s="34">
        <f t="shared" ref="W3:W52" si="10">K3*$Y3</f>
        <v>57859.3</v>
      </c>
      <c r="X3" s="34">
        <f t="shared" ref="X3:X52" si="11">M3*$Y3</f>
        <v>20215.900000000001</v>
      </c>
      <c r="Y3">
        <v>697100</v>
      </c>
    </row>
    <row r="4" spans="1:25" x14ac:dyDescent="0.2">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4">
        <f t="shared" si="1"/>
        <v>3636587.4999999995</v>
      </c>
      <c r="O4" s="34">
        <f t="shared" si="2"/>
        <v>234006.5</v>
      </c>
      <c r="P4" s="34">
        <f t="shared" si="3"/>
        <v>1897350</v>
      </c>
      <c r="Q4" s="34">
        <f t="shared" si="4"/>
        <v>170761.5</v>
      </c>
      <c r="R4" s="34">
        <f t="shared" si="5"/>
        <v>1682317</v>
      </c>
      <c r="S4" s="34">
        <f t="shared" si="6"/>
        <v>600827.5</v>
      </c>
      <c r="T4" s="34">
        <f t="shared" si="7"/>
        <v>739966.5</v>
      </c>
      <c r="U4" s="34">
        <f t="shared" si="8"/>
        <v>1638045.5</v>
      </c>
      <c r="V4" s="34">
        <f t="shared" si="9"/>
        <v>752615.5</v>
      </c>
      <c r="W4" s="34">
        <f t="shared" si="10"/>
        <v>910727.99999999988</v>
      </c>
      <c r="X4" s="34">
        <f t="shared" si="11"/>
        <v>524933.5</v>
      </c>
      <c r="Y4">
        <v>6324500</v>
      </c>
    </row>
    <row r="5" spans="1:25" x14ac:dyDescent="0.2">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4">
        <f t="shared" si="1"/>
        <v>2122877.5</v>
      </c>
      <c r="O5" s="34">
        <f t="shared" si="2"/>
        <v>438823</v>
      </c>
      <c r="P5" s="34">
        <f t="shared" si="3"/>
        <v>185217.5</v>
      </c>
      <c r="Q5" s="34">
        <f t="shared" si="4"/>
        <v>34194</v>
      </c>
      <c r="R5" s="34">
        <f t="shared" si="5"/>
        <v>732321.5</v>
      </c>
      <c r="S5" s="34">
        <f t="shared" si="6"/>
        <v>253605.5</v>
      </c>
      <c r="T5" s="34">
        <f t="shared" si="7"/>
        <v>333391.5</v>
      </c>
      <c r="U5" s="34">
        <f t="shared" si="8"/>
        <v>757967</v>
      </c>
      <c r="V5" s="34">
        <f t="shared" si="9"/>
        <v>361886.5</v>
      </c>
      <c r="W5" s="34">
        <f t="shared" si="10"/>
        <v>413177.5</v>
      </c>
      <c r="X5" s="34">
        <f t="shared" si="11"/>
        <v>85485</v>
      </c>
      <c r="Y5">
        <v>2849500</v>
      </c>
    </row>
    <row r="6" spans="1:25" x14ac:dyDescent="0.2">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4">
        <f t="shared" si="1"/>
        <v>14560806</v>
      </c>
      <c r="O6" s="34">
        <f t="shared" si="2"/>
        <v>2027454</v>
      </c>
      <c r="P6" s="34">
        <f t="shared" si="3"/>
        <v>14081589.6</v>
      </c>
      <c r="Q6" s="34">
        <f t="shared" si="4"/>
        <v>4829026.8</v>
      </c>
      <c r="R6" s="34">
        <f t="shared" si="5"/>
        <v>9658053.5999999996</v>
      </c>
      <c r="S6" s="34">
        <f t="shared" si="6"/>
        <v>3760005.5999999996</v>
      </c>
      <c r="T6" s="34">
        <f t="shared" si="7"/>
        <v>4681575.5999999996</v>
      </c>
      <c r="U6" s="34">
        <f t="shared" si="8"/>
        <v>10284721.200000001</v>
      </c>
      <c r="V6" s="34">
        <f t="shared" si="9"/>
        <v>4202359.2</v>
      </c>
      <c r="W6" s="34">
        <f t="shared" si="10"/>
        <v>4312947.6000000006</v>
      </c>
      <c r="X6" s="34">
        <f t="shared" si="11"/>
        <v>5381968.7999999998</v>
      </c>
      <c r="Y6">
        <v>36862800</v>
      </c>
    </row>
    <row r="7" spans="1:25" x14ac:dyDescent="0.2">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4">
        <f t="shared" si="1"/>
        <v>3483746.0999999996</v>
      </c>
      <c r="O7" s="34">
        <f t="shared" si="2"/>
        <v>179420.4</v>
      </c>
      <c r="P7" s="34">
        <f t="shared" si="3"/>
        <v>1041635.1</v>
      </c>
      <c r="Q7" s="34">
        <f t="shared" si="4"/>
        <v>134565.29999999999</v>
      </c>
      <c r="R7" s="34">
        <f t="shared" si="5"/>
        <v>1265910.6000000001</v>
      </c>
      <c r="S7" s="34">
        <f t="shared" si="6"/>
        <v>468486.6</v>
      </c>
      <c r="T7" s="34">
        <f t="shared" si="7"/>
        <v>647907</v>
      </c>
      <c r="U7" s="34">
        <f t="shared" si="8"/>
        <v>1420411.4999999998</v>
      </c>
      <c r="V7" s="34">
        <f t="shared" si="9"/>
        <v>622987.5</v>
      </c>
      <c r="W7" s="34">
        <f t="shared" si="10"/>
        <v>558196.80000000005</v>
      </c>
      <c r="X7" s="34">
        <f t="shared" si="11"/>
        <v>309001.8</v>
      </c>
      <c r="Y7">
        <v>4983900</v>
      </c>
    </row>
    <row r="8" spans="1:25" x14ac:dyDescent="0.2">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4">
        <f t="shared" si="1"/>
        <v>2457677.6</v>
      </c>
      <c r="O8" s="34">
        <f t="shared" si="2"/>
        <v>325841.59999999998</v>
      </c>
      <c r="P8" s="34">
        <f t="shared" si="3"/>
        <v>478363.2</v>
      </c>
      <c r="Q8" s="34">
        <f t="shared" si="4"/>
        <v>135189.6</v>
      </c>
      <c r="R8" s="34">
        <f t="shared" si="5"/>
        <v>835402.4</v>
      </c>
      <c r="S8" s="34">
        <f t="shared" si="6"/>
        <v>277312</v>
      </c>
      <c r="T8" s="34">
        <f t="shared" si="7"/>
        <v>370904.8</v>
      </c>
      <c r="U8" s="34">
        <f t="shared" si="8"/>
        <v>1032987.2</v>
      </c>
      <c r="V8" s="34">
        <f t="shared" si="9"/>
        <v>457564.80000000005</v>
      </c>
      <c r="W8" s="34">
        <f t="shared" si="10"/>
        <v>492228.79999999993</v>
      </c>
      <c r="X8" s="34">
        <f t="shared" si="11"/>
        <v>235715.20000000001</v>
      </c>
      <c r="Y8">
        <v>3466400</v>
      </c>
    </row>
    <row r="9" spans="1:25" x14ac:dyDescent="0.2">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4">
        <f t="shared" si="1"/>
        <v>574705.30000000005</v>
      </c>
      <c r="O9" s="34">
        <f t="shared" si="2"/>
        <v>181300.59999999998</v>
      </c>
      <c r="P9" s="34">
        <f t="shared" si="3"/>
        <v>74808.5</v>
      </c>
      <c r="Q9" s="34">
        <f t="shared" si="4"/>
        <v>29043.300000000003</v>
      </c>
      <c r="R9" s="34">
        <f t="shared" si="5"/>
        <v>213864.3</v>
      </c>
      <c r="S9" s="34">
        <f t="shared" si="6"/>
        <v>76568.7</v>
      </c>
      <c r="T9" s="34">
        <f t="shared" si="7"/>
        <v>100331.40000000001</v>
      </c>
      <c r="U9" s="34">
        <f t="shared" si="8"/>
        <v>244667.80000000002</v>
      </c>
      <c r="V9" s="34">
        <f t="shared" si="9"/>
        <v>114413</v>
      </c>
      <c r="W9" s="34">
        <f t="shared" si="10"/>
        <v>130254.79999999999</v>
      </c>
      <c r="X9" s="34">
        <f t="shared" si="11"/>
        <v>41364.699999999997</v>
      </c>
      <c r="Y9">
        <v>880100</v>
      </c>
    </row>
    <row r="10" spans="1:25" x14ac:dyDescent="0.2">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4">
        <f t="shared" si="1"/>
        <v>200277.7</v>
      </c>
      <c r="O10" s="34">
        <f t="shared" si="2"/>
        <v>293117.8</v>
      </c>
      <c r="P10" s="34">
        <f t="shared" si="3"/>
        <v>57222.200000000004</v>
      </c>
      <c r="Q10" s="34">
        <f t="shared" si="4"/>
        <v>19852.600000000002</v>
      </c>
      <c r="R10" s="34">
        <f t="shared" si="5"/>
        <v>109189.3</v>
      </c>
      <c r="S10" s="34">
        <f t="shared" si="6"/>
        <v>67732.400000000009</v>
      </c>
      <c r="T10" s="34">
        <f t="shared" si="7"/>
        <v>119115.59999999999</v>
      </c>
      <c r="U10" s="34">
        <f t="shared" si="8"/>
        <v>155317.4</v>
      </c>
      <c r="V10" s="34">
        <f t="shared" si="9"/>
        <v>65980.7</v>
      </c>
      <c r="W10" s="34">
        <f t="shared" si="10"/>
        <v>67148.5</v>
      </c>
      <c r="X10" s="34">
        <f t="shared" si="11"/>
        <v>50799.299999999996</v>
      </c>
      <c r="Y10">
        <v>583900</v>
      </c>
    </row>
    <row r="11" spans="1:25" x14ac:dyDescent="0.2">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4">
        <f t="shared" si="1"/>
        <v>10703165</v>
      </c>
      <c r="O11" s="34">
        <f t="shared" si="2"/>
        <v>2810744.1999999997</v>
      </c>
      <c r="P11" s="34">
        <f t="shared" si="3"/>
        <v>4281266</v>
      </c>
      <c r="Q11" s="34">
        <f t="shared" si="4"/>
        <v>446740.8</v>
      </c>
      <c r="R11" s="34">
        <f t="shared" si="5"/>
        <v>4169580.8000000003</v>
      </c>
      <c r="S11" s="34">
        <f t="shared" si="6"/>
        <v>1675278</v>
      </c>
      <c r="T11" s="34">
        <f t="shared" si="7"/>
        <v>1991719.4</v>
      </c>
      <c r="U11" s="34">
        <f t="shared" si="8"/>
        <v>5063062.4000000004</v>
      </c>
      <c r="V11" s="34">
        <f t="shared" si="9"/>
        <v>2419846</v>
      </c>
      <c r="W11" s="34">
        <f t="shared" si="10"/>
        <v>3294713.4</v>
      </c>
      <c r="X11" s="34">
        <f t="shared" si="11"/>
        <v>1842805.8</v>
      </c>
      <c r="Y11">
        <v>18614200</v>
      </c>
    </row>
    <row r="12" spans="1:25" x14ac:dyDescent="0.2">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4">
        <f t="shared" si="1"/>
        <v>5301191.8000000007</v>
      </c>
      <c r="O12" s="34">
        <f t="shared" si="2"/>
        <v>2855220</v>
      </c>
      <c r="P12" s="34">
        <f t="shared" si="3"/>
        <v>856566</v>
      </c>
      <c r="Q12" s="34">
        <f t="shared" si="4"/>
        <v>314074.2</v>
      </c>
      <c r="R12" s="34">
        <f t="shared" si="5"/>
        <v>2598250.2000000002</v>
      </c>
      <c r="S12" s="34">
        <f t="shared" si="6"/>
        <v>894635.6</v>
      </c>
      <c r="T12" s="34">
        <f t="shared" si="7"/>
        <v>1151605.3999999999</v>
      </c>
      <c r="U12" s="34">
        <f t="shared" si="8"/>
        <v>2731493.8</v>
      </c>
      <c r="V12" s="34">
        <f t="shared" si="9"/>
        <v>1104018.4000000001</v>
      </c>
      <c r="W12" s="34">
        <f t="shared" si="10"/>
        <v>1046914</v>
      </c>
      <c r="X12" s="34">
        <f t="shared" si="11"/>
        <v>561526.6</v>
      </c>
      <c r="Y12">
        <v>9517400</v>
      </c>
    </row>
    <row r="13" spans="1:25" x14ac:dyDescent="0.2">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4">
        <f t="shared" si="1"/>
        <v>287306.09999999998</v>
      </c>
      <c r="O13" s="34">
        <f t="shared" si="2"/>
        <v>18366.600000000002</v>
      </c>
      <c r="P13" s="34">
        <f t="shared" si="3"/>
        <v>119382.9</v>
      </c>
      <c r="Q13" s="34">
        <f t="shared" si="4"/>
        <v>503769.60000000003</v>
      </c>
      <c r="R13" s="34">
        <f t="shared" si="5"/>
        <v>314856</v>
      </c>
      <c r="S13" s="34">
        <f t="shared" si="6"/>
        <v>111511.50000000001</v>
      </c>
      <c r="T13" s="34">
        <f t="shared" si="7"/>
        <v>156116.1</v>
      </c>
      <c r="U13" s="34">
        <f t="shared" si="8"/>
        <v>354213</v>
      </c>
      <c r="V13" s="34">
        <f t="shared" si="9"/>
        <v>178418.40000000002</v>
      </c>
      <c r="W13" s="34">
        <f t="shared" si="10"/>
        <v>199408.8</v>
      </c>
      <c r="X13" s="34">
        <f t="shared" si="11"/>
        <v>110199.6</v>
      </c>
      <c r="Y13">
        <v>1311900</v>
      </c>
    </row>
    <row r="14" spans="1:25" x14ac:dyDescent="0.2">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4">
        <f t="shared" si="1"/>
        <v>1298184.7</v>
      </c>
      <c r="O14" s="34">
        <f t="shared" si="2"/>
        <v>15473</v>
      </c>
      <c r="P14" s="34">
        <f t="shared" si="3"/>
        <v>174844.9</v>
      </c>
      <c r="Q14" s="34">
        <f t="shared" si="4"/>
        <v>18567.600000000002</v>
      </c>
      <c r="R14" s="34">
        <f t="shared" si="5"/>
        <v>437885.89999999997</v>
      </c>
      <c r="S14" s="34">
        <f t="shared" si="6"/>
        <v>145446.20000000001</v>
      </c>
      <c r="T14" s="34">
        <f t="shared" si="7"/>
        <v>182581.4</v>
      </c>
      <c r="U14" s="34">
        <f t="shared" si="8"/>
        <v>396108.79999999999</v>
      </c>
      <c r="V14" s="34">
        <f t="shared" si="9"/>
        <v>187223.3</v>
      </c>
      <c r="W14" s="34">
        <f t="shared" si="10"/>
        <v>198054.39999999999</v>
      </c>
      <c r="X14" s="34">
        <f t="shared" si="11"/>
        <v>64986.600000000006</v>
      </c>
      <c r="Y14">
        <v>1547300</v>
      </c>
    </row>
    <row r="15" spans="1:25" x14ac:dyDescent="0.2">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4">
        <f t="shared" si="1"/>
        <v>7934001.5999999996</v>
      </c>
      <c r="O15" s="34">
        <f t="shared" si="2"/>
        <v>1770085.7999999998</v>
      </c>
      <c r="P15" s="34">
        <f t="shared" si="3"/>
        <v>2046269.4000000001</v>
      </c>
      <c r="Q15" s="34">
        <f t="shared" si="4"/>
        <v>590028.6</v>
      </c>
      <c r="R15" s="34">
        <f t="shared" si="5"/>
        <v>3213772.8000000003</v>
      </c>
      <c r="S15" s="34">
        <f t="shared" si="6"/>
        <v>1154949.6000000001</v>
      </c>
      <c r="T15" s="34">
        <f t="shared" si="7"/>
        <v>1556671.2</v>
      </c>
      <c r="U15" s="34">
        <f t="shared" si="8"/>
        <v>3515064.0000000005</v>
      </c>
      <c r="V15" s="34">
        <f t="shared" si="9"/>
        <v>1519009.8</v>
      </c>
      <c r="W15" s="34">
        <f t="shared" si="10"/>
        <v>1581778.8</v>
      </c>
      <c r="X15" s="34">
        <f t="shared" si="11"/>
        <v>954088.79999999993</v>
      </c>
      <c r="Y15">
        <v>12553800</v>
      </c>
    </row>
    <row r="16" spans="1:25" x14ac:dyDescent="0.2">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4">
        <f t="shared" si="1"/>
        <v>5142119.3999999994</v>
      </c>
      <c r="O16" s="34">
        <f t="shared" si="2"/>
        <v>549587.69999999995</v>
      </c>
      <c r="P16" s="34">
        <f t="shared" si="3"/>
        <v>385343.1</v>
      </c>
      <c r="Q16" s="34">
        <f t="shared" si="4"/>
        <v>94756.5</v>
      </c>
      <c r="R16" s="34">
        <f t="shared" si="5"/>
        <v>1655080.2</v>
      </c>
      <c r="S16" s="34">
        <f t="shared" si="6"/>
        <v>574856.1</v>
      </c>
      <c r="T16" s="34">
        <f t="shared" si="7"/>
        <v>720149.4</v>
      </c>
      <c r="U16" s="34">
        <f t="shared" si="8"/>
        <v>1743519.6</v>
      </c>
      <c r="V16" s="34">
        <f t="shared" si="9"/>
        <v>802271.7</v>
      </c>
      <c r="W16" s="34">
        <f t="shared" si="10"/>
        <v>821223</v>
      </c>
      <c r="X16" s="34">
        <f t="shared" si="11"/>
        <v>189513</v>
      </c>
      <c r="Y16">
        <v>6317100</v>
      </c>
    </row>
    <row r="17" spans="1:25" x14ac:dyDescent="0.2">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4">
        <f t="shared" si="1"/>
        <v>2625926.7999999998</v>
      </c>
      <c r="O17" s="34">
        <f t="shared" si="2"/>
        <v>77058.8</v>
      </c>
      <c r="P17" s="34">
        <f t="shared" si="3"/>
        <v>148190</v>
      </c>
      <c r="Q17" s="34">
        <f t="shared" si="4"/>
        <v>53348.399999999994</v>
      </c>
      <c r="R17" s="34">
        <f t="shared" si="5"/>
        <v>743913.8</v>
      </c>
      <c r="S17" s="34">
        <f t="shared" si="6"/>
        <v>263778.2</v>
      </c>
      <c r="T17" s="34">
        <f t="shared" si="7"/>
        <v>352692.2</v>
      </c>
      <c r="U17" s="34">
        <f t="shared" si="8"/>
        <v>782443.20000000007</v>
      </c>
      <c r="V17" s="34">
        <f t="shared" si="9"/>
        <v>388257.8</v>
      </c>
      <c r="W17" s="34">
        <f t="shared" si="10"/>
        <v>435678.6</v>
      </c>
      <c r="X17" s="34">
        <f t="shared" si="11"/>
        <v>80022.600000000006</v>
      </c>
      <c r="Y17">
        <v>2963800</v>
      </c>
    </row>
    <row r="18" spans="1:25" x14ac:dyDescent="0.2">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4">
        <f t="shared" si="1"/>
        <v>2162316</v>
      </c>
      <c r="O18" s="34">
        <f t="shared" si="2"/>
        <v>149698.79999999999</v>
      </c>
      <c r="P18" s="34">
        <f t="shared" si="3"/>
        <v>296625.39999999997</v>
      </c>
      <c r="Q18" s="34">
        <f t="shared" si="4"/>
        <v>60988.399999999994</v>
      </c>
      <c r="R18" s="34">
        <f t="shared" si="5"/>
        <v>745721.8</v>
      </c>
      <c r="S18" s="34">
        <f t="shared" si="6"/>
        <v>266131.20000000001</v>
      </c>
      <c r="T18" s="34">
        <f t="shared" si="7"/>
        <v>318803</v>
      </c>
      <c r="U18" s="34">
        <f t="shared" si="8"/>
        <v>734633</v>
      </c>
      <c r="V18" s="34">
        <f t="shared" si="9"/>
        <v>343752.8</v>
      </c>
      <c r="W18" s="34">
        <f t="shared" si="10"/>
        <v>363158.2</v>
      </c>
      <c r="X18" s="34">
        <f t="shared" si="11"/>
        <v>119204.59999999999</v>
      </c>
      <c r="Y18">
        <v>2772200</v>
      </c>
    </row>
    <row r="19" spans="1:25" x14ac:dyDescent="0.2">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4">
        <f t="shared" si="1"/>
        <v>3652905.6</v>
      </c>
      <c r="O19" s="34">
        <f t="shared" si="2"/>
        <v>325548.3</v>
      </c>
      <c r="P19" s="34">
        <f t="shared" si="3"/>
        <v>126837</v>
      </c>
      <c r="Q19" s="34">
        <f t="shared" si="4"/>
        <v>46506.899999999994</v>
      </c>
      <c r="R19" s="34">
        <f t="shared" si="5"/>
        <v>1056975</v>
      </c>
      <c r="S19" s="34">
        <f t="shared" si="6"/>
        <v>372055.19999999995</v>
      </c>
      <c r="T19" s="34">
        <f t="shared" si="7"/>
        <v>490436.4</v>
      </c>
      <c r="U19" s="34">
        <f t="shared" si="8"/>
        <v>1183812</v>
      </c>
      <c r="V19" s="34">
        <f t="shared" si="9"/>
        <v>553854.9</v>
      </c>
      <c r="W19" s="34">
        <f t="shared" si="10"/>
        <v>570766.5</v>
      </c>
      <c r="X19" s="34">
        <f t="shared" si="11"/>
        <v>88785.900000000009</v>
      </c>
      <c r="Y19">
        <v>4227900</v>
      </c>
    </row>
    <row r="20" spans="1:25" x14ac:dyDescent="0.2">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4">
        <f t="shared" si="1"/>
        <v>2680876</v>
      </c>
      <c r="O20" s="34">
        <f t="shared" si="2"/>
        <v>1400259.2</v>
      </c>
      <c r="P20" s="34">
        <f t="shared" si="3"/>
        <v>190541.59999999998</v>
      </c>
      <c r="Q20" s="34">
        <f t="shared" si="4"/>
        <v>70899.199999999997</v>
      </c>
      <c r="R20" s="34">
        <f t="shared" si="5"/>
        <v>1165405.6000000001</v>
      </c>
      <c r="S20" s="34">
        <f t="shared" si="6"/>
        <v>443120</v>
      </c>
      <c r="T20" s="34">
        <f t="shared" si="7"/>
        <v>540606.4</v>
      </c>
      <c r="U20" s="34">
        <f t="shared" si="8"/>
        <v>1178699.2</v>
      </c>
      <c r="V20" s="34">
        <f t="shared" si="9"/>
        <v>549468.80000000005</v>
      </c>
      <c r="W20" s="34">
        <f t="shared" si="10"/>
        <v>553900</v>
      </c>
      <c r="X20" s="34">
        <f t="shared" si="11"/>
        <v>97486.399999999994</v>
      </c>
      <c r="Y20">
        <v>4431200</v>
      </c>
    </row>
    <row r="21" spans="1:25" x14ac:dyDescent="0.2">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4">
        <f t="shared" si="1"/>
        <v>1221129</v>
      </c>
      <c r="O21" s="34">
        <f t="shared" si="2"/>
        <v>14214.199999999999</v>
      </c>
      <c r="P21" s="34">
        <f t="shared" si="3"/>
        <v>14214.199999999999</v>
      </c>
      <c r="Q21" s="34">
        <f t="shared" si="4"/>
        <v>15506.4</v>
      </c>
      <c r="R21" s="34">
        <f t="shared" si="5"/>
        <v>276530.8</v>
      </c>
      <c r="S21" s="34">
        <f t="shared" si="6"/>
        <v>98207.2</v>
      </c>
      <c r="T21" s="34">
        <f t="shared" si="7"/>
        <v>129220</v>
      </c>
      <c r="U21" s="34">
        <f t="shared" si="8"/>
        <v>378614.6</v>
      </c>
      <c r="V21" s="34">
        <f t="shared" si="9"/>
        <v>197706.6</v>
      </c>
      <c r="W21" s="34">
        <f t="shared" si="10"/>
        <v>210628.6</v>
      </c>
      <c r="X21" s="34">
        <f t="shared" si="11"/>
        <v>18090.8</v>
      </c>
      <c r="Y21">
        <v>1292200</v>
      </c>
    </row>
    <row r="22" spans="1:25" x14ac:dyDescent="0.2">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4">
        <f t="shared" si="1"/>
        <v>3078049.8000000003</v>
      </c>
      <c r="O22" s="34">
        <f t="shared" si="2"/>
        <v>1643894</v>
      </c>
      <c r="P22" s="34">
        <f t="shared" si="3"/>
        <v>476162.4</v>
      </c>
      <c r="Q22" s="34">
        <f t="shared" si="4"/>
        <v>323110.2</v>
      </c>
      <c r="R22" s="34">
        <f t="shared" si="5"/>
        <v>1394475.6</v>
      </c>
      <c r="S22" s="34">
        <f t="shared" si="6"/>
        <v>510174</v>
      </c>
      <c r="T22" s="34">
        <f t="shared" si="7"/>
        <v>674563.4</v>
      </c>
      <c r="U22" s="34">
        <f t="shared" si="8"/>
        <v>1660899.7999999998</v>
      </c>
      <c r="V22" s="34">
        <f t="shared" si="9"/>
        <v>719912.2</v>
      </c>
      <c r="W22" s="34">
        <f t="shared" si="10"/>
        <v>708575</v>
      </c>
      <c r="X22" s="34">
        <f t="shared" si="11"/>
        <v>430813.6</v>
      </c>
      <c r="Y22">
        <v>5668600</v>
      </c>
    </row>
    <row r="23" spans="1:25" x14ac:dyDescent="0.2">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4">
        <f t="shared" si="1"/>
        <v>4827695.4000000004</v>
      </c>
      <c r="O23" s="34">
        <f t="shared" si="2"/>
        <v>387996.6</v>
      </c>
      <c r="P23" s="34">
        <f t="shared" si="3"/>
        <v>629699.4</v>
      </c>
      <c r="Q23" s="34">
        <f t="shared" si="4"/>
        <v>356193.60000000003</v>
      </c>
      <c r="R23" s="34">
        <f t="shared" si="5"/>
        <v>1462938</v>
      </c>
      <c r="S23" s="34">
        <f t="shared" si="6"/>
        <v>566093.4</v>
      </c>
      <c r="T23" s="34">
        <f t="shared" si="7"/>
        <v>744190.20000000007</v>
      </c>
      <c r="U23" s="34">
        <f t="shared" si="8"/>
        <v>1870016.4</v>
      </c>
      <c r="V23" s="34">
        <f t="shared" si="9"/>
        <v>833238.6</v>
      </c>
      <c r="W23" s="34">
        <f t="shared" si="10"/>
        <v>877762.8</v>
      </c>
      <c r="X23" s="34">
        <f t="shared" si="11"/>
        <v>464323.8</v>
      </c>
      <c r="Y23">
        <v>6360600</v>
      </c>
    </row>
    <row r="24" spans="1:25" x14ac:dyDescent="0.2">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4">
        <f t="shared" si="1"/>
        <v>7395806.6000000006</v>
      </c>
      <c r="O24" s="34">
        <f t="shared" si="2"/>
        <v>1332403.8</v>
      </c>
      <c r="P24" s="34">
        <f t="shared" si="3"/>
        <v>434479.5</v>
      </c>
      <c r="Q24" s="34">
        <f t="shared" si="4"/>
        <v>231722.4</v>
      </c>
      <c r="R24" s="34">
        <f t="shared" si="5"/>
        <v>2375154.6</v>
      </c>
      <c r="S24" s="34">
        <f t="shared" si="6"/>
        <v>917234.5</v>
      </c>
      <c r="T24" s="34">
        <f t="shared" si="7"/>
        <v>1023440.6</v>
      </c>
      <c r="U24" s="34">
        <f t="shared" si="8"/>
        <v>2703428.0000000005</v>
      </c>
      <c r="V24" s="34">
        <f t="shared" si="9"/>
        <v>1293783.4000000001</v>
      </c>
      <c r="W24" s="34">
        <f t="shared" si="10"/>
        <v>1351714.0000000002</v>
      </c>
      <c r="X24" s="34">
        <f t="shared" si="11"/>
        <v>289653</v>
      </c>
      <c r="Y24">
        <v>9655100</v>
      </c>
    </row>
    <row r="25" spans="1:25" x14ac:dyDescent="0.2">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4">
        <f t="shared" si="1"/>
        <v>4329286.7</v>
      </c>
      <c r="O25" s="34">
        <f t="shared" si="2"/>
        <v>255892.7</v>
      </c>
      <c r="P25" s="34">
        <f t="shared" si="3"/>
        <v>250670.4</v>
      </c>
      <c r="Q25" s="34">
        <f t="shared" si="4"/>
        <v>208892</v>
      </c>
      <c r="R25" s="34">
        <f t="shared" si="5"/>
        <v>1326464.2</v>
      </c>
      <c r="S25" s="34">
        <f t="shared" si="6"/>
        <v>459562.39999999997</v>
      </c>
      <c r="T25" s="34">
        <f t="shared" si="7"/>
        <v>642342.9</v>
      </c>
      <c r="U25" s="34">
        <f t="shared" si="8"/>
        <v>1462244.0000000002</v>
      </c>
      <c r="V25" s="34">
        <f t="shared" si="9"/>
        <v>652787.5</v>
      </c>
      <c r="W25" s="34">
        <f t="shared" si="10"/>
        <v>673676.70000000007</v>
      </c>
      <c r="X25" s="34">
        <f t="shared" si="11"/>
        <v>208892</v>
      </c>
      <c r="Y25">
        <v>5222300</v>
      </c>
    </row>
    <row r="26" spans="1:25" x14ac:dyDescent="0.2">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4">
        <f t="shared" si="1"/>
        <v>1672408.5</v>
      </c>
      <c r="O26" s="34">
        <f t="shared" si="2"/>
        <v>1073680.5</v>
      </c>
      <c r="P26" s="34">
        <f t="shared" si="3"/>
        <v>71962.5</v>
      </c>
      <c r="Q26" s="34">
        <f t="shared" si="4"/>
        <v>28785</v>
      </c>
      <c r="R26" s="34">
        <f t="shared" si="5"/>
        <v>780073.5</v>
      </c>
      <c r="S26" s="34">
        <f t="shared" si="6"/>
        <v>273457.5</v>
      </c>
      <c r="T26" s="34">
        <f t="shared" si="7"/>
        <v>322392</v>
      </c>
      <c r="U26" s="34">
        <f t="shared" si="8"/>
        <v>774316.5</v>
      </c>
      <c r="V26" s="34">
        <f t="shared" si="9"/>
        <v>356934</v>
      </c>
      <c r="W26" s="34">
        <f t="shared" si="10"/>
        <v>374205</v>
      </c>
      <c r="X26" s="34">
        <f t="shared" si="11"/>
        <v>40299</v>
      </c>
      <c r="Y26">
        <v>2878500</v>
      </c>
    </row>
    <row r="27" spans="1:25" x14ac:dyDescent="0.2">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4">
        <f t="shared" si="1"/>
        <v>4722858.5</v>
      </c>
      <c r="O27" s="34">
        <f t="shared" si="2"/>
        <v>646408.5</v>
      </c>
      <c r="P27" s="34">
        <f t="shared" si="3"/>
        <v>203822.50000000003</v>
      </c>
      <c r="Q27" s="34">
        <f t="shared" si="4"/>
        <v>93176</v>
      </c>
      <c r="R27" s="34">
        <f t="shared" si="5"/>
        <v>1455875</v>
      </c>
      <c r="S27" s="34">
        <f t="shared" si="6"/>
        <v>524115</v>
      </c>
      <c r="T27" s="34">
        <f t="shared" si="7"/>
        <v>687173</v>
      </c>
      <c r="U27" s="34">
        <f t="shared" si="8"/>
        <v>1589815.5000000002</v>
      </c>
      <c r="V27" s="34">
        <f t="shared" si="9"/>
        <v>751231.5</v>
      </c>
      <c r="W27" s="34">
        <f t="shared" si="10"/>
        <v>821113.49999999988</v>
      </c>
      <c r="X27" s="34">
        <f t="shared" si="11"/>
        <v>145587.5</v>
      </c>
      <c r="Y27">
        <v>5823500</v>
      </c>
    </row>
    <row r="28" spans="1:25" x14ac:dyDescent="0.2">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4">
        <f t="shared" si="1"/>
        <v>851121.6</v>
      </c>
      <c r="O28" s="34" t="e">
        <f t="shared" si="2"/>
        <v>#VALUE!</v>
      </c>
      <c r="P28" s="34">
        <f t="shared" si="3"/>
        <v>28176.400000000001</v>
      </c>
      <c r="Q28" s="34">
        <f t="shared" si="4"/>
        <v>9716</v>
      </c>
      <c r="R28" s="34">
        <f t="shared" si="5"/>
        <v>227354.40000000002</v>
      </c>
      <c r="S28" s="34">
        <f t="shared" si="6"/>
        <v>91330.4</v>
      </c>
      <c r="T28" s="34">
        <f t="shared" si="7"/>
        <v>109790.8</v>
      </c>
      <c r="U28" s="34">
        <f t="shared" si="8"/>
        <v>253587.6</v>
      </c>
      <c r="V28" s="34">
        <f t="shared" si="9"/>
        <v>144768.4</v>
      </c>
      <c r="W28" s="34">
        <f t="shared" si="10"/>
        <v>145740</v>
      </c>
      <c r="X28" s="34">
        <f t="shared" si="11"/>
        <v>11659.2</v>
      </c>
      <c r="Y28">
        <v>971600</v>
      </c>
    </row>
    <row r="29" spans="1:25" x14ac:dyDescent="0.2">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4">
        <f t="shared" si="1"/>
        <v>1459703.7</v>
      </c>
      <c r="O29" s="34">
        <f t="shared" si="2"/>
        <v>73074.3</v>
      </c>
      <c r="P29" s="34">
        <f t="shared" si="3"/>
        <v>167536.20000000001</v>
      </c>
      <c r="Q29" s="34">
        <f t="shared" si="4"/>
        <v>32081.399999999998</v>
      </c>
      <c r="R29" s="34">
        <f t="shared" si="5"/>
        <v>470527.2</v>
      </c>
      <c r="S29" s="34">
        <f t="shared" si="6"/>
        <v>171100.80000000002</v>
      </c>
      <c r="T29" s="34">
        <f t="shared" si="7"/>
        <v>208529.1</v>
      </c>
      <c r="U29" s="34">
        <f t="shared" si="8"/>
        <v>472309.5</v>
      </c>
      <c r="V29" s="34">
        <f t="shared" si="9"/>
        <v>222787.5</v>
      </c>
      <c r="W29" s="34">
        <f t="shared" si="10"/>
        <v>238828.2</v>
      </c>
      <c r="X29" s="34">
        <f t="shared" si="11"/>
        <v>67727.399999999994</v>
      </c>
      <c r="Y29">
        <v>1782300</v>
      </c>
    </row>
    <row r="30" spans="1:25" x14ac:dyDescent="0.2">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4">
        <f t="shared" si="1"/>
        <v>1431553</v>
      </c>
      <c r="O30" s="34">
        <f t="shared" si="2"/>
        <v>203360.8</v>
      </c>
      <c r="P30" s="34">
        <f t="shared" si="3"/>
        <v>727817.60000000009</v>
      </c>
      <c r="Q30" s="34">
        <f t="shared" si="4"/>
        <v>189981.8</v>
      </c>
      <c r="R30" s="34">
        <f t="shared" si="5"/>
        <v>685004.80000000005</v>
      </c>
      <c r="S30" s="34">
        <f t="shared" si="6"/>
        <v>246173.6</v>
      </c>
      <c r="T30" s="34">
        <f t="shared" si="7"/>
        <v>334475</v>
      </c>
      <c r="U30" s="34">
        <f t="shared" si="8"/>
        <v>746548.20000000007</v>
      </c>
      <c r="V30" s="34">
        <f t="shared" si="9"/>
        <v>326447.59999999998</v>
      </c>
      <c r="W30" s="34">
        <f t="shared" si="10"/>
        <v>337150.8</v>
      </c>
      <c r="X30" s="34">
        <f t="shared" si="11"/>
        <v>302365.40000000002</v>
      </c>
      <c r="Y30">
        <v>2675800</v>
      </c>
    </row>
    <row r="31" spans="1:25" x14ac:dyDescent="0.2">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4">
        <f t="shared" si="1"/>
        <v>1178500.4000000001</v>
      </c>
      <c r="O31" s="34">
        <f t="shared" si="2"/>
        <v>12782</v>
      </c>
      <c r="P31" s="34">
        <f t="shared" si="3"/>
        <v>35789.599999999999</v>
      </c>
      <c r="Q31" s="34">
        <f t="shared" si="4"/>
        <v>29398.6</v>
      </c>
      <c r="R31" s="34">
        <f t="shared" si="5"/>
        <v>290151.40000000002</v>
      </c>
      <c r="S31" s="34">
        <f t="shared" si="6"/>
        <v>104812.40000000001</v>
      </c>
      <c r="T31" s="34">
        <f t="shared" si="7"/>
        <v>126541.8</v>
      </c>
      <c r="U31" s="34">
        <f t="shared" si="8"/>
        <v>393685.6</v>
      </c>
      <c r="V31" s="34">
        <f t="shared" si="9"/>
        <v>185339</v>
      </c>
      <c r="W31" s="34">
        <f t="shared" si="10"/>
        <v>177669.80000000002</v>
      </c>
      <c r="X31" s="34">
        <f t="shared" si="11"/>
        <v>31955</v>
      </c>
      <c r="Y31">
        <v>1278200</v>
      </c>
    </row>
    <row r="32" spans="1:25" x14ac:dyDescent="0.2">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4">
        <f t="shared" si="1"/>
        <v>5070916.8999999994</v>
      </c>
      <c r="O32" s="34">
        <f t="shared" si="2"/>
        <v>1071198.8</v>
      </c>
      <c r="P32" s="34">
        <f t="shared" si="3"/>
        <v>1572243.4</v>
      </c>
      <c r="Q32" s="34">
        <f t="shared" si="4"/>
        <v>725650.8</v>
      </c>
      <c r="R32" s="34">
        <f t="shared" si="5"/>
        <v>2125120.2000000002</v>
      </c>
      <c r="S32" s="34">
        <f t="shared" si="6"/>
        <v>717012.10000000009</v>
      </c>
      <c r="T32" s="34">
        <f t="shared" si="7"/>
        <v>976173.1</v>
      </c>
      <c r="U32" s="34">
        <f t="shared" si="8"/>
        <v>2574332.6</v>
      </c>
      <c r="V32" s="34">
        <f t="shared" si="9"/>
        <v>1079837.5</v>
      </c>
      <c r="W32" s="34">
        <f t="shared" si="10"/>
        <v>1174863.2000000002</v>
      </c>
      <c r="X32" s="34">
        <f t="shared" si="11"/>
        <v>907063.5</v>
      </c>
      <c r="Y32">
        <v>8638700</v>
      </c>
    </row>
    <row r="33" spans="1:25" x14ac:dyDescent="0.2">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4">
        <f t="shared" si="1"/>
        <v>816636.5</v>
      </c>
      <c r="O33" s="34">
        <f t="shared" si="2"/>
        <v>32584</v>
      </c>
      <c r="P33" s="34">
        <f t="shared" si="3"/>
        <v>955118.5</v>
      </c>
      <c r="Q33" s="34">
        <f t="shared" si="4"/>
        <v>22401.5</v>
      </c>
      <c r="R33" s="34">
        <f t="shared" si="5"/>
        <v>543745.5</v>
      </c>
      <c r="S33" s="34">
        <f t="shared" si="6"/>
        <v>199577</v>
      </c>
      <c r="T33" s="34">
        <f t="shared" si="7"/>
        <v>232161</v>
      </c>
      <c r="U33" s="34">
        <f t="shared" si="8"/>
        <v>517271</v>
      </c>
      <c r="V33" s="34">
        <f t="shared" si="9"/>
        <v>266781.5</v>
      </c>
      <c r="W33" s="34">
        <f t="shared" si="10"/>
        <v>279000.5</v>
      </c>
      <c r="X33" s="34">
        <f t="shared" si="11"/>
        <v>134409</v>
      </c>
      <c r="Y33">
        <v>2036500</v>
      </c>
    </row>
    <row r="34" spans="1:25" x14ac:dyDescent="0.2">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4">
        <f t="shared" si="1"/>
        <v>10966549.5</v>
      </c>
      <c r="O34" s="34">
        <f t="shared" si="2"/>
        <v>2708491.5</v>
      </c>
      <c r="P34" s="34">
        <f t="shared" si="3"/>
        <v>3428230.5</v>
      </c>
      <c r="Q34" s="34">
        <f t="shared" si="4"/>
        <v>1401597</v>
      </c>
      <c r="R34" s="34">
        <f t="shared" si="5"/>
        <v>4432077</v>
      </c>
      <c r="S34" s="34">
        <f t="shared" si="6"/>
        <v>1837228.5</v>
      </c>
      <c r="T34" s="34">
        <f t="shared" si="7"/>
        <v>2367562.5</v>
      </c>
      <c r="U34" s="34">
        <f t="shared" si="8"/>
        <v>5398042.5</v>
      </c>
      <c r="V34" s="34">
        <f t="shared" si="9"/>
        <v>2367562.5</v>
      </c>
      <c r="W34" s="34">
        <f t="shared" si="10"/>
        <v>2556967.5</v>
      </c>
      <c r="X34" s="34">
        <f t="shared" si="11"/>
        <v>2007693</v>
      </c>
      <c r="Y34">
        <v>18940500</v>
      </c>
    </row>
    <row r="35" spans="1:25" x14ac:dyDescent="0.2">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4">
        <f t="shared" si="1"/>
        <v>6088868.1000000006</v>
      </c>
      <c r="O35" s="34">
        <f t="shared" si="2"/>
        <v>1973504.0999999999</v>
      </c>
      <c r="P35" s="34">
        <f t="shared" si="3"/>
        <v>804366.6</v>
      </c>
      <c r="Q35" s="34">
        <f t="shared" si="4"/>
        <v>205768.19999999998</v>
      </c>
      <c r="R35" s="34">
        <f t="shared" si="5"/>
        <v>2394393.6000000001</v>
      </c>
      <c r="S35" s="34">
        <f t="shared" si="6"/>
        <v>832425.89999999991</v>
      </c>
      <c r="T35" s="34">
        <f t="shared" si="7"/>
        <v>1075606.5</v>
      </c>
      <c r="U35" s="34">
        <f t="shared" si="8"/>
        <v>2646927.2999999998</v>
      </c>
      <c r="V35" s="34">
        <f t="shared" si="9"/>
        <v>1178490.6000000001</v>
      </c>
      <c r="W35" s="34">
        <f t="shared" si="10"/>
        <v>1234609.2</v>
      </c>
      <c r="X35" s="34">
        <f t="shared" si="11"/>
        <v>467655</v>
      </c>
      <c r="Y35">
        <v>9353100</v>
      </c>
    </row>
    <row r="36" spans="1:25" x14ac:dyDescent="0.2">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4">
        <f t="shared" si="1"/>
        <v>582847.69999999995</v>
      </c>
      <c r="O36" s="34">
        <f t="shared" si="2"/>
        <v>6571</v>
      </c>
      <c r="P36" s="34">
        <f t="shared" si="3"/>
        <v>14456.199999999999</v>
      </c>
      <c r="Q36" s="34">
        <f t="shared" si="4"/>
        <v>6571</v>
      </c>
      <c r="R36" s="34">
        <f t="shared" si="5"/>
        <v>155732.69999999998</v>
      </c>
      <c r="S36" s="34">
        <f t="shared" si="6"/>
        <v>75566.5</v>
      </c>
      <c r="T36" s="34">
        <f t="shared" si="7"/>
        <v>78852</v>
      </c>
      <c r="U36" s="34">
        <f t="shared" si="8"/>
        <v>166903.4</v>
      </c>
      <c r="V36" s="34">
        <f t="shared" si="9"/>
        <v>86080.1</v>
      </c>
      <c r="W36" s="34">
        <f t="shared" si="10"/>
        <v>93308.2</v>
      </c>
      <c r="X36" s="34">
        <f t="shared" si="11"/>
        <v>11170.7</v>
      </c>
      <c r="Y36">
        <v>657100</v>
      </c>
    </row>
    <row r="37" spans="1:25" x14ac:dyDescent="0.2">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4">
        <f t="shared" si="1"/>
        <v>9114375.2000000011</v>
      </c>
      <c r="O37" s="34">
        <f t="shared" si="2"/>
        <v>1324502.8</v>
      </c>
      <c r="P37" s="34">
        <f t="shared" si="3"/>
        <v>347962.6</v>
      </c>
      <c r="Q37" s="34">
        <f t="shared" si="4"/>
        <v>190818.2</v>
      </c>
      <c r="R37" s="34">
        <f t="shared" si="5"/>
        <v>2783700.8</v>
      </c>
      <c r="S37" s="34">
        <f t="shared" si="6"/>
        <v>987764.79999999993</v>
      </c>
      <c r="T37" s="34">
        <f t="shared" si="7"/>
        <v>1257155.2</v>
      </c>
      <c r="U37" s="34">
        <f t="shared" si="8"/>
        <v>3120438.8000000003</v>
      </c>
      <c r="V37" s="34">
        <f t="shared" si="9"/>
        <v>1504096.4000000001</v>
      </c>
      <c r="W37" s="34">
        <f t="shared" si="10"/>
        <v>1582668.5999999999</v>
      </c>
      <c r="X37" s="34">
        <f t="shared" si="11"/>
        <v>224492</v>
      </c>
      <c r="Y37">
        <v>11224600</v>
      </c>
    </row>
    <row r="38" spans="1:25" x14ac:dyDescent="0.2">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4">
        <f t="shared" si="1"/>
        <v>2506723.2000000002</v>
      </c>
      <c r="O38" s="34">
        <f t="shared" si="2"/>
        <v>256536.00000000003</v>
      </c>
      <c r="P38" s="34">
        <f t="shared" si="3"/>
        <v>337161.6</v>
      </c>
      <c r="Q38" s="34">
        <f t="shared" si="4"/>
        <v>58636.800000000003</v>
      </c>
      <c r="R38" s="34">
        <f t="shared" si="5"/>
        <v>974836.8</v>
      </c>
      <c r="S38" s="34">
        <f t="shared" si="6"/>
        <v>337161.6</v>
      </c>
      <c r="T38" s="34">
        <f t="shared" si="7"/>
        <v>439776</v>
      </c>
      <c r="U38" s="34">
        <f t="shared" si="8"/>
        <v>960177.60000000009</v>
      </c>
      <c r="V38" s="34">
        <f t="shared" si="9"/>
        <v>454435.2</v>
      </c>
      <c r="W38" s="34">
        <f t="shared" si="10"/>
        <v>502077.60000000003</v>
      </c>
      <c r="X38" s="34">
        <f t="shared" si="11"/>
        <v>131932.79999999999</v>
      </c>
      <c r="Y38">
        <v>3664800</v>
      </c>
    </row>
    <row r="39" spans="1:25" x14ac:dyDescent="0.2">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4">
        <f t="shared" si="1"/>
        <v>2958930</v>
      </c>
      <c r="O39" s="34">
        <f t="shared" si="2"/>
        <v>64489.500000000007</v>
      </c>
      <c r="P39" s="34">
        <f t="shared" si="3"/>
        <v>459013.5</v>
      </c>
      <c r="Q39" s="34">
        <f t="shared" si="4"/>
        <v>144153</v>
      </c>
      <c r="R39" s="34">
        <f t="shared" si="5"/>
        <v>883885.5</v>
      </c>
      <c r="S39" s="34">
        <f t="shared" si="6"/>
        <v>349002</v>
      </c>
      <c r="T39" s="34">
        <f t="shared" si="7"/>
        <v>470394</v>
      </c>
      <c r="U39" s="34">
        <f t="shared" si="8"/>
        <v>1020451.5000000001</v>
      </c>
      <c r="V39" s="34">
        <f t="shared" si="9"/>
        <v>523503.00000000006</v>
      </c>
      <c r="W39" s="34">
        <f t="shared" si="10"/>
        <v>542470.5</v>
      </c>
      <c r="X39" s="34">
        <f t="shared" si="11"/>
        <v>223816.5</v>
      </c>
      <c r="Y39">
        <v>3793500</v>
      </c>
    </row>
    <row r="40" spans="1:25" x14ac:dyDescent="0.2">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4">
        <f t="shared" si="1"/>
        <v>9793048.5</v>
      </c>
      <c r="O40" s="34">
        <f t="shared" si="2"/>
        <v>1244148.3</v>
      </c>
      <c r="P40" s="34">
        <f t="shared" si="3"/>
        <v>714461.4</v>
      </c>
      <c r="Q40" s="34">
        <f t="shared" si="4"/>
        <v>344912.4</v>
      </c>
      <c r="R40" s="34">
        <f t="shared" si="5"/>
        <v>2857845.6</v>
      </c>
      <c r="S40" s="34">
        <f t="shared" si="6"/>
        <v>1084010.3999999999</v>
      </c>
      <c r="T40" s="34">
        <f t="shared" si="7"/>
        <v>1330376.3999999999</v>
      </c>
      <c r="U40" s="34">
        <f t="shared" si="8"/>
        <v>3473760.5999999996</v>
      </c>
      <c r="V40" s="34">
        <f t="shared" si="9"/>
        <v>1675288.8</v>
      </c>
      <c r="W40" s="34">
        <f t="shared" si="10"/>
        <v>1909336.5</v>
      </c>
      <c r="X40" s="34">
        <f t="shared" si="11"/>
        <v>344912.4</v>
      </c>
      <c r="Y40">
        <v>12318300</v>
      </c>
    </row>
    <row r="41" spans="1:25" x14ac:dyDescent="0.2">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4">
        <f t="shared" si="1"/>
        <v>766631.4</v>
      </c>
      <c r="O41" s="34">
        <f t="shared" si="2"/>
        <v>50370</v>
      </c>
      <c r="P41" s="34">
        <f t="shared" si="3"/>
        <v>130962</v>
      </c>
      <c r="Q41" s="34">
        <f t="shared" si="4"/>
        <v>29214.600000000002</v>
      </c>
      <c r="R41" s="34">
        <f t="shared" si="5"/>
        <v>225657.60000000001</v>
      </c>
      <c r="S41" s="34">
        <f t="shared" si="6"/>
        <v>97717.8</v>
      </c>
      <c r="T41" s="34">
        <f t="shared" si="7"/>
        <v>111821.4</v>
      </c>
      <c r="U41" s="34">
        <f t="shared" si="8"/>
        <v>290131.19999999995</v>
      </c>
      <c r="V41" s="34">
        <f t="shared" si="9"/>
        <v>135999</v>
      </c>
      <c r="W41" s="34">
        <f t="shared" si="10"/>
        <v>145065.59999999998</v>
      </c>
      <c r="X41" s="34">
        <f t="shared" si="11"/>
        <v>66488.400000000009</v>
      </c>
      <c r="Y41">
        <v>1007400</v>
      </c>
    </row>
    <row r="42" spans="1:25" x14ac:dyDescent="0.2">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4">
        <f t="shared" si="1"/>
        <v>2901519</v>
      </c>
      <c r="O42" s="34">
        <f t="shared" si="2"/>
        <v>1247382</v>
      </c>
      <c r="P42" s="34">
        <f t="shared" si="3"/>
        <v>230494.49999999997</v>
      </c>
      <c r="Q42" s="34">
        <f t="shared" si="4"/>
        <v>58753.5</v>
      </c>
      <c r="R42" s="34">
        <f t="shared" si="5"/>
        <v>1120836</v>
      </c>
      <c r="S42" s="34">
        <f t="shared" si="6"/>
        <v>420313.5</v>
      </c>
      <c r="T42" s="34">
        <f t="shared" si="7"/>
        <v>497145</v>
      </c>
      <c r="U42" s="34">
        <f t="shared" si="8"/>
        <v>1233823.5</v>
      </c>
      <c r="V42" s="34">
        <f t="shared" si="9"/>
        <v>605613</v>
      </c>
      <c r="W42" s="34">
        <f t="shared" si="10"/>
        <v>637249.49999999988</v>
      </c>
      <c r="X42" s="34">
        <f t="shared" si="11"/>
        <v>144624</v>
      </c>
      <c r="Y42">
        <v>4519500</v>
      </c>
    </row>
    <row r="43" spans="1:25" x14ac:dyDescent="0.2">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4">
        <f t="shared" si="1"/>
        <v>669524.4</v>
      </c>
      <c r="O43" s="34">
        <f t="shared" si="2"/>
        <v>8705.4</v>
      </c>
      <c r="P43" s="34">
        <f t="shared" si="3"/>
        <v>22159.200000000001</v>
      </c>
      <c r="Q43" s="34">
        <f t="shared" si="4"/>
        <v>7914</v>
      </c>
      <c r="R43" s="34">
        <f t="shared" si="5"/>
        <v>208138.2</v>
      </c>
      <c r="S43" s="34">
        <f t="shared" si="6"/>
        <v>72017.399999999994</v>
      </c>
      <c r="T43" s="34">
        <f t="shared" si="7"/>
        <v>91011</v>
      </c>
      <c r="U43" s="34">
        <f t="shared" si="8"/>
        <v>205764</v>
      </c>
      <c r="V43" s="34">
        <f t="shared" si="9"/>
        <v>100507.8</v>
      </c>
      <c r="W43" s="34">
        <f t="shared" si="10"/>
        <v>114752.99999999999</v>
      </c>
      <c r="X43" s="34">
        <f t="shared" si="11"/>
        <v>15036.6</v>
      </c>
      <c r="Y43">
        <v>791400</v>
      </c>
    </row>
    <row r="44" spans="1:25" x14ac:dyDescent="0.2">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4">
        <f t="shared" si="1"/>
        <v>4710258</v>
      </c>
      <c r="O44" s="34">
        <f t="shared" si="2"/>
        <v>1028032.5</v>
      </c>
      <c r="P44" s="34">
        <f t="shared" si="3"/>
        <v>286603</v>
      </c>
      <c r="Q44" s="34">
        <f t="shared" si="4"/>
        <v>87227</v>
      </c>
      <c r="R44" s="34">
        <f t="shared" si="5"/>
        <v>1538933.5</v>
      </c>
      <c r="S44" s="34">
        <f t="shared" si="6"/>
        <v>560745</v>
      </c>
      <c r="T44" s="34">
        <f t="shared" si="7"/>
        <v>728968.5</v>
      </c>
      <c r="U44" s="34">
        <f t="shared" si="8"/>
        <v>1738309.5000000002</v>
      </c>
      <c r="V44" s="34">
        <f t="shared" si="9"/>
        <v>816195.5</v>
      </c>
      <c r="W44" s="34">
        <f t="shared" si="10"/>
        <v>853578.50000000012</v>
      </c>
      <c r="X44" s="34">
        <f t="shared" si="11"/>
        <v>193145.5</v>
      </c>
      <c r="Y44">
        <v>6230500</v>
      </c>
    </row>
    <row r="45" spans="1:25" x14ac:dyDescent="0.2">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4">
        <f t="shared" si="1"/>
        <v>11177726.700000001</v>
      </c>
      <c r="O45" s="34">
        <f t="shared" si="2"/>
        <v>2800683.2</v>
      </c>
      <c r="P45" s="34">
        <f t="shared" si="3"/>
        <v>9602342.4000000004</v>
      </c>
      <c r="Q45" s="34">
        <f t="shared" si="4"/>
        <v>975237.9</v>
      </c>
      <c r="R45" s="34">
        <f t="shared" si="5"/>
        <v>7251768.9999999991</v>
      </c>
      <c r="S45" s="34">
        <f t="shared" si="6"/>
        <v>2450597.8000000003</v>
      </c>
      <c r="T45" s="34">
        <f t="shared" si="7"/>
        <v>3175774.7</v>
      </c>
      <c r="U45" s="34">
        <f t="shared" si="8"/>
        <v>6826665.3000000007</v>
      </c>
      <c r="V45" s="34">
        <f t="shared" si="9"/>
        <v>2700658.8</v>
      </c>
      <c r="W45" s="34">
        <f t="shared" si="10"/>
        <v>2625640.5</v>
      </c>
      <c r="X45" s="34">
        <f t="shared" si="11"/>
        <v>2775677.1</v>
      </c>
      <c r="Y45">
        <v>25006100</v>
      </c>
    </row>
    <row r="46" spans="1:25" x14ac:dyDescent="0.2">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4">
        <f t="shared" si="1"/>
        <v>2214000</v>
      </c>
      <c r="O46" s="34">
        <f t="shared" si="2"/>
        <v>27675</v>
      </c>
      <c r="P46" s="34">
        <f t="shared" si="3"/>
        <v>365310</v>
      </c>
      <c r="Q46" s="34">
        <f t="shared" si="4"/>
        <v>55350</v>
      </c>
      <c r="R46" s="34">
        <f t="shared" si="5"/>
        <v>913275</v>
      </c>
      <c r="S46" s="34">
        <f t="shared" si="6"/>
        <v>307192.5</v>
      </c>
      <c r="T46" s="34">
        <f t="shared" si="7"/>
        <v>392984.99999999994</v>
      </c>
      <c r="U46" s="34">
        <f t="shared" si="8"/>
        <v>644827.5</v>
      </c>
      <c r="V46" s="34">
        <f t="shared" si="9"/>
        <v>254610</v>
      </c>
      <c r="W46" s="34">
        <f t="shared" si="10"/>
        <v>254610</v>
      </c>
      <c r="X46" s="34">
        <f t="shared" si="11"/>
        <v>154980</v>
      </c>
      <c r="Y46">
        <v>2767500</v>
      </c>
    </row>
    <row r="47" spans="1:25" x14ac:dyDescent="0.2">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4">
        <f t="shared" si="1"/>
        <v>566211.19999999995</v>
      </c>
      <c r="O47" s="34">
        <f t="shared" si="2"/>
        <v>5998</v>
      </c>
      <c r="P47" s="34">
        <f t="shared" si="3"/>
        <v>7197.6</v>
      </c>
      <c r="Q47" s="34">
        <f t="shared" si="4"/>
        <v>7797.4</v>
      </c>
      <c r="R47" s="34">
        <f t="shared" si="5"/>
        <v>127757.4</v>
      </c>
      <c r="S47" s="34">
        <f t="shared" si="6"/>
        <v>50383.200000000004</v>
      </c>
      <c r="T47" s="34">
        <f t="shared" si="7"/>
        <v>61179.6</v>
      </c>
      <c r="U47" s="34">
        <f t="shared" si="8"/>
        <v>175741.4</v>
      </c>
      <c r="V47" s="34">
        <f t="shared" si="9"/>
        <v>93568.8</v>
      </c>
      <c r="W47" s="34">
        <f t="shared" si="10"/>
        <v>91169.599999999991</v>
      </c>
      <c r="X47" s="34">
        <f t="shared" si="11"/>
        <v>8997</v>
      </c>
      <c r="Y47">
        <v>599800</v>
      </c>
    </row>
    <row r="48" spans="1:25" x14ac:dyDescent="0.2">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4">
        <f t="shared" si="1"/>
        <v>5028270.2</v>
      </c>
      <c r="O48" s="34">
        <f t="shared" si="2"/>
        <v>1471119.3</v>
      </c>
      <c r="P48" s="34">
        <f t="shared" si="3"/>
        <v>622696</v>
      </c>
      <c r="Q48" s="34">
        <f t="shared" si="4"/>
        <v>443670.9</v>
      </c>
      <c r="R48" s="34">
        <f t="shared" si="5"/>
        <v>1922573.9</v>
      </c>
      <c r="S48" s="34">
        <f t="shared" si="6"/>
        <v>708316.7</v>
      </c>
      <c r="T48" s="34">
        <f t="shared" si="7"/>
        <v>934044</v>
      </c>
      <c r="U48" s="34">
        <f t="shared" si="8"/>
        <v>2249489.2999999998</v>
      </c>
      <c r="V48" s="34">
        <f t="shared" si="9"/>
        <v>988529.9</v>
      </c>
      <c r="W48" s="34">
        <f t="shared" si="10"/>
        <v>980746.2</v>
      </c>
      <c r="X48" s="34">
        <f t="shared" si="11"/>
        <v>474805.7</v>
      </c>
      <c r="Y48">
        <v>7783700</v>
      </c>
    </row>
    <row r="49" spans="1:25" x14ac:dyDescent="0.2">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4">
        <f t="shared" si="1"/>
        <v>4797822.3999999994</v>
      </c>
      <c r="O49" s="34">
        <f t="shared" si="2"/>
        <v>219595.2</v>
      </c>
      <c r="P49" s="34">
        <f t="shared" si="3"/>
        <v>771910.4</v>
      </c>
      <c r="Q49" s="34">
        <f t="shared" si="4"/>
        <v>492425.6</v>
      </c>
      <c r="R49" s="34">
        <f t="shared" si="5"/>
        <v>1630328</v>
      </c>
      <c r="S49" s="34">
        <f t="shared" si="6"/>
        <v>612204.80000000005</v>
      </c>
      <c r="T49" s="34">
        <f t="shared" si="7"/>
        <v>838454.4</v>
      </c>
      <c r="U49" s="34">
        <f t="shared" si="8"/>
        <v>1863232.0000000002</v>
      </c>
      <c r="V49" s="34">
        <f t="shared" si="9"/>
        <v>871726.4</v>
      </c>
      <c r="W49" s="34">
        <f t="shared" si="10"/>
        <v>838454.4</v>
      </c>
      <c r="X49" s="34">
        <f t="shared" si="11"/>
        <v>499080</v>
      </c>
      <c r="Y49">
        <v>6654400</v>
      </c>
    </row>
    <row r="50" spans="1:25" x14ac:dyDescent="0.2">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4">
        <f t="shared" si="1"/>
        <v>1686859.2000000002</v>
      </c>
      <c r="O50" s="34">
        <f t="shared" si="2"/>
        <v>52263.8</v>
      </c>
      <c r="P50" s="34">
        <f t="shared" si="3"/>
        <v>18022</v>
      </c>
      <c r="Q50" s="34">
        <f t="shared" si="4"/>
        <v>18022</v>
      </c>
      <c r="R50" s="34">
        <f t="shared" si="5"/>
        <v>396484</v>
      </c>
      <c r="S50" s="34">
        <f t="shared" si="6"/>
        <v>158593.59999999998</v>
      </c>
      <c r="T50" s="34">
        <f t="shared" si="7"/>
        <v>189231</v>
      </c>
      <c r="U50" s="34">
        <f t="shared" si="8"/>
        <v>495605.00000000006</v>
      </c>
      <c r="V50" s="34">
        <f t="shared" si="9"/>
        <v>270330</v>
      </c>
      <c r="W50" s="34">
        <f t="shared" si="10"/>
        <v>291956.40000000002</v>
      </c>
      <c r="X50" s="34">
        <f t="shared" si="11"/>
        <v>10813.2</v>
      </c>
      <c r="Y50">
        <v>1802200</v>
      </c>
    </row>
    <row r="51" spans="1:25" x14ac:dyDescent="0.2">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4">
        <f t="shared" si="1"/>
        <v>4623066.7</v>
      </c>
      <c r="O51" s="34">
        <f t="shared" si="2"/>
        <v>327444.09999999998</v>
      </c>
      <c r="P51" s="34">
        <f t="shared" si="3"/>
        <v>332994</v>
      </c>
      <c r="Q51" s="34">
        <f t="shared" si="4"/>
        <v>127647.7</v>
      </c>
      <c r="R51" s="34">
        <f t="shared" si="5"/>
        <v>1370825.3</v>
      </c>
      <c r="S51" s="34">
        <f t="shared" si="6"/>
        <v>499491</v>
      </c>
      <c r="T51" s="34">
        <f t="shared" si="7"/>
        <v>632688.6</v>
      </c>
      <c r="U51" s="34">
        <f t="shared" si="8"/>
        <v>1553972.0000000002</v>
      </c>
      <c r="V51" s="34">
        <f t="shared" si="9"/>
        <v>732586.8</v>
      </c>
      <c r="W51" s="34">
        <f t="shared" si="10"/>
        <v>760336.3</v>
      </c>
      <c r="X51" s="34">
        <f t="shared" si="11"/>
        <v>149847.29999999999</v>
      </c>
      <c r="Y51">
        <v>5549900</v>
      </c>
    </row>
    <row r="52" spans="1:25" x14ac:dyDescent="0.2">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4">
        <f t="shared" si="1"/>
        <v>473272.8</v>
      </c>
      <c r="O52" s="34">
        <f t="shared" si="2"/>
        <v>5516</v>
      </c>
      <c r="P52" s="34">
        <f t="shared" si="3"/>
        <v>49644</v>
      </c>
      <c r="Q52" s="34">
        <f t="shared" si="4"/>
        <v>5516</v>
      </c>
      <c r="R52" s="34">
        <f t="shared" si="5"/>
        <v>138451.6</v>
      </c>
      <c r="S52" s="34">
        <f t="shared" si="6"/>
        <v>51850.400000000001</v>
      </c>
      <c r="T52" s="34">
        <f t="shared" si="7"/>
        <v>70053.2</v>
      </c>
      <c r="U52" s="34">
        <f t="shared" si="8"/>
        <v>144519.20000000001</v>
      </c>
      <c r="V52" s="34">
        <f t="shared" si="9"/>
        <v>77224.000000000015</v>
      </c>
      <c r="W52" s="34">
        <f t="shared" si="10"/>
        <v>69501.600000000006</v>
      </c>
      <c r="X52" s="34">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K30" workbookViewId="0">
      <selection activeCell="Y2" sqref="Y2:Y52"/>
    </sheetView>
  </sheetViews>
  <sheetFormatPr baseColWidth="10" defaultColWidth="8.6640625" defaultRowHeight="15" x14ac:dyDescent="0.2"/>
  <cols>
    <col min="6" max="6" width="12.6640625" bestFit="1" customWidth="1"/>
    <col min="7" max="10" width="11.6640625" bestFit="1" customWidth="1"/>
    <col min="12" max="12" width="10.33203125"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0" customFormat="1" ht="27" customHeight="1" x14ac:dyDescent="0.2">
      <c r="A1" s="9" t="s">
        <v>0</v>
      </c>
      <c r="B1" s="9" t="s">
        <v>155</v>
      </c>
      <c r="C1" s="9" t="s">
        <v>156</v>
      </c>
      <c r="D1" s="9" t="s">
        <v>157</v>
      </c>
      <c r="E1" s="9" t="s">
        <v>158</v>
      </c>
      <c r="F1" s="9" t="s">
        <v>160</v>
      </c>
      <c r="G1" s="9" t="s">
        <v>161</v>
      </c>
      <c r="H1" s="9" t="s">
        <v>162</v>
      </c>
      <c r="I1" s="9" t="s">
        <v>163</v>
      </c>
      <c r="J1" s="9" t="s">
        <v>164</v>
      </c>
      <c r="K1" s="9" t="s">
        <v>165</v>
      </c>
      <c r="L1" s="9" t="s">
        <v>221</v>
      </c>
      <c r="M1" s="9" t="s">
        <v>166</v>
      </c>
      <c r="N1" s="36" t="s">
        <v>155</v>
      </c>
      <c r="O1" s="36" t="s">
        <v>156</v>
      </c>
      <c r="P1" s="36" t="s">
        <v>157</v>
      </c>
      <c r="Q1" s="36" t="s">
        <v>158</v>
      </c>
      <c r="R1" s="36" t="s">
        <v>160</v>
      </c>
      <c r="S1" s="36" t="s">
        <v>161</v>
      </c>
      <c r="T1" s="36" t="s">
        <v>162</v>
      </c>
      <c r="U1" s="36" t="s">
        <v>163</v>
      </c>
      <c r="V1" s="36" t="s">
        <v>164</v>
      </c>
      <c r="W1" s="36" t="s">
        <v>165</v>
      </c>
      <c r="X1" s="36" t="s">
        <v>166</v>
      </c>
      <c r="Y1" s="36" t="s">
        <v>8</v>
      </c>
    </row>
    <row r="2" spans="1:25" x14ac:dyDescent="0.2">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4">
        <f>B2*$Y2</f>
        <v>3135043.6</v>
      </c>
      <c r="O2" s="34">
        <f t="shared" ref="O2:W2" si="0">C2*$Y2</f>
        <v>1214015.4000000001</v>
      </c>
      <c r="P2" s="34">
        <f t="shared" si="0"/>
        <v>176753.19999999998</v>
      </c>
      <c r="Q2" s="34">
        <f t="shared" si="0"/>
        <v>51165.399999999994</v>
      </c>
      <c r="R2" s="34">
        <f t="shared" si="0"/>
        <v>1181455.6000000001</v>
      </c>
      <c r="S2" s="34">
        <f t="shared" si="0"/>
        <v>437231.6</v>
      </c>
      <c r="T2" s="34">
        <f t="shared" si="0"/>
        <v>525608.20000000007</v>
      </c>
      <c r="U2" s="34">
        <f t="shared" si="0"/>
        <v>1283786.4000000001</v>
      </c>
      <c r="V2" s="34">
        <f t="shared" si="0"/>
        <v>586076.4</v>
      </c>
      <c r="W2" s="34">
        <f t="shared" si="0"/>
        <v>641893.20000000007</v>
      </c>
      <c r="X2" s="34">
        <f>M2*$Y2</f>
        <v>120936.4</v>
      </c>
      <c r="Y2">
        <v>4651400</v>
      </c>
    </row>
    <row r="3" spans="1:25" x14ac:dyDescent="0.2">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4">
        <f t="shared" ref="N3:N52" si="1">B3*$Y3</f>
        <v>439513.2</v>
      </c>
      <c r="O3" s="34">
        <f t="shared" ref="O3:O52" si="2">C3*$Y3</f>
        <v>20538</v>
      </c>
      <c r="P3" s="34">
        <f t="shared" ref="P3:P52" si="3">D3*$Y3</f>
        <v>37653</v>
      </c>
      <c r="Q3" s="34">
        <f t="shared" ref="Q3:Q52" si="4">E3*$Y3</f>
        <v>35599.199999999997</v>
      </c>
      <c r="R3" s="34">
        <f t="shared" ref="R3:R52" si="5">F3*$Y3</f>
        <v>196480.19999999998</v>
      </c>
      <c r="S3" s="34">
        <f t="shared" ref="S3:S52" si="6">G3*$Y3</f>
        <v>64352.4</v>
      </c>
      <c r="T3" s="34">
        <f t="shared" ref="T3:T52" si="7">H3*$Y3</f>
        <v>85575</v>
      </c>
      <c r="U3" s="34">
        <f t="shared" ref="U3:U52" si="8">I3*$Y3</f>
        <v>199903.19999999998</v>
      </c>
      <c r="V3" s="34">
        <f t="shared" ref="V3:V52" si="9">J3*$Y3</f>
        <v>85575</v>
      </c>
      <c r="W3" s="34">
        <f t="shared" ref="W3:W52" si="10">K3*$Y3</f>
        <v>52714.2</v>
      </c>
      <c r="X3" s="34">
        <f t="shared" ref="X3:X52" si="11">M3*$Y3</f>
        <v>22591.8</v>
      </c>
      <c r="Y3">
        <v>684600</v>
      </c>
    </row>
    <row r="4" spans="1:25" x14ac:dyDescent="0.2">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4">
        <f t="shared" si="1"/>
        <v>3629001.9999999995</v>
      </c>
      <c r="O4" s="34">
        <f t="shared" si="2"/>
        <v>237762.19999999998</v>
      </c>
      <c r="P4" s="34">
        <f t="shared" si="3"/>
        <v>1858299.2999999998</v>
      </c>
      <c r="Q4" s="34">
        <f t="shared" si="4"/>
        <v>168936.3</v>
      </c>
      <c r="R4" s="34">
        <f t="shared" si="5"/>
        <v>1689363</v>
      </c>
      <c r="S4" s="34">
        <f t="shared" si="6"/>
        <v>581891.69999999995</v>
      </c>
      <c r="T4" s="34">
        <f t="shared" si="7"/>
        <v>744571.1</v>
      </c>
      <c r="U4" s="34">
        <f t="shared" si="8"/>
        <v>1633050.9000000001</v>
      </c>
      <c r="V4" s="34">
        <f t="shared" si="9"/>
        <v>725800.4</v>
      </c>
      <c r="W4" s="34">
        <f t="shared" si="10"/>
        <v>875966.00000000012</v>
      </c>
      <c r="X4" s="34">
        <f t="shared" si="11"/>
        <v>538093.39999999991</v>
      </c>
      <c r="Y4">
        <v>6256900</v>
      </c>
    </row>
    <row r="5" spans="1:25" x14ac:dyDescent="0.2">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4">
        <f t="shared" si="1"/>
        <v>2114164</v>
      </c>
      <c r="O5" s="34">
        <f t="shared" si="2"/>
        <v>442104</v>
      </c>
      <c r="P5" s="34">
        <f t="shared" si="3"/>
        <v>178542</v>
      </c>
      <c r="Q5" s="34">
        <f t="shared" si="4"/>
        <v>31174</v>
      </c>
      <c r="R5" s="34">
        <f t="shared" si="5"/>
        <v>736840</v>
      </c>
      <c r="S5" s="34">
        <f t="shared" si="6"/>
        <v>257894</v>
      </c>
      <c r="T5" s="34">
        <f t="shared" si="7"/>
        <v>314574</v>
      </c>
      <c r="U5" s="34">
        <f t="shared" si="8"/>
        <v>765180</v>
      </c>
      <c r="V5" s="34">
        <f t="shared" si="9"/>
        <v>351416</v>
      </c>
      <c r="W5" s="34">
        <f t="shared" si="10"/>
        <v>405261.99999999994</v>
      </c>
      <c r="X5" s="34">
        <f t="shared" si="11"/>
        <v>93522</v>
      </c>
      <c r="Y5">
        <v>2834000</v>
      </c>
    </row>
    <row r="6" spans="1:25" x14ac:dyDescent="0.2">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4">
        <f t="shared" si="1"/>
        <v>14606280</v>
      </c>
      <c r="O6" s="34">
        <f t="shared" si="2"/>
        <v>2044879.2</v>
      </c>
      <c r="P6" s="34">
        <f t="shared" si="3"/>
        <v>13839450.300000001</v>
      </c>
      <c r="Q6" s="34">
        <f t="shared" si="4"/>
        <v>4783556.7</v>
      </c>
      <c r="R6" s="34">
        <f t="shared" si="5"/>
        <v>9676660.5</v>
      </c>
      <c r="S6" s="34">
        <f t="shared" si="6"/>
        <v>3688085.7</v>
      </c>
      <c r="T6" s="34">
        <f t="shared" si="7"/>
        <v>4637493.9000000004</v>
      </c>
      <c r="U6" s="34">
        <f t="shared" si="8"/>
        <v>10297427.399999999</v>
      </c>
      <c r="V6" s="34">
        <f t="shared" si="9"/>
        <v>4053242.7</v>
      </c>
      <c r="W6" s="34">
        <f t="shared" si="10"/>
        <v>4162789.8000000003</v>
      </c>
      <c r="X6" s="34">
        <f t="shared" si="11"/>
        <v>5440839.2999999998</v>
      </c>
      <c r="Y6">
        <v>36515700</v>
      </c>
    </row>
    <row r="7" spans="1:25" x14ac:dyDescent="0.2">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4">
        <f t="shared" si="1"/>
        <v>3451172.4</v>
      </c>
      <c r="O7" s="34">
        <f t="shared" si="2"/>
        <v>172067.00000000003</v>
      </c>
      <c r="P7" s="34">
        <f t="shared" si="3"/>
        <v>1017653.3999999999</v>
      </c>
      <c r="Q7" s="34">
        <f t="shared" si="4"/>
        <v>127821.2</v>
      </c>
      <c r="R7" s="34">
        <f t="shared" si="5"/>
        <v>1273295.8</v>
      </c>
      <c r="S7" s="34">
        <f t="shared" si="6"/>
        <v>457206.6</v>
      </c>
      <c r="T7" s="34">
        <f t="shared" si="7"/>
        <v>629273.59999999998</v>
      </c>
      <c r="U7" s="34">
        <f t="shared" si="8"/>
        <v>1420781.7999999998</v>
      </c>
      <c r="V7" s="34">
        <f t="shared" si="9"/>
        <v>599776.4</v>
      </c>
      <c r="W7" s="34">
        <f t="shared" si="10"/>
        <v>535865.80000000005</v>
      </c>
      <c r="X7" s="34">
        <f t="shared" si="11"/>
        <v>304804.40000000002</v>
      </c>
      <c r="Y7">
        <v>4916200</v>
      </c>
    </row>
    <row r="8" spans="1:25" x14ac:dyDescent="0.2">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4">
        <f t="shared" si="1"/>
        <v>2466154.4</v>
      </c>
      <c r="O8" s="34">
        <f t="shared" si="2"/>
        <v>318660.40000000002</v>
      </c>
      <c r="P8" s="34">
        <f t="shared" si="3"/>
        <v>467599.50000000006</v>
      </c>
      <c r="Q8" s="34">
        <f t="shared" si="4"/>
        <v>128156.9</v>
      </c>
      <c r="R8" s="34">
        <f t="shared" si="5"/>
        <v>845142.79999999993</v>
      </c>
      <c r="S8" s="34">
        <f t="shared" si="6"/>
        <v>284023.40000000002</v>
      </c>
      <c r="T8" s="34">
        <f t="shared" si="7"/>
        <v>360224.8</v>
      </c>
      <c r="U8" s="34">
        <f t="shared" si="8"/>
        <v>1049501.0999999999</v>
      </c>
      <c r="V8" s="34">
        <f t="shared" si="9"/>
        <v>443353.60000000003</v>
      </c>
      <c r="W8" s="34">
        <f t="shared" si="10"/>
        <v>484918.00000000006</v>
      </c>
      <c r="X8" s="34">
        <f t="shared" si="11"/>
        <v>242459.00000000003</v>
      </c>
      <c r="Y8">
        <v>3463700</v>
      </c>
    </row>
    <row r="9" spans="1:25" x14ac:dyDescent="0.2">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4">
        <f t="shared" si="1"/>
        <v>571835.20000000007</v>
      </c>
      <c r="O9" s="34">
        <f t="shared" si="2"/>
        <v>180441.9</v>
      </c>
      <c r="P9" s="34">
        <f t="shared" si="3"/>
        <v>71479.400000000009</v>
      </c>
      <c r="Q9" s="34">
        <f t="shared" si="4"/>
        <v>27022.7</v>
      </c>
      <c r="R9" s="34">
        <f t="shared" si="5"/>
        <v>213566.5</v>
      </c>
      <c r="S9" s="34">
        <f t="shared" si="6"/>
        <v>80196.399999999994</v>
      </c>
      <c r="T9" s="34">
        <f t="shared" si="7"/>
        <v>97630.400000000009</v>
      </c>
      <c r="U9" s="34">
        <f t="shared" si="8"/>
        <v>244947.7</v>
      </c>
      <c r="V9" s="34">
        <f t="shared" si="9"/>
        <v>111577.60000000001</v>
      </c>
      <c r="W9" s="34">
        <f t="shared" si="10"/>
        <v>124653.09999999999</v>
      </c>
      <c r="X9" s="34">
        <f t="shared" si="11"/>
        <v>35739.700000000004</v>
      </c>
      <c r="Y9">
        <v>871700</v>
      </c>
    </row>
    <row r="10" spans="1:25" x14ac:dyDescent="0.2">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4">
        <f t="shared" si="1"/>
        <v>191017</v>
      </c>
      <c r="O10" s="34">
        <f t="shared" si="2"/>
        <v>293653</v>
      </c>
      <c r="P10" s="34">
        <f t="shared" si="3"/>
        <v>53598.8</v>
      </c>
      <c r="Q10" s="34">
        <f t="shared" si="4"/>
        <v>19386.800000000003</v>
      </c>
      <c r="R10" s="34">
        <f t="shared" si="5"/>
        <v>104916.8</v>
      </c>
      <c r="S10" s="34">
        <f t="shared" si="6"/>
        <v>75266.400000000009</v>
      </c>
      <c r="T10" s="34">
        <f t="shared" si="7"/>
        <v>106057.2</v>
      </c>
      <c r="U10" s="34">
        <f t="shared" si="8"/>
        <v>153954</v>
      </c>
      <c r="V10" s="34">
        <f t="shared" si="9"/>
        <v>62151.8</v>
      </c>
      <c r="W10" s="34">
        <f t="shared" si="10"/>
        <v>67283.599999999991</v>
      </c>
      <c r="X10" s="34">
        <f t="shared" si="11"/>
        <v>47326.600000000006</v>
      </c>
      <c r="Y10">
        <v>570200</v>
      </c>
    </row>
    <row r="11" spans="1:25" x14ac:dyDescent="0.2">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4">
        <f t="shared" si="1"/>
        <v>10652905.199999999</v>
      </c>
      <c r="O11" s="34">
        <f t="shared" si="2"/>
        <v>2741421.1999999997</v>
      </c>
      <c r="P11" s="34">
        <f t="shared" si="3"/>
        <v>4194926.4000000004</v>
      </c>
      <c r="Q11" s="34">
        <f t="shared" si="4"/>
        <v>441571.2</v>
      </c>
      <c r="R11" s="34">
        <f t="shared" si="5"/>
        <v>4176527.6</v>
      </c>
      <c r="S11" s="34">
        <f t="shared" si="6"/>
        <v>1637493.2</v>
      </c>
      <c r="T11" s="34">
        <f t="shared" si="7"/>
        <v>1950272.8</v>
      </c>
      <c r="U11" s="34">
        <f t="shared" si="8"/>
        <v>5096467.6000000006</v>
      </c>
      <c r="V11" s="34">
        <f t="shared" si="9"/>
        <v>2336647.6</v>
      </c>
      <c r="W11" s="34">
        <f t="shared" si="10"/>
        <v>3219790</v>
      </c>
      <c r="X11" s="34">
        <f t="shared" si="11"/>
        <v>1876677.5999999999</v>
      </c>
      <c r="Y11">
        <v>18398800</v>
      </c>
    </row>
    <row r="12" spans="1:25" x14ac:dyDescent="0.2">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4">
        <f t="shared" si="1"/>
        <v>5272232.0000000009</v>
      </c>
      <c r="O12" s="34">
        <f t="shared" si="2"/>
        <v>2833824.6999999997</v>
      </c>
      <c r="P12" s="34">
        <f t="shared" si="3"/>
        <v>837908.29999999993</v>
      </c>
      <c r="Q12" s="34">
        <f t="shared" si="4"/>
        <v>301270.40000000002</v>
      </c>
      <c r="R12" s="34">
        <f t="shared" si="5"/>
        <v>2579627.8000000003</v>
      </c>
      <c r="S12" s="34">
        <f t="shared" si="6"/>
        <v>884981.8</v>
      </c>
      <c r="T12" s="34">
        <f t="shared" si="7"/>
        <v>1129764</v>
      </c>
      <c r="U12" s="34">
        <f t="shared" si="8"/>
        <v>2739677.6999999997</v>
      </c>
      <c r="V12" s="34">
        <f t="shared" si="9"/>
        <v>1073275.8</v>
      </c>
      <c r="W12" s="34">
        <f t="shared" si="10"/>
        <v>1007372.9</v>
      </c>
      <c r="X12" s="34">
        <f t="shared" si="11"/>
        <v>602540.80000000005</v>
      </c>
      <c r="Y12">
        <v>9414700</v>
      </c>
    </row>
    <row r="13" spans="1:25" x14ac:dyDescent="0.2">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4">
        <f t="shared" si="1"/>
        <v>282447.2</v>
      </c>
      <c r="O13" s="34">
        <f t="shared" si="2"/>
        <v>15619.2</v>
      </c>
      <c r="P13" s="34">
        <f t="shared" si="3"/>
        <v>110636.00000000001</v>
      </c>
      <c r="Q13" s="34">
        <f t="shared" si="4"/>
        <v>507624</v>
      </c>
      <c r="R13" s="34">
        <f t="shared" si="5"/>
        <v>312384</v>
      </c>
      <c r="S13" s="34">
        <f t="shared" si="6"/>
        <v>114540.79999999999</v>
      </c>
      <c r="T13" s="34">
        <f t="shared" si="7"/>
        <v>143176</v>
      </c>
      <c r="U13" s="34">
        <f t="shared" si="8"/>
        <v>361844.80000000005</v>
      </c>
      <c r="V13" s="34">
        <f t="shared" si="9"/>
        <v>175716</v>
      </c>
      <c r="W13" s="34">
        <f t="shared" si="10"/>
        <v>193938.4</v>
      </c>
      <c r="X13" s="34">
        <f t="shared" si="11"/>
        <v>104128</v>
      </c>
      <c r="Y13">
        <v>1301600</v>
      </c>
    </row>
    <row r="14" spans="1:25" x14ac:dyDescent="0.2">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4">
        <f t="shared" si="1"/>
        <v>1295753.8</v>
      </c>
      <c r="O14" s="34">
        <f t="shared" si="2"/>
        <v>15389</v>
      </c>
      <c r="P14" s="34">
        <f t="shared" si="3"/>
        <v>172356.80000000002</v>
      </c>
      <c r="Q14" s="34">
        <f t="shared" si="4"/>
        <v>21544.600000000002</v>
      </c>
      <c r="R14" s="34">
        <f t="shared" si="5"/>
        <v>444742.1</v>
      </c>
      <c r="S14" s="34">
        <f t="shared" si="6"/>
        <v>144656.6</v>
      </c>
      <c r="T14" s="34">
        <f t="shared" si="7"/>
        <v>183129.1</v>
      </c>
      <c r="U14" s="34">
        <f t="shared" si="8"/>
        <v>395497.3</v>
      </c>
      <c r="V14" s="34">
        <f t="shared" si="9"/>
        <v>178512.40000000002</v>
      </c>
      <c r="W14" s="34">
        <f t="shared" si="10"/>
        <v>192362.5</v>
      </c>
      <c r="X14" s="34">
        <f t="shared" si="11"/>
        <v>58478.2</v>
      </c>
      <c r="Y14">
        <v>1538900</v>
      </c>
    </row>
    <row r="15" spans="1:25" x14ac:dyDescent="0.2">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4">
        <f t="shared" si="1"/>
        <v>7985686.7999999998</v>
      </c>
      <c r="O15" s="34">
        <f t="shared" si="2"/>
        <v>1755096.0000000002</v>
      </c>
      <c r="P15" s="34">
        <f t="shared" si="3"/>
        <v>2005824</v>
      </c>
      <c r="Q15" s="34">
        <f t="shared" si="4"/>
        <v>564138</v>
      </c>
      <c r="R15" s="34">
        <f t="shared" si="5"/>
        <v>3246927.6</v>
      </c>
      <c r="S15" s="34">
        <f t="shared" si="6"/>
        <v>1140812.3999999999</v>
      </c>
      <c r="T15" s="34">
        <f t="shared" si="7"/>
        <v>1567050</v>
      </c>
      <c r="U15" s="34">
        <f t="shared" si="8"/>
        <v>3560337.5999999996</v>
      </c>
      <c r="V15" s="34">
        <f t="shared" si="9"/>
        <v>1466758.8</v>
      </c>
      <c r="W15" s="34">
        <f t="shared" si="10"/>
        <v>1554513.6</v>
      </c>
      <c r="X15" s="34">
        <f t="shared" si="11"/>
        <v>990375.6</v>
      </c>
      <c r="Y15">
        <v>12536400</v>
      </c>
    </row>
    <row r="16" spans="1:25" x14ac:dyDescent="0.2">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4">
        <f t="shared" si="1"/>
        <v>5138358.0999999996</v>
      </c>
      <c r="O16" s="34">
        <f t="shared" si="2"/>
        <v>559747.69999999995</v>
      </c>
      <c r="P16" s="34">
        <f t="shared" si="3"/>
        <v>377358</v>
      </c>
      <c r="Q16" s="34">
        <f t="shared" si="4"/>
        <v>94339.5</v>
      </c>
      <c r="R16" s="34">
        <f t="shared" si="5"/>
        <v>1654085.9000000001</v>
      </c>
      <c r="S16" s="34">
        <f t="shared" si="6"/>
        <v>572326.29999999993</v>
      </c>
      <c r="T16" s="34">
        <f t="shared" si="7"/>
        <v>723269.5</v>
      </c>
      <c r="U16" s="34">
        <f t="shared" si="8"/>
        <v>1767293.3000000003</v>
      </c>
      <c r="V16" s="34">
        <f t="shared" si="9"/>
        <v>767294.6</v>
      </c>
      <c r="W16" s="34">
        <f t="shared" si="10"/>
        <v>805030.40000000002</v>
      </c>
      <c r="X16" s="34">
        <f t="shared" si="11"/>
        <v>188679</v>
      </c>
      <c r="Y16">
        <v>6289300</v>
      </c>
    </row>
    <row r="17" spans="1:25" x14ac:dyDescent="0.2">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4">
        <f t="shared" si="1"/>
        <v>2618001.6</v>
      </c>
      <c r="O17" s="34">
        <f t="shared" si="2"/>
        <v>88446</v>
      </c>
      <c r="P17" s="34">
        <f t="shared" si="3"/>
        <v>144461.80000000002</v>
      </c>
      <c r="Q17" s="34">
        <f t="shared" si="4"/>
        <v>47171.200000000004</v>
      </c>
      <c r="R17" s="34">
        <f t="shared" si="5"/>
        <v>742946.4</v>
      </c>
      <c r="S17" s="34">
        <f t="shared" si="6"/>
        <v>268286.2</v>
      </c>
      <c r="T17" s="34">
        <f t="shared" si="7"/>
        <v>336094.8</v>
      </c>
      <c r="U17" s="34">
        <f t="shared" si="8"/>
        <v>801910.4</v>
      </c>
      <c r="V17" s="34">
        <f t="shared" si="9"/>
        <v>371473.2</v>
      </c>
      <c r="W17" s="34">
        <f t="shared" si="10"/>
        <v>427488.99999999994</v>
      </c>
      <c r="X17" s="34">
        <f t="shared" si="11"/>
        <v>82549.600000000006</v>
      </c>
      <c r="Y17">
        <v>2948200</v>
      </c>
    </row>
    <row r="18" spans="1:25" x14ac:dyDescent="0.2">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4">
        <f t="shared" si="1"/>
        <v>2161863</v>
      </c>
      <c r="O18" s="34">
        <f t="shared" si="2"/>
        <v>149094</v>
      </c>
      <c r="P18" s="34">
        <f t="shared" si="3"/>
        <v>292666</v>
      </c>
      <c r="Q18" s="34">
        <f t="shared" si="4"/>
        <v>69025</v>
      </c>
      <c r="R18" s="34">
        <f t="shared" si="5"/>
        <v>750992</v>
      </c>
      <c r="S18" s="34">
        <f t="shared" si="6"/>
        <v>256773</v>
      </c>
      <c r="T18" s="34">
        <f t="shared" si="7"/>
        <v>317515</v>
      </c>
      <c r="U18" s="34">
        <f t="shared" si="8"/>
        <v>745470</v>
      </c>
      <c r="V18" s="34">
        <f t="shared" si="9"/>
        <v>331320</v>
      </c>
      <c r="W18" s="34">
        <f t="shared" si="10"/>
        <v>361691</v>
      </c>
      <c r="X18" s="34">
        <f t="shared" si="11"/>
        <v>121484</v>
      </c>
      <c r="Y18">
        <v>2761000</v>
      </c>
    </row>
    <row r="19" spans="1:25" x14ac:dyDescent="0.2">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4">
        <f t="shared" si="1"/>
        <v>3651762.8</v>
      </c>
      <c r="O19" s="34">
        <f t="shared" si="2"/>
        <v>315532.5</v>
      </c>
      <c r="P19" s="34">
        <f t="shared" si="3"/>
        <v>122005.90000000001</v>
      </c>
      <c r="Q19" s="34">
        <f t="shared" si="4"/>
        <v>50485.200000000004</v>
      </c>
      <c r="R19" s="34">
        <f t="shared" si="5"/>
        <v>1047567.9</v>
      </c>
      <c r="S19" s="34">
        <f t="shared" si="6"/>
        <v>378639</v>
      </c>
      <c r="T19" s="34">
        <f t="shared" si="7"/>
        <v>492230.7</v>
      </c>
      <c r="U19" s="34">
        <f t="shared" si="8"/>
        <v>1194816.3999999999</v>
      </c>
      <c r="V19" s="34">
        <f t="shared" si="9"/>
        <v>538508.80000000005</v>
      </c>
      <c r="W19" s="34">
        <f t="shared" si="10"/>
        <v>555337.20000000007</v>
      </c>
      <c r="X19" s="34">
        <f t="shared" si="11"/>
        <v>92556.2</v>
      </c>
      <c r="Y19">
        <v>4207100</v>
      </c>
    </row>
    <row r="20" spans="1:25" x14ac:dyDescent="0.2">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4">
        <f t="shared" si="1"/>
        <v>2671042.7999999998</v>
      </c>
      <c r="O20" s="34">
        <f t="shared" si="2"/>
        <v>1390526.4</v>
      </c>
      <c r="P20" s="34">
        <f t="shared" si="3"/>
        <v>189217.19999999998</v>
      </c>
      <c r="Q20" s="34">
        <f t="shared" si="4"/>
        <v>66006</v>
      </c>
      <c r="R20" s="34">
        <f t="shared" si="5"/>
        <v>1161705.6000000001</v>
      </c>
      <c r="S20" s="34">
        <f t="shared" si="6"/>
        <v>444440.4</v>
      </c>
      <c r="T20" s="34">
        <f t="shared" si="7"/>
        <v>532448.4</v>
      </c>
      <c r="U20" s="34">
        <f t="shared" si="8"/>
        <v>1188108</v>
      </c>
      <c r="V20" s="34">
        <f t="shared" si="9"/>
        <v>532448.4</v>
      </c>
      <c r="W20" s="34">
        <f t="shared" si="10"/>
        <v>536848.79999999993</v>
      </c>
      <c r="X20" s="34">
        <f t="shared" si="11"/>
        <v>101209.2</v>
      </c>
      <c r="Y20">
        <v>4400400</v>
      </c>
    </row>
    <row r="21" spans="1:25" x14ac:dyDescent="0.2">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4">
        <f t="shared" si="1"/>
        <v>1220907.5999999999</v>
      </c>
      <c r="O21" s="34">
        <f t="shared" si="2"/>
        <v>14196.599999999999</v>
      </c>
      <c r="P21" s="34">
        <f t="shared" si="3"/>
        <v>14196.599999999999</v>
      </c>
      <c r="Q21" s="34">
        <f t="shared" si="4"/>
        <v>15487.2</v>
      </c>
      <c r="R21" s="34">
        <f t="shared" si="5"/>
        <v>281350.8</v>
      </c>
      <c r="S21" s="34">
        <f t="shared" si="6"/>
        <v>99376.2</v>
      </c>
      <c r="T21" s="34">
        <f t="shared" si="7"/>
        <v>129060</v>
      </c>
      <c r="U21" s="34">
        <f t="shared" si="8"/>
        <v>385889.39999999997</v>
      </c>
      <c r="V21" s="34">
        <f t="shared" si="9"/>
        <v>192299.4</v>
      </c>
      <c r="W21" s="34">
        <f t="shared" si="10"/>
        <v>203914.8</v>
      </c>
      <c r="X21" s="34">
        <f t="shared" si="11"/>
        <v>19359</v>
      </c>
      <c r="Y21">
        <v>1290600</v>
      </c>
    </row>
    <row r="22" spans="1:25" x14ac:dyDescent="0.2">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4">
        <f t="shared" si="1"/>
        <v>3080965.6</v>
      </c>
      <c r="O22" s="34">
        <f t="shared" si="2"/>
        <v>1624815.7999999998</v>
      </c>
      <c r="P22" s="34">
        <f t="shared" si="3"/>
        <v>461020.4</v>
      </c>
      <c r="Q22" s="34">
        <f t="shared" si="4"/>
        <v>314843.2</v>
      </c>
      <c r="R22" s="34">
        <f t="shared" si="5"/>
        <v>1394305.6</v>
      </c>
      <c r="S22" s="34">
        <f t="shared" si="6"/>
        <v>511620.2</v>
      </c>
      <c r="T22" s="34">
        <f t="shared" si="7"/>
        <v>663419.6</v>
      </c>
      <c r="U22" s="34">
        <f t="shared" si="8"/>
        <v>1669793.4</v>
      </c>
      <c r="V22" s="34">
        <f t="shared" si="9"/>
        <v>697152.8</v>
      </c>
      <c r="W22" s="34">
        <f t="shared" si="10"/>
        <v>691530.6</v>
      </c>
      <c r="X22" s="34">
        <f t="shared" si="11"/>
        <v>438531.6</v>
      </c>
      <c r="Y22">
        <v>5622200</v>
      </c>
    </row>
    <row r="23" spans="1:25" x14ac:dyDescent="0.2">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4">
        <f t="shared" si="1"/>
        <v>4834897.5999999996</v>
      </c>
      <c r="O23" s="34">
        <f t="shared" si="2"/>
        <v>392360.8</v>
      </c>
      <c r="P23" s="34">
        <f t="shared" si="3"/>
        <v>613854.80000000005</v>
      </c>
      <c r="Q23" s="34">
        <f t="shared" si="4"/>
        <v>335405.2</v>
      </c>
      <c r="R23" s="34">
        <f t="shared" si="5"/>
        <v>1468188.8</v>
      </c>
      <c r="S23" s="34">
        <f t="shared" si="6"/>
        <v>563227.6</v>
      </c>
      <c r="T23" s="34">
        <f t="shared" si="7"/>
        <v>746751.2</v>
      </c>
      <c r="U23" s="34">
        <f t="shared" si="8"/>
        <v>1885863.2</v>
      </c>
      <c r="V23" s="34">
        <f t="shared" si="9"/>
        <v>803706.8</v>
      </c>
      <c r="W23" s="34">
        <f t="shared" si="10"/>
        <v>866990.8</v>
      </c>
      <c r="X23" s="34">
        <f t="shared" si="11"/>
        <v>493615.2</v>
      </c>
      <c r="Y23">
        <v>6328400</v>
      </c>
    </row>
    <row r="24" spans="1:25" x14ac:dyDescent="0.2">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4">
        <f t="shared" si="1"/>
        <v>7407379.2000000002</v>
      </c>
      <c r="O24" s="34">
        <f t="shared" si="2"/>
        <v>1332748.8</v>
      </c>
      <c r="P24" s="34">
        <f t="shared" si="3"/>
        <v>424934.39999999997</v>
      </c>
      <c r="Q24" s="34">
        <f t="shared" si="4"/>
        <v>231782.39999999999</v>
      </c>
      <c r="R24" s="34">
        <f t="shared" si="5"/>
        <v>2424057.6</v>
      </c>
      <c r="S24" s="34">
        <f t="shared" si="6"/>
        <v>869184</v>
      </c>
      <c r="T24" s="34">
        <f t="shared" si="7"/>
        <v>1023705.6</v>
      </c>
      <c r="U24" s="34">
        <f t="shared" si="8"/>
        <v>2762073.5999999996</v>
      </c>
      <c r="V24" s="34">
        <f t="shared" si="9"/>
        <v>1255488</v>
      </c>
      <c r="W24" s="34">
        <f t="shared" si="10"/>
        <v>1323091.2000000002</v>
      </c>
      <c r="X24" s="34">
        <f t="shared" si="11"/>
        <v>289728</v>
      </c>
      <c r="Y24">
        <v>9657600</v>
      </c>
    </row>
    <row r="25" spans="1:25" x14ac:dyDescent="0.2">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4">
        <f t="shared" si="1"/>
        <v>4316000</v>
      </c>
      <c r="O25" s="34">
        <f t="shared" si="2"/>
        <v>243812.5</v>
      </c>
      <c r="P25" s="34">
        <f t="shared" si="3"/>
        <v>243812.5</v>
      </c>
      <c r="Q25" s="34">
        <f t="shared" si="4"/>
        <v>207500</v>
      </c>
      <c r="R25" s="34">
        <f t="shared" si="5"/>
        <v>1322812.5</v>
      </c>
      <c r="S25" s="34">
        <f t="shared" si="6"/>
        <v>446124.99999999994</v>
      </c>
      <c r="T25" s="34">
        <f t="shared" si="7"/>
        <v>638062.5</v>
      </c>
      <c r="U25" s="34">
        <f t="shared" si="8"/>
        <v>1488812.4999999998</v>
      </c>
      <c r="V25" s="34">
        <f t="shared" si="9"/>
        <v>632875</v>
      </c>
      <c r="W25" s="34">
        <f t="shared" si="10"/>
        <v>653625</v>
      </c>
      <c r="X25" s="34">
        <f t="shared" si="11"/>
        <v>212687.5</v>
      </c>
      <c r="Y25">
        <v>5187500</v>
      </c>
    </row>
    <row r="26" spans="1:25" x14ac:dyDescent="0.2">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4">
        <f t="shared" si="1"/>
        <v>1674444.7999999998</v>
      </c>
      <c r="O26" s="34">
        <f t="shared" si="2"/>
        <v>1060864</v>
      </c>
      <c r="P26" s="34">
        <f t="shared" si="3"/>
        <v>68812.800000000003</v>
      </c>
      <c r="Q26" s="34">
        <f t="shared" si="4"/>
        <v>28672</v>
      </c>
      <c r="R26" s="34">
        <f t="shared" si="5"/>
        <v>785612.80000000005</v>
      </c>
      <c r="S26" s="34">
        <f t="shared" si="6"/>
        <v>266649.59999999998</v>
      </c>
      <c r="T26" s="34">
        <f t="shared" si="7"/>
        <v>321126.40000000002</v>
      </c>
      <c r="U26" s="34">
        <f t="shared" si="8"/>
        <v>777011.20000000007</v>
      </c>
      <c r="V26" s="34">
        <f t="shared" si="9"/>
        <v>346931.20000000001</v>
      </c>
      <c r="W26" s="34">
        <f t="shared" si="10"/>
        <v>369868.79999999999</v>
      </c>
      <c r="X26" s="34">
        <f t="shared" si="11"/>
        <v>40140.800000000003</v>
      </c>
      <c r="Y26">
        <v>2867200</v>
      </c>
    </row>
    <row r="27" spans="1:25" x14ac:dyDescent="0.2">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4">
        <f t="shared" si="1"/>
        <v>4711224</v>
      </c>
      <c r="O27" s="34">
        <f t="shared" si="2"/>
        <v>661428</v>
      </c>
      <c r="P27" s="34">
        <f t="shared" si="3"/>
        <v>203070.00000000003</v>
      </c>
      <c r="Q27" s="34">
        <f t="shared" si="4"/>
        <v>92832</v>
      </c>
      <c r="R27" s="34">
        <f t="shared" si="5"/>
        <v>1462104</v>
      </c>
      <c r="S27" s="34">
        <f t="shared" si="6"/>
        <v>533784</v>
      </c>
      <c r="T27" s="34">
        <f t="shared" si="7"/>
        <v>661428</v>
      </c>
      <c r="U27" s="34">
        <f t="shared" si="8"/>
        <v>1618758.0000000002</v>
      </c>
      <c r="V27" s="34">
        <f t="shared" si="9"/>
        <v>719448</v>
      </c>
      <c r="W27" s="34">
        <f t="shared" si="10"/>
        <v>806478.00000000012</v>
      </c>
      <c r="X27" s="34">
        <f t="shared" si="11"/>
        <v>127643.99999999999</v>
      </c>
      <c r="Y27">
        <v>5802000</v>
      </c>
    </row>
    <row r="28" spans="1:25" x14ac:dyDescent="0.2">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4">
        <f t="shared" si="1"/>
        <v>847264</v>
      </c>
      <c r="O28" s="34" t="e">
        <f t="shared" si="2"/>
        <v>#VALUE!</v>
      </c>
      <c r="P28" s="34">
        <f t="shared" si="3"/>
        <v>26958.400000000001</v>
      </c>
      <c r="Q28" s="34">
        <f t="shared" si="4"/>
        <v>9628</v>
      </c>
      <c r="R28" s="34">
        <f t="shared" si="5"/>
        <v>233960.4</v>
      </c>
      <c r="S28" s="34">
        <f t="shared" si="6"/>
        <v>79912.400000000009</v>
      </c>
      <c r="T28" s="34">
        <f t="shared" si="7"/>
        <v>106870.8</v>
      </c>
      <c r="U28" s="34">
        <f t="shared" si="8"/>
        <v>259956.00000000003</v>
      </c>
      <c r="V28" s="34">
        <f t="shared" si="9"/>
        <v>138643.19999999998</v>
      </c>
      <c r="W28" s="34">
        <f t="shared" si="10"/>
        <v>144420</v>
      </c>
      <c r="X28" s="34">
        <f t="shared" si="11"/>
        <v>7702.4000000000005</v>
      </c>
      <c r="Y28">
        <v>962800</v>
      </c>
    </row>
    <row r="29" spans="1:25" x14ac:dyDescent="0.2">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4">
        <f t="shared" si="1"/>
        <v>1459304</v>
      </c>
      <c r="O29" s="34">
        <f t="shared" si="2"/>
        <v>74382</v>
      </c>
      <c r="P29" s="34">
        <f t="shared" si="3"/>
        <v>162932</v>
      </c>
      <c r="Q29" s="34">
        <f t="shared" si="4"/>
        <v>26565</v>
      </c>
      <c r="R29" s="34">
        <f t="shared" si="5"/>
        <v>469315</v>
      </c>
      <c r="S29" s="34">
        <f t="shared" si="6"/>
        <v>162932</v>
      </c>
      <c r="T29" s="34">
        <f t="shared" si="7"/>
        <v>216062</v>
      </c>
      <c r="U29" s="34">
        <f t="shared" si="8"/>
        <v>474628</v>
      </c>
      <c r="V29" s="34">
        <f t="shared" si="9"/>
        <v>214291</v>
      </c>
      <c r="W29" s="34">
        <f t="shared" si="10"/>
        <v>233772</v>
      </c>
      <c r="X29" s="34">
        <f t="shared" si="11"/>
        <v>65527</v>
      </c>
      <c r="Y29">
        <v>1771000</v>
      </c>
    </row>
    <row r="30" spans="1:25" x14ac:dyDescent="0.2">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4">
        <f t="shared" si="1"/>
        <v>1432446.4000000001</v>
      </c>
      <c r="O30" s="34">
        <f t="shared" si="2"/>
        <v>204635.2</v>
      </c>
      <c r="P30" s="34">
        <f t="shared" si="3"/>
        <v>712236.8</v>
      </c>
      <c r="Q30" s="34">
        <f t="shared" si="4"/>
        <v>194004.8</v>
      </c>
      <c r="R30" s="34">
        <f t="shared" si="5"/>
        <v>693633.6</v>
      </c>
      <c r="S30" s="34">
        <f t="shared" si="6"/>
        <v>241841.6</v>
      </c>
      <c r="T30" s="34">
        <f t="shared" si="7"/>
        <v>337515.2</v>
      </c>
      <c r="U30" s="34">
        <f t="shared" si="8"/>
        <v>746785.60000000009</v>
      </c>
      <c r="V30" s="34">
        <f t="shared" si="9"/>
        <v>316254.39999999997</v>
      </c>
      <c r="W30" s="34">
        <f t="shared" si="10"/>
        <v>324227.20000000001</v>
      </c>
      <c r="X30" s="34">
        <f t="shared" si="11"/>
        <v>292336</v>
      </c>
      <c r="Y30">
        <v>2657600</v>
      </c>
    </row>
    <row r="31" spans="1:25" x14ac:dyDescent="0.2">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4">
        <f t="shared" si="1"/>
        <v>1175196</v>
      </c>
      <c r="O31" s="34">
        <f t="shared" si="2"/>
        <v>14036</v>
      </c>
      <c r="P31" s="34">
        <f t="shared" si="3"/>
        <v>34452</v>
      </c>
      <c r="Q31" s="34">
        <f t="shared" si="4"/>
        <v>26796</v>
      </c>
      <c r="R31" s="34">
        <f t="shared" si="5"/>
        <v>296032</v>
      </c>
      <c r="S31" s="34">
        <f t="shared" si="6"/>
        <v>99528</v>
      </c>
      <c r="T31" s="34">
        <f t="shared" si="7"/>
        <v>126324</v>
      </c>
      <c r="U31" s="34">
        <f t="shared" si="8"/>
        <v>401940</v>
      </c>
      <c r="V31" s="34">
        <f t="shared" si="9"/>
        <v>179915.99999999997</v>
      </c>
      <c r="W31" s="34">
        <f t="shared" si="10"/>
        <v>172260</v>
      </c>
      <c r="X31" s="34">
        <f t="shared" si="11"/>
        <v>33176</v>
      </c>
      <c r="Y31">
        <v>1276000</v>
      </c>
    </row>
    <row r="32" spans="1:25" x14ac:dyDescent="0.2">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4">
        <f t="shared" si="1"/>
        <v>5120517.5999999996</v>
      </c>
      <c r="O32" s="34">
        <f t="shared" si="2"/>
        <v>1086170.3999999999</v>
      </c>
      <c r="P32" s="34">
        <f t="shared" si="3"/>
        <v>1534431.2</v>
      </c>
      <c r="Q32" s="34">
        <f t="shared" si="4"/>
        <v>706872.8</v>
      </c>
      <c r="R32" s="34">
        <f t="shared" si="5"/>
        <v>2137859.2000000002</v>
      </c>
      <c r="S32" s="34">
        <f t="shared" si="6"/>
        <v>706872.8</v>
      </c>
      <c r="T32" s="34">
        <f t="shared" si="7"/>
        <v>974105.20000000007</v>
      </c>
      <c r="U32" s="34">
        <f t="shared" si="8"/>
        <v>2594740.4</v>
      </c>
      <c r="V32" s="34">
        <f t="shared" si="9"/>
        <v>1043068.4</v>
      </c>
      <c r="W32" s="34">
        <f t="shared" si="10"/>
        <v>1155133.6000000001</v>
      </c>
      <c r="X32" s="34">
        <f t="shared" si="11"/>
        <v>913762.4</v>
      </c>
      <c r="Y32">
        <v>8620400</v>
      </c>
    </row>
    <row r="33" spans="1:25" x14ac:dyDescent="0.2">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4">
        <f t="shared" si="1"/>
        <v>817290</v>
      </c>
      <c r="O33" s="34">
        <f t="shared" si="2"/>
        <v>34306</v>
      </c>
      <c r="P33" s="34">
        <f t="shared" si="3"/>
        <v>938370</v>
      </c>
      <c r="Q33" s="34">
        <f t="shared" si="4"/>
        <v>22198</v>
      </c>
      <c r="R33" s="34">
        <f t="shared" si="5"/>
        <v>538806</v>
      </c>
      <c r="S33" s="34">
        <f t="shared" si="6"/>
        <v>193728</v>
      </c>
      <c r="T33" s="34">
        <f t="shared" si="7"/>
        <v>221980</v>
      </c>
      <c r="U33" s="34">
        <f t="shared" si="8"/>
        <v>534770</v>
      </c>
      <c r="V33" s="34">
        <f t="shared" si="9"/>
        <v>258304</v>
      </c>
      <c r="W33" s="34">
        <f t="shared" si="10"/>
        <v>270412</v>
      </c>
      <c r="X33" s="34">
        <f t="shared" si="11"/>
        <v>133188</v>
      </c>
      <c r="Y33">
        <v>2018000</v>
      </c>
    </row>
    <row r="34" spans="1:25" x14ac:dyDescent="0.2">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4">
        <f t="shared" si="1"/>
        <v>10976520</v>
      </c>
      <c r="O34" s="34">
        <f t="shared" si="2"/>
        <v>2696980</v>
      </c>
      <c r="P34" s="34">
        <f t="shared" si="3"/>
        <v>3357080</v>
      </c>
      <c r="Q34" s="34">
        <f t="shared" si="4"/>
        <v>1395640</v>
      </c>
      <c r="R34" s="34">
        <f t="shared" si="5"/>
        <v>4469820</v>
      </c>
      <c r="S34" s="34">
        <f t="shared" si="6"/>
        <v>1791700</v>
      </c>
      <c r="T34" s="34">
        <f t="shared" si="7"/>
        <v>2319780</v>
      </c>
      <c r="U34" s="34">
        <f t="shared" si="8"/>
        <v>5450540</v>
      </c>
      <c r="V34" s="34">
        <f t="shared" si="9"/>
        <v>2300920</v>
      </c>
      <c r="W34" s="34">
        <f t="shared" si="10"/>
        <v>2527240</v>
      </c>
      <c r="X34" s="34">
        <f t="shared" si="11"/>
        <v>2055740</v>
      </c>
      <c r="Y34">
        <v>18860000</v>
      </c>
    </row>
    <row r="35" spans="1:25" x14ac:dyDescent="0.2">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4">
        <f t="shared" si="1"/>
        <v>6043679.4000000004</v>
      </c>
      <c r="O35" s="34">
        <f t="shared" si="2"/>
        <v>1931389.9</v>
      </c>
      <c r="P35" s="34">
        <f t="shared" si="3"/>
        <v>785493.5</v>
      </c>
      <c r="Q35" s="34">
        <f t="shared" si="4"/>
        <v>203304.19999999998</v>
      </c>
      <c r="R35" s="34">
        <f t="shared" si="5"/>
        <v>2365721.6000000001</v>
      </c>
      <c r="S35" s="34">
        <f t="shared" si="6"/>
        <v>822457.89999999991</v>
      </c>
      <c r="T35" s="34">
        <f t="shared" si="7"/>
        <v>1071967.6000000001</v>
      </c>
      <c r="U35" s="34">
        <f t="shared" si="8"/>
        <v>2652195.6999999997</v>
      </c>
      <c r="V35" s="34">
        <f t="shared" si="9"/>
        <v>1136655.3</v>
      </c>
      <c r="W35" s="34">
        <f t="shared" si="10"/>
        <v>1201343</v>
      </c>
      <c r="X35" s="34">
        <f t="shared" si="11"/>
        <v>499019.4</v>
      </c>
      <c r="Y35">
        <v>9241100</v>
      </c>
    </row>
    <row r="36" spans="1:25" x14ac:dyDescent="0.2">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4">
        <f t="shared" si="1"/>
        <v>577949.6</v>
      </c>
      <c r="O36" s="34">
        <f t="shared" si="2"/>
        <v>7119.2</v>
      </c>
      <c r="P36" s="34">
        <f t="shared" si="3"/>
        <v>12296.8</v>
      </c>
      <c r="Q36" s="34">
        <f t="shared" si="4"/>
        <v>7119.2</v>
      </c>
      <c r="R36" s="34">
        <f t="shared" si="5"/>
        <v>155975.19999999998</v>
      </c>
      <c r="S36" s="34">
        <f t="shared" si="6"/>
        <v>69897.600000000006</v>
      </c>
      <c r="T36" s="34">
        <f t="shared" si="7"/>
        <v>77664</v>
      </c>
      <c r="U36" s="34">
        <f t="shared" si="8"/>
        <v>171508</v>
      </c>
      <c r="V36" s="34">
        <f t="shared" si="9"/>
        <v>81547.199999999997</v>
      </c>
      <c r="W36" s="34">
        <f t="shared" si="10"/>
        <v>91255.2</v>
      </c>
      <c r="X36" s="34">
        <f t="shared" si="11"/>
        <v>7766.4000000000005</v>
      </c>
      <c r="Y36">
        <v>647200</v>
      </c>
    </row>
    <row r="37" spans="1:25" x14ac:dyDescent="0.2">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4">
        <f t="shared" si="1"/>
        <v>9118364.0999999996</v>
      </c>
      <c r="O37" s="34">
        <f t="shared" si="2"/>
        <v>1334668.3</v>
      </c>
      <c r="P37" s="34">
        <f t="shared" si="3"/>
        <v>347686.7</v>
      </c>
      <c r="Q37" s="34">
        <f t="shared" si="4"/>
        <v>190666.90000000002</v>
      </c>
      <c r="R37" s="34">
        <f t="shared" si="5"/>
        <v>2803925</v>
      </c>
      <c r="S37" s="34">
        <f t="shared" si="6"/>
        <v>964550.2</v>
      </c>
      <c r="T37" s="34">
        <f t="shared" si="7"/>
        <v>1244942.7</v>
      </c>
      <c r="U37" s="34">
        <f t="shared" si="8"/>
        <v>3185258.8</v>
      </c>
      <c r="V37" s="34">
        <f t="shared" si="9"/>
        <v>1446825.3</v>
      </c>
      <c r="W37" s="34">
        <f t="shared" si="10"/>
        <v>1558982.3</v>
      </c>
      <c r="X37" s="34">
        <f t="shared" si="11"/>
        <v>235529.7</v>
      </c>
      <c r="Y37">
        <v>11215700</v>
      </c>
    </row>
    <row r="38" spans="1:25" x14ac:dyDescent="0.2">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4">
        <f t="shared" si="1"/>
        <v>2501224</v>
      </c>
      <c r="O38" s="34">
        <f t="shared" si="2"/>
        <v>247214.00000000003</v>
      </c>
      <c r="P38" s="34">
        <f t="shared" si="3"/>
        <v>323559.5</v>
      </c>
      <c r="Q38" s="34">
        <f t="shared" si="4"/>
        <v>61803.500000000007</v>
      </c>
      <c r="R38" s="34">
        <f t="shared" si="5"/>
        <v>974314</v>
      </c>
      <c r="S38" s="34">
        <f t="shared" si="6"/>
        <v>334466</v>
      </c>
      <c r="T38" s="34">
        <f t="shared" si="7"/>
        <v>432624.5</v>
      </c>
      <c r="U38" s="34">
        <f t="shared" si="8"/>
        <v>970678.5</v>
      </c>
      <c r="V38" s="34">
        <f t="shared" si="9"/>
        <v>436260</v>
      </c>
      <c r="W38" s="34">
        <f t="shared" si="10"/>
        <v>490792.50000000006</v>
      </c>
      <c r="X38" s="34">
        <f t="shared" si="11"/>
        <v>141784.5</v>
      </c>
      <c r="Y38">
        <v>3635500</v>
      </c>
    </row>
    <row r="39" spans="1:25" x14ac:dyDescent="0.2">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4">
        <f t="shared" si="1"/>
        <v>2954740</v>
      </c>
      <c r="O39" s="34">
        <f t="shared" si="2"/>
        <v>63988.000000000007</v>
      </c>
      <c r="P39" s="34">
        <f t="shared" si="3"/>
        <v>440388</v>
      </c>
      <c r="Q39" s="34">
        <f t="shared" si="4"/>
        <v>139268</v>
      </c>
      <c r="R39" s="34">
        <f t="shared" si="5"/>
        <v>899596</v>
      </c>
      <c r="S39" s="34">
        <f t="shared" si="6"/>
        <v>338760</v>
      </c>
      <c r="T39" s="34">
        <f t="shared" si="7"/>
        <v>462972</v>
      </c>
      <c r="U39" s="34">
        <f t="shared" si="8"/>
        <v>1031336.0000000001</v>
      </c>
      <c r="V39" s="34">
        <f t="shared" si="9"/>
        <v>511904.00000000006</v>
      </c>
      <c r="W39" s="34">
        <f t="shared" si="10"/>
        <v>523196.00000000006</v>
      </c>
      <c r="X39" s="34">
        <f t="shared" si="11"/>
        <v>229604</v>
      </c>
      <c r="Y39">
        <v>3764000</v>
      </c>
    </row>
    <row r="40" spans="1:25" x14ac:dyDescent="0.2">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4">
        <f t="shared" si="1"/>
        <v>9810372.5999999996</v>
      </c>
      <c r="O40" s="34">
        <f t="shared" si="2"/>
        <v>1241663.7000000002</v>
      </c>
      <c r="P40" s="34">
        <f t="shared" si="3"/>
        <v>688447.20000000007</v>
      </c>
      <c r="Q40" s="34">
        <f t="shared" si="4"/>
        <v>331929.90000000002</v>
      </c>
      <c r="R40" s="34">
        <f t="shared" si="5"/>
        <v>2889019.5</v>
      </c>
      <c r="S40" s="34">
        <f t="shared" si="6"/>
        <v>1081845.5999999999</v>
      </c>
      <c r="T40" s="34">
        <f t="shared" si="7"/>
        <v>1315425.8999999999</v>
      </c>
      <c r="U40" s="34">
        <f t="shared" si="8"/>
        <v>3503704.4999999995</v>
      </c>
      <c r="V40" s="34">
        <f t="shared" si="9"/>
        <v>1622768.4000000001</v>
      </c>
      <c r="W40" s="34">
        <f t="shared" si="10"/>
        <v>1893229.8</v>
      </c>
      <c r="X40" s="34">
        <f t="shared" si="11"/>
        <v>356517.30000000005</v>
      </c>
      <c r="Y40">
        <v>12293700</v>
      </c>
    </row>
    <row r="41" spans="1:25" x14ac:dyDescent="0.2">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4">
        <f t="shared" si="1"/>
        <v>771028.8</v>
      </c>
      <c r="O41" s="34">
        <f t="shared" si="2"/>
        <v>51469.2</v>
      </c>
      <c r="P41" s="34">
        <f t="shared" si="3"/>
        <v>129177.60000000001</v>
      </c>
      <c r="Q41" s="34">
        <f t="shared" si="4"/>
        <v>27248.400000000001</v>
      </c>
      <c r="R41" s="34">
        <f t="shared" si="5"/>
        <v>231106.80000000002</v>
      </c>
      <c r="S41" s="34">
        <f t="shared" si="6"/>
        <v>98901.6</v>
      </c>
      <c r="T41" s="34">
        <f t="shared" si="7"/>
        <v>106975.2</v>
      </c>
      <c r="U41" s="34">
        <f t="shared" si="8"/>
        <v>295695.59999999998</v>
      </c>
      <c r="V41" s="34">
        <f t="shared" si="9"/>
        <v>132205.20000000001</v>
      </c>
      <c r="W41" s="34">
        <f t="shared" si="10"/>
        <v>143306.4</v>
      </c>
      <c r="X41" s="34">
        <f t="shared" si="11"/>
        <v>64588.800000000003</v>
      </c>
      <c r="Y41">
        <v>1009200</v>
      </c>
    </row>
    <row r="42" spans="1:25" x14ac:dyDescent="0.2">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4">
        <f t="shared" si="1"/>
        <v>2882866</v>
      </c>
      <c r="O42" s="34">
        <f t="shared" si="2"/>
        <v>1239990.5</v>
      </c>
      <c r="P42" s="34">
        <f t="shared" si="3"/>
        <v>219348.5</v>
      </c>
      <c r="Q42" s="34">
        <f t="shared" si="4"/>
        <v>49241.5</v>
      </c>
      <c r="R42" s="34">
        <f t="shared" si="5"/>
        <v>1123601.5</v>
      </c>
      <c r="S42" s="34">
        <f t="shared" si="6"/>
        <v>416314.5</v>
      </c>
      <c r="T42" s="34">
        <f t="shared" si="7"/>
        <v>492415</v>
      </c>
      <c r="U42" s="34">
        <f t="shared" si="8"/>
        <v>1244467</v>
      </c>
      <c r="V42" s="34">
        <f t="shared" si="9"/>
        <v>586421.5</v>
      </c>
      <c r="W42" s="34">
        <f t="shared" si="10"/>
        <v>617757</v>
      </c>
      <c r="X42" s="34">
        <f t="shared" si="11"/>
        <v>143248</v>
      </c>
      <c r="Y42">
        <v>4476500</v>
      </c>
    </row>
    <row r="43" spans="1:25" x14ac:dyDescent="0.2">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4">
        <f t="shared" si="1"/>
        <v>668950</v>
      </c>
      <c r="O43" s="34">
        <f t="shared" si="2"/>
        <v>9444</v>
      </c>
      <c r="P43" s="34">
        <f t="shared" si="3"/>
        <v>19675</v>
      </c>
      <c r="Q43" s="34">
        <f t="shared" si="4"/>
        <v>7870</v>
      </c>
      <c r="R43" s="34">
        <f t="shared" si="5"/>
        <v>210129</v>
      </c>
      <c r="S43" s="34">
        <f t="shared" si="6"/>
        <v>70830</v>
      </c>
      <c r="T43" s="34">
        <f t="shared" si="7"/>
        <v>88931</v>
      </c>
      <c r="U43" s="34">
        <f t="shared" si="8"/>
        <v>210129</v>
      </c>
      <c r="V43" s="34">
        <f t="shared" si="9"/>
        <v>95227</v>
      </c>
      <c r="W43" s="34">
        <f t="shared" si="10"/>
        <v>111753.99999999999</v>
      </c>
      <c r="X43" s="34">
        <f t="shared" si="11"/>
        <v>11805</v>
      </c>
      <c r="Y43">
        <v>787000</v>
      </c>
    </row>
    <row r="44" spans="1:25" x14ac:dyDescent="0.2">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4">
        <f t="shared" si="1"/>
        <v>4689139.5999999996</v>
      </c>
      <c r="O44" s="34">
        <f t="shared" si="2"/>
        <v>1020723</v>
      </c>
      <c r="P44" s="34">
        <f t="shared" si="3"/>
        <v>278379</v>
      </c>
      <c r="Q44" s="34">
        <f t="shared" si="4"/>
        <v>86606.8</v>
      </c>
      <c r="R44" s="34">
        <f t="shared" si="5"/>
        <v>1552736.2</v>
      </c>
      <c r="S44" s="34">
        <f t="shared" si="6"/>
        <v>544385.6</v>
      </c>
      <c r="T44" s="34">
        <f t="shared" si="7"/>
        <v>717599.20000000007</v>
      </c>
      <c r="U44" s="34">
        <f t="shared" si="8"/>
        <v>1756880.7999999998</v>
      </c>
      <c r="V44" s="34">
        <f t="shared" si="9"/>
        <v>785647.4</v>
      </c>
      <c r="W44" s="34">
        <f t="shared" si="10"/>
        <v>835137</v>
      </c>
      <c r="X44" s="34">
        <f t="shared" si="11"/>
        <v>191772.2</v>
      </c>
      <c r="Y44">
        <v>6186200</v>
      </c>
    </row>
    <row r="45" spans="1:25" x14ac:dyDescent="0.2">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4">
        <f t="shared" si="1"/>
        <v>11112148.800000001</v>
      </c>
      <c r="O45" s="34">
        <f t="shared" si="2"/>
        <v>2753452.8000000003</v>
      </c>
      <c r="P45" s="34">
        <f t="shared" si="3"/>
        <v>9342072</v>
      </c>
      <c r="Q45" s="34">
        <f t="shared" si="4"/>
        <v>958791.6</v>
      </c>
      <c r="R45" s="34">
        <f t="shared" si="5"/>
        <v>7154060.3999999994</v>
      </c>
      <c r="S45" s="34">
        <f t="shared" si="6"/>
        <v>2433855.6</v>
      </c>
      <c r="T45" s="34">
        <f t="shared" si="7"/>
        <v>3097634.4</v>
      </c>
      <c r="U45" s="34">
        <f t="shared" si="8"/>
        <v>6785294.4000000004</v>
      </c>
      <c r="V45" s="34">
        <f t="shared" si="9"/>
        <v>2605946.4</v>
      </c>
      <c r="W45" s="34">
        <f t="shared" si="10"/>
        <v>2532193.1999999997</v>
      </c>
      <c r="X45" s="34">
        <f t="shared" si="11"/>
        <v>2778037.2</v>
      </c>
      <c r="Y45">
        <v>24584400</v>
      </c>
    </row>
    <row r="46" spans="1:25" x14ac:dyDescent="0.2">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4">
        <f t="shared" si="1"/>
        <v>2190176.4</v>
      </c>
      <c r="O46" s="34">
        <f t="shared" si="2"/>
        <v>27241</v>
      </c>
      <c r="P46" s="34">
        <f t="shared" si="3"/>
        <v>354133</v>
      </c>
      <c r="Q46" s="34">
        <f t="shared" si="4"/>
        <v>51757.9</v>
      </c>
      <c r="R46" s="34">
        <f t="shared" si="5"/>
        <v>907125.3</v>
      </c>
      <c r="S46" s="34">
        <f t="shared" si="6"/>
        <v>302375.09999999998</v>
      </c>
      <c r="T46" s="34">
        <f t="shared" si="7"/>
        <v>394994.5</v>
      </c>
      <c r="U46" s="34">
        <f t="shared" si="8"/>
        <v>637439.4</v>
      </c>
      <c r="V46" s="34">
        <f t="shared" si="9"/>
        <v>239720.8</v>
      </c>
      <c r="W46" s="34">
        <f t="shared" si="10"/>
        <v>245169</v>
      </c>
      <c r="X46" s="34">
        <f t="shared" si="11"/>
        <v>155273.70000000001</v>
      </c>
      <c r="Y46">
        <v>2724100</v>
      </c>
    </row>
    <row r="47" spans="1:25" x14ac:dyDescent="0.2">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4">
        <f t="shared" si="1"/>
        <v>566527.5</v>
      </c>
      <c r="O47" s="34">
        <f t="shared" si="2"/>
        <v>7194</v>
      </c>
      <c r="P47" s="34">
        <f t="shared" si="3"/>
        <v>8992.5</v>
      </c>
      <c r="Q47" s="34">
        <f t="shared" si="4"/>
        <v>7194</v>
      </c>
      <c r="R47" s="34">
        <f t="shared" si="5"/>
        <v>131890</v>
      </c>
      <c r="S47" s="34">
        <f t="shared" si="6"/>
        <v>47960</v>
      </c>
      <c r="T47" s="34">
        <f t="shared" si="7"/>
        <v>62947.5</v>
      </c>
      <c r="U47" s="34">
        <f t="shared" si="8"/>
        <v>178651</v>
      </c>
      <c r="V47" s="34">
        <f t="shared" si="9"/>
        <v>90524.5</v>
      </c>
      <c r="W47" s="34">
        <f t="shared" si="10"/>
        <v>88126.5</v>
      </c>
      <c r="X47" s="34">
        <f t="shared" si="11"/>
        <v>10191.5</v>
      </c>
      <c r="Y47">
        <v>599500</v>
      </c>
    </row>
    <row r="48" spans="1:25" x14ac:dyDescent="0.2">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4">
        <f t="shared" si="1"/>
        <v>4999766.2</v>
      </c>
      <c r="O48" s="34">
        <f t="shared" si="2"/>
        <v>1463722</v>
      </c>
      <c r="P48" s="34">
        <f t="shared" si="3"/>
        <v>608600.19999999995</v>
      </c>
      <c r="Q48" s="34">
        <f t="shared" si="4"/>
        <v>423709</v>
      </c>
      <c r="R48" s="34">
        <f t="shared" si="5"/>
        <v>1918246.2</v>
      </c>
      <c r="S48" s="34">
        <f t="shared" si="6"/>
        <v>693342</v>
      </c>
      <c r="T48" s="34">
        <f t="shared" si="7"/>
        <v>916752.2</v>
      </c>
      <c r="U48" s="34">
        <f t="shared" si="8"/>
        <v>2264917.1999999997</v>
      </c>
      <c r="V48" s="34">
        <f t="shared" si="9"/>
        <v>955271.2</v>
      </c>
      <c r="W48" s="34">
        <f t="shared" si="10"/>
        <v>955271.2</v>
      </c>
      <c r="X48" s="34">
        <f t="shared" si="11"/>
        <v>485339.4</v>
      </c>
      <c r="Y48">
        <v>7703800</v>
      </c>
    </row>
    <row r="49" spans="1:25" x14ac:dyDescent="0.2">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4">
        <f t="shared" si="1"/>
        <v>4780679.3</v>
      </c>
      <c r="O49" s="34">
        <f t="shared" si="2"/>
        <v>217004.7</v>
      </c>
      <c r="P49" s="34">
        <f t="shared" si="3"/>
        <v>736500.8</v>
      </c>
      <c r="Q49" s="34">
        <f t="shared" si="4"/>
        <v>473464.8</v>
      </c>
      <c r="R49" s="34">
        <f t="shared" si="5"/>
        <v>1643975</v>
      </c>
      <c r="S49" s="34">
        <f t="shared" si="6"/>
        <v>598406.9</v>
      </c>
      <c r="T49" s="34">
        <f t="shared" si="7"/>
        <v>808835.7</v>
      </c>
      <c r="U49" s="34">
        <f t="shared" si="8"/>
        <v>1874131.4999999998</v>
      </c>
      <c r="V49" s="34">
        <f t="shared" si="9"/>
        <v>841715.20000000007</v>
      </c>
      <c r="W49" s="34">
        <f t="shared" si="10"/>
        <v>815411.6</v>
      </c>
      <c r="X49" s="34">
        <f t="shared" si="11"/>
        <v>480040.69999999995</v>
      </c>
      <c r="Y49">
        <v>6575900</v>
      </c>
    </row>
    <row r="50" spans="1:25" x14ac:dyDescent="0.2">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4">
        <f t="shared" si="1"/>
        <v>1683864</v>
      </c>
      <c r="O50" s="34">
        <f t="shared" si="2"/>
        <v>50372</v>
      </c>
      <c r="P50" s="34">
        <f t="shared" si="3"/>
        <v>19789</v>
      </c>
      <c r="Q50" s="34">
        <f t="shared" si="4"/>
        <v>17990</v>
      </c>
      <c r="R50" s="34">
        <f t="shared" si="5"/>
        <v>401177</v>
      </c>
      <c r="S50" s="34">
        <f t="shared" si="6"/>
        <v>151116</v>
      </c>
      <c r="T50" s="34">
        <f t="shared" si="7"/>
        <v>190694</v>
      </c>
      <c r="U50" s="34">
        <f t="shared" si="8"/>
        <v>501921.00000000006</v>
      </c>
      <c r="V50" s="34">
        <f t="shared" si="9"/>
        <v>264453</v>
      </c>
      <c r="W50" s="34">
        <f t="shared" si="10"/>
        <v>291438</v>
      </c>
      <c r="X50" s="34">
        <f t="shared" si="11"/>
        <v>10794</v>
      </c>
      <c r="Y50">
        <v>1799000</v>
      </c>
    </row>
    <row r="51" spans="1:25" x14ac:dyDescent="0.2">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4">
        <f t="shared" si="1"/>
        <v>4620389</v>
      </c>
      <c r="O51" s="34">
        <f t="shared" si="2"/>
        <v>332004</v>
      </c>
      <c r="P51" s="34">
        <f t="shared" si="3"/>
        <v>326470.59999999998</v>
      </c>
      <c r="Q51" s="34">
        <f t="shared" si="4"/>
        <v>127268.2</v>
      </c>
      <c r="R51" s="34">
        <f t="shared" si="5"/>
        <v>1377816.6</v>
      </c>
      <c r="S51" s="34">
        <f t="shared" si="6"/>
        <v>503539.39999999997</v>
      </c>
      <c r="T51" s="34">
        <f t="shared" si="7"/>
        <v>619740.80000000005</v>
      </c>
      <c r="U51" s="34">
        <f t="shared" si="8"/>
        <v>1582552.4</v>
      </c>
      <c r="V51" s="34">
        <f t="shared" si="9"/>
        <v>702741.8</v>
      </c>
      <c r="W51" s="34">
        <f t="shared" si="10"/>
        <v>747009</v>
      </c>
      <c r="X51" s="34">
        <f t="shared" si="11"/>
        <v>149401.79999999999</v>
      </c>
      <c r="Y51">
        <v>5533400</v>
      </c>
    </row>
    <row r="52" spans="1:25" x14ac:dyDescent="0.2">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4">
        <f t="shared" si="1"/>
        <v>472172.39999999997</v>
      </c>
      <c r="O52" s="34">
        <f t="shared" si="2"/>
        <v>5484</v>
      </c>
      <c r="P52" s="34">
        <f t="shared" si="3"/>
        <v>48807.6</v>
      </c>
      <c r="Q52" s="34">
        <f t="shared" si="4"/>
        <v>5484</v>
      </c>
      <c r="R52" s="34">
        <f t="shared" si="5"/>
        <v>142035.6</v>
      </c>
      <c r="S52" s="34">
        <f t="shared" si="6"/>
        <v>51549.599999999999</v>
      </c>
      <c r="T52" s="34">
        <f t="shared" si="7"/>
        <v>66356.399999999994</v>
      </c>
      <c r="U52" s="34">
        <f t="shared" si="8"/>
        <v>149164.80000000002</v>
      </c>
      <c r="V52" s="34">
        <f t="shared" si="9"/>
        <v>71840.400000000009</v>
      </c>
      <c r="W52" s="34">
        <f t="shared" si="10"/>
        <v>68001.600000000006</v>
      </c>
      <c r="X52" s="34">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baseColWidth="10" defaultColWidth="8.83203125" defaultRowHeight="15" x14ac:dyDescent="0.2"/>
  <sheetData>
    <row r="1" spans="1:2" x14ac:dyDescent="0.2">
      <c r="A1" s="38" t="s">
        <v>364</v>
      </c>
      <c r="B1" s="38" t="s">
        <v>365</v>
      </c>
    </row>
    <row r="2" spans="1:2" x14ac:dyDescent="0.2">
      <c r="A2" s="37">
        <v>2019</v>
      </c>
      <c r="B2" s="37">
        <v>1.1294999999999999</v>
      </c>
    </row>
    <row r="3" spans="1:2" x14ac:dyDescent="0.2">
      <c r="A3" s="37">
        <v>2018</v>
      </c>
      <c r="B3" s="37">
        <v>1.1113999999999999</v>
      </c>
    </row>
    <row r="4" spans="1:2" x14ac:dyDescent="0.2">
      <c r="A4" s="37">
        <v>2017</v>
      </c>
      <c r="B4" s="37">
        <v>1.0859999999999999</v>
      </c>
    </row>
    <row r="5" spans="1:2" x14ac:dyDescent="0.2">
      <c r="A5" s="37">
        <v>2016</v>
      </c>
      <c r="B5" s="37">
        <v>1.0647</v>
      </c>
    </row>
    <row r="6" spans="1:2" x14ac:dyDescent="0.2">
      <c r="A6" s="37">
        <v>2015</v>
      </c>
      <c r="B6" s="37">
        <v>1.0493999999999999</v>
      </c>
    </row>
    <row r="7" spans="1:2" x14ac:dyDescent="0.2">
      <c r="A7" s="37">
        <v>2014</v>
      </c>
      <c r="B7" s="37">
        <v>1.0412000000000001</v>
      </c>
    </row>
    <row r="8" spans="1:2" x14ac:dyDescent="0.2">
      <c r="A8" s="37">
        <v>2013</v>
      </c>
      <c r="B8" s="37">
        <v>1.0251999999999999</v>
      </c>
    </row>
    <row r="9" spans="1:2" x14ac:dyDescent="0.2">
      <c r="A9" s="37">
        <v>2012</v>
      </c>
      <c r="B9" s="37">
        <v>1.0073999999999999</v>
      </c>
    </row>
    <row r="10" spans="1:2" x14ac:dyDescent="0.2">
      <c r="A10" s="37">
        <v>2011</v>
      </c>
      <c r="B10" s="37">
        <v>0.98699999999999999</v>
      </c>
    </row>
    <row r="11" spans="1:2" x14ac:dyDescent="0.2">
      <c r="A11" s="37">
        <v>2010</v>
      </c>
      <c r="B11" s="37">
        <v>0.96760000000000002</v>
      </c>
    </row>
    <row r="12" spans="1:2" x14ac:dyDescent="0.2">
      <c r="A12" s="37">
        <v>2009</v>
      </c>
      <c r="B12" s="37">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BC519"/>
  <sheetViews>
    <sheetView tabSelected="1" workbookViewId="0">
      <pane xSplit="1" ySplit="1" topLeftCell="B157" activePane="bottomRight" state="frozen"/>
      <selection pane="topRight" activeCell="B1" sqref="B1"/>
      <selection pane="bottomLeft" activeCell="A2" sqref="A2"/>
      <selection pane="bottomRight" activeCell="D191" sqref="D191"/>
    </sheetView>
  </sheetViews>
  <sheetFormatPr baseColWidth="10" defaultColWidth="11.5" defaultRowHeight="15" x14ac:dyDescent="0.2"/>
  <cols>
    <col min="12" max="12" width="14.5" bestFit="1" customWidth="1"/>
    <col min="13" max="13" width="17.33203125" bestFit="1" customWidth="1"/>
    <col min="14" max="15" width="17.33203125" customWidth="1"/>
    <col min="16" max="16" width="26.6640625" bestFit="1" customWidth="1"/>
    <col min="17" max="17" width="14.33203125" style="34" bestFit="1" customWidth="1"/>
    <col min="18" max="19" width="14.33203125" customWidth="1"/>
    <col min="29" max="29" width="35.1640625" bestFit="1" customWidth="1"/>
    <col min="30" max="30" width="35.5" customWidth="1"/>
    <col min="31" max="31" width="31.33203125" customWidth="1"/>
    <col min="32" max="32" width="28.83203125" customWidth="1"/>
    <col min="33" max="33" width="18" bestFit="1" customWidth="1"/>
    <col min="38" max="38" width="15.33203125" customWidth="1"/>
    <col min="40" max="40" width="14.33203125" bestFit="1" customWidth="1"/>
    <col min="41" max="41" width="18" bestFit="1" customWidth="1"/>
    <col min="42" max="42" width="13.5" customWidth="1"/>
    <col min="45" max="46" width="14.1640625" customWidth="1"/>
    <col min="50" max="50" width="14.1640625" customWidth="1"/>
  </cols>
  <sheetData>
    <row r="1" spans="1:55" s="1" customFormat="1" ht="16" x14ac:dyDescent="0.2">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36" t="s">
        <v>8</v>
      </c>
      <c r="R1" s="1" t="s">
        <v>366</v>
      </c>
      <c r="S1" s="1" t="s">
        <v>9</v>
      </c>
      <c r="T1" s="1" t="s">
        <v>353</v>
      </c>
      <c r="U1" s="1" t="s">
        <v>279</v>
      </c>
      <c r="V1" s="1" t="s">
        <v>354</v>
      </c>
      <c r="W1" s="1" t="s">
        <v>378</v>
      </c>
      <c r="X1" s="1" t="s">
        <v>379</v>
      </c>
      <c r="Y1" s="1" t="s">
        <v>380</v>
      </c>
      <c r="Z1" s="1" t="s">
        <v>381</v>
      </c>
      <c r="AA1" s="1" t="s">
        <v>355</v>
      </c>
      <c r="AB1" s="1" t="s">
        <v>356</v>
      </c>
      <c r="AC1" s="1" t="s">
        <v>312</v>
      </c>
      <c r="AD1" s="1" t="s">
        <v>313</v>
      </c>
      <c r="AE1" s="1" t="s">
        <v>314</v>
      </c>
      <c r="AF1" s="1" t="s">
        <v>315</v>
      </c>
      <c r="AG1" s="1" t="s">
        <v>316</v>
      </c>
      <c r="AH1" s="1" t="s">
        <v>317</v>
      </c>
      <c r="AI1" s="1" t="s">
        <v>318</v>
      </c>
      <c r="AJ1" s="1" t="s">
        <v>319</v>
      </c>
      <c r="AK1" s="1" t="s">
        <v>320</v>
      </c>
      <c r="AL1" s="1" t="s">
        <v>321</v>
      </c>
      <c r="AM1" s="1" t="s">
        <v>280</v>
      </c>
      <c r="AN1" s="1" t="s">
        <v>303</v>
      </c>
      <c r="AO1" s="1" t="s">
        <v>302</v>
      </c>
      <c r="AP1" s="25" t="s">
        <v>323</v>
      </c>
      <c r="AQ1" s="23" t="s">
        <v>324</v>
      </c>
      <c r="AR1" s="23" t="s">
        <v>325</v>
      </c>
      <c r="AS1" s="23" t="s">
        <v>326</v>
      </c>
      <c r="AT1" s="23" t="s">
        <v>327</v>
      </c>
      <c r="AU1" s="23" t="s">
        <v>328</v>
      </c>
      <c r="AV1" s="23" t="s">
        <v>329</v>
      </c>
      <c r="AW1" s="23" t="s">
        <v>330</v>
      </c>
      <c r="AX1" s="23" t="s">
        <v>331</v>
      </c>
      <c r="AY1" s="23" t="s">
        <v>332</v>
      </c>
      <c r="AZ1" s="28" t="s">
        <v>333</v>
      </c>
      <c r="BA1" s="28" t="s">
        <v>334</v>
      </c>
      <c r="BB1" s="28" t="s">
        <v>335</v>
      </c>
      <c r="BC1" s="28" t="s">
        <v>336</v>
      </c>
    </row>
    <row r="2" spans="1:55" x14ac:dyDescent="0.2">
      <c r="A2" t="s">
        <v>25</v>
      </c>
      <c r="B2" t="s">
        <v>26</v>
      </c>
      <c r="C2">
        <v>2019</v>
      </c>
      <c r="D2">
        <v>128</v>
      </c>
      <c r="E2" s="2">
        <v>1228</v>
      </c>
      <c r="F2" s="2">
        <v>80726</v>
      </c>
      <c r="G2" s="2">
        <v>29757</v>
      </c>
      <c r="H2" s="2">
        <v>46902</v>
      </c>
      <c r="I2" s="2">
        <v>7214</v>
      </c>
      <c r="J2" s="2">
        <v>2438</v>
      </c>
      <c r="K2" s="2">
        <v>168265</v>
      </c>
      <c r="L2">
        <v>125000</v>
      </c>
      <c r="M2">
        <v>219000</v>
      </c>
      <c r="N2">
        <v>10804</v>
      </c>
      <c r="O2">
        <v>5381</v>
      </c>
      <c r="P2">
        <v>16185</v>
      </c>
      <c r="Q2" s="34">
        <v>4767100</v>
      </c>
      <c r="R2">
        <v>201985834440.01773</v>
      </c>
      <c r="S2" s="34">
        <f>R2/Q2</f>
        <v>42370.798691031807</v>
      </c>
      <c r="T2">
        <v>0.47910000000000003</v>
      </c>
      <c r="U2">
        <v>210000</v>
      </c>
      <c r="V2">
        <v>2.7</v>
      </c>
      <c r="W2">
        <v>358</v>
      </c>
      <c r="X2">
        <v>2068</v>
      </c>
      <c r="Y2">
        <v>3941</v>
      </c>
      <c r="Z2">
        <v>18679</v>
      </c>
      <c r="AA2">
        <v>25046</v>
      </c>
      <c r="AB2">
        <v>131133</v>
      </c>
      <c r="AC2">
        <v>0</v>
      </c>
      <c r="AD2">
        <v>0</v>
      </c>
      <c r="AE2">
        <v>0</v>
      </c>
      <c r="AF2">
        <v>0</v>
      </c>
      <c r="AG2">
        <v>0</v>
      </c>
      <c r="AH2">
        <v>0</v>
      </c>
      <c r="AI2">
        <v>1</v>
      </c>
      <c r="AJ2">
        <v>0</v>
      </c>
      <c r="AK2">
        <v>0</v>
      </c>
      <c r="AL2">
        <v>0</v>
      </c>
      <c r="AM2" s="2">
        <v>1109</v>
      </c>
      <c r="AN2">
        <v>0</v>
      </c>
      <c r="AO2">
        <v>0</v>
      </c>
      <c r="AP2" s="26">
        <v>0</v>
      </c>
      <c r="AQ2" s="24">
        <v>0</v>
      </c>
      <c r="AR2" s="24">
        <v>0</v>
      </c>
      <c r="AS2" s="24">
        <v>0</v>
      </c>
      <c r="AT2" s="24">
        <v>0</v>
      </c>
      <c r="AU2" s="24">
        <v>0</v>
      </c>
      <c r="AV2" s="24">
        <v>0</v>
      </c>
      <c r="AW2" s="24">
        <v>0</v>
      </c>
      <c r="AX2" s="24">
        <v>0</v>
      </c>
      <c r="AY2" s="24">
        <v>0</v>
      </c>
      <c r="AZ2" s="29">
        <v>0</v>
      </c>
      <c r="BA2" s="29">
        <v>0</v>
      </c>
      <c r="BB2" s="29">
        <v>0</v>
      </c>
      <c r="BC2" s="29">
        <v>0</v>
      </c>
    </row>
    <row r="3" spans="1:55" x14ac:dyDescent="0.2">
      <c r="A3" t="s">
        <v>27</v>
      </c>
      <c r="B3" t="s">
        <v>28</v>
      </c>
      <c r="C3">
        <v>2019</v>
      </c>
      <c r="D3">
        <v>78</v>
      </c>
      <c r="E3" s="3">
        <v>332</v>
      </c>
      <c r="F3" s="2">
        <v>5346</v>
      </c>
      <c r="G3" s="2">
        <v>1674</v>
      </c>
      <c r="H3" s="2">
        <v>9250</v>
      </c>
      <c r="I3" s="2">
        <v>2503</v>
      </c>
      <c r="J3" s="2">
        <v>1415</v>
      </c>
      <c r="K3" s="2">
        <v>20520</v>
      </c>
      <c r="L3">
        <v>22000</v>
      </c>
      <c r="M3">
        <v>41000</v>
      </c>
      <c r="N3">
        <v>1271</v>
      </c>
      <c r="O3">
        <v>708</v>
      </c>
      <c r="P3">
        <v>1979</v>
      </c>
      <c r="Q3" s="34">
        <v>701700</v>
      </c>
      <c r="R3">
        <v>48150509074.811867</v>
      </c>
      <c r="S3" s="34">
        <f t="shared" ref="S3:S66" si="0">R3/Q3</f>
        <v>68619.793465600495</v>
      </c>
      <c r="T3">
        <v>0.4284</v>
      </c>
      <c r="U3">
        <v>31000</v>
      </c>
      <c r="V3">
        <v>6.1</v>
      </c>
      <c r="W3">
        <v>69</v>
      </c>
      <c r="X3">
        <v>1088</v>
      </c>
      <c r="Y3">
        <v>826</v>
      </c>
      <c r="Z3">
        <v>4360</v>
      </c>
      <c r="AA3">
        <v>6343</v>
      </c>
      <c r="AB3">
        <v>21294</v>
      </c>
      <c r="AC3">
        <v>0</v>
      </c>
      <c r="AD3">
        <v>0</v>
      </c>
      <c r="AE3">
        <v>0</v>
      </c>
      <c r="AF3">
        <v>0</v>
      </c>
      <c r="AG3">
        <v>0</v>
      </c>
      <c r="AH3">
        <v>0</v>
      </c>
      <c r="AI3">
        <v>0</v>
      </c>
      <c r="AJ3">
        <v>0</v>
      </c>
      <c r="AK3">
        <v>0</v>
      </c>
      <c r="AL3">
        <v>0</v>
      </c>
      <c r="AM3" s="3">
        <v>346</v>
      </c>
      <c r="AN3">
        <v>1</v>
      </c>
      <c r="AO3">
        <v>1</v>
      </c>
      <c r="AP3" s="26">
        <v>0</v>
      </c>
      <c r="AQ3" s="24">
        <v>0</v>
      </c>
      <c r="AR3" s="24">
        <v>0</v>
      </c>
      <c r="AS3" s="24">
        <v>0</v>
      </c>
      <c r="AT3" s="24">
        <v>0</v>
      </c>
      <c r="AU3" s="24">
        <v>0</v>
      </c>
      <c r="AV3" s="24">
        <v>0</v>
      </c>
      <c r="AW3" s="24">
        <v>0</v>
      </c>
      <c r="AX3" s="24">
        <v>0</v>
      </c>
      <c r="AY3" s="24">
        <v>0</v>
      </c>
      <c r="AZ3" s="29">
        <v>0</v>
      </c>
      <c r="BA3" s="29">
        <v>0</v>
      </c>
      <c r="BB3" s="29">
        <v>0</v>
      </c>
      <c r="BC3" s="29">
        <v>0</v>
      </c>
    </row>
    <row r="4" spans="1:55" x14ac:dyDescent="0.2">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34">
        <v>7098000</v>
      </c>
      <c r="R4">
        <v>327683930942.89508</v>
      </c>
      <c r="S4" s="34">
        <f t="shared" si="0"/>
        <v>46165.670744279385</v>
      </c>
      <c r="T4">
        <v>0.46639999999999998</v>
      </c>
      <c r="U4">
        <v>305000</v>
      </c>
      <c r="V4">
        <v>4.5</v>
      </c>
      <c r="W4">
        <v>365</v>
      </c>
      <c r="X4">
        <v>3662</v>
      </c>
      <c r="Y4">
        <v>6410</v>
      </c>
      <c r="Z4">
        <v>22704</v>
      </c>
      <c r="AA4">
        <v>33141</v>
      </c>
      <c r="AB4">
        <v>177638</v>
      </c>
      <c r="AC4">
        <v>0</v>
      </c>
      <c r="AD4">
        <v>0</v>
      </c>
      <c r="AE4">
        <v>0</v>
      </c>
      <c r="AF4">
        <v>0</v>
      </c>
      <c r="AG4">
        <v>0</v>
      </c>
      <c r="AH4">
        <v>0</v>
      </c>
      <c r="AI4">
        <v>0</v>
      </c>
      <c r="AJ4">
        <v>0</v>
      </c>
      <c r="AK4">
        <v>0</v>
      </c>
      <c r="AL4">
        <v>0</v>
      </c>
      <c r="AM4" s="2">
        <v>1500</v>
      </c>
      <c r="AN4">
        <v>1</v>
      </c>
      <c r="AO4">
        <v>0</v>
      </c>
      <c r="AP4" s="26">
        <v>0</v>
      </c>
      <c r="AQ4" s="24">
        <v>0</v>
      </c>
      <c r="AR4" s="24">
        <v>0</v>
      </c>
      <c r="AS4" s="24">
        <v>0</v>
      </c>
      <c r="AT4" s="24">
        <v>0</v>
      </c>
      <c r="AU4" s="24">
        <v>0</v>
      </c>
      <c r="AV4" s="24">
        <v>0</v>
      </c>
      <c r="AW4" s="24">
        <v>0</v>
      </c>
      <c r="AX4" s="24">
        <v>0</v>
      </c>
      <c r="AY4" s="24">
        <v>0</v>
      </c>
      <c r="AZ4" s="29">
        <v>0</v>
      </c>
      <c r="BA4" s="29">
        <v>0</v>
      </c>
      <c r="BB4" s="29">
        <v>0</v>
      </c>
      <c r="BC4" s="29">
        <v>0</v>
      </c>
    </row>
    <row r="5" spans="1:55" x14ac:dyDescent="0.2">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34">
        <v>2922500</v>
      </c>
      <c r="R5">
        <v>115939796370.07526</v>
      </c>
      <c r="S5" s="34">
        <f t="shared" si="0"/>
        <v>39671.444438006933</v>
      </c>
      <c r="T5">
        <v>0.47649999999999998</v>
      </c>
      <c r="U5">
        <v>125000</v>
      </c>
      <c r="V5">
        <v>3.5000000000000004</v>
      </c>
      <c r="W5">
        <v>242</v>
      </c>
      <c r="X5">
        <v>2331</v>
      </c>
      <c r="Y5">
        <v>1557</v>
      </c>
      <c r="Z5">
        <v>13513</v>
      </c>
      <c r="AA5">
        <v>17643</v>
      </c>
      <c r="AB5">
        <v>86250</v>
      </c>
      <c r="AC5">
        <v>0</v>
      </c>
      <c r="AD5">
        <v>0</v>
      </c>
      <c r="AE5">
        <v>0</v>
      </c>
      <c r="AF5">
        <v>0</v>
      </c>
      <c r="AG5">
        <v>0</v>
      </c>
      <c r="AH5">
        <v>0</v>
      </c>
      <c r="AI5">
        <v>1</v>
      </c>
      <c r="AJ5">
        <v>0</v>
      </c>
      <c r="AK5">
        <v>0</v>
      </c>
      <c r="AL5">
        <v>0</v>
      </c>
      <c r="AM5" s="3">
        <v>546</v>
      </c>
      <c r="AN5">
        <v>1</v>
      </c>
      <c r="AO5">
        <v>0</v>
      </c>
      <c r="AP5" s="26">
        <v>0</v>
      </c>
      <c r="AQ5" s="24">
        <v>0</v>
      </c>
      <c r="AR5" s="24">
        <v>0</v>
      </c>
      <c r="AS5" s="24">
        <v>0</v>
      </c>
      <c r="AT5" s="24">
        <v>0</v>
      </c>
      <c r="AU5" s="24">
        <v>0</v>
      </c>
      <c r="AV5" s="24">
        <v>0</v>
      </c>
      <c r="AW5" s="24">
        <v>0</v>
      </c>
      <c r="AX5" s="24">
        <v>0</v>
      </c>
      <c r="AY5" s="24">
        <v>0</v>
      </c>
      <c r="AZ5" s="29">
        <v>0</v>
      </c>
      <c r="BA5" s="29">
        <v>0</v>
      </c>
      <c r="BB5" s="29">
        <v>0</v>
      </c>
      <c r="BC5" s="29">
        <v>0</v>
      </c>
    </row>
    <row r="6" spans="1:55" x14ac:dyDescent="0.2">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34">
        <v>38642700</v>
      </c>
      <c r="R6">
        <v>2773617529880.478</v>
      </c>
      <c r="S6" s="34">
        <f t="shared" si="0"/>
        <v>71775.976572042797</v>
      </c>
      <c r="T6">
        <v>0.48859999999999998</v>
      </c>
      <c r="U6">
        <v>1364000</v>
      </c>
      <c r="V6">
        <v>3.9</v>
      </c>
      <c r="W6">
        <v>1690</v>
      </c>
      <c r="X6">
        <v>14799</v>
      </c>
      <c r="Y6">
        <v>52301</v>
      </c>
      <c r="Z6">
        <v>105541</v>
      </c>
      <c r="AA6">
        <v>174331</v>
      </c>
      <c r="AB6">
        <v>921114</v>
      </c>
      <c r="AC6">
        <v>1</v>
      </c>
      <c r="AD6">
        <v>1</v>
      </c>
      <c r="AE6">
        <v>1</v>
      </c>
      <c r="AF6">
        <v>1</v>
      </c>
      <c r="AG6">
        <v>1</v>
      </c>
      <c r="AH6">
        <v>1</v>
      </c>
      <c r="AI6">
        <v>1</v>
      </c>
      <c r="AJ6">
        <v>1</v>
      </c>
      <c r="AK6">
        <v>1</v>
      </c>
      <c r="AL6">
        <v>1</v>
      </c>
      <c r="AM6" s="2">
        <v>13593</v>
      </c>
      <c r="AN6">
        <v>1</v>
      </c>
      <c r="AO6">
        <v>1</v>
      </c>
      <c r="AP6" s="26">
        <v>1</v>
      </c>
      <c r="AQ6" s="24">
        <v>1</v>
      </c>
      <c r="AR6" s="24">
        <v>1</v>
      </c>
      <c r="AS6" s="24">
        <v>1</v>
      </c>
      <c r="AT6" s="24">
        <v>1</v>
      </c>
      <c r="AU6" s="24">
        <v>1</v>
      </c>
      <c r="AV6" s="24">
        <v>1</v>
      </c>
      <c r="AW6" s="24">
        <v>1</v>
      </c>
      <c r="AX6" s="24">
        <v>1</v>
      </c>
      <c r="AY6" s="24">
        <v>1</v>
      </c>
      <c r="AZ6" s="29">
        <v>0</v>
      </c>
      <c r="BA6" s="29">
        <v>0</v>
      </c>
      <c r="BB6" s="29">
        <v>1</v>
      </c>
      <c r="BC6" s="29">
        <v>1</v>
      </c>
    </row>
    <row r="7" spans="1:55" x14ac:dyDescent="0.2">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34">
        <v>5611800</v>
      </c>
      <c r="R7">
        <v>347929172200.08856</v>
      </c>
      <c r="S7" s="34">
        <f t="shared" si="0"/>
        <v>61999.567375902305</v>
      </c>
      <c r="T7">
        <v>0.45660000000000001</v>
      </c>
      <c r="U7">
        <v>242000</v>
      </c>
      <c r="V7">
        <v>2.5</v>
      </c>
      <c r="W7">
        <v>218</v>
      </c>
      <c r="X7">
        <v>3872</v>
      </c>
      <c r="Y7">
        <v>3663</v>
      </c>
      <c r="Z7">
        <v>14185</v>
      </c>
      <c r="AA7">
        <v>21938</v>
      </c>
      <c r="AB7">
        <v>149189</v>
      </c>
      <c r="AC7">
        <v>1</v>
      </c>
      <c r="AD7">
        <v>1</v>
      </c>
      <c r="AE7">
        <v>0</v>
      </c>
      <c r="AF7">
        <v>0</v>
      </c>
      <c r="AG7">
        <v>0</v>
      </c>
      <c r="AH7">
        <v>0</v>
      </c>
      <c r="AI7">
        <v>1</v>
      </c>
      <c r="AJ7">
        <v>0</v>
      </c>
      <c r="AK7">
        <v>1</v>
      </c>
      <c r="AL7">
        <v>1</v>
      </c>
      <c r="AM7" s="2">
        <v>1135</v>
      </c>
      <c r="AN7">
        <v>1</v>
      </c>
      <c r="AO7">
        <v>1</v>
      </c>
      <c r="AP7" s="26">
        <v>0</v>
      </c>
      <c r="AQ7" s="24">
        <v>0</v>
      </c>
      <c r="AR7" s="24">
        <v>1</v>
      </c>
      <c r="AS7" s="24">
        <v>0</v>
      </c>
      <c r="AT7" s="24">
        <v>1</v>
      </c>
      <c r="AU7" s="24">
        <v>0</v>
      </c>
      <c r="AV7" s="24">
        <v>0</v>
      </c>
      <c r="AW7" s="24">
        <v>0</v>
      </c>
      <c r="AX7" s="24">
        <v>0</v>
      </c>
      <c r="AY7" s="24">
        <v>0</v>
      </c>
      <c r="AZ7" s="29">
        <v>0</v>
      </c>
      <c r="BA7" s="29">
        <v>0</v>
      </c>
      <c r="BB7" s="29">
        <v>0</v>
      </c>
      <c r="BC7" s="29">
        <v>0</v>
      </c>
    </row>
    <row r="8" spans="1:55" x14ac:dyDescent="0.2">
      <c r="A8" t="s">
        <v>37</v>
      </c>
      <c r="B8" t="s">
        <v>38</v>
      </c>
      <c r="C8">
        <v>2019</v>
      </c>
      <c r="D8">
        <v>116</v>
      </c>
      <c r="E8" s="3">
        <v>973</v>
      </c>
      <c r="F8" s="2">
        <v>13647</v>
      </c>
      <c r="G8" s="2">
        <v>41920</v>
      </c>
      <c r="H8" s="2">
        <v>13731</v>
      </c>
      <c r="I8" s="2">
        <v>3567</v>
      </c>
      <c r="J8" s="2">
        <v>1039</v>
      </c>
      <c r="K8" s="2">
        <v>74877</v>
      </c>
      <c r="L8">
        <v>83000</v>
      </c>
      <c r="M8">
        <v>189000</v>
      </c>
      <c r="N8">
        <v>7278</v>
      </c>
      <c r="O8">
        <v>1439</v>
      </c>
      <c r="P8">
        <v>8717</v>
      </c>
      <c r="Q8" s="34">
        <v>3453300</v>
      </c>
      <c r="R8">
        <v>254822487826.47189</v>
      </c>
      <c r="S8" s="34">
        <f t="shared" si="0"/>
        <v>73791.007971063009</v>
      </c>
      <c r="T8">
        <v>0.49630000000000002</v>
      </c>
      <c r="U8">
        <v>126000</v>
      </c>
      <c r="V8">
        <v>3.8</v>
      </c>
      <c r="W8">
        <v>104</v>
      </c>
      <c r="X8">
        <v>771</v>
      </c>
      <c r="Y8">
        <v>1929</v>
      </c>
      <c r="Z8">
        <v>3742</v>
      </c>
      <c r="AA8">
        <v>6546</v>
      </c>
      <c r="AB8">
        <v>50862</v>
      </c>
      <c r="AC8">
        <v>1</v>
      </c>
      <c r="AD8">
        <v>1</v>
      </c>
      <c r="AE8">
        <v>0</v>
      </c>
      <c r="AF8">
        <v>0</v>
      </c>
      <c r="AG8">
        <v>1</v>
      </c>
      <c r="AH8">
        <v>1</v>
      </c>
      <c r="AI8">
        <v>1</v>
      </c>
      <c r="AJ8">
        <v>1</v>
      </c>
      <c r="AK8">
        <v>1</v>
      </c>
      <c r="AL8">
        <v>1</v>
      </c>
      <c r="AM8" s="2">
        <v>1538</v>
      </c>
      <c r="AN8">
        <v>1</v>
      </c>
      <c r="AO8">
        <v>0</v>
      </c>
      <c r="AP8" s="26">
        <v>1</v>
      </c>
      <c r="AQ8" s="24">
        <v>1</v>
      </c>
      <c r="AR8" s="24">
        <v>1</v>
      </c>
      <c r="AS8" s="24">
        <v>1</v>
      </c>
      <c r="AT8" s="24">
        <v>1</v>
      </c>
      <c r="AU8" s="24">
        <v>1</v>
      </c>
      <c r="AV8" s="24">
        <v>1</v>
      </c>
      <c r="AW8" s="24">
        <v>1</v>
      </c>
      <c r="AX8" s="24">
        <v>1</v>
      </c>
      <c r="AY8" s="24">
        <v>1</v>
      </c>
      <c r="AZ8" s="29">
        <v>0</v>
      </c>
      <c r="BA8" s="29">
        <v>0</v>
      </c>
      <c r="BB8" s="29">
        <v>0</v>
      </c>
      <c r="BC8" s="29">
        <v>0</v>
      </c>
    </row>
    <row r="9" spans="1:55" x14ac:dyDescent="0.2">
      <c r="A9" t="s">
        <v>39</v>
      </c>
      <c r="B9" t="s">
        <v>40</v>
      </c>
      <c r="C9">
        <v>2019</v>
      </c>
      <c r="D9">
        <v>50</v>
      </c>
      <c r="E9" s="3">
        <v>69</v>
      </c>
      <c r="F9" s="2">
        <v>51297</v>
      </c>
      <c r="G9" s="2">
        <v>5689</v>
      </c>
      <c r="H9" s="3">
        <v>551</v>
      </c>
      <c r="I9" s="2">
        <v>1119</v>
      </c>
      <c r="J9" s="2">
        <v>1107</v>
      </c>
      <c r="K9" s="2">
        <v>59832</v>
      </c>
      <c r="L9">
        <v>28000</v>
      </c>
      <c r="M9">
        <v>51000</v>
      </c>
      <c r="N9">
        <v>2366</v>
      </c>
      <c r="O9">
        <v>1041</v>
      </c>
      <c r="P9">
        <v>3407</v>
      </c>
      <c r="Q9" s="34">
        <v>940300</v>
      </c>
      <c r="R9">
        <v>68244355909.694557</v>
      </c>
      <c r="S9" s="34">
        <f t="shared" si="0"/>
        <v>72577.215686158204</v>
      </c>
      <c r="T9">
        <v>0.45450000000000002</v>
      </c>
      <c r="U9">
        <v>41000</v>
      </c>
      <c r="V9">
        <v>4</v>
      </c>
      <c r="W9">
        <v>48</v>
      </c>
      <c r="X9">
        <v>310</v>
      </c>
      <c r="Y9">
        <v>790</v>
      </c>
      <c r="Z9">
        <v>2967</v>
      </c>
      <c r="AA9">
        <v>4115</v>
      </c>
      <c r="AB9">
        <v>21931</v>
      </c>
      <c r="AC9">
        <v>1</v>
      </c>
      <c r="AD9">
        <v>1</v>
      </c>
      <c r="AE9">
        <v>0</v>
      </c>
      <c r="AF9">
        <v>0</v>
      </c>
      <c r="AG9">
        <v>0</v>
      </c>
      <c r="AH9">
        <v>0</v>
      </c>
      <c r="AI9">
        <v>1</v>
      </c>
      <c r="AJ9">
        <v>0</v>
      </c>
      <c r="AK9">
        <v>1</v>
      </c>
      <c r="AL9">
        <v>1</v>
      </c>
      <c r="AM9" s="3">
        <v>100</v>
      </c>
      <c r="AN9">
        <v>1</v>
      </c>
      <c r="AO9">
        <v>0</v>
      </c>
      <c r="AP9" s="26">
        <v>0</v>
      </c>
      <c r="AQ9" s="24">
        <v>1</v>
      </c>
      <c r="AR9" s="24">
        <v>1</v>
      </c>
      <c r="AS9" s="24">
        <v>1</v>
      </c>
      <c r="AT9" s="24">
        <v>1</v>
      </c>
      <c r="AU9" s="24">
        <v>0</v>
      </c>
      <c r="AV9" s="24">
        <v>0</v>
      </c>
      <c r="AW9" s="24">
        <v>0</v>
      </c>
      <c r="AX9" s="24">
        <v>0</v>
      </c>
      <c r="AY9" s="24">
        <v>0</v>
      </c>
      <c r="AZ9" s="29">
        <v>0</v>
      </c>
      <c r="BA9" s="29">
        <v>0</v>
      </c>
      <c r="BB9" s="29">
        <v>0</v>
      </c>
      <c r="BC9" s="29">
        <v>0</v>
      </c>
    </row>
    <row r="10" spans="1:55" x14ac:dyDescent="0.2">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34">
        <v>671300</v>
      </c>
      <c r="R10">
        <v>126949092518.81364</v>
      </c>
      <c r="S10" s="34">
        <f t="shared" si="0"/>
        <v>189109.32894207307</v>
      </c>
      <c r="T10">
        <v>0.52690000000000003</v>
      </c>
      <c r="U10">
        <v>28000</v>
      </c>
      <c r="V10">
        <v>5.3</v>
      </c>
      <c r="AA10">
        <v>7403</v>
      </c>
      <c r="AB10">
        <v>30821</v>
      </c>
      <c r="AM10" s="3">
        <v>185</v>
      </c>
      <c r="AN10">
        <v>1</v>
      </c>
      <c r="AO10">
        <v>1</v>
      </c>
      <c r="AP10" s="27"/>
      <c r="AZ10" s="30"/>
      <c r="BA10" s="30"/>
      <c r="BB10" s="30"/>
      <c r="BC10" s="30"/>
    </row>
    <row r="11" spans="1:55" x14ac:dyDescent="0.2">
      <c r="A11" t="s">
        <v>43</v>
      </c>
      <c r="B11" t="s">
        <v>44</v>
      </c>
      <c r="C11">
        <v>2019</v>
      </c>
      <c r="D11">
        <v>1120</v>
      </c>
      <c r="E11" s="2">
        <v>3881</v>
      </c>
      <c r="F11" s="2">
        <v>216851</v>
      </c>
      <c r="G11" s="2">
        <v>45893</v>
      </c>
      <c r="H11" s="2">
        <v>118097</v>
      </c>
      <c r="I11" s="2">
        <v>38216</v>
      </c>
      <c r="J11" s="2">
        <v>9643</v>
      </c>
      <c r="K11" s="2">
        <v>432581</v>
      </c>
      <c r="L11">
        <v>459000</v>
      </c>
      <c r="M11">
        <v>721000</v>
      </c>
      <c r="N11">
        <v>46370</v>
      </c>
      <c r="O11">
        <v>28579</v>
      </c>
      <c r="P11">
        <v>74949</v>
      </c>
      <c r="Q11" s="34">
        <v>20992000</v>
      </c>
      <c r="R11">
        <v>979637007525.45374</v>
      </c>
      <c r="S11" s="34">
        <f t="shared" si="0"/>
        <v>46667.159276174432</v>
      </c>
      <c r="T11">
        <v>0.48620000000000002</v>
      </c>
      <c r="U11">
        <v>732000</v>
      </c>
      <c r="V11">
        <v>2.9000000000000004</v>
      </c>
      <c r="W11">
        <v>1122</v>
      </c>
      <c r="X11">
        <v>8456</v>
      </c>
      <c r="Y11">
        <v>16217</v>
      </c>
      <c r="Z11">
        <v>55475</v>
      </c>
      <c r="AA11">
        <v>81270</v>
      </c>
      <c r="AB11">
        <v>460846</v>
      </c>
      <c r="AC11">
        <v>0</v>
      </c>
      <c r="AD11">
        <v>0</v>
      </c>
      <c r="AE11">
        <v>1</v>
      </c>
      <c r="AF11">
        <v>1</v>
      </c>
      <c r="AG11">
        <v>0</v>
      </c>
      <c r="AH11">
        <v>0</v>
      </c>
      <c r="AI11">
        <v>1</v>
      </c>
      <c r="AJ11">
        <v>0</v>
      </c>
      <c r="AK11">
        <v>0</v>
      </c>
      <c r="AL11">
        <v>0</v>
      </c>
      <c r="AM11" s="2">
        <v>6086</v>
      </c>
      <c r="AN11">
        <v>1</v>
      </c>
      <c r="AO11">
        <v>0</v>
      </c>
      <c r="AP11" s="26">
        <v>0</v>
      </c>
      <c r="AQ11" s="24">
        <v>0</v>
      </c>
      <c r="AR11" s="24">
        <v>0</v>
      </c>
      <c r="AS11" s="24">
        <v>1</v>
      </c>
      <c r="AT11" s="24">
        <v>1</v>
      </c>
      <c r="AU11" s="24">
        <v>0</v>
      </c>
      <c r="AV11" s="24">
        <v>0</v>
      </c>
      <c r="AW11" s="24">
        <v>0</v>
      </c>
      <c r="AX11" s="24">
        <v>0</v>
      </c>
      <c r="AY11" s="24">
        <v>0</v>
      </c>
      <c r="AZ11" s="29">
        <v>0</v>
      </c>
      <c r="BA11" s="29">
        <v>0</v>
      </c>
      <c r="BB11" s="29">
        <v>0</v>
      </c>
      <c r="BC11" s="29">
        <v>0</v>
      </c>
    </row>
    <row r="12" spans="1:55" x14ac:dyDescent="0.2">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34">
        <v>10294000</v>
      </c>
      <c r="R12">
        <v>553974324922.5321</v>
      </c>
      <c r="S12" s="34">
        <f t="shared" si="0"/>
        <v>53815.263738345842</v>
      </c>
      <c r="T12">
        <v>0.4819</v>
      </c>
      <c r="U12">
        <v>353000</v>
      </c>
      <c r="V12">
        <v>3.1</v>
      </c>
      <c r="W12">
        <v>654</v>
      </c>
      <c r="X12">
        <v>2922</v>
      </c>
      <c r="Y12">
        <v>7961</v>
      </c>
      <c r="Z12">
        <v>24633</v>
      </c>
      <c r="AA12">
        <v>36170</v>
      </c>
      <c r="AB12">
        <v>252249</v>
      </c>
      <c r="AC12">
        <v>0</v>
      </c>
      <c r="AD12">
        <v>0</v>
      </c>
      <c r="AE12">
        <v>0</v>
      </c>
      <c r="AF12">
        <v>0</v>
      </c>
      <c r="AG12">
        <v>0</v>
      </c>
      <c r="AH12">
        <v>0</v>
      </c>
      <c r="AI12">
        <v>1</v>
      </c>
      <c r="AJ12">
        <v>0</v>
      </c>
      <c r="AK12">
        <v>0</v>
      </c>
      <c r="AL12">
        <v>0</v>
      </c>
      <c r="AM12" s="2">
        <v>2020</v>
      </c>
      <c r="AN12">
        <v>0</v>
      </c>
      <c r="AO12">
        <v>0</v>
      </c>
      <c r="AP12" s="26">
        <v>0</v>
      </c>
      <c r="AQ12" s="24">
        <v>0</v>
      </c>
      <c r="AR12" s="24">
        <v>0</v>
      </c>
      <c r="AS12" s="24">
        <v>0</v>
      </c>
      <c r="AT12" s="24">
        <v>0</v>
      </c>
      <c r="AU12" s="24">
        <v>0</v>
      </c>
      <c r="AV12" s="24">
        <v>0</v>
      </c>
      <c r="AW12" s="24">
        <v>0</v>
      </c>
      <c r="AX12" s="24">
        <v>0</v>
      </c>
      <c r="AY12" s="24">
        <v>0</v>
      </c>
      <c r="AZ12" s="29">
        <v>0</v>
      </c>
      <c r="BA12" s="29">
        <v>0</v>
      </c>
      <c r="BB12" s="29">
        <v>0</v>
      </c>
      <c r="BC12" s="29">
        <v>0</v>
      </c>
    </row>
    <row r="13" spans="1:55" x14ac:dyDescent="0.2">
      <c r="A13" t="s">
        <v>47</v>
      </c>
      <c r="B13" t="s">
        <v>48</v>
      </c>
      <c r="C13">
        <v>2019</v>
      </c>
      <c r="D13">
        <v>33</v>
      </c>
      <c r="E13" s="3">
        <v>34</v>
      </c>
      <c r="F13" s="2">
        <v>7794</v>
      </c>
      <c r="G13" s="3">
        <v>435</v>
      </c>
      <c r="H13" s="3">
        <v>259</v>
      </c>
      <c r="I13" s="3">
        <v>70</v>
      </c>
      <c r="J13" s="3">
        <v>73</v>
      </c>
      <c r="K13" s="2">
        <v>8665</v>
      </c>
      <c r="L13">
        <v>36000</v>
      </c>
      <c r="M13">
        <v>69000</v>
      </c>
      <c r="N13">
        <v>2764</v>
      </c>
      <c r="O13">
        <v>768</v>
      </c>
      <c r="P13">
        <v>3532</v>
      </c>
      <c r="Q13" s="34">
        <v>1343000</v>
      </c>
      <c r="R13">
        <v>84766710934.041611</v>
      </c>
      <c r="S13" s="34">
        <f t="shared" si="0"/>
        <v>63117.431819837388</v>
      </c>
      <c r="T13">
        <v>0.44140000000000001</v>
      </c>
      <c r="U13">
        <v>44000</v>
      </c>
      <c r="V13">
        <v>2.7</v>
      </c>
      <c r="W13">
        <v>48</v>
      </c>
      <c r="X13">
        <v>765</v>
      </c>
      <c r="Y13">
        <v>1131</v>
      </c>
      <c r="Z13">
        <v>2098</v>
      </c>
      <c r="AA13">
        <v>4042</v>
      </c>
      <c r="AB13">
        <v>40228</v>
      </c>
      <c r="AC13">
        <v>0</v>
      </c>
      <c r="AD13">
        <v>0</v>
      </c>
      <c r="AE13">
        <v>1</v>
      </c>
      <c r="AF13">
        <v>1</v>
      </c>
      <c r="AG13">
        <v>1</v>
      </c>
      <c r="AH13">
        <v>1</v>
      </c>
      <c r="AI13">
        <v>1</v>
      </c>
      <c r="AJ13">
        <v>0</v>
      </c>
      <c r="AK13">
        <v>0</v>
      </c>
      <c r="AL13">
        <v>0</v>
      </c>
      <c r="AM13" s="3">
        <v>522</v>
      </c>
      <c r="AN13">
        <v>1</v>
      </c>
      <c r="AO13">
        <v>0</v>
      </c>
      <c r="AP13" s="26">
        <v>1</v>
      </c>
      <c r="AQ13" s="24">
        <v>0</v>
      </c>
      <c r="AR13" s="24">
        <v>0</v>
      </c>
      <c r="AS13" s="24">
        <v>0</v>
      </c>
      <c r="AT13" s="24">
        <v>0</v>
      </c>
      <c r="AU13" s="24">
        <v>1</v>
      </c>
      <c r="AV13" s="24">
        <v>1</v>
      </c>
      <c r="AW13" s="24">
        <v>1</v>
      </c>
      <c r="AX13" s="24">
        <v>1</v>
      </c>
      <c r="AY13" s="24">
        <v>1</v>
      </c>
      <c r="AZ13" s="29">
        <v>1</v>
      </c>
      <c r="BA13" s="29">
        <v>1</v>
      </c>
      <c r="BB13" s="29">
        <v>1</v>
      </c>
      <c r="BC13" s="29">
        <v>1</v>
      </c>
    </row>
    <row r="14" spans="1:55" x14ac:dyDescent="0.2">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34">
        <v>1750900</v>
      </c>
      <c r="R14">
        <v>74073483842.408142</v>
      </c>
      <c r="S14" s="34">
        <f t="shared" si="0"/>
        <v>42305.94770826897</v>
      </c>
      <c r="T14">
        <v>0.44619999999999999</v>
      </c>
      <c r="U14">
        <v>69000</v>
      </c>
      <c r="V14">
        <v>2.9000000000000004</v>
      </c>
      <c r="W14">
        <v>35</v>
      </c>
      <c r="X14">
        <v>809</v>
      </c>
      <c r="Y14">
        <v>155</v>
      </c>
      <c r="Z14">
        <v>3001</v>
      </c>
      <c r="AA14">
        <v>4000</v>
      </c>
      <c r="AB14">
        <v>21793</v>
      </c>
      <c r="AC14">
        <v>0</v>
      </c>
      <c r="AD14">
        <v>0</v>
      </c>
      <c r="AE14">
        <v>0</v>
      </c>
      <c r="AF14">
        <v>0</v>
      </c>
      <c r="AG14">
        <v>0</v>
      </c>
      <c r="AH14">
        <v>0</v>
      </c>
      <c r="AI14">
        <v>0</v>
      </c>
      <c r="AJ14">
        <v>0</v>
      </c>
      <c r="AK14">
        <v>0</v>
      </c>
      <c r="AL14">
        <v>0</v>
      </c>
      <c r="AM14" s="3">
        <v>229</v>
      </c>
      <c r="AN14">
        <v>0</v>
      </c>
      <c r="AO14">
        <v>0</v>
      </c>
      <c r="AP14" s="26">
        <v>0</v>
      </c>
      <c r="AQ14" s="24">
        <v>0</v>
      </c>
      <c r="AR14" s="24">
        <v>0</v>
      </c>
      <c r="AS14" s="24">
        <v>0</v>
      </c>
      <c r="AT14" s="24">
        <v>0</v>
      </c>
      <c r="AU14" s="24">
        <v>0</v>
      </c>
      <c r="AV14" s="24">
        <v>0</v>
      </c>
      <c r="AW14" s="24">
        <v>0</v>
      </c>
      <c r="AX14" s="24">
        <v>0</v>
      </c>
      <c r="AY14" s="24">
        <v>0</v>
      </c>
      <c r="AZ14" s="29">
        <v>0</v>
      </c>
      <c r="BA14" s="29">
        <v>0</v>
      </c>
      <c r="BB14" s="29">
        <v>0</v>
      </c>
      <c r="BC14" s="29">
        <v>0</v>
      </c>
    </row>
    <row r="15" spans="1:55" x14ac:dyDescent="0.2">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34">
        <v>12362300</v>
      </c>
      <c r="R15">
        <v>784048694112.43921</v>
      </c>
      <c r="S15" s="34">
        <f t="shared" si="0"/>
        <v>63422.558432689642</v>
      </c>
      <c r="T15">
        <v>0.48209999999999997</v>
      </c>
      <c r="U15">
        <v>437000</v>
      </c>
      <c r="V15">
        <v>3.6999999999999997</v>
      </c>
      <c r="W15">
        <v>832</v>
      </c>
      <c r="X15">
        <v>6078</v>
      </c>
      <c r="Y15">
        <v>12464</v>
      </c>
      <c r="Z15">
        <v>32187</v>
      </c>
      <c r="AA15">
        <v>51561</v>
      </c>
      <c r="AB15">
        <v>233984</v>
      </c>
      <c r="AC15">
        <v>0</v>
      </c>
      <c r="AD15">
        <v>0</v>
      </c>
      <c r="AE15">
        <v>1</v>
      </c>
      <c r="AF15">
        <v>1</v>
      </c>
      <c r="AG15">
        <v>1</v>
      </c>
      <c r="AH15">
        <v>1</v>
      </c>
      <c r="AI15">
        <v>1</v>
      </c>
      <c r="AJ15">
        <v>0</v>
      </c>
      <c r="AK15">
        <v>1</v>
      </c>
      <c r="AL15">
        <v>1</v>
      </c>
      <c r="AM15" s="2">
        <v>2921</v>
      </c>
      <c r="AN15">
        <v>1</v>
      </c>
      <c r="AO15">
        <v>0</v>
      </c>
      <c r="AP15" s="26">
        <v>1</v>
      </c>
      <c r="AQ15" s="24">
        <v>1</v>
      </c>
      <c r="AR15" s="24">
        <v>1</v>
      </c>
      <c r="AS15" s="24">
        <v>1</v>
      </c>
      <c r="AT15" s="24">
        <v>1</v>
      </c>
      <c r="AU15" s="24">
        <v>0</v>
      </c>
      <c r="AV15" s="24">
        <v>0</v>
      </c>
      <c r="AW15" s="24">
        <v>0</v>
      </c>
      <c r="AX15" s="24">
        <v>0</v>
      </c>
      <c r="AY15" s="24">
        <v>0</v>
      </c>
      <c r="AZ15" s="29">
        <v>0</v>
      </c>
      <c r="BA15" s="29">
        <v>0</v>
      </c>
      <c r="BB15" s="29">
        <v>0</v>
      </c>
      <c r="BC15" s="29">
        <v>0</v>
      </c>
    </row>
    <row r="16" spans="1:55" x14ac:dyDescent="0.2">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34">
        <v>6511800</v>
      </c>
      <c r="R16">
        <v>336152279769.80969</v>
      </c>
      <c r="S16" s="34">
        <f t="shared" si="0"/>
        <v>51622.02152550903</v>
      </c>
      <c r="T16">
        <v>0.4526</v>
      </c>
      <c r="U16">
        <v>274000</v>
      </c>
      <c r="V16">
        <v>3.2</v>
      </c>
      <c r="W16">
        <v>377</v>
      </c>
      <c r="X16">
        <v>2475</v>
      </c>
      <c r="Y16">
        <v>5331</v>
      </c>
      <c r="Z16">
        <v>16783</v>
      </c>
      <c r="AA16">
        <v>24966</v>
      </c>
      <c r="AB16">
        <v>132694</v>
      </c>
      <c r="AC16">
        <v>0</v>
      </c>
      <c r="AD16">
        <v>0</v>
      </c>
      <c r="AE16">
        <v>0</v>
      </c>
      <c r="AF16">
        <v>0</v>
      </c>
      <c r="AG16">
        <v>0</v>
      </c>
      <c r="AH16">
        <v>0</v>
      </c>
      <c r="AI16">
        <v>1</v>
      </c>
      <c r="AJ16">
        <v>0</v>
      </c>
      <c r="AK16">
        <v>0</v>
      </c>
      <c r="AL16">
        <v>0</v>
      </c>
      <c r="AM16" s="2">
        <v>1116</v>
      </c>
      <c r="AN16">
        <v>0</v>
      </c>
      <c r="AO16">
        <v>0</v>
      </c>
      <c r="AP16" s="26">
        <v>0</v>
      </c>
      <c r="AQ16" s="24">
        <v>0</v>
      </c>
      <c r="AR16" s="24">
        <v>0</v>
      </c>
      <c r="AS16" s="24">
        <v>0</v>
      </c>
      <c r="AT16" s="24">
        <v>0</v>
      </c>
      <c r="AU16" s="24">
        <v>0</v>
      </c>
      <c r="AV16" s="24">
        <v>0</v>
      </c>
      <c r="AW16" s="24">
        <v>0</v>
      </c>
      <c r="AX16" s="24">
        <v>0</v>
      </c>
      <c r="AY16" s="24">
        <v>0</v>
      </c>
      <c r="AZ16" s="29">
        <v>0</v>
      </c>
      <c r="BA16" s="29">
        <v>0</v>
      </c>
      <c r="BB16" s="29">
        <v>0</v>
      </c>
      <c r="BC16" s="29">
        <v>0</v>
      </c>
    </row>
    <row r="17" spans="1:55" x14ac:dyDescent="0.2">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34">
        <v>3060200</v>
      </c>
      <c r="R17">
        <v>172339973439.57504</v>
      </c>
      <c r="S17" s="34">
        <f t="shared" si="0"/>
        <v>56316.571936335873</v>
      </c>
      <c r="T17">
        <v>0.44159999999999999</v>
      </c>
      <c r="U17">
        <v>129000</v>
      </c>
      <c r="V17">
        <v>2.8000000000000003</v>
      </c>
      <c r="W17">
        <v>60</v>
      </c>
      <c r="X17">
        <v>1164</v>
      </c>
      <c r="Y17">
        <v>863</v>
      </c>
      <c r="Z17">
        <v>6323</v>
      </c>
      <c r="AA17">
        <v>8410</v>
      </c>
      <c r="AB17">
        <v>54699</v>
      </c>
      <c r="AC17">
        <v>0</v>
      </c>
      <c r="AD17">
        <v>0</v>
      </c>
      <c r="AE17">
        <v>0</v>
      </c>
      <c r="AF17">
        <v>0</v>
      </c>
      <c r="AG17">
        <v>0</v>
      </c>
      <c r="AH17">
        <v>1</v>
      </c>
      <c r="AI17">
        <v>1</v>
      </c>
      <c r="AJ17">
        <v>0</v>
      </c>
      <c r="AK17">
        <v>0</v>
      </c>
      <c r="AL17">
        <v>0</v>
      </c>
      <c r="AM17" s="3">
        <v>547</v>
      </c>
      <c r="AN17">
        <v>0</v>
      </c>
      <c r="AO17">
        <v>0</v>
      </c>
      <c r="AP17" s="26">
        <v>0</v>
      </c>
      <c r="AQ17" s="24">
        <v>0</v>
      </c>
      <c r="AR17" s="24">
        <v>0</v>
      </c>
      <c r="AS17" s="24">
        <v>0</v>
      </c>
      <c r="AT17" s="24">
        <v>0</v>
      </c>
      <c r="AU17" s="24">
        <v>0</v>
      </c>
      <c r="AV17" s="24">
        <v>0</v>
      </c>
      <c r="AW17" s="24">
        <v>0</v>
      </c>
      <c r="AX17" s="24">
        <v>0</v>
      </c>
      <c r="AY17" s="24">
        <v>0</v>
      </c>
      <c r="AZ17" s="29">
        <v>0</v>
      </c>
      <c r="BA17" s="29">
        <v>0</v>
      </c>
      <c r="BB17" s="29">
        <v>0</v>
      </c>
      <c r="BC17" s="29">
        <v>0</v>
      </c>
    </row>
    <row r="18" spans="1:55" x14ac:dyDescent="0.2">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34">
        <v>2811200</v>
      </c>
      <c r="R18">
        <v>156257636122.17795</v>
      </c>
      <c r="S18" s="34">
        <f t="shared" si="0"/>
        <v>55583.96276400752</v>
      </c>
      <c r="T18">
        <v>0.45629999999999998</v>
      </c>
      <c r="U18">
        <v>123000</v>
      </c>
      <c r="V18">
        <v>3.1</v>
      </c>
      <c r="W18">
        <v>105</v>
      </c>
      <c r="X18">
        <v>1416</v>
      </c>
      <c r="Y18">
        <v>1293</v>
      </c>
      <c r="Z18">
        <v>9154</v>
      </c>
      <c r="AA18">
        <v>11968</v>
      </c>
      <c r="AB18">
        <v>67428</v>
      </c>
      <c r="AC18">
        <v>0</v>
      </c>
      <c r="AD18">
        <v>0</v>
      </c>
      <c r="AE18">
        <v>0</v>
      </c>
      <c r="AF18">
        <v>0</v>
      </c>
      <c r="AG18">
        <v>0</v>
      </c>
      <c r="AH18">
        <v>0</v>
      </c>
      <c r="AI18">
        <v>0</v>
      </c>
      <c r="AJ18">
        <v>0</v>
      </c>
      <c r="AK18">
        <v>0</v>
      </c>
      <c r="AL18">
        <v>0</v>
      </c>
      <c r="AM18" s="3">
        <v>895</v>
      </c>
      <c r="AN18">
        <v>0</v>
      </c>
      <c r="AO18">
        <v>0</v>
      </c>
      <c r="AP18" s="26">
        <v>0</v>
      </c>
      <c r="AQ18" s="24">
        <v>0</v>
      </c>
      <c r="AR18" s="24">
        <v>0</v>
      </c>
      <c r="AS18" s="24">
        <v>0</v>
      </c>
      <c r="AT18" s="24">
        <v>0</v>
      </c>
      <c r="AU18" s="24">
        <v>0</v>
      </c>
      <c r="AV18" s="24">
        <v>0</v>
      </c>
      <c r="AW18" s="24">
        <v>0</v>
      </c>
      <c r="AX18" s="24">
        <v>0</v>
      </c>
      <c r="AY18" s="24">
        <v>0</v>
      </c>
      <c r="AZ18" s="29">
        <v>0</v>
      </c>
      <c r="BA18" s="29">
        <v>0</v>
      </c>
      <c r="BB18" s="29">
        <v>0</v>
      </c>
      <c r="BC18" s="29">
        <v>0</v>
      </c>
    </row>
    <row r="19" spans="1:55" x14ac:dyDescent="0.2">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34">
        <v>4319300</v>
      </c>
      <c r="R19">
        <v>190702965914.12131</v>
      </c>
      <c r="S19" s="34">
        <f t="shared" si="0"/>
        <v>44151.359228143752</v>
      </c>
      <c r="T19">
        <v>0.47860000000000003</v>
      </c>
      <c r="U19">
        <v>195000</v>
      </c>
      <c r="V19">
        <v>4.3</v>
      </c>
      <c r="W19">
        <v>221</v>
      </c>
      <c r="X19">
        <v>1572</v>
      </c>
      <c r="Y19">
        <v>2161</v>
      </c>
      <c r="Z19">
        <v>5747</v>
      </c>
      <c r="AA19">
        <v>9701</v>
      </c>
      <c r="AB19">
        <v>84769</v>
      </c>
      <c r="AC19">
        <v>0</v>
      </c>
      <c r="AD19">
        <v>0</v>
      </c>
      <c r="AE19">
        <v>0</v>
      </c>
      <c r="AF19">
        <v>0</v>
      </c>
      <c r="AG19">
        <v>0</v>
      </c>
      <c r="AH19">
        <v>0</v>
      </c>
      <c r="AI19">
        <v>0</v>
      </c>
      <c r="AJ19">
        <v>0</v>
      </c>
      <c r="AK19">
        <v>0</v>
      </c>
      <c r="AL19">
        <v>0</v>
      </c>
      <c r="AM19" s="2">
        <v>3171</v>
      </c>
      <c r="AN19">
        <v>0</v>
      </c>
      <c r="AO19">
        <v>0</v>
      </c>
      <c r="AP19" s="26">
        <v>0</v>
      </c>
      <c r="AQ19" s="24">
        <v>0</v>
      </c>
      <c r="AR19" s="24">
        <v>0</v>
      </c>
      <c r="AS19" s="24">
        <v>0</v>
      </c>
      <c r="AT19" s="24">
        <v>0</v>
      </c>
      <c r="AU19" s="24">
        <v>0</v>
      </c>
      <c r="AV19" s="24">
        <v>0</v>
      </c>
      <c r="AW19" s="24">
        <v>0</v>
      </c>
      <c r="AX19" s="24">
        <v>0</v>
      </c>
      <c r="AY19" s="24">
        <v>0</v>
      </c>
      <c r="AZ19" s="29">
        <v>0</v>
      </c>
      <c r="BA19" s="29">
        <v>0</v>
      </c>
      <c r="BB19" s="29">
        <v>0</v>
      </c>
      <c r="BC19" s="29">
        <v>0</v>
      </c>
    </row>
    <row r="20" spans="1:55" x14ac:dyDescent="0.2">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34">
        <v>4498600</v>
      </c>
      <c r="R20">
        <v>227462594068.17175</v>
      </c>
      <c r="S20" s="34">
        <f t="shared" si="0"/>
        <v>50562.973829229486</v>
      </c>
      <c r="T20">
        <v>0.49530000000000002</v>
      </c>
      <c r="U20">
        <v>183000</v>
      </c>
      <c r="V20">
        <v>5.2</v>
      </c>
      <c r="W20">
        <v>544</v>
      </c>
      <c r="X20">
        <v>2273</v>
      </c>
      <c r="Y20">
        <v>4025</v>
      </c>
      <c r="Z20">
        <v>18695</v>
      </c>
      <c r="AA20">
        <v>25537</v>
      </c>
      <c r="AB20">
        <v>146993</v>
      </c>
      <c r="AC20">
        <v>0</v>
      </c>
      <c r="AD20">
        <v>0</v>
      </c>
      <c r="AE20">
        <v>0</v>
      </c>
      <c r="AF20">
        <v>0</v>
      </c>
      <c r="AG20">
        <v>0</v>
      </c>
      <c r="AH20">
        <v>0</v>
      </c>
      <c r="AI20">
        <v>1</v>
      </c>
      <c r="AJ20">
        <v>0</v>
      </c>
      <c r="AK20">
        <v>0</v>
      </c>
      <c r="AL20">
        <v>0</v>
      </c>
      <c r="AM20" s="2">
        <v>1909</v>
      </c>
      <c r="AN20">
        <v>1</v>
      </c>
      <c r="AO20">
        <v>0</v>
      </c>
      <c r="AP20" s="26">
        <v>0</v>
      </c>
      <c r="AQ20" s="24">
        <v>0</v>
      </c>
      <c r="AR20" s="24">
        <v>0</v>
      </c>
      <c r="AS20" s="24">
        <v>0</v>
      </c>
      <c r="AT20" s="24">
        <v>0</v>
      </c>
      <c r="AU20" s="24">
        <v>0</v>
      </c>
      <c r="AV20" s="24">
        <v>0</v>
      </c>
      <c r="AW20" s="24">
        <v>0</v>
      </c>
      <c r="AX20" s="24">
        <v>0</v>
      </c>
      <c r="AY20" s="24">
        <v>0</v>
      </c>
      <c r="AZ20" s="29">
        <v>0</v>
      </c>
      <c r="BA20" s="29">
        <v>0</v>
      </c>
      <c r="BB20" s="29">
        <v>0</v>
      </c>
      <c r="BC20" s="29">
        <v>0</v>
      </c>
    </row>
    <row r="21" spans="1:55" x14ac:dyDescent="0.2">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34">
        <v>1302300</v>
      </c>
      <c r="R21">
        <v>59953076582.558655</v>
      </c>
      <c r="S21" s="34">
        <f t="shared" si="0"/>
        <v>46036.302374689898</v>
      </c>
      <c r="T21">
        <v>0.4511</v>
      </c>
      <c r="U21">
        <v>65000</v>
      </c>
      <c r="V21">
        <v>3</v>
      </c>
      <c r="W21">
        <v>20</v>
      </c>
      <c r="X21">
        <v>516</v>
      </c>
      <c r="Y21">
        <v>188</v>
      </c>
      <c r="Z21">
        <v>824</v>
      </c>
      <c r="AA21">
        <v>1548</v>
      </c>
      <c r="AB21">
        <v>16743</v>
      </c>
      <c r="AC21">
        <v>0</v>
      </c>
      <c r="AD21">
        <v>0</v>
      </c>
      <c r="AE21">
        <v>0</v>
      </c>
      <c r="AF21">
        <v>0</v>
      </c>
      <c r="AG21">
        <v>0</v>
      </c>
      <c r="AH21">
        <v>0</v>
      </c>
      <c r="AI21">
        <v>0</v>
      </c>
      <c r="AJ21">
        <v>0</v>
      </c>
      <c r="AK21">
        <v>0</v>
      </c>
      <c r="AL21">
        <v>0</v>
      </c>
      <c r="AM21" s="3">
        <v>265</v>
      </c>
      <c r="AN21">
        <v>1</v>
      </c>
      <c r="AO21">
        <v>1</v>
      </c>
      <c r="AP21" s="26">
        <v>0</v>
      </c>
      <c r="AQ21" s="24">
        <v>0</v>
      </c>
      <c r="AR21" s="24">
        <v>0</v>
      </c>
      <c r="AS21" s="24">
        <v>1</v>
      </c>
      <c r="AT21" s="24">
        <v>1</v>
      </c>
      <c r="AU21" s="24">
        <v>0</v>
      </c>
      <c r="AV21" s="24">
        <v>0</v>
      </c>
      <c r="AW21" s="24">
        <v>0</v>
      </c>
      <c r="AX21" s="24">
        <v>0</v>
      </c>
      <c r="AY21" s="24">
        <v>0</v>
      </c>
      <c r="AZ21" s="29">
        <v>0</v>
      </c>
      <c r="BA21" s="29">
        <v>0</v>
      </c>
      <c r="BB21" s="29">
        <v>0</v>
      </c>
      <c r="BC21" s="29">
        <v>0</v>
      </c>
    </row>
    <row r="22" spans="1:55" x14ac:dyDescent="0.2">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34">
        <v>5875500</v>
      </c>
      <c r="R22">
        <v>377819389110.22577</v>
      </c>
      <c r="S22" s="34">
        <f t="shared" si="0"/>
        <v>64304.210554033831</v>
      </c>
      <c r="T22">
        <v>0.45350000000000001</v>
      </c>
      <c r="U22">
        <v>207000</v>
      </c>
      <c r="V22">
        <v>3.4000000000000004</v>
      </c>
      <c r="W22">
        <v>542</v>
      </c>
      <c r="X22">
        <v>1913</v>
      </c>
      <c r="Y22">
        <v>9203</v>
      </c>
      <c r="Z22">
        <v>15798</v>
      </c>
      <c r="AA22">
        <v>27456</v>
      </c>
      <c r="AB22">
        <v>117901</v>
      </c>
      <c r="AC22">
        <v>1</v>
      </c>
      <c r="AD22">
        <v>1</v>
      </c>
      <c r="AE22">
        <v>0</v>
      </c>
      <c r="AF22">
        <v>1</v>
      </c>
      <c r="AG22">
        <v>0</v>
      </c>
      <c r="AH22">
        <v>1</v>
      </c>
      <c r="AI22">
        <v>1</v>
      </c>
      <c r="AJ22">
        <v>1</v>
      </c>
      <c r="AK22">
        <v>0</v>
      </c>
      <c r="AL22">
        <v>1</v>
      </c>
      <c r="AM22" s="2">
        <v>2522</v>
      </c>
      <c r="AN22">
        <v>1</v>
      </c>
      <c r="AO22">
        <v>0</v>
      </c>
      <c r="AP22" s="26">
        <v>0</v>
      </c>
      <c r="AQ22" s="24">
        <v>0</v>
      </c>
      <c r="AR22" s="24">
        <v>1</v>
      </c>
      <c r="AS22" s="24">
        <v>0</v>
      </c>
      <c r="AT22" s="24">
        <v>1</v>
      </c>
      <c r="AU22" s="24">
        <v>0</v>
      </c>
      <c r="AV22" s="24">
        <v>1</v>
      </c>
      <c r="AW22" s="24">
        <v>0</v>
      </c>
      <c r="AX22" s="24">
        <v>1</v>
      </c>
      <c r="AY22" s="24">
        <v>1</v>
      </c>
      <c r="AZ22" s="29">
        <v>0</v>
      </c>
      <c r="BA22" s="29">
        <v>0</v>
      </c>
      <c r="BB22" s="29">
        <v>0</v>
      </c>
      <c r="BC22" s="29">
        <v>1</v>
      </c>
    </row>
    <row r="23" spans="1:55" x14ac:dyDescent="0.2">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34">
        <v>6650800</v>
      </c>
      <c r="R23">
        <v>528192120407.25989</v>
      </c>
      <c r="S23" s="34">
        <f t="shared" si="0"/>
        <v>79417.832502444799</v>
      </c>
      <c r="T23">
        <v>0.48259999999999997</v>
      </c>
      <c r="U23">
        <v>282000</v>
      </c>
      <c r="V23">
        <v>2.8000000000000003</v>
      </c>
      <c r="W23">
        <v>152</v>
      </c>
      <c r="X23">
        <v>2204</v>
      </c>
      <c r="Y23">
        <v>3613</v>
      </c>
      <c r="Z23">
        <v>16609</v>
      </c>
      <c r="AA23">
        <v>22578</v>
      </c>
      <c r="AB23">
        <v>81317</v>
      </c>
      <c r="AC23">
        <v>0</v>
      </c>
      <c r="AD23">
        <v>0</v>
      </c>
      <c r="AE23">
        <v>0</v>
      </c>
      <c r="AF23">
        <v>0</v>
      </c>
      <c r="AG23">
        <v>1</v>
      </c>
      <c r="AH23">
        <v>1</v>
      </c>
      <c r="AI23">
        <v>1</v>
      </c>
      <c r="AJ23">
        <v>1</v>
      </c>
      <c r="AK23">
        <v>0</v>
      </c>
      <c r="AL23">
        <v>0</v>
      </c>
      <c r="AM23" s="2">
        <v>4351</v>
      </c>
      <c r="AN23">
        <v>1</v>
      </c>
      <c r="AO23">
        <v>1</v>
      </c>
      <c r="AP23" s="26">
        <v>1</v>
      </c>
      <c r="AQ23" s="24">
        <v>0</v>
      </c>
      <c r="AR23" s="24">
        <v>0</v>
      </c>
      <c r="AS23" s="24">
        <v>1</v>
      </c>
      <c r="AT23" s="24">
        <v>1</v>
      </c>
      <c r="AU23" s="24">
        <v>1</v>
      </c>
      <c r="AV23" s="24">
        <v>1</v>
      </c>
      <c r="AW23" s="24">
        <v>1</v>
      </c>
      <c r="AX23" s="24">
        <v>1</v>
      </c>
      <c r="AY23" s="24">
        <v>1</v>
      </c>
      <c r="AZ23" s="29">
        <v>0</v>
      </c>
      <c r="BA23" s="29">
        <v>0</v>
      </c>
      <c r="BB23" s="29">
        <v>1</v>
      </c>
      <c r="BC23" s="29">
        <v>1</v>
      </c>
    </row>
    <row r="24" spans="1:55" x14ac:dyDescent="0.2">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34">
        <v>9765600</v>
      </c>
      <c r="R24">
        <v>475332447985.83447</v>
      </c>
      <c r="S24" s="34">
        <f t="shared" si="0"/>
        <v>48674.167279617686</v>
      </c>
      <c r="T24">
        <v>0.46689999999999998</v>
      </c>
      <c r="U24">
        <v>387000</v>
      </c>
      <c r="V24">
        <v>3.9</v>
      </c>
      <c r="W24">
        <v>556</v>
      </c>
      <c r="X24">
        <v>7235</v>
      </c>
      <c r="Y24">
        <v>5350</v>
      </c>
      <c r="Z24">
        <v>30545</v>
      </c>
      <c r="AA24">
        <v>43686</v>
      </c>
      <c r="AB24">
        <v>158296</v>
      </c>
      <c r="AC24">
        <v>0</v>
      </c>
      <c r="AD24">
        <v>0</v>
      </c>
      <c r="AE24">
        <v>0</v>
      </c>
      <c r="AF24">
        <v>0</v>
      </c>
      <c r="AG24">
        <v>0</v>
      </c>
      <c r="AH24">
        <v>0</v>
      </c>
      <c r="AI24">
        <v>1</v>
      </c>
      <c r="AJ24">
        <v>0</v>
      </c>
      <c r="AK24">
        <v>0</v>
      </c>
      <c r="AL24">
        <v>0</v>
      </c>
      <c r="AM24" s="2">
        <v>2783</v>
      </c>
      <c r="AN24">
        <v>1</v>
      </c>
      <c r="AO24">
        <v>1</v>
      </c>
      <c r="AP24" s="26">
        <v>0</v>
      </c>
      <c r="AQ24" s="24">
        <v>0</v>
      </c>
      <c r="AR24" s="24">
        <v>1</v>
      </c>
      <c r="AS24" s="24">
        <v>1</v>
      </c>
      <c r="AT24" s="24">
        <v>1</v>
      </c>
      <c r="AU24" s="24">
        <v>0</v>
      </c>
      <c r="AV24" s="24">
        <v>1</v>
      </c>
      <c r="AW24" s="24">
        <v>0</v>
      </c>
      <c r="AX24" s="24">
        <v>1</v>
      </c>
      <c r="AY24" s="24">
        <v>1</v>
      </c>
      <c r="AZ24" s="29">
        <v>0</v>
      </c>
      <c r="BA24" s="29">
        <v>1</v>
      </c>
      <c r="BB24" s="29">
        <v>0</v>
      </c>
      <c r="BC24" s="29">
        <v>1</v>
      </c>
    </row>
    <row r="25" spans="1:55" x14ac:dyDescent="0.2">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34">
        <v>5514800</v>
      </c>
      <c r="R25">
        <v>339776007082.78003</v>
      </c>
      <c r="S25" s="34">
        <f t="shared" si="0"/>
        <v>61611.664445270915</v>
      </c>
      <c r="T25">
        <v>0.44940000000000002</v>
      </c>
      <c r="U25">
        <v>209000</v>
      </c>
      <c r="V25">
        <v>3.3000000000000003</v>
      </c>
      <c r="W25">
        <v>117</v>
      </c>
      <c r="X25">
        <v>2448</v>
      </c>
      <c r="Y25">
        <v>3149</v>
      </c>
      <c r="Z25">
        <v>7618</v>
      </c>
      <c r="AA25">
        <v>13332</v>
      </c>
      <c r="AB25">
        <v>117236</v>
      </c>
      <c r="AC25">
        <v>0</v>
      </c>
      <c r="AD25">
        <v>0</v>
      </c>
      <c r="AE25">
        <v>0</v>
      </c>
      <c r="AF25">
        <v>1</v>
      </c>
      <c r="AG25">
        <v>0</v>
      </c>
      <c r="AH25">
        <v>0</v>
      </c>
      <c r="AI25">
        <v>1</v>
      </c>
      <c r="AJ25">
        <v>0</v>
      </c>
      <c r="AK25">
        <v>0</v>
      </c>
      <c r="AL25">
        <v>0</v>
      </c>
      <c r="AM25" s="2">
        <v>3303</v>
      </c>
      <c r="AN25">
        <v>1</v>
      </c>
      <c r="AO25">
        <v>0</v>
      </c>
      <c r="AP25" s="26">
        <v>0</v>
      </c>
      <c r="AQ25" s="24">
        <v>0</v>
      </c>
      <c r="AR25" s="24">
        <v>0</v>
      </c>
      <c r="AS25" s="24">
        <v>0</v>
      </c>
      <c r="AT25" s="24">
        <v>0</v>
      </c>
      <c r="AU25" s="24">
        <v>0</v>
      </c>
      <c r="AV25" s="24">
        <v>0</v>
      </c>
      <c r="AW25" s="24">
        <v>0</v>
      </c>
      <c r="AX25" s="24">
        <v>0</v>
      </c>
      <c r="AY25" s="24">
        <v>0</v>
      </c>
      <c r="AZ25" s="29">
        <v>0</v>
      </c>
      <c r="BA25" s="29">
        <v>0</v>
      </c>
      <c r="BB25" s="29">
        <v>0</v>
      </c>
      <c r="BC25" s="29">
        <v>0</v>
      </c>
    </row>
    <row r="26" spans="1:55" x14ac:dyDescent="0.2">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34">
        <v>2867100</v>
      </c>
      <c r="R26">
        <v>102674634794.15671</v>
      </c>
      <c r="S26" s="34">
        <f t="shared" si="0"/>
        <v>35811.319728700328</v>
      </c>
      <c r="T26">
        <v>0.48070000000000002</v>
      </c>
      <c r="U26">
        <v>116000</v>
      </c>
      <c r="V26">
        <v>5.6000000000000005</v>
      </c>
      <c r="W26">
        <v>332</v>
      </c>
      <c r="X26">
        <v>747</v>
      </c>
      <c r="Y26">
        <v>1700</v>
      </c>
      <c r="Z26">
        <v>5493</v>
      </c>
      <c r="AA26">
        <v>8272</v>
      </c>
      <c r="AB26">
        <v>70707</v>
      </c>
      <c r="AC26">
        <v>0</v>
      </c>
      <c r="AD26">
        <v>0</v>
      </c>
      <c r="AE26">
        <v>0</v>
      </c>
      <c r="AF26">
        <v>0</v>
      </c>
      <c r="AG26">
        <v>0</v>
      </c>
      <c r="AH26">
        <v>0</v>
      </c>
      <c r="AI26">
        <v>0</v>
      </c>
      <c r="AJ26">
        <v>0</v>
      </c>
      <c r="AK26">
        <v>0</v>
      </c>
      <c r="AL26">
        <v>0</v>
      </c>
      <c r="AM26" s="2">
        <v>1284</v>
      </c>
      <c r="AN26">
        <v>0</v>
      </c>
      <c r="AO26">
        <v>0</v>
      </c>
      <c r="AP26" s="26">
        <v>0</v>
      </c>
      <c r="AQ26" s="24">
        <v>0</v>
      </c>
      <c r="AR26" s="24">
        <v>0</v>
      </c>
      <c r="AS26" s="24">
        <v>0</v>
      </c>
      <c r="AT26" s="24">
        <v>0</v>
      </c>
      <c r="AU26" s="24">
        <v>0</v>
      </c>
      <c r="AV26" s="24">
        <v>0</v>
      </c>
      <c r="AW26" s="24">
        <v>0</v>
      </c>
      <c r="AX26" s="24">
        <v>0</v>
      </c>
      <c r="AY26" s="24">
        <v>0</v>
      </c>
      <c r="AZ26" s="29">
        <v>0</v>
      </c>
      <c r="BA26" s="29">
        <v>0</v>
      </c>
      <c r="BB26" s="29">
        <v>0</v>
      </c>
      <c r="BC26" s="29">
        <v>0</v>
      </c>
    </row>
    <row r="27" spans="1:55" x14ac:dyDescent="0.2">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34">
        <v>5939900</v>
      </c>
      <c r="R27">
        <v>290749003984.06378</v>
      </c>
      <c r="S27" s="34">
        <f t="shared" si="0"/>
        <v>48948.467816640645</v>
      </c>
      <c r="T27">
        <v>0.46410000000000001</v>
      </c>
      <c r="U27">
        <v>258000</v>
      </c>
      <c r="V27">
        <v>3.4000000000000004</v>
      </c>
      <c r="W27">
        <v>568</v>
      </c>
      <c r="X27">
        <v>2917</v>
      </c>
      <c r="Y27">
        <v>4959</v>
      </c>
      <c r="Z27">
        <v>21936</v>
      </c>
      <c r="AA27">
        <v>30380</v>
      </c>
      <c r="AB27">
        <v>161946</v>
      </c>
      <c r="AC27">
        <v>0</v>
      </c>
      <c r="AD27">
        <v>0</v>
      </c>
      <c r="AE27">
        <v>0</v>
      </c>
      <c r="AF27">
        <v>0</v>
      </c>
      <c r="AG27">
        <v>0</v>
      </c>
      <c r="AH27">
        <v>0</v>
      </c>
      <c r="AI27">
        <v>0</v>
      </c>
      <c r="AJ27">
        <v>0</v>
      </c>
      <c r="AK27">
        <v>0</v>
      </c>
      <c r="AL27">
        <v>0</v>
      </c>
      <c r="AM27" s="3">
        <v>910</v>
      </c>
      <c r="AN27">
        <v>1</v>
      </c>
      <c r="AO27">
        <v>0</v>
      </c>
      <c r="AP27" s="26">
        <v>0</v>
      </c>
      <c r="AQ27" s="24">
        <v>0</v>
      </c>
      <c r="AR27" s="24">
        <v>0</v>
      </c>
      <c r="AS27" s="24">
        <v>0</v>
      </c>
      <c r="AT27" s="24">
        <v>0</v>
      </c>
      <c r="AU27" s="24">
        <v>0</v>
      </c>
      <c r="AV27" s="24">
        <v>0</v>
      </c>
      <c r="AW27" s="24">
        <v>0</v>
      </c>
      <c r="AX27" s="24">
        <v>0</v>
      </c>
      <c r="AY27" s="24">
        <v>0</v>
      </c>
      <c r="AZ27" s="29">
        <v>0</v>
      </c>
      <c r="BA27" s="29">
        <v>0</v>
      </c>
      <c r="BB27" s="29">
        <v>0</v>
      </c>
      <c r="BC27" s="29">
        <v>0</v>
      </c>
    </row>
    <row r="28" spans="1:55" x14ac:dyDescent="0.2">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34">
        <v>1039400</v>
      </c>
      <c r="R28">
        <v>46865869853.917664</v>
      </c>
      <c r="S28" s="34">
        <f t="shared" si="0"/>
        <v>45089.349484238657</v>
      </c>
      <c r="T28">
        <v>0.45939999999999998</v>
      </c>
      <c r="U28">
        <v>43000</v>
      </c>
      <c r="V28">
        <v>3.5000000000000004</v>
      </c>
      <c r="W28">
        <v>27</v>
      </c>
      <c r="X28">
        <v>624</v>
      </c>
      <c r="Y28">
        <v>205</v>
      </c>
      <c r="Z28">
        <v>3472</v>
      </c>
      <c r="AA28">
        <v>4328</v>
      </c>
      <c r="AB28">
        <v>23440</v>
      </c>
      <c r="AC28">
        <v>0</v>
      </c>
      <c r="AD28">
        <v>0</v>
      </c>
      <c r="AE28">
        <v>0</v>
      </c>
      <c r="AF28">
        <v>0</v>
      </c>
      <c r="AG28">
        <v>0</v>
      </c>
      <c r="AH28">
        <v>0</v>
      </c>
      <c r="AI28">
        <v>1</v>
      </c>
      <c r="AJ28">
        <v>0</v>
      </c>
      <c r="AK28">
        <v>0</v>
      </c>
      <c r="AL28">
        <v>0</v>
      </c>
      <c r="AM28" s="3">
        <v>339</v>
      </c>
      <c r="AN28">
        <v>1</v>
      </c>
      <c r="AO28">
        <v>0</v>
      </c>
      <c r="AP28" s="26">
        <v>0</v>
      </c>
      <c r="AQ28" s="24">
        <v>0</v>
      </c>
      <c r="AR28" s="24">
        <v>0</v>
      </c>
      <c r="AS28" s="24">
        <v>0</v>
      </c>
      <c r="AT28" s="24">
        <v>0</v>
      </c>
      <c r="AU28" s="24">
        <v>0</v>
      </c>
      <c r="AV28" s="24">
        <v>0</v>
      </c>
      <c r="AW28" s="24">
        <v>0</v>
      </c>
      <c r="AX28" s="24">
        <v>0</v>
      </c>
      <c r="AY28" s="24">
        <v>0</v>
      </c>
      <c r="AZ28" s="29">
        <v>0</v>
      </c>
      <c r="BA28" s="29">
        <v>0</v>
      </c>
      <c r="BB28" s="29">
        <v>0</v>
      </c>
      <c r="BC28" s="29">
        <v>0</v>
      </c>
    </row>
    <row r="29" spans="1:55" x14ac:dyDescent="0.2">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34">
        <v>1873600</v>
      </c>
      <c r="R29">
        <v>115105799026.11775</v>
      </c>
      <c r="S29" s="34">
        <f t="shared" si="0"/>
        <v>61435.631418722114</v>
      </c>
      <c r="T29">
        <v>0.44419999999999998</v>
      </c>
      <c r="U29">
        <v>70000</v>
      </c>
      <c r="V29">
        <v>3</v>
      </c>
      <c r="W29">
        <v>45</v>
      </c>
      <c r="X29">
        <v>1253</v>
      </c>
      <c r="Y29">
        <v>792</v>
      </c>
      <c r="Z29">
        <v>3731</v>
      </c>
      <c r="AA29">
        <v>5821</v>
      </c>
      <c r="AB29">
        <v>39449</v>
      </c>
      <c r="AC29">
        <v>0</v>
      </c>
      <c r="AD29">
        <v>0</v>
      </c>
      <c r="AE29">
        <v>0</v>
      </c>
      <c r="AF29">
        <v>0</v>
      </c>
      <c r="AG29">
        <v>0</v>
      </c>
      <c r="AH29">
        <v>1</v>
      </c>
      <c r="AI29">
        <v>1</v>
      </c>
      <c r="AJ29">
        <v>0</v>
      </c>
      <c r="AK29">
        <v>0</v>
      </c>
      <c r="AL29">
        <v>0</v>
      </c>
      <c r="AM29" s="3">
        <v>734</v>
      </c>
      <c r="AN29">
        <v>0</v>
      </c>
      <c r="AO29">
        <v>0</v>
      </c>
      <c r="AP29" s="26">
        <v>0</v>
      </c>
      <c r="AQ29" s="24">
        <v>0</v>
      </c>
      <c r="AR29" s="24">
        <v>0</v>
      </c>
      <c r="AS29" s="24">
        <v>0</v>
      </c>
      <c r="AT29" s="24">
        <v>0</v>
      </c>
      <c r="AU29" s="24">
        <v>0</v>
      </c>
      <c r="AV29" s="24">
        <v>0</v>
      </c>
      <c r="AW29" s="24">
        <v>0</v>
      </c>
      <c r="AX29" s="24">
        <v>0</v>
      </c>
      <c r="AY29" s="24">
        <v>0</v>
      </c>
      <c r="AZ29" s="29">
        <v>0</v>
      </c>
      <c r="BA29" s="29">
        <v>0</v>
      </c>
      <c r="BB29" s="29">
        <v>0</v>
      </c>
      <c r="BC29" s="29">
        <v>0</v>
      </c>
    </row>
    <row r="30" spans="1:55" x14ac:dyDescent="0.2">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34">
        <v>3029700</v>
      </c>
      <c r="R30">
        <v>157768038955.28995</v>
      </c>
      <c r="S30" s="34">
        <f t="shared" si="0"/>
        <v>52073.815544539044</v>
      </c>
      <c r="T30">
        <v>0.46200000000000002</v>
      </c>
      <c r="U30">
        <v>131000</v>
      </c>
      <c r="V30">
        <v>3.6999999999999997</v>
      </c>
      <c r="W30">
        <v>143</v>
      </c>
      <c r="X30">
        <v>2161</v>
      </c>
      <c r="Y30">
        <v>3286</v>
      </c>
      <c r="Z30">
        <v>9620</v>
      </c>
      <c r="AA30">
        <v>15210</v>
      </c>
      <c r="AB30">
        <v>71525</v>
      </c>
      <c r="AC30">
        <v>1</v>
      </c>
      <c r="AD30">
        <v>1</v>
      </c>
      <c r="AE30">
        <v>0</v>
      </c>
      <c r="AF30">
        <v>0</v>
      </c>
      <c r="AG30">
        <v>0</v>
      </c>
      <c r="AH30">
        <v>0</v>
      </c>
      <c r="AI30">
        <v>1</v>
      </c>
      <c r="AJ30">
        <v>0</v>
      </c>
      <c r="AK30">
        <v>1</v>
      </c>
      <c r="AL30">
        <v>1</v>
      </c>
      <c r="AM30" s="3">
        <v>859</v>
      </c>
      <c r="AN30">
        <v>1</v>
      </c>
      <c r="AO30">
        <v>1</v>
      </c>
      <c r="AP30" s="26">
        <v>0</v>
      </c>
      <c r="AQ30" s="24">
        <v>0</v>
      </c>
      <c r="AR30" s="24">
        <v>0</v>
      </c>
      <c r="AS30" s="24">
        <v>0</v>
      </c>
      <c r="AT30" s="24">
        <v>0</v>
      </c>
      <c r="AU30" s="24">
        <v>0</v>
      </c>
      <c r="AV30" s="24">
        <v>0</v>
      </c>
      <c r="AW30" s="24">
        <v>0</v>
      </c>
      <c r="AX30" s="24">
        <v>0</v>
      </c>
      <c r="AY30" s="24">
        <v>0</v>
      </c>
      <c r="AZ30" s="29">
        <v>0</v>
      </c>
      <c r="BA30" s="29">
        <v>0</v>
      </c>
      <c r="BB30" s="29">
        <v>0</v>
      </c>
      <c r="BC30" s="29">
        <v>0</v>
      </c>
    </row>
    <row r="31" spans="1:55" x14ac:dyDescent="0.2">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34">
        <v>1314000</v>
      </c>
      <c r="R31">
        <v>77586542718.01683</v>
      </c>
      <c r="S31" s="34">
        <f t="shared" si="0"/>
        <v>59046.075127866687</v>
      </c>
      <c r="T31">
        <v>0.43840000000000001</v>
      </c>
      <c r="U31">
        <v>53000</v>
      </c>
      <c r="V31">
        <v>2.6</v>
      </c>
      <c r="W31">
        <v>33</v>
      </c>
      <c r="X31">
        <v>590</v>
      </c>
      <c r="Y31">
        <v>313</v>
      </c>
      <c r="Z31">
        <v>1138</v>
      </c>
      <c r="AA31">
        <v>2074</v>
      </c>
      <c r="AB31">
        <v>16442</v>
      </c>
      <c r="AC31">
        <v>0</v>
      </c>
      <c r="AD31">
        <v>0</v>
      </c>
      <c r="AE31">
        <v>0</v>
      </c>
      <c r="AF31">
        <v>0</v>
      </c>
      <c r="AG31">
        <v>0</v>
      </c>
      <c r="AH31">
        <v>0</v>
      </c>
      <c r="AI31">
        <v>0</v>
      </c>
      <c r="AJ31">
        <v>0</v>
      </c>
      <c r="AK31">
        <v>0</v>
      </c>
      <c r="AL31">
        <v>0</v>
      </c>
      <c r="AM31" s="3">
        <v>525</v>
      </c>
      <c r="AN31">
        <v>1</v>
      </c>
      <c r="AO31">
        <v>0</v>
      </c>
      <c r="AP31" s="26">
        <v>0</v>
      </c>
      <c r="AQ31" s="24">
        <v>0</v>
      </c>
      <c r="AR31" s="24">
        <v>0</v>
      </c>
      <c r="AS31" s="24">
        <v>0</v>
      </c>
      <c r="AT31" s="24">
        <v>0</v>
      </c>
      <c r="AU31" s="24">
        <v>0</v>
      </c>
      <c r="AV31" s="24">
        <v>0</v>
      </c>
      <c r="AW31" s="24">
        <v>0</v>
      </c>
      <c r="AX31" s="24">
        <v>0</v>
      </c>
      <c r="AY31" s="24">
        <v>0</v>
      </c>
      <c r="AZ31" s="29">
        <v>0</v>
      </c>
      <c r="BA31" s="29">
        <v>0</v>
      </c>
      <c r="BB31" s="29">
        <v>0</v>
      </c>
      <c r="BC31" s="29">
        <v>0</v>
      </c>
    </row>
    <row r="32" spans="1:55" x14ac:dyDescent="0.2">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34">
        <v>8699400</v>
      </c>
      <c r="R32">
        <v>562004426737.49451</v>
      </c>
      <c r="S32" s="34">
        <f t="shared" si="0"/>
        <v>64602.66532605634</v>
      </c>
      <c r="T32">
        <v>0.48139999999999999</v>
      </c>
      <c r="U32">
        <v>279000</v>
      </c>
      <c r="V32">
        <v>3.6999999999999997</v>
      </c>
      <c r="W32">
        <v>262</v>
      </c>
      <c r="X32">
        <v>1531</v>
      </c>
      <c r="Y32">
        <v>5730</v>
      </c>
      <c r="Z32">
        <v>10852</v>
      </c>
      <c r="AA32">
        <v>18375</v>
      </c>
      <c r="AB32">
        <v>118637</v>
      </c>
      <c r="AC32">
        <v>1</v>
      </c>
      <c r="AD32">
        <v>1</v>
      </c>
      <c r="AE32">
        <v>0</v>
      </c>
      <c r="AF32">
        <v>1</v>
      </c>
      <c r="AG32">
        <v>1</v>
      </c>
      <c r="AH32">
        <v>1</v>
      </c>
      <c r="AI32">
        <v>1</v>
      </c>
      <c r="AJ32">
        <v>1</v>
      </c>
      <c r="AK32">
        <v>0</v>
      </c>
      <c r="AL32">
        <v>1</v>
      </c>
      <c r="AM32" s="2">
        <v>2458</v>
      </c>
      <c r="AN32">
        <v>1</v>
      </c>
      <c r="AO32">
        <v>0</v>
      </c>
      <c r="AP32" s="26">
        <v>0</v>
      </c>
      <c r="AQ32" s="24">
        <v>0</v>
      </c>
      <c r="AR32" s="24">
        <v>1</v>
      </c>
      <c r="AS32" s="24">
        <v>0</v>
      </c>
      <c r="AT32" s="24">
        <v>1</v>
      </c>
      <c r="AU32" s="24">
        <v>0</v>
      </c>
      <c r="AV32" s="24">
        <v>1</v>
      </c>
      <c r="AW32" s="24">
        <v>0</v>
      </c>
      <c r="AX32" s="24">
        <v>1</v>
      </c>
      <c r="AY32" s="24">
        <v>1</v>
      </c>
      <c r="AZ32" s="29">
        <v>0</v>
      </c>
      <c r="BA32" s="29">
        <v>0</v>
      </c>
      <c r="BB32" s="29">
        <v>0</v>
      </c>
      <c r="BC32" s="29">
        <v>1</v>
      </c>
    </row>
    <row r="33" spans="1:55" x14ac:dyDescent="0.2">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34">
        <v>2041400</v>
      </c>
      <c r="R33">
        <v>93088092076.139893</v>
      </c>
      <c r="S33" s="34">
        <f t="shared" si="0"/>
        <v>45600.123481992698</v>
      </c>
      <c r="T33">
        <v>0.47839999999999999</v>
      </c>
      <c r="U33">
        <v>84000</v>
      </c>
      <c r="V33">
        <v>4.8</v>
      </c>
      <c r="W33">
        <v>181</v>
      </c>
      <c r="X33">
        <v>1288</v>
      </c>
      <c r="Y33">
        <v>2341</v>
      </c>
      <c r="Z33">
        <v>13640</v>
      </c>
      <c r="AA33">
        <v>17450</v>
      </c>
      <c r="AB33">
        <v>65269</v>
      </c>
      <c r="AC33">
        <v>1</v>
      </c>
      <c r="AD33">
        <v>1</v>
      </c>
      <c r="AE33">
        <v>0</v>
      </c>
      <c r="AF33">
        <v>0</v>
      </c>
      <c r="AG33">
        <v>0</v>
      </c>
      <c r="AH33">
        <v>0</v>
      </c>
      <c r="AI33">
        <v>1</v>
      </c>
      <c r="AJ33">
        <v>0</v>
      </c>
      <c r="AK33">
        <v>1</v>
      </c>
      <c r="AL33">
        <v>1</v>
      </c>
      <c r="AM33" s="3">
        <v>690</v>
      </c>
      <c r="AN33">
        <v>1</v>
      </c>
      <c r="AO33">
        <v>0</v>
      </c>
      <c r="AP33" s="26">
        <v>0</v>
      </c>
      <c r="AQ33" s="24">
        <v>0</v>
      </c>
      <c r="AR33" s="24">
        <v>0</v>
      </c>
      <c r="AS33" s="24">
        <v>0</v>
      </c>
      <c r="AT33" s="24">
        <v>0</v>
      </c>
      <c r="AU33" s="24">
        <v>0</v>
      </c>
      <c r="AV33" s="24">
        <v>0</v>
      </c>
      <c r="AW33" s="24">
        <v>0</v>
      </c>
      <c r="AX33" s="24">
        <v>0</v>
      </c>
      <c r="AY33" s="24">
        <v>0</v>
      </c>
      <c r="AZ33" s="29">
        <v>0</v>
      </c>
      <c r="BA33" s="29">
        <v>0</v>
      </c>
      <c r="BB33" s="29">
        <v>0</v>
      </c>
      <c r="BC33" s="29">
        <v>0</v>
      </c>
    </row>
    <row r="34" spans="1:55" x14ac:dyDescent="0.2">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34">
        <v>18908300</v>
      </c>
      <c r="R34">
        <v>1569066843736.1665</v>
      </c>
      <c r="S34" s="34">
        <f t="shared" si="0"/>
        <v>82982.967465936468</v>
      </c>
      <c r="T34">
        <v>0.51419999999999999</v>
      </c>
      <c r="U34">
        <v>663000</v>
      </c>
      <c r="V34">
        <v>3.9</v>
      </c>
      <c r="W34">
        <v>558</v>
      </c>
      <c r="X34">
        <v>6583</v>
      </c>
      <c r="Y34">
        <v>18068</v>
      </c>
      <c r="Z34">
        <v>44555</v>
      </c>
      <c r="AA34">
        <v>69764</v>
      </c>
      <c r="AB34">
        <v>267155</v>
      </c>
      <c r="AC34">
        <v>1</v>
      </c>
      <c r="AD34">
        <v>1</v>
      </c>
      <c r="AE34">
        <v>0</v>
      </c>
      <c r="AF34">
        <v>0</v>
      </c>
      <c r="AG34">
        <v>0</v>
      </c>
      <c r="AH34">
        <v>1</v>
      </c>
      <c r="AI34">
        <v>1</v>
      </c>
      <c r="AJ34">
        <v>1</v>
      </c>
      <c r="AK34">
        <v>1</v>
      </c>
      <c r="AL34">
        <v>1</v>
      </c>
      <c r="AM34" s="2">
        <v>8817</v>
      </c>
      <c r="AN34">
        <v>1</v>
      </c>
      <c r="AO34">
        <v>0</v>
      </c>
      <c r="AP34" s="26">
        <v>1</v>
      </c>
      <c r="AQ34" s="24">
        <v>0</v>
      </c>
      <c r="AR34" s="24">
        <v>1</v>
      </c>
      <c r="AS34" s="24">
        <v>0</v>
      </c>
      <c r="AT34" s="24">
        <v>1</v>
      </c>
      <c r="AU34" s="24">
        <v>0</v>
      </c>
      <c r="AV34" s="24">
        <v>0</v>
      </c>
      <c r="AW34" s="24">
        <v>0</v>
      </c>
      <c r="AX34" s="24">
        <v>1</v>
      </c>
      <c r="AY34" s="24">
        <v>1</v>
      </c>
      <c r="AZ34" s="29">
        <v>0</v>
      </c>
      <c r="BA34" s="29">
        <v>1</v>
      </c>
      <c r="BB34" s="29">
        <v>0</v>
      </c>
      <c r="BC34" s="29">
        <v>1</v>
      </c>
    </row>
    <row r="35" spans="1:55" x14ac:dyDescent="0.2">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34">
        <v>10139700</v>
      </c>
      <c r="R35">
        <v>523772465692.78442</v>
      </c>
      <c r="S35" s="34">
        <f t="shared" si="0"/>
        <v>51655.617591524839</v>
      </c>
      <c r="T35">
        <v>0.47599999999999998</v>
      </c>
      <c r="U35">
        <v>376000</v>
      </c>
      <c r="V35">
        <v>3.5999999999999996</v>
      </c>
      <c r="W35">
        <v>632</v>
      </c>
      <c r="X35">
        <v>3247</v>
      </c>
      <c r="Y35">
        <v>7599</v>
      </c>
      <c r="Z35">
        <v>27517</v>
      </c>
      <c r="AA35">
        <v>38995</v>
      </c>
      <c r="AB35">
        <v>247236</v>
      </c>
      <c r="AC35">
        <v>0</v>
      </c>
      <c r="AD35">
        <v>0</v>
      </c>
      <c r="AE35">
        <v>0</v>
      </c>
      <c r="AF35">
        <v>0</v>
      </c>
      <c r="AG35">
        <v>0</v>
      </c>
      <c r="AH35">
        <v>1</v>
      </c>
      <c r="AI35">
        <v>1</v>
      </c>
      <c r="AJ35">
        <v>0</v>
      </c>
      <c r="AK35">
        <v>0</v>
      </c>
      <c r="AL35">
        <v>0</v>
      </c>
      <c r="AM35" s="2">
        <v>2838</v>
      </c>
      <c r="AN35">
        <v>0</v>
      </c>
      <c r="AO35">
        <v>0</v>
      </c>
      <c r="AP35" s="26">
        <v>0</v>
      </c>
      <c r="AQ35" s="24">
        <v>0</v>
      </c>
      <c r="AR35" s="24">
        <v>0</v>
      </c>
      <c r="AS35" s="24">
        <v>0</v>
      </c>
      <c r="AT35" s="24">
        <v>1</v>
      </c>
      <c r="AU35" s="24">
        <v>0</v>
      </c>
      <c r="AV35" s="24">
        <v>0</v>
      </c>
      <c r="AW35" s="24">
        <v>0</v>
      </c>
      <c r="AX35" s="24">
        <v>0</v>
      </c>
      <c r="AY35" s="24">
        <v>0</v>
      </c>
      <c r="AZ35" s="29">
        <v>0</v>
      </c>
      <c r="BA35" s="29">
        <v>0</v>
      </c>
      <c r="BB35" s="29">
        <v>0</v>
      </c>
      <c r="BC35" s="29">
        <v>0</v>
      </c>
    </row>
    <row r="36" spans="1:55" x14ac:dyDescent="0.2">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34">
        <v>731000</v>
      </c>
      <c r="R36">
        <v>50625055334.218681</v>
      </c>
      <c r="S36" s="34">
        <f t="shared" si="0"/>
        <v>69254.52166103787</v>
      </c>
      <c r="T36">
        <v>0.45369999999999999</v>
      </c>
      <c r="U36">
        <v>29000</v>
      </c>
      <c r="V36">
        <v>2.4</v>
      </c>
      <c r="W36">
        <v>24</v>
      </c>
      <c r="X36">
        <v>437</v>
      </c>
      <c r="Y36">
        <v>179</v>
      </c>
      <c r="Z36">
        <v>1529</v>
      </c>
      <c r="AA36">
        <v>2169</v>
      </c>
      <c r="AB36">
        <v>15066</v>
      </c>
      <c r="AC36">
        <v>0</v>
      </c>
      <c r="AD36">
        <v>0</v>
      </c>
      <c r="AE36">
        <v>0</v>
      </c>
      <c r="AF36">
        <v>0</v>
      </c>
      <c r="AG36">
        <v>0</v>
      </c>
      <c r="AH36">
        <v>0</v>
      </c>
      <c r="AI36">
        <v>0</v>
      </c>
      <c r="AJ36">
        <v>0</v>
      </c>
      <c r="AK36">
        <v>0</v>
      </c>
      <c r="AL36">
        <v>0</v>
      </c>
      <c r="AM36" s="3">
        <v>411</v>
      </c>
      <c r="AN36">
        <v>1</v>
      </c>
      <c r="AO36">
        <v>0</v>
      </c>
      <c r="AP36" s="26">
        <v>0</v>
      </c>
      <c r="AQ36" s="24">
        <v>0</v>
      </c>
      <c r="AR36" s="24">
        <v>0</v>
      </c>
      <c r="AS36" s="24">
        <v>0</v>
      </c>
      <c r="AT36" s="24">
        <v>0</v>
      </c>
      <c r="AU36" s="24">
        <v>0</v>
      </c>
      <c r="AV36" s="24">
        <v>0</v>
      </c>
      <c r="AW36" s="24">
        <v>0</v>
      </c>
      <c r="AX36" s="24">
        <v>0</v>
      </c>
      <c r="AY36" s="24">
        <v>0</v>
      </c>
      <c r="AZ36" s="29">
        <v>0</v>
      </c>
      <c r="BA36" s="29">
        <v>0</v>
      </c>
      <c r="BB36" s="29">
        <v>0</v>
      </c>
      <c r="BC36" s="29">
        <v>0</v>
      </c>
    </row>
    <row r="37" spans="1:55" x14ac:dyDescent="0.2">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34">
        <v>11351500</v>
      </c>
      <c r="R37">
        <v>615637007525.45374</v>
      </c>
      <c r="S37" s="34">
        <f t="shared" si="0"/>
        <v>54233.978551332752</v>
      </c>
      <c r="T37">
        <v>0.46539999999999998</v>
      </c>
      <c r="U37">
        <v>562000</v>
      </c>
      <c r="V37">
        <v>4.1000000000000005</v>
      </c>
      <c r="W37">
        <v>538</v>
      </c>
      <c r="X37">
        <v>5731</v>
      </c>
      <c r="Y37">
        <v>8846</v>
      </c>
      <c r="Z37">
        <v>19154</v>
      </c>
      <c r="AA37">
        <v>34269</v>
      </c>
      <c r="AB37">
        <v>240291</v>
      </c>
      <c r="AC37">
        <v>0</v>
      </c>
      <c r="AD37">
        <v>0</v>
      </c>
      <c r="AE37">
        <v>0</v>
      </c>
      <c r="AF37">
        <v>0</v>
      </c>
      <c r="AG37">
        <v>0</v>
      </c>
      <c r="AH37">
        <v>0</v>
      </c>
      <c r="AI37">
        <v>1</v>
      </c>
      <c r="AJ37">
        <v>0</v>
      </c>
      <c r="AK37">
        <v>0</v>
      </c>
      <c r="AL37">
        <v>0</v>
      </c>
      <c r="AM37" s="2">
        <v>3780</v>
      </c>
      <c r="AN37">
        <v>1</v>
      </c>
      <c r="AO37">
        <v>0</v>
      </c>
      <c r="AP37" s="26">
        <v>0</v>
      </c>
      <c r="AQ37" s="24">
        <v>0</v>
      </c>
      <c r="AR37" s="24">
        <v>0</v>
      </c>
      <c r="AS37" s="24">
        <v>0</v>
      </c>
      <c r="AT37" s="24">
        <v>0</v>
      </c>
      <c r="AU37" s="24">
        <v>0</v>
      </c>
      <c r="AV37" s="24">
        <v>0</v>
      </c>
      <c r="AW37" s="24">
        <v>0</v>
      </c>
      <c r="AX37" s="24">
        <v>0</v>
      </c>
      <c r="AY37" s="24">
        <v>0</v>
      </c>
      <c r="AZ37" s="29">
        <v>0</v>
      </c>
      <c r="BA37" s="29">
        <v>0</v>
      </c>
      <c r="BB37" s="29">
        <v>0</v>
      </c>
      <c r="BC37" s="29">
        <v>0</v>
      </c>
    </row>
    <row r="38" spans="1:55" x14ac:dyDescent="0.2">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34">
        <v>3826900</v>
      </c>
      <c r="R38">
        <v>178872067286.40991</v>
      </c>
      <c r="S38" s="34">
        <f t="shared" si="0"/>
        <v>46740.721546528497</v>
      </c>
      <c r="T38">
        <v>0.46889999999999998</v>
      </c>
      <c r="U38">
        <v>158000</v>
      </c>
      <c r="V38">
        <v>3.4000000000000004</v>
      </c>
      <c r="W38">
        <v>266</v>
      </c>
      <c r="X38">
        <v>2268</v>
      </c>
      <c r="Y38">
        <v>2369</v>
      </c>
      <c r="Z38">
        <v>12183</v>
      </c>
      <c r="AA38">
        <v>17086</v>
      </c>
      <c r="AB38">
        <v>112587</v>
      </c>
      <c r="AC38">
        <v>0</v>
      </c>
      <c r="AD38">
        <v>0</v>
      </c>
      <c r="AE38">
        <v>0</v>
      </c>
      <c r="AF38">
        <v>0</v>
      </c>
      <c r="AG38">
        <v>0</v>
      </c>
      <c r="AH38">
        <v>0</v>
      </c>
      <c r="AI38">
        <v>0</v>
      </c>
      <c r="AJ38">
        <v>0</v>
      </c>
      <c r="AK38">
        <v>0</v>
      </c>
      <c r="AL38">
        <v>0</v>
      </c>
      <c r="AM38" s="2">
        <v>1077</v>
      </c>
      <c r="AN38">
        <v>1</v>
      </c>
      <c r="AO38">
        <v>0</v>
      </c>
      <c r="AP38" s="26">
        <v>0</v>
      </c>
      <c r="AQ38" s="24">
        <v>0</v>
      </c>
      <c r="AR38" s="24">
        <v>0</v>
      </c>
      <c r="AS38" s="24">
        <v>0</v>
      </c>
      <c r="AT38" s="24">
        <v>0</v>
      </c>
      <c r="AU38" s="24">
        <v>0</v>
      </c>
      <c r="AV38" s="24">
        <v>0</v>
      </c>
      <c r="AW38" s="24">
        <v>0</v>
      </c>
      <c r="AX38" s="24">
        <v>0</v>
      </c>
      <c r="AY38" s="24">
        <v>0</v>
      </c>
      <c r="AZ38" s="29">
        <v>0</v>
      </c>
      <c r="BA38" s="29">
        <v>0</v>
      </c>
      <c r="BB38" s="29">
        <v>0</v>
      </c>
      <c r="BC38" s="29">
        <v>0</v>
      </c>
    </row>
    <row r="39" spans="1:55" x14ac:dyDescent="0.2">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34">
        <v>4128900</v>
      </c>
      <c r="R39">
        <v>224544488711.8194</v>
      </c>
      <c r="S39" s="34">
        <f t="shared" si="0"/>
        <v>54383.6103349123</v>
      </c>
      <c r="T39">
        <v>0.45860000000000001</v>
      </c>
      <c r="U39">
        <v>189000</v>
      </c>
      <c r="V39">
        <v>3.4000000000000004</v>
      </c>
      <c r="W39">
        <v>116</v>
      </c>
      <c r="X39">
        <v>1778</v>
      </c>
      <c r="Y39">
        <v>2276</v>
      </c>
      <c r="Z39">
        <v>7825</v>
      </c>
      <c r="AA39">
        <v>11995</v>
      </c>
      <c r="AB39">
        <v>115170</v>
      </c>
      <c r="AC39">
        <v>1</v>
      </c>
      <c r="AD39">
        <v>1</v>
      </c>
      <c r="AE39">
        <v>0</v>
      </c>
      <c r="AF39">
        <v>0</v>
      </c>
      <c r="AG39">
        <v>0</v>
      </c>
      <c r="AH39">
        <v>0</v>
      </c>
      <c r="AI39">
        <v>1</v>
      </c>
      <c r="AJ39">
        <v>0</v>
      </c>
      <c r="AK39">
        <v>1</v>
      </c>
      <c r="AL39">
        <v>1</v>
      </c>
      <c r="AM39" s="3">
        <v>784</v>
      </c>
      <c r="AN39">
        <v>1</v>
      </c>
      <c r="AO39">
        <v>1</v>
      </c>
      <c r="AP39" s="26">
        <v>0</v>
      </c>
      <c r="AQ39" s="24">
        <v>1</v>
      </c>
      <c r="AR39" s="24">
        <v>1</v>
      </c>
      <c r="AS39" s="24">
        <v>1</v>
      </c>
      <c r="AT39" s="24">
        <v>1</v>
      </c>
      <c r="AU39" s="24">
        <v>1</v>
      </c>
      <c r="AV39" s="24">
        <v>1</v>
      </c>
      <c r="AW39" s="24">
        <v>1</v>
      </c>
      <c r="AX39" s="24">
        <v>1</v>
      </c>
      <c r="AY39" s="24">
        <v>1</v>
      </c>
      <c r="AZ39" s="29">
        <v>0</v>
      </c>
      <c r="BA39" s="29">
        <v>0</v>
      </c>
      <c r="BB39" s="29">
        <v>0</v>
      </c>
      <c r="BC39" s="29">
        <v>0</v>
      </c>
    </row>
    <row r="40" spans="1:55" x14ac:dyDescent="0.2">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34">
        <v>12377600</v>
      </c>
      <c r="R40">
        <v>716014165559.9823</v>
      </c>
      <c r="S40" s="34">
        <f t="shared" si="0"/>
        <v>57847.576716001669</v>
      </c>
      <c r="T40">
        <v>0.47199999999999998</v>
      </c>
      <c r="U40">
        <v>493000</v>
      </c>
      <c r="V40">
        <v>4.5999999999999996</v>
      </c>
      <c r="W40">
        <v>669</v>
      </c>
      <c r="X40">
        <v>4351</v>
      </c>
      <c r="Y40">
        <v>9743</v>
      </c>
      <c r="Z40">
        <v>24465</v>
      </c>
      <c r="AA40">
        <v>39228</v>
      </c>
      <c r="AB40">
        <v>179665</v>
      </c>
      <c r="AC40">
        <v>1</v>
      </c>
      <c r="AD40">
        <v>1</v>
      </c>
      <c r="AE40">
        <v>0</v>
      </c>
      <c r="AF40">
        <v>1</v>
      </c>
      <c r="AG40">
        <v>0</v>
      </c>
      <c r="AH40">
        <v>0</v>
      </c>
      <c r="AI40">
        <v>1</v>
      </c>
      <c r="AJ40">
        <v>0</v>
      </c>
      <c r="AK40">
        <v>0</v>
      </c>
      <c r="AL40">
        <v>1</v>
      </c>
      <c r="AM40" s="2">
        <v>6338</v>
      </c>
      <c r="AN40">
        <v>1</v>
      </c>
      <c r="AO40">
        <v>0</v>
      </c>
      <c r="AP40" s="26">
        <v>1</v>
      </c>
      <c r="AQ40" s="24">
        <v>0</v>
      </c>
      <c r="AR40" s="24">
        <v>1</v>
      </c>
      <c r="AS40" s="24">
        <v>1</v>
      </c>
      <c r="AT40" s="24">
        <v>1</v>
      </c>
      <c r="AU40" s="24">
        <v>0</v>
      </c>
      <c r="AV40" s="24">
        <v>1</v>
      </c>
      <c r="AW40" s="24">
        <v>1</v>
      </c>
      <c r="AX40" s="24">
        <v>1</v>
      </c>
      <c r="AY40" s="24">
        <v>0</v>
      </c>
      <c r="AZ40" s="29">
        <v>0</v>
      </c>
      <c r="BA40" s="29">
        <v>0</v>
      </c>
      <c r="BB40" s="29">
        <v>0</v>
      </c>
      <c r="BC40" s="29">
        <v>1</v>
      </c>
    </row>
    <row r="41" spans="1:55" x14ac:dyDescent="0.2">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34">
        <v>1017100</v>
      </c>
      <c r="R41">
        <v>54788844621.513947</v>
      </c>
      <c r="S41" s="34">
        <f t="shared" si="0"/>
        <v>53867.706834641576</v>
      </c>
      <c r="T41">
        <v>0.47020000000000001</v>
      </c>
      <c r="U41">
        <v>42000</v>
      </c>
      <c r="V41">
        <v>3.5000000000000004</v>
      </c>
      <c r="W41">
        <v>25</v>
      </c>
      <c r="X41">
        <v>491</v>
      </c>
      <c r="Y41">
        <v>418</v>
      </c>
      <c r="Z41">
        <v>1408</v>
      </c>
      <c r="AA41">
        <v>2342</v>
      </c>
      <c r="AB41">
        <v>16259</v>
      </c>
      <c r="AC41">
        <v>1</v>
      </c>
      <c r="AD41">
        <v>1</v>
      </c>
      <c r="AE41">
        <v>1</v>
      </c>
      <c r="AF41">
        <v>1</v>
      </c>
      <c r="AG41">
        <v>1</v>
      </c>
      <c r="AH41">
        <v>1</v>
      </c>
      <c r="AI41">
        <v>1</v>
      </c>
      <c r="AJ41">
        <v>0</v>
      </c>
      <c r="AK41">
        <v>1</v>
      </c>
      <c r="AL41">
        <v>1</v>
      </c>
      <c r="AM41" s="3">
        <v>300</v>
      </c>
      <c r="AN41">
        <v>1</v>
      </c>
      <c r="AO41">
        <v>0</v>
      </c>
      <c r="AP41" s="26">
        <v>0</v>
      </c>
      <c r="AQ41" s="24">
        <v>1</v>
      </c>
      <c r="AR41" s="24">
        <v>1</v>
      </c>
      <c r="AS41" s="24">
        <v>1</v>
      </c>
      <c r="AT41" s="24">
        <v>1</v>
      </c>
      <c r="AU41" s="24">
        <v>0</v>
      </c>
      <c r="AV41" s="24">
        <v>0</v>
      </c>
      <c r="AW41" s="24">
        <v>0</v>
      </c>
      <c r="AX41" s="24">
        <v>0</v>
      </c>
      <c r="AY41" s="24">
        <v>0</v>
      </c>
      <c r="AZ41" s="29">
        <v>0</v>
      </c>
      <c r="BA41" s="29">
        <v>0</v>
      </c>
      <c r="BB41" s="29">
        <v>0</v>
      </c>
      <c r="BC41" s="29">
        <v>0</v>
      </c>
    </row>
    <row r="42" spans="1:55" x14ac:dyDescent="0.2">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34">
        <v>4984200</v>
      </c>
      <c r="R42">
        <v>219162461266.04694</v>
      </c>
      <c r="S42" s="34">
        <f t="shared" si="0"/>
        <v>43971.442009960861</v>
      </c>
      <c r="T42">
        <v>0.47399999999999998</v>
      </c>
      <c r="U42">
        <v>191000</v>
      </c>
      <c r="V42">
        <v>2.4</v>
      </c>
      <c r="W42">
        <v>464</v>
      </c>
      <c r="X42">
        <v>2460</v>
      </c>
      <c r="Y42">
        <v>3294</v>
      </c>
      <c r="Z42">
        <v>20105</v>
      </c>
      <c r="AA42">
        <v>26323</v>
      </c>
      <c r="AB42">
        <v>151389</v>
      </c>
      <c r="AC42">
        <v>0</v>
      </c>
      <c r="AD42">
        <v>0</v>
      </c>
      <c r="AE42">
        <v>0</v>
      </c>
      <c r="AF42">
        <v>0</v>
      </c>
      <c r="AG42">
        <v>0</v>
      </c>
      <c r="AH42">
        <v>0</v>
      </c>
      <c r="AI42">
        <v>1</v>
      </c>
      <c r="AJ42">
        <v>0</v>
      </c>
      <c r="AK42">
        <v>0</v>
      </c>
      <c r="AL42">
        <v>0</v>
      </c>
      <c r="AM42" s="3">
        <v>720</v>
      </c>
      <c r="AN42">
        <v>0</v>
      </c>
      <c r="AO42">
        <v>0</v>
      </c>
      <c r="AP42" s="26">
        <v>0</v>
      </c>
      <c r="AQ42" s="24">
        <v>0</v>
      </c>
      <c r="AR42" s="24">
        <v>0</v>
      </c>
      <c r="AS42" s="24">
        <v>0</v>
      </c>
      <c r="AT42" s="24">
        <v>0</v>
      </c>
      <c r="AU42" s="24">
        <v>0</v>
      </c>
      <c r="AV42" s="24">
        <v>0</v>
      </c>
      <c r="AW42" s="24">
        <v>0</v>
      </c>
      <c r="AX42" s="24">
        <v>0</v>
      </c>
      <c r="AY42" s="24">
        <v>0</v>
      </c>
      <c r="AZ42" s="29">
        <v>0</v>
      </c>
      <c r="BA42" s="29">
        <v>0</v>
      </c>
      <c r="BB42" s="29">
        <v>0</v>
      </c>
      <c r="BC42" s="29">
        <v>0</v>
      </c>
    </row>
    <row r="43" spans="1:55" x14ac:dyDescent="0.2">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34">
        <v>851300</v>
      </c>
      <c r="R43">
        <v>48641876936.697655</v>
      </c>
      <c r="S43" s="34">
        <f t="shared" si="0"/>
        <v>57138.349508631101</v>
      </c>
      <c r="T43">
        <v>0.44400000000000001</v>
      </c>
      <c r="U43">
        <v>35000</v>
      </c>
      <c r="V43">
        <v>3.4000000000000004</v>
      </c>
      <c r="W43">
        <v>17</v>
      </c>
      <c r="X43">
        <v>642</v>
      </c>
      <c r="Y43">
        <v>195</v>
      </c>
      <c r="Z43">
        <v>2676</v>
      </c>
      <c r="AA43">
        <v>3530</v>
      </c>
      <c r="AB43">
        <v>15667</v>
      </c>
      <c r="AC43">
        <v>0</v>
      </c>
      <c r="AD43">
        <v>0</v>
      </c>
      <c r="AE43">
        <v>0</v>
      </c>
      <c r="AF43">
        <v>0</v>
      </c>
      <c r="AG43">
        <v>0</v>
      </c>
      <c r="AH43">
        <v>0</v>
      </c>
      <c r="AI43">
        <v>0</v>
      </c>
      <c r="AJ43">
        <v>0</v>
      </c>
      <c r="AK43">
        <v>0</v>
      </c>
      <c r="AL43">
        <v>0</v>
      </c>
      <c r="AM43" s="3">
        <v>538</v>
      </c>
      <c r="AN43">
        <v>0</v>
      </c>
      <c r="AO43">
        <v>0</v>
      </c>
      <c r="AP43" s="26">
        <v>0</v>
      </c>
      <c r="AQ43" s="24">
        <v>0</v>
      </c>
      <c r="AR43" s="24">
        <v>0</v>
      </c>
      <c r="AS43" s="24">
        <v>0</v>
      </c>
      <c r="AT43" s="24">
        <v>0</v>
      </c>
      <c r="AU43" s="24">
        <v>0</v>
      </c>
      <c r="AV43" s="24">
        <v>0</v>
      </c>
      <c r="AW43" s="24">
        <v>0</v>
      </c>
      <c r="AX43" s="24">
        <v>0</v>
      </c>
      <c r="AY43" s="24">
        <v>0</v>
      </c>
      <c r="AZ43" s="29">
        <v>0</v>
      </c>
      <c r="BA43" s="29">
        <v>0</v>
      </c>
      <c r="BB43" s="29">
        <v>0</v>
      </c>
      <c r="BC43" s="29">
        <v>0</v>
      </c>
    </row>
    <row r="44" spans="1:55" x14ac:dyDescent="0.2">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34">
        <v>6640900</v>
      </c>
      <c r="R44">
        <v>333405931828.24261</v>
      </c>
      <c r="S44" s="34">
        <f t="shared" si="0"/>
        <v>50204.931835781688</v>
      </c>
      <c r="T44">
        <v>0.4788</v>
      </c>
      <c r="U44">
        <v>281000</v>
      </c>
      <c r="V44">
        <v>3.3000000000000003</v>
      </c>
      <c r="W44">
        <v>498</v>
      </c>
      <c r="X44">
        <v>2813</v>
      </c>
      <c r="Y44">
        <v>6150</v>
      </c>
      <c r="Z44">
        <v>31186</v>
      </c>
      <c r="AA44">
        <v>40647</v>
      </c>
      <c r="AB44">
        <v>181153</v>
      </c>
      <c r="AC44">
        <v>0</v>
      </c>
      <c r="AD44">
        <v>0</v>
      </c>
      <c r="AE44">
        <v>0</v>
      </c>
      <c r="AF44">
        <v>0</v>
      </c>
      <c r="AG44">
        <v>0</v>
      </c>
      <c r="AH44">
        <v>0</v>
      </c>
      <c r="AI44">
        <v>1</v>
      </c>
      <c r="AJ44">
        <v>0</v>
      </c>
      <c r="AK44">
        <v>0</v>
      </c>
      <c r="AL44">
        <v>0</v>
      </c>
      <c r="AM44" s="2">
        <v>1843</v>
      </c>
      <c r="AN44">
        <v>0</v>
      </c>
      <c r="AO44">
        <v>0</v>
      </c>
      <c r="AP44" s="26">
        <v>0</v>
      </c>
      <c r="AQ44" s="24">
        <v>0</v>
      </c>
      <c r="AR44" s="24">
        <v>0</v>
      </c>
      <c r="AS44" s="24">
        <v>1</v>
      </c>
      <c r="AT44" s="24">
        <v>1</v>
      </c>
      <c r="AU44" s="24">
        <v>0</v>
      </c>
      <c r="AV44" s="24">
        <v>0</v>
      </c>
      <c r="AW44" s="24">
        <v>1</v>
      </c>
      <c r="AX44" s="24">
        <v>1</v>
      </c>
      <c r="AY44" s="24">
        <v>0</v>
      </c>
      <c r="AZ44" s="29">
        <v>0</v>
      </c>
      <c r="BA44" s="29">
        <v>0</v>
      </c>
      <c r="BB44" s="29">
        <v>0</v>
      </c>
      <c r="BC44" s="29">
        <v>0</v>
      </c>
    </row>
    <row r="45" spans="1:55" x14ac:dyDescent="0.2">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34">
        <v>28286200</v>
      </c>
      <c r="R45">
        <v>1632406374501.9922</v>
      </c>
      <c r="S45" s="34">
        <f t="shared" si="0"/>
        <v>57710.345486562073</v>
      </c>
      <c r="T45">
        <v>0.47910000000000003</v>
      </c>
      <c r="U45">
        <v>907000</v>
      </c>
      <c r="V45">
        <v>3.5000000000000004</v>
      </c>
      <c r="W45">
        <v>1409</v>
      </c>
      <c r="X45">
        <v>14824</v>
      </c>
      <c r="Y45">
        <v>28988</v>
      </c>
      <c r="Z45">
        <v>76253</v>
      </c>
      <c r="AA45">
        <v>121474</v>
      </c>
      <c r="AB45">
        <v>693204</v>
      </c>
      <c r="AC45">
        <v>0</v>
      </c>
      <c r="AD45">
        <v>0</v>
      </c>
      <c r="AE45">
        <v>0</v>
      </c>
      <c r="AF45">
        <v>0</v>
      </c>
      <c r="AG45">
        <v>0</v>
      </c>
      <c r="AH45">
        <v>0</v>
      </c>
      <c r="AI45">
        <v>1</v>
      </c>
      <c r="AJ45">
        <v>0</v>
      </c>
      <c r="AK45">
        <v>0</v>
      </c>
      <c r="AL45">
        <v>0</v>
      </c>
      <c r="AM45" s="2">
        <v>5479</v>
      </c>
      <c r="AN45">
        <v>0</v>
      </c>
      <c r="AO45">
        <v>0</v>
      </c>
      <c r="AP45" s="26">
        <v>0</v>
      </c>
      <c r="AQ45" s="24">
        <v>0</v>
      </c>
      <c r="AR45" s="24">
        <v>0</v>
      </c>
      <c r="AS45" s="24">
        <v>0</v>
      </c>
      <c r="AT45" s="24">
        <v>0</v>
      </c>
      <c r="AU45" s="24">
        <v>0</v>
      </c>
      <c r="AV45" s="24">
        <v>0</v>
      </c>
      <c r="AW45" s="24">
        <v>0</v>
      </c>
      <c r="AX45" s="24">
        <v>0</v>
      </c>
      <c r="AY45" s="24">
        <v>0</v>
      </c>
      <c r="AZ45" s="29">
        <v>0</v>
      </c>
      <c r="BA45" s="29">
        <v>0</v>
      </c>
      <c r="BB45" s="29">
        <v>0</v>
      </c>
      <c r="BC45" s="29">
        <v>0</v>
      </c>
    </row>
    <row r="46" spans="1:55" x14ac:dyDescent="0.2">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34">
        <v>3154100</v>
      </c>
      <c r="R46">
        <v>170446215139.44223</v>
      </c>
      <c r="S46" s="34">
        <f t="shared" si="0"/>
        <v>54039.572346926929</v>
      </c>
      <c r="T46">
        <v>0.42649999999999999</v>
      </c>
      <c r="U46">
        <v>141000</v>
      </c>
      <c r="V46">
        <v>2.4</v>
      </c>
      <c r="W46">
        <v>72</v>
      </c>
      <c r="X46">
        <v>1822</v>
      </c>
      <c r="Y46">
        <v>1125</v>
      </c>
      <c r="Z46">
        <v>4534</v>
      </c>
      <c r="AA46">
        <v>7553</v>
      </c>
      <c r="AB46">
        <v>69546</v>
      </c>
      <c r="AC46">
        <v>0</v>
      </c>
      <c r="AD46">
        <v>0</v>
      </c>
      <c r="AE46">
        <v>0</v>
      </c>
      <c r="AF46">
        <v>0</v>
      </c>
      <c r="AG46">
        <v>0</v>
      </c>
      <c r="AH46">
        <v>0</v>
      </c>
      <c r="AI46">
        <v>1</v>
      </c>
      <c r="AJ46">
        <v>0</v>
      </c>
      <c r="AK46">
        <v>0</v>
      </c>
      <c r="AL46">
        <v>0</v>
      </c>
      <c r="AM46" s="2">
        <v>2093</v>
      </c>
      <c r="AN46">
        <v>1</v>
      </c>
      <c r="AO46">
        <v>0</v>
      </c>
      <c r="AP46" s="26">
        <v>0</v>
      </c>
      <c r="AQ46" s="24">
        <v>0</v>
      </c>
      <c r="AR46" s="24">
        <v>0</v>
      </c>
      <c r="AS46" s="24">
        <v>0</v>
      </c>
      <c r="AT46" s="24">
        <v>0</v>
      </c>
      <c r="AU46" s="24">
        <v>0</v>
      </c>
      <c r="AV46" s="24">
        <v>0</v>
      </c>
      <c r="AW46" s="24">
        <v>0</v>
      </c>
      <c r="AX46" s="24">
        <v>0</v>
      </c>
      <c r="AY46" s="24">
        <v>0</v>
      </c>
      <c r="AZ46" s="29">
        <v>0</v>
      </c>
      <c r="BA46" s="29">
        <v>0</v>
      </c>
      <c r="BB46" s="29">
        <v>0</v>
      </c>
      <c r="BC46" s="29">
        <v>0</v>
      </c>
    </row>
    <row r="47" spans="1:55" x14ac:dyDescent="0.2">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34">
        <v>598100</v>
      </c>
      <c r="R47">
        <v>30113324479.858345</v>
      </c>
      <c r="S47" s="34">
        <f t="shared" si="0"/>
        <v>50348.310449520723</v>
      </c>
      <c r="T47">
        <v>0.44840000000000002</v>
      </c>
      <c r="U47">
        <v>29000</v>
      </c>
      <c r="V47">
        <v>2.4</v>
      </c>
      <c r="W47">
        <v>11</v>
      </c>
      <c r="X47">
        <v>278</v>
      </c>
      <c r="Y47">
        <v>71</v>
      </c>
      <c r="Z47">
        <v>902</v>
      </c>
      <c r="AA47">
        <v>1262</v>
      </c>
      <c r="AB47">
        <v>8888</v>
      </c>
      <c r="AC47">
        <v>1</v>
      </c>
      <c r="AD47">
        <v>1</v>
      </c>
      <c r="AE47">
        <v>0</v>
      </c>
      <c r="AF47">
        <v>1</v>
      </c>
      <c r="AG47">
        <v>0</v>
      </c>
      <c r="AH47">
        <v>0</v>
      </c>
      <c r="AI47">
        <v>0</v>
      </c>
      <c r="AJ47">
        <v>0</v>
      </c>
      <c r="AK47">
        <v>1</v>
      </c>
      <c r="AL47">
        <v>1</v>
      </c>
      <c r="AM47" s="3">
        <v>70</v>
      </c>
      <c r="AN47">
        <v>1</v>
      </c>
      <c r="AO47">
        <v>1</v>
      </c>
      <c r="AP47" s="26">
        <v>0</v>
      </c>
      <c r="AQ47" s="24">
        <v>0</v>
      </c>
      <c r="AR47" s="24">
        <v>0</v>
      </c>
      <c r="AS47" s="24">
        <v>0</v>
      </c>
      <c r="AT47" s="24">
        <v>1</v>
      </c>
      <c r="AU47" s="24">
        <v>0</v>
      </c>
      <c r="AV47" s="24">
        <v>0</v>
      </c>
      <c r="AW47" s="24">
        <v>0</v>
      </c>
      <c r="AX47" s="24">
        <v>0</v>
      </c>
      <c r="AY47" s="24">
        <v>0</v>
      </c>
      <c r="AZ47" s="29">
        <v>0</v>
      </c>
      <c r="BA47" s="29">
        <v>0</v>
      </c>
      <c r="BB47" s="29">
        <v>0</v>
      </c>
      <c r="BC47" s="29">
        <v>0</v>
      </c>
    </row>
    <row r="48" spans="1:55" x14ac:dyDescent="0.2">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34">
        <v>8185100</v>
      </c>
      <c r="R48">
        <v>493054448871.18195</v>
      </c>
      <c r="S48" s="34">
        <f t="shared" si="0"/>
        <v>60238.048267117316</v>
      </c>
      <c r="T48">
        <v>0.46889999999999998</v>
      </c>
      <c r="U48">
        <v>292000</v>
      </c>
      <c r="V48">
        <v>2.7</v>
      </c>
      <c r="W48">
        <v>426</v>
      </c>
      <c r="X48">
        <v>2816</v>
      </c>
      <c r="Y48">
        <v>3524</v>
      </c>
      <c r="Z48">
        <v>10987</v>
      </c>
      <c r="AA48">
        <v>17753</v>
      </c>
      <c r="AB48">
        <v>140213</v>
      </c>
      <c r="AC48">
        <v>0</v>
      </c>
      <c r="AD48">
        <v>0</v>
      </c>
      <c r="AE48">
        <v>0</v>
      </c>
      <c r="AF48">
        <v>0</v>
      </c>
      <c r="AG48">
        <v>0</v>
      </c>
      <c r="AH48">
        <v>0</v>
      </c>
      <c r="AI48">
        <v>1</v>
      </c>
      <c r="AJ48">
        <v>0</v>
      </c>
      <c r="AK48">
        <v>0</v>
      </c>
      <c r="AL48">
        <v>0</v>
      </c>
      <c r="AM48" s="2">
        <v>1193</v>
      </c>
      <c r="AN48">
        <v>0</v>
      </c>
      <c r="AO48">
        <v>0</v>
      </c>
      <c r="AP48" s="26">
        <v>0</v>
      </c>
      <c r="AQ48" s="24">
        <v>0</v>
      </c>
      <c r="AR48" s="24">
        <v>0</v>
      </c>
      <c r="AS48" s="24">
        <v>0</v>
      </c>
      <c r="AT48" s="24">
        <v>0</v>
      </c>
      <c r="AU48" s="24">
        <v>0</v>
      </c>
      <c r="AV48" s="24">
        <v>0</v>
      </c>
      <c r="AW48" s="24">
        <v>0</v>
      </c>
      <c r="AX48" s="24">
        <v>0</v>
      </c>
      <c r="AY48" s="24">
        <v>0</v>
      </c>
      <c r="AZ48" s="29">
        <v>0</v>
      </c>
      <c r="BA48" s="29">
        <v>0</v>
      </c>
      <c r="BB48" s="29">
        <v>0</v>
      </c>
      <c r="BC48" s="29">
        <v>0</v>
      </c>
    </row>
    <row r="49" spans="1:55" x14ac:dyDescent="0.2">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34">
        <v>7423900</v>
      </c>
      <c r="R49">
        <v>542715360779.10583</v>
      </c>
      <c r="S49" s="34">
        <f t="shared" si="0"/>
        <v>73103.808076496964</v>
      </c>
      <c r="T49">
        <v>0.45729999999999998</v>
      </c>
      <c r="U49">
        <v>321000</v>
      </c>
      <c r="V49">
        <v>4</v>
      </c>
      <c r="W49">
        <v>198</v>
      </c>
      <c r="X49">
        <v>3332</v>
      </c>
      <c r="Y49">
        <v>5147</v>
      </c>
      <c r="Z49">
        <v>13700</v>
      </c>
      <c r="AA49">
        <v>22377</v>
      </c>
      <c r="AB49">
        <v>204224</v>
      </c>
      <c r="AC49">
        <v>1</v>
      </c>
      <c r="AD49">
        <v>1</v>
      </c>
      <c r="AE49">
        <v>0</v>
      </c>
      <c r="AF49">
        <v>0</v>
      </c>
      <c r="AG49">
        <v>0</v>
      </c>
      <c r="AH49">
        <v>1</v>
      </c>
      <c r="AI49">
        <v>1</v>
      </c>
      <c r="AJ49">
        <v>0</v>
      </c>
      <c r="AK49">
        <v>1</v>
      </c>
      <c r="AL49">
        <v>1</v>
      </c>
      <c r="AM49" s="2">
        <v>2349</v>
      </c>
      <c r="AN49">
        <v>1</v>
      </c>
      <c r="AO49">
        <v>1</v>
      </c>
      <c r="AP49" s="26">
        <v>0</v>
      </c>
      <c r="AQ49" s="24">
        <v>0</v>
      </c>
      <c r="AR49" s="24">
        <v>1</v>
      </c>
      <c r="AS49" s="24">
        <v>0</v>
      </c>
      <c r="AT49" s="24">
        <v>1</v>
      </c>
      <c r="AU49" s="24">
        <v>0</v>
      </c>
      <c r="AV49" s="24">
        <v>1</v>
      </c>
      <c r="AW49" s="24">
        <v>0</v>
      </c>
      <c r="AX49" s="24">
        <v>1</v>
      </c>
      <c r="AY49" s="24">
        <v>1</v>
      </c>
      <c r="AZ49" s="29">
        <v>0</v>
      </c>
      <c r="BA49" s="29">
        <v>0</v>
      </c>
      <c r="BB49" s="29">
        <v>0</v>
      </c>
      <c r="BC49" s="29">
        <v>1</v>
      </c>
    </row>
    <row r="50" spans="1:55" x14ac:dyDescent="0.2">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34">
        <v>1739000</v>
      </c>
      <c r="R50">
        <v>69822045152.722443</v>
      </c>
      <c r="S50" s="34">
        <f t="shared" si="0"/>
        <v>40150.687264360233</v>
      </c>
      <c r="T50">
        <v>0.4667</v>
      </c>
      <c r="U50">
        <v>82000</v>
      </c>
      <c r="V50">
        <v>5.0999999999999996</v>
      </c>
      <c r="W50">
        <v>78</v>
      </c>
      <c r="X50">
        <v>754</v>
      </c>
      <c r="Y50">
        <v>378</v>
      </c>
      <c r="Z50">
        <v>4464</v>
      </c>
      <c r="AA50">
        <v>5674</v>
      </c>
      <c r="AB50">
        <v>28376</v>
      </c>
      <c r="AC50">
        <v>0</v>
      </c>
      <c r="AD50">
        <v>0</v>
      </c>
      <c r="AE50">
        <v>0</v>
      </c>
      <c r="AF50">
        <v>0</v>
      </c>
      <c r="AG50">
        <v>0</v>
      </c>
      <c r="AH50">
        <v>0</v>
      </c>
      <c r="AI50">
        <v>0</v>
      </c>
      <c r="AJ50">
        <v>0</v>
      </c>
      <c r="AK50">
        <v>0</v>
      </c>
      <c r="AL50">
        <v>0</v>
      </c>
      <c r="AM50" s="3">
        <v>455</v>
      </c>
      <c r="AN50">
        <v>1</v>
      </c>
      <c r="AO50">
        <v>0</v>
      </c>
      <c r="AP50" s="26">
        <v>0</v>
      </c>
      <c r="AQ50" s="24">
        <v>0</v>
      </c>
      <c r="AR50" s="24">
        <v>0</v>
      </c>
      <c r="AS50" s="24">
        <v>0</v>
      </c>
      <c r="AT50" s="24">
        <v>0</v>
      </c>
      <c r="AU50" s="24">
        <v>0</v>
      </c>
      <c r="AV50" s="24">
        <v>0</v>
      </c>
      <c r="AW50" s="24">
        <v>0</v>
      </c>
      <c r="AX50" s="24">
        <v>0</v>
      </c>
      <c r="AY50" s="24">
        <v>0</v>
      </c>
      <c r="AZ50" s="29">
        <v>0</v>
      </c>
      <c r="BA50" s="29">
        <v>0</v>
      </c>
      <c r="BB50" s="29">
        <v>0</v>
      </c>
      <c r="BC50" s="29">
        <v>0</v>
      </c>
    </row>
    <row r="51" spans="1:55" x14ac:dyDescent="0.2">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34">
        <v>5677100</v>
      </c>
      <c r="R51">
        <v>309355467020.80566</v>
      </c>
      <c r="S51" s="34">
        <f t="shared" si="0"/>
        <v>54491.812196509782</v>
      </c>
      <c r="T51">
        <v>0.44479999999999997</v>
      </c>
      <c r="U51">
        <v>236000</v>
      </c>
      <c r="V51">
        <v>3.5000000000000004</v>
      </c>
      <c r="W51">
        <v>175</v>
      </c>
      <c r="X51">
        <v>2261</v>
      </c>
      <c r="Y51">
        <v>2991</v>
      </c>
      <c r="Z51">
        <v>11643</v>
      </c>
      <c r="AA51">
        <v>17070</v>
      </c>
      <c r="AB51">
        <v>85672</v>
      </c>
      <c r="AC51">
        <v>0</v>
      </c>
      <c r="AD51">
        <v>0</v>
      </c>
      <c r="AE51">
        <v>0</v>
      </c>
      <c r="AF51">
        <v>0</v>
      </c>
      <c r="AG51">
        <v>0</v>
      </c>
      <c r="AH51">
        <v>0</v>
      </c>
      <c r="AI51">
        <v>1</v>
      </c>
      <c r="AJ51">
        <v>0</v>
      </c>
      <c r="AK51">
        <v>0</v>
      </c>
      <c r="AL51">
        <v>0</v>
      </c>
      <c r="AM51" s="3">
        <v>958</v>
      </c>
      <c r="AN51">
        <v>0</v>
      </c>
      <c r="AO51">
        <v>0</v>
      </c>
      <c r="AP51" s="26">
        <v>0</v>
      </c>
      <c r="AQ51" s="24">
        <v>0</v>
      </c>
      <c r="AR51" s="24">
        <v>0</v>
      </c>
      <c r="AS51" s="24">
        <v>0</v>
      </c>
      <c r="AT51" s="24">
        <v>0</v>
      </c>
      <c r="AU51" s="24">
        <v>0</v>
      </c>
      <c r="AV51" s="24">
        <v>0</v>
      </c>
      <c r="AW51" s="24">
        <v>0</v>
      </c>
      <c r="AX51" s="24">
        <v>0</v>
      </c>
      <c r="AY51" s="24">
        <v>0</v>
      </c>
      <c r="AZ51" s="29">
        <v>0</v>
      </c>
      <c r="BA51" s="29">
        <v>0</v>
      </c>
      <c r="BB51" s="29">
        <v>0</v>
      </c>
      <c r="BC51" s="29">
        <v>0</v>
      </c>
    </row>
    <row r="52" spans="1:55" ht="16.25" customHeight="1" x14ac:dyDescent="0.2">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34">
        <v>562700</v>
      </c>
      <c r="R52">
        <v>35785745905.267822</v>
      </c>
      <c r="S52" s="34">
        <f t="shared" si="0"/>
        <v>63596.491745633233</v>
      </c>
      <c r="T52">
        <v>0.43609999999999999</v>
      </c>
      <c r="U52">
        <v>24000</v>
      </c>
      <c r="V52">
        <v>3.6999999999999997</v>
      </c>
      <c r="W52">
        <v>13</v>
      </c>
      <c r="X52">
        <v>324</v>
      </c>
      <c r="Y52">
        <v>67</v>
      </c>
      <c r="Z52">
        <v>854</v>
      </c>
      <c r="AA52">
        <v>1258</v>
      </c>
      <c r="AB52">
        <v>9093</v>
      </c>
      <c r="AC52">
        <v>0</v>
      </c>
      <c r="AD52">
        <v>0</v>
      </c>
      <c r="AE52">
        <v>0</v>
      </c>
      <c r="AF52">
        <v>0</v>
      </c>
      <c r="AG52">
        <v>0</v>
      </c>
      <c r="AH52">
        <v>0</v>
      </c>
      <c r="AI52">
        <v>0</v>
      </c>
      <c r="AJ52">
        <v>0</v>
      </c>
      <c r="AK52">
        <v>0</v>
      </c>
      <c r="AL52">
        <v>0</v>
      </c>
      <c r="AM52" s="3">
        <v>303</v>
      </c>
      <c r="AN52">
        <v>0</v>
      </c>
      <c r="AO52">
        <v>0</v>
      </c>
      <c r="AP52" s="26">
        <v>0</v>
      </c>
      <c r="AQ52" s="24">
        <v>0</v>
      </c>
      <c r="AR52" s="24">
        <v>0</v>
      </c>
      <c r="AS52" s="24">
        <v>0</v>
      </c>
      <c r="AT52" s="24">
        <v>0</v>
      </c>
      <c r="AU52" s="24">
        <v>0</v>
      </c>
      <c r="AV52" s="24">
        <v>0</v>
      </c>
      <c r="AW52" s="24">
        <v>0</v>
      </c>
      <c r="AX52" s="24">
        <v>0</v>
      </c>
      <c r="AY52" s="24">
        <v>0</v>
      </c>
      <c r="AZ52" s="29">
        <v>0</v>
      </c>
      <c r="BA52" s="29">
        <v>0</v>
      </c>
      <c r="BB52" s="29">
        <v>0</v>
      </c>
      <c r="BC52" s="29">
        <v>0</v>
      </c>
    </row>
    <row r="53" spans="1:55" x14ac:dyDescent="0.2">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34">
        <v>4752600</v>
      </c>
      <c r="R53">
        <v>199510527262.91165</v>
      </c>
      <c r="S53" s="34">
        <f t="shared" si="0"/>
        <v>41979.238156569387</v>
      </c>
      <c r="T53">
        <v>0.47970000000000002</v>
      </c>
      <c r="U53">
        <v>214000</v>
      </c>
      <c r="V53">
        <v>4.1000000000000005</v>
      </c>
      <c r="W53">
        <v>383</v>
      </c>
      <c r="X53">
        <v>1996</v>
      </c>
      <c r="Y53">
        <v>4076</v>
      </c>
      <c r="Z53">
        <v>18944</v>
      </c>
      <c r="AA53">
        <v>25399</v>
      </c>
      <c r="AB53">
        <v>137700</v>
      </c>
      <c r="AC53">
        <v>0</v>
      </c>
      <c r="AD53">
        <v>0</v>
      </c>
      <c r="AE53">
        <v>0</v>
      </c>
      <c r="AF53">
        <v>0</v>
      </c>
      <c r="AG53">
        <v>0</v>
      </c>
      <c r="AH53">
        <v>0</v>
      </c>
      <c r="AI53">
        <v>1</v>
      </c>
      <c r="AJ53">
        <v>0</v>
      </c>
      <c r="AK53">
        <v>0</v>
      </c>
      <c r="AL53">
        <v>0</v>
      </c>
      <c r="AN53">
        <v>0</v>
      </c>
      <c r="AO53">
        <v>0</v>
      </c>
      <c r="AP53" s="26">
        <v>0</v>
      </c>
      <c r="AQ53" s="24">
        <v>0</v>
      </c>
      <c r="AR53" s="24">
        <v>0</v>
      </c>
      <c r="AS53" s="24">
        <v>0</v>
      </c>
      <c r="AT53" s="24">
        <v>0</v>
      </c>
      <c r="AU53" s="24">
        <v>0</v>
      </c>
      <c r="AV53" s="24">
        <v>0</v>
      </c>
      <c r="AW53" s="24">
        <v>0</v>
      </c>
      <c r="AX53" s="24">
        <v>0</v>
      </c>
      <c r="AY53" s="24">
        <v>0</v>
      </c>
      <c r="AZ53" s="29">
        <v>0</v>
      </c>
      <c r="BA53" s="29">
        <v>0</v>
      </c>
      <c r="BB53" s="29">
        <v>0</v>
      </c>
      <c r="BC53" s="29">
        <v>0</v>
      </c>
    </row>
    <row r="54" spans="1:55" x14ac:dyDescent="0.2">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34">
        <v>709100</v>
      </c>
      <c r="R54">
        <v>49247795573.150986</v>
      </c>
      <c r="S54" s="34">
        <f t="shared" si="0"/>
        <v>69451.128998943706</v>
      </c>
      <c r="T54">
        <v>0.42370000000000002</v>
      </c>
      <c r="U54">
        <v>28000</v>
      </c>
      <c r="V54">
        <v>6.5</v>
      </c>
      <c r="W54">
        <v>47</v>
      </c>
      <c r="X54">
        <v>1192</v>
      </c>
      <c r="Y54">
        <v>896</v>
      </c>
      <c r="Z54">
        <v>4391</v>
      </c>
      <c r="AA54">
        <v>6526</v>
      </c>
      <c r="AB54">
        <v>24339</v>
      </c>
      <c r="AC54">
        <v>0</v>
      </c>
      <c r="AD54">
        <v>0</v>
      </c>
      <c r="AE54">
        <v>0</v>
      </c>
      <c r="AF54">
        <v>0</v>
      </c>
      <c r="AG54">
        <v>0</v>
      </c>
      <c r="AH54">
        <v>0</v>
      </c>
      <c r="AI54">
        <v>0</v>
      </c>
      <c r="AJ54">
        <v>0</v>
      </c>
      <c r="AK54">
        <v>0</v>
      </c>
      <c r="AL54">
        <v>0</v>
      </c>
      <c r="AN54">
        <v>1</v>
      </c>
      <c r="AO54">
        <v>1</v>
      </c>
      <c r="AP54" s="26">
        <v>0</v>
      </c>
      <c r="AQ54" s="24">
        <v>0</v>
      </c>
      <c r="AR54" s="24">
        <v>0</v>
      </c>
      <c r="AS54" s="24">
        <v>0</v>
      </c>
      <c r="AT54" s="24">
        <v>0</v>
      </c>
      <c r="AU54" s="24">
        <v>0</v>
      </c>
      <c r="AV54" s="24">
        <v>0</v>
      </c>
      <c r="AW54" s="24">
        <v>0</v>
      </c>
      <c r="AX54" s="24">
        <v>0</v>
      </c>
      <c r="AY54" s="24">
        <v>0</v>
      </c>
      <c r="AZ54" s="29">
        <v>0</v>
      </c>
      <c r="BA54" s="29">
        <v>0</v>
      </c>
      <c r="BB54" s="29">
        <v>0</v>
      </c>
      <c r="BC54" s="29">
        <v>0</v>
      </c>
    </row>
    <row r="55" spans="1:55" x14ac:dyDescent="0.2">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34">
        <v>7004300</v>
      </c>
      <c r="R55">
        <v>313385819686.88141</v>
      </c>
      <c r="S55" s="34">
        <f t="shared" si="0"/>
        <v>44741.918491052842</v>
      </c>
      <c r="T55">
        <v>0.46810000000000002</v>
      </c>
      <c r="U55">
        <v>257000</v>
      </c>
      <c r="V55">
        <v>4.7</v>
      </c>
      <c r="W55">
        <v>369</v>
      </c>
      <c r="X55">
        <v>3638</v>
      </c>
      <c r="Y55">
        <v>6523</v>
      </c>
      <c r="Z55">
        <v>23528</v>
      </c>
      <c r="AA55">
        <v>34058</v>
      </c>
      <c r="AB55">
        <v>191974</v>
      </c>
      <c r="AC55">
        <v>0</v>
      </c>
      <c r="AD55">
        <v>0</v>
      </c>
      <c r="AE55">
        <v>0</v>
      </c>
      <c r="AF55">
        <v>0</v>
      </c>
      <c r="AG55">
        <v>0</v>
      </c>
      <c r="AH55">
        <v>0</v>
      </c>
      <c r="AI55">
        <v>0</v>
      </c>
      <c r="AJ55">
        <v>0</v>
      </c>
      <c r="AK55">
        <v>0</v>
      </c>
      <c r="AL55">
        <v>0</v>
      </c>
      <c r="AN55">
        <v>1</v>
      </c>
      <c r="AO55">
        <v>0</v>
      </c>
      <c r="AP55" s="26">
        <v>0</v>
      </c>
      <c r="AQ55" s="24">
        <v>0</v>
      </c>
      <c r="AR55" s="24">
        <v>0</v>
      </c>
      <c r="AS55" s="24">
        <v>0</v>
      </c>
      <c r="AT55" s="24">
        <v>0</v>
      </c>
      <c r="AU55" s="24">
        <v>0</v>
      </c>
      <c r="AV55" s="24">
        <v>0</v>
      </c>
      <c r="AW55" s="24">
        <v>0</v>
      </c>
      <c r="AX55" s="24">
        <v>0</v>
      </c>
      <c r="AY55" s="24">
        <v>0</v>
      </c>
      <c r="AZ55" s="29">
        <v>0</v>
      </c>
      <c r="BA55" s="29">
        <v>0</v>
      </c>
      <c r="BB55" s="29">
        <v>0</v>
      </c>
      <c r="BC55" s="29">
        <v>0</v>
      </c>
    </row>
    <row r="56" spans="1:55" x14ac:dyDescent="0.2">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34">
        <v>2921300</v>
      </c>
      <c r="R56">
        <v>115547057764.98111</v>
      </c>
      <c r="S56" s="34">
        <f t="shared" si="0"/>
        <v>39553.300847219085</v>
      </c>
      <c r="T56">
        <v>0.47649999999999998</v>
      </c>
      <c r="U56">
        <v>125000</v>
      </c>
      <c r="V56">
        <v>3.5000000000000004</v>
      </c>
      <c r="W56">
        <v>216</v>
      </c>
      <c r="X56">
        <v>2196</v>
      </c>
      <c r="Y56">
        <v>1594</v>
      </c>
      <c r="Z56">
        <v>12378</v>
      </c>
      <c r="AA56">
        <v>16384</v>
      </c>
      <c r="AB56">
        <v>87793</v>
      </c>
      <c r="AC56">
        <v>0</v>
      </c>
      <c r="AD56">
        <v>0</v>
      </c>
      <c r="AE56">
        <v>0</v>
      </c>
      <c r="AF56">
        <v>0</v>
      </c>
      <c r="AG56">
        <v>0</v>
      </c>
      <c r="AH56">
        <v>0</v>
      </c>
      <c r="AI56">
        <v>1</v>
      </c>
      <c r="AJ56">
        <v>0</v>
      </c>
      <c r="AK56">
        <v>0</v>
      </c>
      <c r="AL56">
        <v>0</v>
      </c>
      <c r="AN56">
        <v>1</v>
      </c>
      <c r="AO56">
        <v>0</v>
      </c>
      <c r="AP56" s="26">
        <v>0</v>
      </c>
      <c r="AQ56" s="24">
        <v>0</v>
      </c>
      <c r="AR56" s="24">
        <v>0</v>
      </c>
      <c r="AS56" s="24">
        <v>0</v>
      </c>
      <c r="AT56" s="24">
        <v>0</v>
      </c>
      <c r="AU56" s="24">
        <v>0</v>
      </c>
      <c r="AV56" s="24">
        <v>0</v>
      </c>
      <c r="AW56" s="24">
        <v>0</v>
      </c>
      <c r="AX56" s="24">
        <v>0</v>
      </c>
      <c r="AY56" s="24">
        <v>0</v>
      </c>
      <c r="AZ56" s="29">
        <v>0</v>
      </c>
      <c r="BA56" s="29">
        <v>0</v>
      </c>
      <c r="BB56" s="29">
        <v>0</v>
      </c>
      <c r="BC56" s="29">
        <v>0</v>
      </c>
    </row>
    <row r="57" spans="1:55" x14ac:dyDescent="0.2">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34">
        <v>38745900</v>
      </c>
      <c r="R57">
        <v>2697258412812.6689</v>
      </c>
      <c r="S57" s="34">
        <f t="shared" si="0"/>
        <v>69614.03433170139</v>
      </c>
      <c r="T57">
        <v>0.48909999999999998</v>
      </c>
      <c r="U57">
        <v>1243000</v>
      </c>
      <c r="V57">
        <v>4.1000000000000005</v>
      </c>
      <c r="W57">
        <v>1739</v>
      </c>
      <c r="X57">
        <v>15505</v>
      </c>
      <c r="Y57">
        <v>54326</v>
      </c>
      <c r="Z57">
        <v>105412</v>
      </c>
      <c r="AA57">
        <v>176982</v>
      </c>
      <c r="AB57">
        <v>941618</v>
      </c>
      <c r="AC57">
        <v>1</v>
      </c>
      <c r="AD57">
        <v>1</v>
      </c>
      <c r="AE57">
        <v>1</v>
      </c>
      <c r="AF57">
        <v>1</v>
      </c>
      <c r="AG57">
        <v>1</v>
      </c>
      <c r="AH57">
        <v>1</v>
      </c>
      <c r="AI57">
        <v>1</v>
      </c>
      <c r="AJ57">
        <v>1</v>
      </c>
      <c r="AK57">
        <v>1</v>
      </c>
      <c r="AL57">
        <v>1</v>
      </c>
      <c r="AN57">
        <v>1</v>
      </c>
      <c r="AO57">
        <v>1</v>
      </c>
      <c r="AP57" s="26">
        <v>1</v>
      </c>
      <c r="AQ57" s="24">
        <v>1</v>
      </c>
      <c r="AR57" s="24">
        <v>1</v>
      </c>
      <c r="AS57" s="24">
        <v>1</v>
      </c>
      <c r="AT57" s="24">
        <v>1</v>
      </c>
      <c r="AU57" s="24">
        <v>1</v>
      </c>
      <c r="AV57" s="24">
        <v>1</v>
      </c>
      <c r="AW57" s="24">
        <v>1</v>
      </c>
      <c r="AX57" s="24">
        <v>1</v>
      </c>
      <c r="AY57" s="24">
        <v>1</v>
      </c>
      <c r="AZ57" s="29">
        <v>0</v>
      </c>
      <c r="BA57" s="29">
        <v>0</v>
      </c>
      <c r="BB57" s="29">
        <v>1</v>
      </c>
      <c r="BC57" s="29">
        <v>1</v>
      </c>
    </row>
    <row r="58" spans="1:55" x14ac:dyDescent="0.2">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34">
        <v>5555200</v>
      </c>
      <c r="R58">
        <v>334488033111.39105</v>
      </c>
      <c r="S58" s="34">
        <f t="shared" si="0"/>
        <v>60211.699508818951</v>
      </c>
      <c r="T58">
        <v>0.45779999999999998</v>
      </c>
      <c r="U58">
        <v>242000</v>
      </c>
      <c r="V58">
        <v>3.1</v>
      </c>
      <c r="W58">
        <v>210</v>
      </c>
      <c r="X58">
        <v>4070</v>
      </c>
      <c r="Y58">
        <v>3797</v>
      </c>
      <c r="Z58">
        <v>14547</v>
      </c>
      <c r="AA58">
        <v>22624</v>
      </c>
      <c r="AB58">
        <v>152163</v>
      </c>
      <c r="AC58">
        <v>1</v>
      </c>
      <c r="AD58">
        <v>1</v>
      </c>
      <c r="AE58">
        <v>0</v>
      </c>
      <c r="AF58">
        <v>0</v>
      </c>
      <c r="AG58">
        <v>0</v>
      </c>
      <c r="AH58">
        <v>0</v>
      </c>
      <c r="AI58">
        <v>1</v>
      </c>
      <c r="AJ58">
        <v>0</v>
      </c>
      <c r="AK58">
        <v>1</v>
      </c>
      <c r="AL58">
        <v>1</v>
      </c>
      <c r="AN58">
        <v>1</v>
      </c>
      <c r="AO58">
        <v>1</v>
      </c>
      <c r="AP58" s="26">
        <v>0</v>
      </c>
      <c r="AQ58" s="24">
        <v>0</v>
      </c>
      <c r="AR58" s="24">
        <v>1</v>
      </c>
      <c r="AS58" s="24">
        <v>0</v>
      </c>
      <c r="AT58" s="24">
        <v>1</v>
      </c>
      <c r="AU58" s="24">
        <v>0</v>
      </c>
      <c r="AV58" s="24">
        <v>0</v>
      </c>
      <c r="AW58" s="24">
        <v>0</v>
      </c>
      <c r="AX58" s="24">
        <v>0</v>
      </c>
      <c r="AY58" s="24">
        <v>0</v>
      </c>
      <c r="AZ58" s="29">
        <v>0</v>
      </c>
      <c r="BA58" s="29">
        <v>0</v>
      </c>
      <c r="BB58" s="29">
        <v>0</v>
      </c>
      <c r="BC58" s="29">
        <v>0</v>
      </c>
    </row>
    <row r="59" spans="1:55" x14ac:dyDescent="0.2">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34">
        <v>3466300</v>
      </c>
      <c r="R59">
        <v>248089796652.87027</v>
      </c>
      <c r="S59" s="34">
        <f t="shared" si="0"/>
        <v>71571.934527556834</v>
      </c>
      <c r="T59">
        <v>0.496</v>
      </c>
      <c r="U59">
        <v>121000</v>
      </c>
      <c r="V59">
        <v>4.2</v>
      </c>
      <c r="W59">
        <v>83</v>
      </c>
      <c r="X59">
        <v>840</v>
      </c>
      <c r="Y59">
        <v>2194</v>
      </c>
      <c r="Z59">
        <v>4294</v>
      </c>
      <c r="AA59">
        <v>7411</v>
      </c>
      <c r="AB59">
        <v>60055</v>
      </c>
      <c r="AC59">
        <v>1</v>
      </c>
      <c r="AD59">
        <v>1</v>
      </c>
      <c r="AE59">
        <v>0</v>
      </c>
      <c r="AF59">
        <v>0</v>
      </c>
      <c r="AG59">
        <v>1</v>
      </c>
      <c r="AH59">
        <v>1</v>
      </c>
      <c r="AI59">
        <v>1</v>
      </c>
      <c r="AJ59">
        <v>1</v>
      </c>
      <c r="AK59">
        <v>1</v>
      </c>
      <c r="AL59">
        <v>1</v>
      </c>
      <c r="AN59">
        <v>1</v>
      </c>
      <c r="AO59">
        <v>0</v>
      </c>
      <c r="AP59" s="26">
        <v>1</v>
      </c>
      <c r="AQ59" s="24">
        <v>1</v>
      </c>
      <c r="AR59" s="24">
        <v>1</v>
      </c>
      <c r="AS59" s="24">
        <v>1</v>
      </c>
      <c r="AT59" s="24">
        <v>1</v>
      </c>
      <c r="AU59" s="24">
        <v>1</v>
      </c>
      <c r="AV59" s="24">
        <v>1</v>
      </c>
      <c r="AW59" s="24">
        <v>1</v>
      </c>
      <c r="AX59" s="24">
        <v>1</v>
      </c>
      <c r="AY59" s="24">
        <v>1</v>
      </c>
      <c r="AZ59" s="29">
        <v>0</v>
      </c>
      <c r="BA59" s="29">
        <v>0</v>
      </c>
      <c r="BB59" s="29">
        <v>0</v>
      </c>
      <c r="BC59" s="29">
        <v>0</v>
      </c>
    </row>
    <row r="60" spans="1:55" x14ac:dyDescent="0.2">
      <c r="A60" t="s">
        <v>39</v>
      </c>
      <c r="B60" t="s">
        <v>40</v>
      </c>
      <c r="C60">
        <v>2018</v>
      </c>
      <c r="D60">
        <v>50</v>
      </c>
      <c r="E60">
        <v>69</v>
      </c>
      <c r="F60" s="2">
        <v>44813</v>
      </c>
      <c r="G60" s="2">
        <v>5188</v>
      </c>
      <c r="H60">
        <v>505</v>
      </c>
      <c r="I60">
        <v>931</v>
      </c>
      <c r="J60" s="2">
        <v>1104</v>
      </c>
      <c r="K60" s="2">
        <v>52610</v>
      </c>
      <c r="L60">
        <v>28000</v>
      </c>
      <c r="M60">
        <v>50000</v>
      </c>
      <c r="N60">
        <v>2315</v>
      </c>
      <c r="O60">
        <v>990</v>
      </c>
      <c r="P60">
        <v>3305</v>
      </c>
      <c r="Q60" s="34">
        <v>937700</v>
      </c>
      <c r="R60">
        <v>66115709915.421997</v>
      </c>
      <c r="S60" s="34">
        <f t="shared" si="0"/>
        <v>70508.382121597519</v>
      </c>
      <c r="T60">
        <v>0.4546</v>
      </c>
      <c r="U60">
        <v>42000</v>
      </c>
      <c r="V60">
        <v>4</v>
      </c>
      <c r="W60">
        <v>48</v>
      </c>
      <c r="X60">
        <v>338</v>
      </c>
      <c r="Y60">
        <v>866</v>
      </c>
      <c r="Z60">
        <v>2845</v>
      </c>
      <c r="AA60">
        <v>4097</v>
      </c>
      <c r="AB60">
        <v>22481</v>
      </c>
      <c r="AC60">
        <v>1</v>
      </c>
      <c r="AD60">
        <v>1</v>
      </c>
      <c r="AE60">
        <v>0</v>
      </c>
      <c r="AF60">
        <v>0</v>
      </c>
      <c r="AG60">
        <v>0</v>
      </c>
      <c r="AH60">
        <v>0</v>
      </c>
      <c r="AI60">
        <v>1</v>
      </c>
      <c r="AJ60">
        <v>0</v>
      </c>
      <c r="AK60">
        <v>1</v>
      </c>
      <c r="AL60">
        <v>1</v>
      </c>
      <c r="AN60">
        <v>1</v>
      </c>
      <c r="AO60">
        <v>0</v>
      </c>
      <c r="AP60" s="26">
        <v>0</v>
      </c>
      <c r="AQ60" s="24">
        <v>1</v>
      </c>
      <c r="AR60" s="24">
        <v>1</v>
      </c>
      <c r="AS60" s="24">
        <v>1</v>
      </c>
      <c r="AT60" s="24">
        <v>1</v>
      </c>
      <c r="AU60" s="24">
        <v>0</v>
      </c>
      <c r="AV60" s="24">
        <v>0</v>
      </c>
      <c r="AW60" s="24">
        <v>0</v>
      </c>
      <c r="AX60" s="24">
        <v>0</v>
      </c>
      <c r="AY60" s="24">
        <v>0</v>
      </c>
      <c r="AZ60" s="29">
        <v>0</v>
      </c>
      <c r="BA60" s="29">
        <v>0</v>
      </c>
      <c r="BB60" s="29">
        <v>0</v>
      </c>
      <c r="BC60" s="29">
        <v>0</v>
      </c>
    </row>
    <row r="61" spans="1:55" x14ac:dyDescent="0.2">
      <c r="A61" t="s">
        <v>41</v>
      </c>
      <c r="B61" t="s">
        <v>42</v>
      </c>
      <c r="C61">
        <v>2018</v>
      </c>
      <c r="D61">
        <v>161</v>
      </c>
      <c r="E61">
        <v>33</v>
      </c>
      <c r="F61" s="2">
        <v>3088</v>
      </c>
      <c r="G61">
        <v>588</v>
      </c>
      <c r="H61">
        <v>333</v>
      </c>
      <c r="I61">
        <v>297</v>
      </c>
      <c r="J61">
        <v>645</v>
      </c>
      <c r="K61" s="2">
        <v>4984</v>
      </c>
      <c r="L61">
        <v>29000</v>
      </c>
      <c r="M61">
        <v>60000</v>
      </c>
      <c r="N61">
        <v>4393</v>
      </c>
      <c r="O61">
        <v>752</v>
      </c>
      <c r="P61">
        <v>5145</v>
      </c>
      <c r="Q61" s="34">
        <v>667900</v>
      </c>
      <c r="R61">
        <v>126561993881.59079</v>
      </c>
      <c r="S61" s="34">
        <f t="shared" si="0"/>
        <v>189492.42982720587</v>
      </c>
      <c r="T61">
        <v>0.52829999999999999</v>
      </c>
      <c r="U61">
        <v>27000</v>
      </c>
      <c r="V61">
        <v>5.7</v>
      </c>
      <c r="AA61">
        <v>6996</v>
      </c>
      <c r="AB61">
        <v>30724</v>
      </c>
      <c r="AN61">
        <v>1</v>
      </c>
      <c r="AO61">
        <v>1</v>
      </c>
      <c r="AP61" s="27"/>
      <c r="AZ61" s="30"/>
      <c r="BA61" s="30"/>
      <c r="BB61" s="30"/>
      <c r="BC61" s="30"/>
    </row>
    <row r="62" spans="1:55" x14ac:dyDescent="0.2">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34">
        <v>20843500</v>
      </c>
      <c r="R62">
        <v>935069281986.68347</v>
      </c>
      <c r="S62" s="34">
        <f t="shared" si="0"/>
        <v>44861.433155980689</v>
      </c>
      <c r="T62">
        <v>0.48680000000000001</v>
      </c>
      <c r="U62">
        <v>648000</v>
      </c>
      <c r="V62">
        <v>3.5000000000000004</v>
      </c>
      <c r="W62">
        <v>1107</v>
      </c>
      <c r="X62">
        <v>8438</v>
      </c>
      <c r="Y62">
        <v>16884</v>
      </c>
      <c r="Z62">
        <v>55551</v>
      </c>
      <c r="AA62">
        <v>81980</v>
      </c>
      <c r="AB62">
        <v>486017</v>
      </c>
      <c r="AC62">
        <v>0</v>
      </c>
      <c r="AD62">
        <v>0</v>
      </c>
      <c r="AE62">
        <v>1</v>
      </c>
      <c r="AF62">
        <v>1</v>
      </c>
      <c r="AG62">
        <v>0</v>
      </c>
      <c r="AH62">
        <v>0</v>
      </c>
      <c r="AI62">
        <v>1</v>
      </c>
      <c r="AJ62">
        <v>0</v>
      </c>
      <c r="AK62">
        <v>0</v>
      </c>
      <c r="AL62">
        <v>0</v>
      </c>
      <c r="AN62">
        <v>1</v>
      </c>
      <c r="AO62">
        <v>0</v>
      </c>
      <c r="AP62" s="26">
        <v>0</v>
      </c>
      <c r="AQ62" s="24">
        <v>0</v>
      </c>
      <c r="AR62" s="24">
        <v>0</v>
      </c>
      <c r="AS62" s="24">
        <v>1</v>
      </c>
      <c r="AT62" s="24">
        <v>1</v>
      </c>
      <c r="AU62" s="24">
        <v>0</v>
      </c>
      <c r="AV62" s="24">
        <v>0</v>
      </c>
      <c r="AW62" s="24">
        <v>0</v>
      </c>
      <c r="AX62" s="24">
        <v>0</v>
      </c>
      <c r="AY62" s="24">
        <v>0</v>
      </c>
      <c r="AZ62" s="29">
        <v>0</v>
      </c>
      <c r="BA62" s="29">
        <v>0</v>
      </c>
      <c r="BB62" s="29">
        <v>0</v>
      </c>
      <c r="BC62" s="29">
        <v>0</v>
      </c>
    </row>
    <row r="63" spans="1:55" x14ac:dyDescent="0.2">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34">
        <v>10212800</v>
      </c>
      <c r="R63">
        <v>532799172215.22406</v>
      </c>
      <c r="S63" s="34">
        <f t="shared" si="0"/>
        <v>52169.745046923868</v>
      </c>
      <c r="T63">
        <v>0.48209999999999997</v>
      </c>
      <c r="U63">
        <v>336000</v>
      </c>
      <c r="V63">
        <v>3.6999999999999997</v>
      </c>
      <c r="W63">
        <v>642</v>
      </c>
      <c r="X63">
        <v>2651</v>
      </c>
      <c r="Y63">
        <v>8279</v>
      </c>
      <c r="Z63">
        <v>22783</v>
      </c>
      <c r="AA63">
        <v>34355</v>
      </c>
      <c r="AB63">
        <v>270738</v>
      </c>
      <c r="AC63">
        <v>0</v>
      </c>
      <c r="AD63">
        <v>0</v>
      </c>
      <c r="AE63">
        <v>0</v>
      </c>
      <c r="AF63">
        <v>0</v>
      </c>
      <c r="AG63">
        <v>0</v>
      </c>
      <c r="AH63">
        <v>0</v>
      </c>
      <c r="AI63">
        <v>1</v>
      </c>
      <c r="AJ63">
        <v>0</v>
      </c>
      <c r="AK63">
        <v>0</v>
      </c>
      <c r="AL63">
        <v>0</v>
      </c>
      <c r="AN63">
        <v>0</v>
      </c>
      <c r="AO63">
        <v>0</v>
      </c>
      <c r="AP63" s="26">
        <v>0</v>
      </c>
      <c r="AQ63" s="24">
        <v>0</v>
      </c>
      <c r="AR63" s="24">
        <v>0</v>
      </c>
      <c r="AS63" s="24">
        <v>0</v>
      </c>
      <c r="AT63" s="24">
        <v>0</v>
      </c>
      <c r="AU63" s="24">
        <v>0</v>
      </c>
      <c r="AV63" s="24">
        <v>0</v>
      </c>
      <c r="AW63" s="24">
        <v>0</v>
      </c>
      <c r="AX63" s="24">
        <v>0</v>
      </c>
      <c r="AY63" s="24">
        <v>0</v>
      </c>
      <c r="AZ63" s="29">
        <v>0</v>
      </c>
      <c r="BA63" s="29">
        <v>0</v>
      </c>
      <c r="BB63" s="29">
        <v>0</v>
      </c>
      <c r="BC63" s="29">
        <v>0</v>
      </c>
    </row>
    <row r="64" spans="1:55" x14ac:dyDescent="0.2">
      <c r="A64" t="s">
        <v>47</v>
      </c>
      <c r="B64" t="s">
        <v>48</v>
      </c>
      <c r="C64">
        <v>2018</v>
      </c>
      <c r="D64">
        <v>40</v>
      </c>
      <c r="E64">
        <v>34</v>
      </c>
      <c r="F64" s="2">
        <v>7231</v>
      </c>
      <c r="G64">
        <v>431</v>
      </c>
      <c r="H64">
        <v>199</v>
      </c>
      <c r="I64">
        <v>61</v>
      </c>
      <c r="J64">
        <v>62</v>
      </c>
      <c r="K64" s="2">
        <v>8018</v>
      </c>
      <c r="L64">
        <v>29000</v>
      </c>
      <c r="M64">
        <v>61000</v>
      </c>
      <c r="N64">
        <v>2844</v>
      </c>
      <c r="O64">
        <v>780</v>
      </c>
      <c r="P64">
        <v>3624</v>
      </c>
      <c r="Q64" s="34">
        <v>1354800</v>
      </c>
      <c r="R64">
        <v>84396256973.186981</v>
      </c>
      <c r="S64" s="34">
        <f t="shared" si="0"/>
        <v>62294.255220834799</v>
      </c>
      <c r="T64">
        <v>0.44119999999999998</v>
      </c>
      <c r="U64">
        <v>41000</v>
      </c>
      <c r="V64">
        <v>2.1999999999999997</v>
      </c>
      <c r="W64">
        <v>36</v>
      </c>
      <c r="X64">
        <v>625</v>
      </c>
      <c r="Y64">
        <v>946</v>
      </c>
      <c r="Z64">
        <v>1925</v>
      </c>
      <c r="AA64">
        <v>3532</v>
      </c>
      <c r="AB64">
        <v>40772</v>
      </c>
      <c r="AC64">
        <v>0</v>
      </c>
      <c r="AD64">
        <v>0</v>
      </c>
      <c r="AE64">
        <v>1</v>
      </c>
      <c r="AF64">
        <v>1</v>
      </c>
      <c r="AG64">
        <v>1</v>
      </c>
      <c r="AH64">
        <v>1</v>
      </c>
      <c r="AI64">
        <v>1</v>
      </c>
      <c r="AJ64">
        <v>0</v>
      </c>
      <c r="AK64">
        <v>0</v>
      </c>
      <c r="AL64">
        <v>0</v>
      </c>
      <c r="AN64">
        <v>1</v>
      </c>
      <c r="AO64">
        <v>0</v>
      </c>
      <c r="AP64" s="26">
        <v>1</v>
      </c>
      <c r="AQ64" s="24">
        <v>0</v>
      </c>
      <c r="AR64" s="24">
        <v>0</v>
      </c>
      <c r="AS64" s="24">
        <v>0</v>
      </c>
      <c r="AT64" s="24">
        <v>0</v>
      </c>
      <c r="AU64" s="24">
        <v>1</v>
      </c>
      <c r="AV64" s="24">
        <v>1</v>
      </c>
      <c r="AW64" s="24">
        <v>1</v>
      </c>
      <c r="AX64" s="24">
        <v>1</v>
      </c>
      <c r="AY64" s="24">
        <v>1</v>
      </c>
      <c r="AZ64" s="29">
        <v>1</v>
      </c>
      <c r="BA64" s="29">
        <v>1</v>
      </c>
      <c r="BB64" s="29">
        <v>1</v>
      </c>
      <c r="BC64" s="29">
        <v>1</v>
      </c>
    </row>
    <row r="65" spans="1:55" x14ac:dyDescent="0.2">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34">
        <v>1719600</v>
      </c>
      <c r="R65">
        <v>69328774518.625168</v>
      </c>
      <c r="S65" s="34">
        <f t="shared" si="0"/>
        <v>40316.803046420777</v>
      </c>
      <c r="T65">
        <v>0.44990000000000002</v>
      </c>
      <c r="U65">
        <v>71000</v>
      </c>
      <c r="V65">
        <v>2.7</v>
      </c>
      <c r="W65">
        <v>35</v>
      </c>
      <c r="X65">
        <v>791</v>
      </c>
      <c r="Y65">
        <v>200</v>
      </c>
      <c r="Z65">
        <v>2957</v>
      </c>
      <c r="AA65">
        <v>3983</v>
      </c>
      <c r="AB65">
        <v>25636</v>
      </c>
      <c r="AC65">
        <v>0</v>
      </c>
      <c r="AD65">
        <v>0</v>
      </c>
      <c r="AE65">
        <v>0</v>
      </c>
      <c r="AF65">
        <v>0</v>
      </c>
      <c r="AG65">
        <v>0</v>
      </c>
      <c r="AH65">
        <v>0</v>
      </c>
      <c r="AI65">
        <v>0</v>
      </c>
      <c r="AJ65">
        <v>0</v>
      </c>
      <c r="AK65">
        <v>0</v>
      </c>
      <c r="AL65">
        <v>0</v>
      </c>
      <c r="AN65">
        <v>0</v>
      </c>
      <c r="AO65">
        <v>0</v>
      </c>
      <c r="AP65" s="26">
        <v>0</v>
      </c>
      <c r="AQ65" s="24">
        <v>0</v>
      </c>
      <c r="AR65" s="24">
        <v>0</v>
      </c>
      <c r="AS65" s="24">
        <v>0</v>
      </c>
      <c r="AT65" s="24">
        <v>0</v>
      </c>
      <c r="AU65" s="24">
        <v>0</v>
      </c>
      <c r="AV65" s="24">
        <v>0</v>
      </c>
      <c r="AW65" s="24">
        <v>0</v>
      </c>
      <c r="AX65" s="24">
        <v>0</v>
      </c>
      <c r="AY65" s="24">
        <v>0</v>
      </c>
      <c r="AZ65" s="29">
        <v>0</v>
      </c>
      <c r="BA65" s="29">
        <v>0</v>
      </c>
      <c r="BB65" s="29">
        <v>0</v>
      </c>
      <c r="BC65" s="29">
        <v>0</v>
      </c>
    </row>
    <row r="66" spans="1:55" x14ac:dyDescent="0.2">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34">
        <v>12438400</v>
      </c>
      <c r="R66">
        <v>778576570091.77612</v>
      </c>
      <c r="S66" s="34">
        <f t="shared" si="0"/>
        <v>62594.591755513262</v>
      </c>
      <c r="T66">
        <v>0.48159999999999997</v>
      </c>
      <c r="U66">
        <v>403000</v>
      </c>
      <c r="V66">
        <v>4.1000000000000005</v>
      </c>
      <c r="W66">
        <v>884</v>
      </c>
      <c r="X66">
        <v>5859</v>
      </c>
      <c r="Y66">
        <v>14208</v>
      </c>
      <c r="Z66">
        <v>30539</v>
      </c>
      <c r="AA66">
        <v>51490</v>
      </c>
      <c r="AB66">
        <v>246264</v>
      </c>
      <c r="AC66">
        <v>0</v>
      </c>
      <c r="AD66">
        <v>0</v>
      </c>
      <c r="AE66">
        <v>1</v>
      </c>
      <c r="AF66">
        <v>1</v>
      </c>
      <c r="AG66">
        <v>1</v>
      </c>
      <c r="AH66">
        <v>1</v>
      </c>
      <c r="AI66">
        <v>1</v>
      </c>
      <c r="AJ66">
        <v>0</v>
      </c>
      <c r="AK66">
        <v>1</v>
      </c>
      <c r="AL66">
        <v>1</v>
      </c>
      <c r="AN66">
        <v>1</v>
      </c>
      <c r="AO66">
        <v>0</v>
      </c>
      <c r="AP66" s="26">
        <v>1</v>
      </c>
      <c r="AQ66" s="24">
        <v>1</v>
      </c>
      <c r="AR66" s="24">
        <v>1</v>
      </c>
      <c r="AS66" s="24">
        <v>1</v>
      </c>
      <c r="AT66" s="24">
        <v>1</v>
      </c>
      <c r="AU66" s="24">
        <v>0</v>
      </c>
      <c r="AV66" s="24">
        <v>0</v>
      </c>
      <c r="AW66" s="24">
        <v>0</v>
      </c>
      <c r="AX66" s="24">
        <v>0</v>
      </c>
      <c r="AY66" s="24">
        <v>0</v>
      </c>
      <c r="AZ66" s="29">
        <v>0</v>
      </c>
      <c r="BA66" s="29">
        <v>0</v>
      </c>
      <c r="BB66" s="29">
        <v>0</v>
      </c>
      <c r="BC66" s="29">
        <v>0</v>
      </c>
    </row>
    <row r="67" spans="1:55" x14ac:dyDescent="0.2">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34">
        <v>6487100</v>
      </c>
      <c r="R67">
        <v>330035090876.37213</v>
      </c>
      <c r="S67" s="34">
        <f t="shared" ref="S67:S130" si="1">R67/Q67</f>
        <v>50875.597859809794</v>
      </c>
      <c r="T67">
        <v>0.4501</v>
      </c>
      <c r="U67">
        <v>264000</v>
      </c>
      <c r="V67">
        <v>3.5000000000000004</v>
      </c>
      <c r="W67">
        <v>438</v>
      </c>
      <c r="X67">
        <v>2370</v>
      </c>
      <c r="Y67">
        <v>5939</v>
      </c>
      <c r="Z67">
        <v>16834</v>
      </c>
      <c r="AA67">
        <v>25581</v>
      </c>
      <c r="AB67">
        <v>145838</v>
      </c>
      <c r="AC67">
        <v>0</v>
      </c>
      <c r="AD67">
        <v>0</v>
      </c>
      <c r="AE67">
        <v>0</v>
      </c>
      <c r="AF67">
        <v>0</v>
      </c>
      <c r="AG67">
        <v>0</v>
      </c>
      <c r="AH67">
        <v>0</v>
      </c>
      <c r="AI67">
        <v>1</v>
      </c>
      <c r="AJ67">
        <v>0</v>
      </c>
      <c r="AK67">
        <v>0</v>
      </c>
      <c r="AL67">
        <v>0</v>
      </c>
      <c r="AN67">
        <v>0</v>
      </c>
      <c r="AO67">
        <v>0</v>
      </c>
      <c r="AP67" s="26">
        <v>0</v>
      </c>
      <c r="AQ67" s="24">
        <v>0</v>
      </c>
      <c r="AR67" s="24">
        <v>0</v>
      </c>
      <c r="AS67" s="24">
        <v>0</v>
      </c>
      <c r="AT67" s="24">
        <v>0</v>
      </c>
      <c r="AU67" s="24">
        <v>0</v>
      </c>
      <c r="AV67" s="24">
        <v>0</v>
      </c>
      <c r="AW67" s="24">
        <v>0</v>
      </c>
      <c r="AX67" s="24">
        <v>0</v>
      </c>
      <c r="AY67" s="24">
        <v>0</v>
      </c>
      <c r="AZ67" s="29">
        <v>0</v>
      </c>
      <c r="BA67" s="29">
        <v>0</v>
      </c>
      <c r="BB67" s="29">
        <v>0</v>
      </c>
      <c r="BC67" s="29">
        <v>0</v>
      </c>
    </row>
    <row r="68" spans="1:55" x14ac:dyDescent="0.2">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34">
        <v>3056800</v>
      </c>
      <c r="R68">
        <v>170687421270.4697</v>
      </c>
      <c r="S68" s="34">
        <f t="shared" si="1"/>
        <v>55838.596332919951</v>
      </c>
      <c r="T68">
        <v>0.44209999999999999</v>
      </c>
      <c r="U68">
        <v>128000</v>
      </c>
      <c r="V68">
        <v>2.5</v>
      </c>
      <c r="W68">
        <v>54</v>
      </c>
      <c r="X68">
        <v>976</v>
      </c>
      <c r="Y68">
        <v>932</v>
      </c>
      <c r="Z68">
        <v>5931</v>
      </c>
      <c r="AA68">
        <v>7893</v>
      </c>
      <c r="AB68">
        <v>53385</v>
      </c>
      <c r="AC68">
        <v>0</v>
      </c>
      <c r="AD68">
        <v>0</v>
      </c>
      <c r="AE68">
        <v>0</v>
      </c>
      <c r="AF68">
        <v>0</v>
      </c>
      <c r="AG68">
        <v>0</v>
      </c>
      <c r="AH68">
        <v>1</v>
      </c>
      <c r="AI68">
        <v>1</v>
      </c>
      <c r="AJ68">
        <v>0</v>
      </c>
      <c r="AK68">
        <v>0</v>
      </c>
      <c r="AL68">
        <v>0</v>
      </c>
      <c r="AN68">
        <v>0</v>
      </c>
      <c r="AO68">
        <v>0</v>
      </c>
      <c r="AP68" s="26">
        <v>0</v>
      </c>
      <c r="AQ68" s="24">
        <v>0</v>
      </c>
      <c r="AR68" s="24">
        <v>0</v>
      </c>
      <c r="AS68" s="24">
        <v>0</v>
      </c>
      <c r="AT68" s="24">
        <v>0</v>
      </c>
      <c r="AU68" s="24">
        <v>0</v>
      </c>
      <c r="AV68" s="24">
        <v>0</v>
      </c>
      <c r="AW68" s="24">
        <v>0</v>
      </c>
      <c r="AX68" s="24">
        <v>0</v>
      </c>
      <c r="AY68" s="24">
        <v>0</v>
      </c>
      <c r="AZ68" s="29">
        <v>0</v>
      </c>
      <c r="BA68" s="29">
        <v>0</v>
      </c>
      <c r="BB68" s="29">
        <v>0</v>
      </c>
      <c r="BC68" s="29">
        <v>0</v>
      </c>
    </row>
    <row r="69" spans="1:55" x14ac:dyDescent="0.2">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34">
        <v>2814700</v>
      </c>
      <c r="R69">
        <v>151446823825.8053</v>
      </c>
      <c r="S69" s="34">
        <f t="shared" si="1"/>
        <v>53805.671590508864</v>
      </c>
      <c r="T69">
        <v>0.45839999999999997</v>
      </c>
      <c r="U69">
        <v>111000</v>
      </c>
      <c r="V69">
        <v>3.3000000000000003</v>
      </c>
      <c r="W69">
        <v>113</v>
      </c>
      <c r="X69">
        <v>1567</v>
      </c>
      <c r="Y69">
        <v>1543</v>
      </c>
      <c r="Z69">
        <v>9559</v>
      </c>
      <c r="AA69">
        <v>12782</v>
      </c>
      <c r="AB69">
        <v>76686</v>
      </c>
      <c r="AC69">
        <v>0</v>
      </c>
      <c r="AD69">
        <v>0</v>
      </c>
      <c r="AE69">
        <v>0</v>
      </c>
      <c r="AF69">
        <v>0</v>
      </c>
      <c r="AG69">
        <v>0</v>
      </c>
      <c r="AH69">
        <v>0</v>
      </c>
      <c r="AI69">
        <v>0</v>
      </c>
      <c r="AJ69">
        <v>0</v>
      </c>
      <c r="AK69">
        <v>0</v>
      </c>
      <c r="AL69">
        <v>0</v>
      </c>
      <c r="AN69">
        <v>0</v>
      </c>
      <c r="AO69">
        <v>0</v>
      </c>
      <c r="AP69" s="26">
        <v>0</v>
      </c>
      <c r="AQ69" s="24">
        <v>0</v>
      </c>
      <c r="AR69" s="24">
        <v>0</v>
      </c>
      <c r="AS69" s="24">
        <v>0</v>
      </c>
      <c r="AT69" s="24">
        <v>0</v>
      </c>
      <c r="AU69" s="24">
        <v>0</v>
      </c>
      <c r="AV69" s="24">
        <v>0</v>
      </c>
      <c r="AW69" s="24">
        <v>0</v>
      </c>
      <c r="AX69" s="24">
        <v>0</v>
      </c>
      <c r="AY69" s="24">
        <v>0</v>
      </c>
      <c r="AZ69" s="29">
        <v>0</v>
      </c>
      <c r="BA69" s="29">
        <v>0</v>
      </c>
      <c r="BB69" s="29">
        <v>0</v>
      </c>
      <c r="BC69" s="29">
        <v>0</v>
      </c>
    </row>
    <row r="70" spans="1:55" x14ac:dyDescent="0.2">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34">
        <v>4320300</v>
      </c>
      <c r="R70">
        <v>187230520064.78317</v>
      </c>
      <c r="S70" s="34">
        <f t="shared" si="1"/>
        <v>43337.38862226771</v>
      </c>
      <c r="T70">
        <v>0.47749999999999998</v>
      </c>
      <c r="U70">
        <v>189000</v>
      </c>
      <c r="V70">
        <v>4.5</v>
      </c>
      <c r="W70">
        <v>244</v>
      </c>
      <c r="X70">
        <v>1707</v>
      </c>
      <c r="Y70">
        <v>2457</v>
      </c>
      <c r="Z70">
        <v>5059</v>
      </c>
      <c r="AA70">
        <v>9467</v>
      </c>
      <c r="AB70">
        <v>87695</v>
      </c>
      <c r="AC70">
        <v>0</v>
      </c>
      <c r="AD70">
        <v>0</v>
      </c>
      <c r="AE70">
        <v>0</v>
      </c>
      <c r="AF70">
        <v>0</v>
      </c>
      <c r="AG70">
        <v>0</v>
      </c>
      <c r="AH70">
        <v>0</v>
      </c>
      <c r="AI70">
        <v>1</v>
      </c>
      <c r="AJ70">
        <v>0</v>
      </c>
      <c r="AK70">
        <v>0</v>
      </c>
      <c r="AL70">
        <v>0</v>
      </c>
      <c r="AN70">
        <v>0</v>
      </c>
      <c r="AO70">
        <v>0</v>
      </c>
      <c r="AP70" s="26">
        <v>0</v>
      </c>
      <c r="AQ70" s="24">
        <v>0</v>
      </c>
      <c r="AR70" s="24">
        <v>0</v>
      </c>
      <c r="AS70" s="24">
        <v>0</v>
      </c>
      <c r="AT70" s="24">
        <v>0</v>
      </c>
      <c r="AU70" s="24">
        <v>0</v>
      </c>
      <c r="AV70" s="24">
        <v>0</v>
      </c>
      <c r="AW70" s="24">
        <v>0</v>
      </c>
      <c r="AX70" s="24">
        <v>0</v>
      </c>
      <c r="AY70" s="24">
        <v>0</v>
      </c>
      <c r="AZ70" s="29">
        <v>0</v>
      </c>
      <c r="BA70" s="29">
        <v>0</v>
      </c>
      <c r="BB70" s="29">
        <v>0</v>
      </c>
      <c r="BC70" s="29">
        <v>0</v>
      </c>
    </row>
    <row r="71" spans="1:55" x14ac:dyDescent="0.2">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34">
        <v>4519300</v>
      </c>
      <c r="R71">
        <v>231499010257.3331</v>
      </c>
      <c r="S71" s="34">
        <f t="shared" si="1"/>
        <v>51224.528191829064</v>
      </c>
      <c r="T71">
        <v>0.49270000000000003</v>
      </c>
      <c r="U71">
        <v>179000</v>
      </c>
      <c r="V71">
        <v>5</v>
      </c>
      <c r="W71">
        <v>530</v>
      </c>
      <c r="X71">
        <v>2085</v>
      </c>
      <c r="Y71">
        <v>4568</v>
      </c>
      <c r="Z71">
        <v>17866</v>
      </c>
      <c r="AA71">
        <v>25049</v>
      </c>
      <c r="AB71">
        <v>152661</v>
      </c>
      <c r="AC71">
        <v>0</v>
      </c>
      <c r="AD71">
        <v>0</v>
      </c>
      <c r="AE71">
        <v>0</v>
      </c>
      <c r="AF71">
        <v>0</v>
      </c>
      <c r="AG71">
        <v>0</v>
      </c>
      <c r="AH71">
        <v>0</v>
      </c>
      <c r="AI71">
        <v>1</v>
      </c>
      <c r="AJ71">
        <v>0</v>
      </c>
      <c r="AK71">
        <v>0</v>
      </c>
      <c r="AL71">
        <v>0</v>
      </c>
      <c r="AN71">
        <v>1</v>
      </c>
      <c r="AO71">
        <v>0</v>
      </c>
      <c r="AP71" s="26">
        <v>0</v>
      </c>
      <c r="AQ71" s="24">
        <v>0</v>
      </c>
      <c r="AR71" s="24">
        <v>0</v>
      </c>
      <c r="AS71" s="24">
        <v>0</v>
      </c>
      <c r="AT71" s="24">
        <v>0</v>
      </c>
      <c r="AU71" s="24">
        <v>0</v>
      </c>
      <c r="AV71" s="24">
        <v>0</v>
      </c>
      <c r="AW71" s="24">
        <v>0</v>
      </c>
      <c r="AX71" s="24">
        <v>0</v>
      </c>
      <c r="AY71" s="24">
        <v>0</v>
      </c>
      <c r="AZ71" s="29">
        <v>0</v>
      </c>
      <c r="BA71" s="29">
        <v>0</v>
      </c>
      <c r="BB71" s="29">
        <v>0</v>
      </c>
      <c r="BC71" s="29">
        <v>0</v>
      </c>
    </row>
    <row r="72" spans="1:55" x14ac:dyDescent="0.2">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34">
        <v>1299500</v>
      </c>
      <c r="R72">
        <v>58355227640.813393</v>
      </c>
      <c r="S72" s="34">
        <f t="shared" si="1"/>
        <v>44905.908149914118</v>
      </c>
      <c r="T72">
        <v>0.45269999999999999</v>
      </c>
      <c r="U72">
        <v>61000</v>
      </c>
      <c r="V72">
        <v>3.3000000000000003</v>
      </c>
      <c r="W72">
        <v>24</v>
      </c>
      <c r="X72">
        <v>446</v>
      </c>
      <c r="Y72">
        <v>228</v>
      </c>
      <c r="Z72">
        <v>803</v>
      </c>
      <c r="AA72">
        <v>1501</v>
      </c>
      <c r="AB72">
        <v>18173</v>
      </c>
      <c r="AC72">
        <v>0</v>
      </c>
      <c r="AD72">
        <v>0</v>
      </c>
      <c r="AE72">
        <v>0</v>
      </c>
      <c r="AF72">
        <v>0</v>
      </c>
      <c r="AG72">
        <v>0</v>
      </c>
      <c r="AH72">
        <v>0</v>
      </c>
      <c r="AI72">
        <v>0</v>
      </c>
      <c r="AJ72">
        <v>0</v>
      </c>
      <c r="AK72">
        <v>0</v>
      </c>
      <c r="AL72">
        <v>0</v>
      </c>
      <c r="AN72">
        <v>1</v>
      </c>
      <c r="AO72">
        <v>1</v>
      </c>
      <c r="AP72" s="26">
        <v>0</v>
      </c>
      <c r="AQ72" s="24">
        <v>0</v>
      </c>
      <c r="AR72" s="24">
        <v>0</v>
      </c>
      <c r="AS72" s="24">
        <v>1</v>
      </c>
      <c r="AT72" s="24">
        <v>1</v>
      </c>
      <c r="AU72" s="24">
        <v>0</v>
      </c>
      <c r="AV72" s="24">
        <v>0</v>
      </c>
      <c r="AW72" s="24">
        <v>0</v>
      </c>
      <c r="AX72" s="24">
        <v>0</v>
      </c>
      <c r="AY72" s="24">
        <v>0</v>
      </c>
      <c r="AZ72" s="29">
        <v>0</v>
      </c>
      <c r="BA72" s="29">
        <v>0</v>
      </c>
      <c r="BB72" s="29">
        <v>0</v>
      </c>
      <c r="BC72" s="29">
        <v>0</v>
      </c>
    </row>
    <row r="73" spans="1:55" x14ac:dyDescent="0.2">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34">
        <v>5870800</v>
      </c>
      <c r="R73">
        <v>371229080439.08588</v>
      </c>
      <c r="S73" s="34">
        <f t="shared" si="1"/>
        <v>63233.133548934704</v>
      </c>
      <c r="T73">
        <v>0.45200000000000001</v>
      </c>
      <c r="U73">
        <v>181000</v>
      </c>
      <c r="V73">
        <v>4.2</v>
      </c>
      <c r="W73">
        <v>490</v>
      </c>
      <c r="X73">
        <v>1979</v>
      </c>
      <c r="Y73">
        <v>9716</v>
      </c>
      <c r="Z73">
        <v>16135</v>
      </c>
      <c r="AA73">
        <v>28320</v>
      </c>
      <c r="AB73">
        <v>122864</v>
      </c>
      <c r="AC73">
        <v>1</v>
      </c>
      <c r="AD73">
        <v>1</v>
      </c>
      <c r="AE73">
        <v>0</v>
      </c>
      <c r="AF73">
        <v>1</v>
      </c>
      <c r="AG73">
        <v>0</v>
      </c>
      <c r="AH73">
        <v>1</v>
      </c>
      <c r="AI73">
        <v>1</v>
      </c>
      <c r="AJ73">
        <v>1</v>
      </c>
      <c r="AK73">
        <v>0</v>
      </c>
      <c r="AL73">
        <v>1</v>
      </c>
      <c r="AN73">
        <v>1</v>
      </c>
      <c r="AO73">
        <v>0</v>
      </c>
      <c r="AP73" s="26">
        <v>0</v>
      </c>
      <c r="AQ73" s="24">
        <v>0</v>
      </c>
      <c r="AR73" s="24">
        <v>1</v>
      </c>
      <c r="AS73" s="24">
        <v>0</v>
      </c>
      <c r="AT73" s="24">
        <v>1</v>
      </c>
      <c r="AU73" s="24">
        <v>0</v>
      </c>
      <c r="AV73" s="24">
        <v>1</v>
      </c>
      <c r="AW73" s="24">
        <v>0</v>
      </c>
      <c r="AX73" s="24">
        <v>1</v>
      </c>
      <c r="AY73" s="24">
        <v>1</v>
      </c>
      <c r="AZ73" s="29">
        <v>0</v>
      </c>
      <c r="BA73" s="29">
        <v>0</v>
      </c>
      <c r="BB73" s="29">
        <v>0</v>
      </c>
      <c r="BC73" s="29">
        <v>1</v>
      </c>
    </row>
    <row r="74" spans="1:55" x14ac:dyDescent="0.2">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34">
        <v>6659900</v>
      </c>
      <c r="R74">
        <v>512405974446.64392</v>
      </c>
      <c r="S74" s="34">
        <f t="shared" si="1"/>
        <v>76938.989241076284</v>
      </c>
      <c r="T74">
        <v>0.48409999999999997</v>
      </c>
      <c r="U74">
        <v>260000</v>
      </c>
      <c r="V74">
        <v>3.5999999999999996</v>
      </c>
      <c r="W74">
        <v>136</v>
      </c>
      <c r="X74">
        <v>2410</v>
      </c>
      <c r="Y74">
        <v>4143</v>
      </c>
      <c r="Z74">
        <v>16648</v>
      </c>
      <c r="AA74">
        <v>23337</v>
      </c>
      <c r="AB74">
        <v>87196</v>
      </c>
      <c r="AC74">
        <v>0</v>
      </c>
      <c r="AD74">
        <v>0</v>
      </c>
      <c r="AE74">
        <v>0</v>
      </c>
      <c r="AF74">
        <v>0</v>
      </c>
      <c r="AG74">
        <v>1</v>
      </c>
      <c r="AH74">
        <v>1</v>
      </c>
      <c r="AI74">
        <v>1</v>
      </c>
      <c r="AJ74">
        <v>1</v>
      </c>
      <c r="AK74">
        <v>0</v>
      </c>
      <c r="AL74">
        <v>0</v>
      </c>
      <c r="AN74">
        <v>1</v>
      </c>
      <c r="AO74">
        <v>1</v>
      </c>
      <c r="AP74" s="26">
        <v>1</v>
      </c>
      <c r="AQ74" s="24">
        <v>0</v>
      </c>
      <c r="AR74" s="24">
        <v>0</v>
      </c>
      <c r="AS74" s="24">
        <v>1</v>
      </c>
      <c r="AT74" s="24">
        <v>1</v>
      </c>
      <c r="AU74" s="24">
        <v>1</v>
      </c>
      <c r="AV74" s="24">
        <v>1</v>
      </c>
      <c r="AW74" s="24">
        <v>1</v>
      </c>
      <c r="AX74" s="24">
        <v>1</v>
      </c>
      <c r="AY74" s="24">
        <v>1</v>
      </c>
      <c r="AZ74" s="29">
        <v>0</v>
      </c>
      <c r="BA74" s="29">
        <v>0</v>
      </c>
      <c r="BB74" s="29">
        <v>1</v>
      </c>
      <c r="BC74" s="29">
        <v>1</v>
      </c>
    </row>
    <row r="75" spans="1:55" x14ac:dyDescent="0.2">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34">
        <v>9770000</v>
      </c>
      <c r="R75">
        <v>474263091596.185</v>
      </c>
      <c r="S75" s="34">
        <f t="shared" si="1"/>
        <v>48542.793408002559</v>
      </c>
      <c r="T75">
        <v>0.46639999999999998</v>
      </c>
      <c r="U75">
        <v>355000</v>
      </c>
      <c r="V75">
        <v>4</v>
      </c>
      <c r="W75">
        <v>551</v>
      </c>
      <c r="X75">
        <v>7690</v>
      </c>
      <c r="Y75">
        <v>5656</v>
      </c>
      <c r="Z75">
        <v>31021</v>
      </c>
      <c r="AA75">
        <v>44918</v>
      </c>
      <c r="AB75">
        <v>165280</v>
      </c>
      <c r="AC75">
        <v>0</v>
      </c>
      <c r="AD75">
        <v>0</v>
      </c>
      <c r="AE75">
        <v>0</v>
      </c>
      <c r="AF75">
        <v>0</v>
      </c>
      <c r="AG75">
        <v>0</v>
      </c>
      <c r="AH75">
        <v>0</v>
      </c>
      <c r="AI75">
        <v>1</v>
      </c>
      <c r="AJ75">
        <v>0</v>
      </c>
      <c r="AK75">
        <v>0</v>
      </c>
      <c r="AL75">
        <v>0</v>
      </c>
      <c r="AN75">
        <v>1</v>
      </c>
      <c r="AO75">
        <v>0</v>
      </c>
      <c r="AP75" s="26">
        <v>0</v>
      </c>
      <c r="AQ75" s="24">
        <v>0</v>
      </c>
      <c r="AR75" s="24">
        <v>1</v>
      </c>
      <c r="AS75" s="24">
        <v>1</v>
      </c>
      <c r="AT75" s="24">
        <v>1</v>
      </c>
      <c r="AU75" s="24">
        <v>0</v>
      </c>
      <c r="AV75" s="24">
        <v>1</v>
      </c>
      <c r="AW75" s="24">
        <v>0</v>
      </c>
      <c r="AX75" s="24">
        <v>1</v>
      </c>
      <c r="AY75" s="24">
        <v>1</v>
      </c>
      <c r="AZ75" s="29">
        <v>0</v>
      </c>
      <c r="BA75" s="29">
        <v>1</v>
      </c>
      <c r="BB75" s="29">
        <v>0</v>
      </c>
      <c r="BC75" s="29">
        <v>1</v>
      </c>
    </row>
    <row r="76" spans="1:55" x14ac:dyDescent="0.2">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34">
        <v>5489000</v>
      </c>
      <c r="R76">
        <v>331880511067.12256</v>
      </c>
      <c r="S76" s="34">
        <f t="shared" si="1"/>
        <v>60462.836776666525</v>
      </c>
      <c r="T76">
        <v>0.45150000000000001</v>
      </c>
      <c r="U76">
        <v>184000</v>
      </c>
      <c r="V76">
        <v>2.8000000000000003</v>
      </c>
      <c r="W76">
        <v>106</v>
      </c>
      <c r="X76">
        <v>2462</v>
      </c>
      <c r="Y76">
        <v>2944</v>
      </c>
      <c r="Z76">
        <v>6857</v>
      </c>
      <c r="AA76">
        <v>12369</v>
      </c>
      <c r="AB76">
        <v>111874</v>
      </c>
      <c r="AC76">
        <v>0</v>
      </c>
      <c r="AD76">
        <v>0</v>
      </c>
      <c r="AE76">
        <v>0</v>
      </c>
      <c r="AF76">
        <v>1</v>
      </c>
      <c r="AG76">
        <v>0</v>
      </c>
      <c r="AH76">
        <v>0</v>
      </c>
      <c r="AI76">
        <v>1</v>
      </c>
      <c r="AJ76">
        <v>0</v>
      </c>
      <c r="AK76">
        <v>0</v>
      </c>
      <c r="AL76">
        <v>0</v>
      </c>
      <c r="AN76">
        <v>1</v>
      </c>
      <c r="AO76">
        <v>0</v>
      </c>
      <c r="AP76" s="26">
        <v>0</v>
      </c>
      <c r="AQ76" s="24">
        <v>0</v>
      </c>
      <c r="AR76" s="24">
        <v>0</v>
      </c>
      <c r="AS76" s="24">
        <v>0</v>
      </c>
      <c r="AT76" s="24">
        <v>0</v>
      </c>
      <c r="AU76" s="24">
        <v>0</v>
      </c>
      <c r="AV76" s="24">
        <v>0</v>
      </c>
      <c r="AW76" s="24">
        <v>0</v>
      </c>
      <c r="AX76" s="24">
        <v>0</v>
      </c>
      <c r="AY76" s="24">
        <v>0</v>
      </c>
      <c r="AZ76" s="29">
        <v>0</v>
      </c>
      <c r="BA76" s="29">
        <v>0</v>
      </c>
      <c r="BB76" s="29">
        <v>0</v>
      </c>
      <c r="BC76" s="29">
        <v>0</v>
      </c>
    </row>
    <row r="77" spans="1:55" x14ac:dyDescent="0.2">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34">
        <v>2879400</v>
      </c>
      <c r="R77">
        <v>103323735828.68454</v>
      </c>
      <c r="S77" s="34">
        <f t="shared" si="1"/>
        <v>35883.772948768681</v>
      </c>
      <c r="T77">
        <v>0.47839999999999999</v>
      </c>
      <c r="U77">
        <v>120000</v>
      </c>
      <c r="V77">
        <v>4.8</v>
      </c>
      <c r="W77">
        <v>171</v>
      </c>
      <c r="X77">
        <v>537</v>
      </c>
      <c r="Y77">
        <v>1595</v>
      </c>
      <c r="Z77">
        <v>4696</v>
      </c>
      <c r="AA77">
        <v>6999</v>
      </c>
      <c r="AB77">
        <v>71766</v>
      </c>
      <c r="AC77">
        <v>0</v>
      </c>
      <c r="AD77">
        <v>0</v>
      </c>
      <c r="AE77">
        <v>0</v>
      </c>
      <c r="AF77">
        <v>0</v>
      </c>
      <c r="AG77">
        <v>0</v>
      </c>
      <c r="AH77">
        <v>0</v>
      </c>
      <c r="AI77">
        <v>0</v>
      </c>
      <c r="AJ77">
        <v>0</v>
      </c>
      <c r="AK77">
        <v>0</v>
      </c>
      <c r="AL77">
        <v>0</v>
      </c>
      <c r="AN77">
        <v>0</v>
      </c>
      <c r="AO77">
        <v>0</v>
      </c>
      <c r="AP77" s="26">
        <v>0</v>
      </c>
      <c r="AQ77" s="24">
        <v>0</v>
      </c>
      <c r="AR77" s="24">
        <v>0</v>
      </c>
      <c r="AS77" s="24">
        <v>0</v>
      </c>
      <c r="AT77" s="24">
        <v>0</v>
      </c>
      <c r="AU77" s="24">
        <v>0</v>
      </c>
      <c r="AV77" s="24">
        <v>0</v>
      </c>
      <c r="AW77" s="24">
        <v>0</v>
      </c>
      <c r="AX77" s="24">
        <v>0</v>
      </c>
      <c r="AY77" s="24">
        <v>0</v>
      </c>
      <c r="AZ77" s="29">
        <v>0</v>
      </c>
      <c r="BA77" s="29">
        <v>0</v>
      </c>
      <c r="BB77" s="29">
        <v>0</v>
      </c>
      <c r="BC77" s="29">
        <v>0</v>
      </c>
    </row>
    <row r="78" spans="1:55" x14ac:dyDescent="0.2">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34">
        <v>5934500</v>
      </c>
      <c r="R78">
        <v>286954291884.11017</v>
      </c>
      <c r="S78" s="34">
        <f t="shared" si="1"/>
        <v>48353.575176360297</v>
      </c>
      <c r="T78">
        <v>0.46389999999999998</v>
      </c>
      <c r="U78">
        <v>255000</v>
      </c>
      <c r="V78">
        <v>3.2</v>
      </c>
      <c r="W78">
        <v>607</v>
      </c>
      <c r="X78">
        <v>2912</v>
      </c>
      <c r="Y78">
        <v>5197</v>
      </c>
      <c r="Z78">
        <v>22042</v>
      </c>
      <c r="AA78">
        <v>30758</v>
      </c>
      <c r="AB78">
        <v>162173</v>
      </c>
      <c r="AC78">
        <v>0</v>
      </c>
      <c r="AD78">
        <v>0</v>
      </c>
      <c r="AE78">
        <v>0</v>
      </c>
      <c r="AF78">
        <v>0</v>
      </c>
      <c r="AG78">
        <v>0</v>
      </c>
      <c r="AH78">
        <v>0</v>
      </c>
      <c r="AI78">
        <v>0</v>
      </c>
      <c r="AJ78">
        <v>0</v>
      </c>
      <c r="AK78">
        <v>0</v>
      </c>
      <c r="AL78">
        <v>0</v>
      </c>
      <c r="AN78">
        <v>1</v>
      </c>
      <c r="AO78">
        <v>0</v>
      </c>
      <c r="AP78" s="26">
        <v>0</v>
      </c>
      <c r="AQ78" s="24">
        <v>0</v>
      </c>
      <c r="AR78" s="24">
        <v>0</v>
      </c>
      <c r="AS78" s="24">
        <v>0</v>
      </c>
      <c r="AT78" s="24">
        <v>0</v>
      </c>
      <c r="AU78" s="24">
        <v>0</v>
      </c>
      <c r="AV78" s="24">
        <v>0</v>
      </c>
      <c r="AW78" s="24">
        <v>0</v>
      </c>
      <c r="AX78" s="24">
        <v>0</v>
      </c>
      <c r="AY78" s="24">
        <v>0</v>
      </c>
      <c r="AZ78" s="29">
        <v>0</v>
      </c>
      <c r="BA78" s="29">
        <v>0</v>
      </c>
      <c r="BB78" s="29">
        <v>0</v>
      </c>
      <c r="BC78" s="29">
        <v>0</v>
      </c>
    </row>
    <row r="79" spans="1:55" x14ac:dyDescent="0.2">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34">
        <v>1034000</v>
      </c>
      <c r="R79">
        <v>45282526543.098793</v>
      </c>
      <c r="S79" s="34">
        <f t="shared" si="1"/>
        <v>43793.545979786068</v>
      </c>
      <c r="T79">
        <v>0.4592</v>
      </c>
      <c r="U79">
        <v>44000</v>
      </c>
      <c r="V79">
        <v>3.5999999999999996</v>
      </c>
      <c r="W79">
        <v>34</v>
      </c>
      <c r="X79">
        <v>551</v>
      </c>
      <c r="Y79">
        <v>269</v>
      </c>
      <c r="Z79">
        <v>3120</v>
      </c>
      <c r="AA79">
        <v>3974</v>
      </c>
      <c r="AB79">
        <v>26518</v>
      </c>
      <c r="AC79">
        <v>0</v>
      </c>
      <c r="AD79">
        <v>0</v>
      </c>
      <c r="AE79">
        <v>0</v>
      </c>
      <c r="AF79">
        <v>0</v>
      </c>
      <c r="AG79">
        <v>0</v>
      </c>
      <c r="AH79">
        <v>0</v>
      </c>
      <c r="AI79">
        <v>1</v>
      </c>
      <c r="AJ79">
        <v>0</v>
      </c>
      <c r="AK79">
        <v>0</v>
      </c>
      <c r="AL79">
        <v>0</v>
      </c>
      <c r="AN79">
        <v>1</v>
      </c>
      <c r="AO79">
        <v>0</v>
      </c>
      <c r="AP79" s="26">
        <v>0</v>
      </c>
      <c r="AQ79" s="24">
        <v>0</v>
      </c>
      <c r="AR79" s="24">
        <v>0</v>
      </c>
      <c r="AS79" s="24">
        <v>0</v>
      </c>
      <c r="AT79" s="24">
        <v>0</v>
      </c>
      <c r="AU79" s="24">
        <v>0</v>
      </c>
      <c r="AV79" s="24">
        <v>0</v>
      </c>
      <c r="AW79" s="24">
        <v>0</v>
      </c>
      <c r="AX79" s="24">
        <v>0</v>
      </c>
      <c r="AY79" s="24">
        <v>0</v>
      </c>
      <c r="AZ79" s="29">
        <v>0</v>
      </c>
      <c r="BA79" s="29">
        <v>0</v>
      </c>
      <c r="BB79" s="29">
        <v>0</v>
      </c>
      <c r="BC79" s="29">
        <v>0</v>
      </c>
    </row>
    <row r="80" spans="1:55" x14ac:dyDescent="0.2">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34">
        <v>1868900</v>
      </c>
      <c r="R80">
        <v>111551196688.8609</v>
      </c>
      <c r="S80" s="34">
        <f t="shared" si="1"/>
        <v>59688.157038290388</v>
      </c>
      <c r="T80">
        <v>0.44330000000000003</v>
      </c>
      <c r="U80">
        <v>62000</v>
      </c>
      <c r="V80">
        <v>2.8000000000000003</v>
      </c>
      <c r="W80">
        <v>44</v>
      </c>
      <c r="X80">
        <v>1233</v>
      </c>
      <c r="Y80">
        <v>756</v>
      </c>
      <c r="Z80">
        <v>3461</v>
      </c>
      <c r="AA80">
        <v>5494</v>
      </c>
      <c r="AB80">
        <v>40126</v>
      </c>
      <c r="AC80">
        <v>0</v>
      </c>
      <c r="AD80">
        <v>0</v>
      </c>
      <c r="AE80">
        <v>0</v>
      </c>
      <c r="AF80">
        <v>0</v>
      </c>
      <c r="AG80">
        <v>0</v>
      </c>
      <c r="AH80">
        <v>1</v>
      </c>
      <c r="AI80">
        <v>1</v>
      </c>
      <c r="AJ80">
        <v>0</v>
      </c>
      <c r="AK80">
        <v>0</v>
      </c>
      <c r="AL80">
        <v>0</v>
      </c>
      <c r="AN80">
        <v>0</v>
      </c>
      <c r="AO80">
        <v>0</v>
      </c>
      <c r="AP80" s="26">
        <v>0</v>
      </c>
      <c r="AQ80" s="24">
        <v>0</v>
      </c>
      <c r="AR80" s="24">
        <v>0</v>
      </c>
      <c r="AS80" s="24">
        <v>0</v>
      </c>
      <c r="AT80" s="24">
        <v>0</v>
      </c>
      <c r="AU80" s="24">
        <v>0</v>
      </c>
      <c r="AV80" s="24">
        <v>0</v>
      </c>
      <c r="AW80" s="24">
        <v>0</v>
      </c>
      <c r="AX80" s="24">
        <v>0</v>
      </c>
      <c r="AY80" s="24">
        <v>0</v>
      </c>
      <c r="AZ80" s="29">
        <v>0</v>
      </c>
      <c r="BA80" s="29">
        <v>0</v>
      </c>
      <c r="BB80" s="29">
        <v>0</v>
      </c>
      <c r="BC80" s="29">
        <v>0</v>
      </c>
    </row>
    <row r="81" spans="1:55" x14ac:dyDescent="0.2">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34">
        <v>2983400</v>
      </c>
      <c r="R81">
        <v>152339391758.14288</v>
      </c>
      <c r="S81" s="34">
        <f t="shared" si="1"/>
        <v>51062.342212959338</v>
      </c>
      <c r="T81">
        <v>0.45679999999999998</v>
      </c>
      <c r="U81">
        <v>109000</v>
      </c>
      <c r="V81">
        <v>4.5</v>
      </c>
      <c r="W81">
        <v>202</v>
      </c>
      <c r="X81">
        <v>2329</v>
      </c>
      <c r="Y81">
        <v>3862</v>
      </c>
      <c r="Z81">
        <v>10027</v>
      </c>
      <c r="AA81">
        <v>16420</v>
      </c>
      <c r="AB81">
        <v>73985</v>
      </c>
      <c r="AC81">
        <v>1</v>
      </c>
      <c r="AD81">
        <v>1</v>
      </c>
      <c r="AE81">
        <v>0</v>
      </c>
      <c r="AF81">
        <v>0</v>
      </c>
      <c r="AG81">
        <v>0</v>
      </c>
      <c r="AH81">
        <v>0</v>
      </c>
      <c r="AI81">
        <v>1</v>
      </c>
      <c r="AJ81">
        <v>0</v>
      </c>
      <c r="AK81">
        <v>1</v>
      </c>
      <c r="AL81">
        <v>1</v>
      </c>
      <c r="AN81">
        <v>1</v>
      </c>
      <c r="AO81">
        <v>1</v>
      </c>
      <c r="AP81" s="26">
        <v>0</v>
      </c>
      <c r="AQ81" s="24">
        <v>0</v>
      </c>
      <c r="AR81" s="24">
        <v>0</v>
      </c>
      <c r="AS81" s="24">
        <v>0</v>
      </c>
      <c r="AT81" s="24">
        <v>0</v>
      </c>
      <c r="AU81" s="24">
        <v>0</v>
      </c>
      <c r="AV81" s="24">
        <v>0</v>
      </c>
      <c r="AW81" s="24">
        <v>0</v>
      </c>
      <c r="AX81" s="24">
        <v>0</v>
      </c>
      <c r="AY81" s="24">
        <v>0</v>
      </c>
      <c r="AZ81" s="29">
        <v>0</v>
      </c>
      <c r="BA81" s="29">
        <v>0</v>
      </c>
      <c r="BB81" s="29">
        <v>0</v>
      </c>
      <c r="BC81" s="29">
        <v>0</v>
      </c>
    </row>
    <row r="82" spans="1:55" x14ac:dyDescent="0.2">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34">
        <v>1310300</v>
      </c>
      <c r="R82">
        <v>75997840561.454025</v>
      </c>
      <c r="S82" s="34">
        <f t="shared" si="1"/>
        <v>58000.33622945434</v>
      </c>
      <c r="T82">
        <v>0.43840000000000001</v>
      </c>
      <c r="U82">
        <v>57000</v>
      </c>
      <c r="V82">
        <v>2.7</v>
      </c>
      <c r="W82">
        <v>21</v>
      </c>
      <c r="X82">
        <v>534</v>
      </c>
      <c r="Y82">
        <v>359</v>
      </c>
      <c r="Z82">
        <v>1435</v>
      </c>
      <c r="AA82">
        <v>2349</v>
      </c>
      <c r="AB82">
        <v>16935</v>
      </c>
      <c r="AC82">
        <v>0</v>
      </c>
      <c r="AD82">
        <v>0</v>
      </c>
      <c r="AE82">
        <v>0</v>
      </c>
      <c r="AF82">
        <v>0</v>
      </c>
      <c r="AG82">
        <v>0</v>
      </c>
      <c r="AH82">
        <v>0</v>
      </c>
      <c r="AI82">
        <v>0</v>
      </c>
      <c r="AJ82">
        <v>0</v>
      </c>
      <c r="AK82">
        <v>0</v>
      </c>
      <c r="AL82">
        <v>0</v>
      </c>
      <c r="AN82">
        <v>1</v>
      </c>
      <c r="AO82">
        <v>0</v>
      </c>
      <c r="AP82" s="26">
        <v>0</v>
      </c>
      <c r="AQ82" s="24">
        <v>0</v>
      </c>
      <c r="AR82" s="24">
        <v>0</v>
      </c>
      <c r="AS82" s="24">
        <v>0</v>
      </c>
      <c r="AT82" s="24">
        <v>0</v>
      </c>
      <c r="AU82" s="24">
        <v>0</v>
      </c>
      <c r="AV82" s="24">
        <v>0</v>
      </c>
      <c r="AW82" s="24">
        <v>0</v>
      </c>
      <c r="AX82" s="24">
        <v>0</v>
      </c>
      <c r="AY82" s="24">
        <v>0</v>
      </c>
      <c r="AZ82" s="29">
        <v>0</v>
      </c>
      <c r="BA82" s="29">
        <v>0</v>
      </c>
      <c r="BB82" s="29">
        <v>0</v>
      </c>
      <c r="BC82" s="29">
        <v>0</v>
      </c>
    </row>
    <row r="83" spans="1:55" x14ac:dyDescent="0.2">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34">
        <v>8728300</v>
      </c>
      <c r="R83">
        <v>559657189130.82605</v>
      </c>
      <c r="S83" s="34">
        <f t="shared" si="1"/>
        <v>64119.838815213276</v>
      </c>
      <c r="T83">
        <v>0.48099999999999998</v>
      </c>
      <c r="U83">
        <v>248000</v>
      </c>
      <c r="V83">
        <v>4.2</v>
      </c>
      <c r="W83">
        <v>286</v>
      </c>
      <c r="X83">
        <v>1424</v>
      </c>
      <c r="Y83">
        <v>6364</v>
      </c>
      <c r="Z83">
        <v>10463</v>
      </c>
      <c r="AA83">
        <v>18537</v>
      </c>
      <c r="AB83">
        <v>125156</v>
      </c>
      <c r="AC83">
        <v>1</v>
      </c>
      <c r="AD83">
        <v>1</v>
      </c>
      <c r="AE83">
        <v>0</v>
      </c>
      <c r="AF83">
        <v>1</v>
      </c>
      <c r="AG83">
        <v>1</v>
      </c>
      <c r="AH83">
        <v>1</v>
      </c>
      <c r="AI83">
        <v>1</v>
      </c>
      <c r="AJ83">
        <v>1</v>
      </c>
      <c r="AK83">
        <v>0</v>
      </c>
      <c r="AL83">
        <v>1</v>
      </c>
      <c r="AN83">
        <v>1</v>
      </c>
      <c r="AO83">
        <v>0</v>
      </c>
      <c r="AP83" s="26">
        <v>0</v>
      </c>
      <c r="AQ83" s="24">
        <v>0</v>
      </c>
      <c r="AR83" s="24">
        <v>1</v>
      </c>
      <c r="AS83" s="24">
        <v>0</v>
      </c>
      <c r="AT83" s="24">
        <v>1</v>
      </c>
      <c r="AU83" s="24">
        <v>0</v>
      </c>
      <c r="AV83" s="24">
        <v>1</v>
      </c>
      <c r="AW83" s="24">
        <v>0</v>
      </c>
      <c r="AX83" s="24">
        <v>1</v>
      </c>
      <c r="AY83" s="24">
        <v>1</v>
      </c>
      <c r="AZ83" s="29">
        <v>0</v>
      </c>
      <c r="BA83" s="29">
        <v>0</v>
      </c>
      <c r="BB83" s="29">
        <v>0</v>
      </c>
      <c r="BC83" s="29">
        <v>1</v>
      </c>
    </row>
    <row r="84" spans="1:55" x14ac:dyDescent="0.2">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34">
        <v>2045300</v>
      </c>
      <c r="R84">
        <v>90243836602.483353</v>
      </c>
      <c r="S84" s="34">
        <f t="shared" si="1"/>
        <v>44122.542708885419</v>
      </c>
      <c r="T84">
        <v>0.4788</v>
      </c>
      <c r="U84">
        <v>71000</v>
      </c>
      <c r="V84">
        <v>4.5999999999999996</v>
      </c>
      <c r="W84">
        <v>167</v>
      </c>
      <c r="X84">
        <v>1354</v>
      </c>
      <c r="Y84">
        <v>2830</v>
      </c>
      <c r="Z84">
        <v>13598</v>
      </c>
      <c r="AA84">
        <v>17949</v>
      </c>
      <c r="AB84">
        <v>71657</v>
      </c>
      <c r="AC84">
        <v>0</v>
      </c>
      <c r="AD84">
        <v>0</v>
      </c>
      <c r="AE84">
        <v>0</v>
      </c>
      <c r="AF84">
        <v>0</v>
      </c>
      <c r="AG84">
        <v>0</v>
      </c>
      <c r="AH84">
        <v>0</v>
      </c>
      <c r="AI84">
        <v>1</v>
      </c>
      <c r="AJ84">
        <v>0</v>
      </c>
      <c r="AK84">
        <v>0</v>
      </c>
      <c r="AL84">
        <v>0</v>
      </c>
      <c r="AN84">
        <v>1</v>
      </c>
      <c r="AO84">
        <v>0</v>
      </c>
      <c r="AP84" s="26">
        <v>0</v>
      </c>
      <c r="AQ84" s="24">
        <v>0</v>
      </c>
      <c r="AR84" s="24">
        <v>0</v>
      </c>
      <c r="AS84" s="24">
        <v>0</v>
      </c>
      <c r="AT84" s="24">
        <v>0</v>
      </c>
      <c r="AU84" s="24">
        <v>0</v>
      </c>
      <c r="AV84" s="24">
        <v>0</v>
      </c>
      <c r="AW84" s="24">
        <v>0</v>
      </c>
      <c r="AX84" s="24">
        <v>0</v>
      </c>
      <c r="AY84" s="24">
        <v>0</v>
      </c>
      <c r="AZ84" s="29">
        <v>0</v>
      </c>
      <c r="BA84" s="29">
        <v>0</v>
      </c>
      <c r="BB84" s="29">
        <v>0</v>
      </c>
      <c r="BC84" s="29">
        <v>0</v>
      </c>
    </row>
    <row r="85" spans="1:55" x14ac:dyDescent="0.2">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34">
        <v>19016900</v>
      </c>
      <c r="R85">
        <v>1501588986863.4155</v>
      </c>
      <c r="S85" s="34">
        <f t="shared" si="1"/>
        <v>78960.765785349635</v>
      </c>
      <c r="T85">
        <v>0.51370000000000005</v>
      </c>
      <c r="U85">
        <v>591000</v>
      </c>
      <c r="V85">
        <v>4.1000000000000005</v>
      </c>
      <c r="W85">
        <v>562</v>
      </c>
      <c r="X85">
        <v>6575</v>
      </c>
      <c r="Y85">
        <v>18187</v>
      </c>
      <c r="Z85">
        <v>43171</v>
      </c>
      <c r="AA85">
        <v>68495</v>
      </c>
      <c r="AB85">
        <v>281507</v>
      </c>
      <c r="AC85">
        <v>1</v>
      </c>
      <c r="AD85">
        <v>1</v>
      </c>
      <c r="AE85">
        <v>0</v>
      </c>
      <c r="AF85">
        <v>0</v>
      </c>
      <c r="AG85">
        <v>0</v>
      </c>
      <c r="AH85">
        <v>1</v>
      </c>
      <c r="AI85">
        <v>1</v>
      </c>
      <c r="AJ85">
        <v>1</v>
      </c>
      <c r="AK85">
        <v>1</v>
      </c>
      <c r="AL85">
        <v>1</v>
      </c>
      <c r="AN85">
        <v>1</v>
      </c>
      <c r="AO85">
        <v>0</v>
      </c>
      <c r="AP85" s="26">
        <v>1</v>
      </c>
      <c r="AQ85" s="24">
        <v>0</v>
      </c>
      <c r="AR85" s="24">
        <v>1</v>
      </c>
      <c r="AS85" s="24">
        <v>0</v>
      </c>
      <c r="AT85" s="24">
        <v>1</v>
      </c>
      <c r="AU85" s="24">
        <v>0</v>
      </c>
      <c r="AV85" s="24">
        <v>0</v>
      </c>
      <c r="AW85" s="24">
        <v>0</v>
      </c>
      <c r="AX85" s="24">
        <v>1</v>
      </c>
      <c r="AY85" s="24">
        <v>1</v>
      </c>
      <c r="AZ85" s="29">
        <v>0</v>
      </c>
      <c r="BA85" s="29">
        <v>1</v>
      </c>
      <c r="BB85" s="29">
        <v>0</v>
      </c>
      <c r="BC85" s="29">
        <v>1</v>
      </c>
    </row>
    <row r="86" spans="1:55" x14ac:dyDescent="0.2">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34">
        <v>10044400</v>
      </c>
      <c r="R86">
        <v>507190030592.04608</v>
      </c>
      <c r="S86" s="34">
        <f t="shared" si="1"/>
        <v>50494.806120031666</v>
      </c>
      <c r="T86">
        <v>0.47689999999999999</v>
      </c>
      <c r="U86">
        <v>356000</v>
      </c>
      <c r="V86">
        <v>3.8</v>
      </c>
      <c r="W86">
        <v>628</v>
      </c>
      <c r="X86">
        <v>2633</v>
      </c>
      <c r="Y86">
        <v>8423</v>
      </c>
      <c r="Z86">
        <v>27526</v>
      </c>
      <c r="AA86">
        <v>39210</v>
      </c>
      <c r="AB86">
        <v>258979</v>
      </c>
      <c r="AC86">
        <v>0</v>
      </c>
      <c r="AD86">
        <v>0</v>
      </c>
      <c r="AE86">
        <v>0</v>
      </c>
      <c r="AF86">
        <v>0</v>
      </c>
      <c r="AG86">
        <v>0</v>
      </c>
      <c r="AH86">
        <v>1</v>
      </c>
      <c r="AI86">
        <v>1</v>
      </c>
      <c r="AJ86">
        <v>0</v>
      </c>
      <c r="AK86">
        <v>0</v>
      </c>
      <c r="AL86">
        <v>0</v>
      </c>
      <c r="AN86">
        <v>0</v>
      </c>
      <c r="AO86">
        <v>0</v>
      </c>
      <c r="AP86" s="26">
        <v>0</v>
      </c>
      <c r="AQ86" s="24">
        <v>0</v>
      </c>
      <c r="AR86" s="24">
        <v>0</v>
      </c>
      <c r="AS86" s="24">
        <v>0</v>
      </c>
      <c r="AT86" s="24">
        <v>1</v>
      </c>
      <c r="AU86" s="24">
        <v>0</v>
      </c>
      <c r="AV86" s="24">
        <v>0</v>
      </c>
      <c r="AW86" s="24">
        <v>0</v>
      </c>
      <c r="AX86" s="24">
        <v>0</v>
      </c>
      <c r="AY86" s="24">
        <v>0</v>
      </c>
      <c r="AZ86" s="29">
        <v>0</v>
      </c>
      <c r="BA86" s="29">
        <v>0</v>
      </c>
      <c r="BB86" s="29">
        <v>0</v>
      </c>
      <c r="BC86" s="29">
        <v>0</v>
      </c>
    </row>
    <row r="87" spans="1:55" x14ac:dyDescent="0.2">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34">
        <v>730600</v>
      </c>
      <c r="R87">
        <v>50460680223.141983</v>
      </c>
      <c r="S87" s="34">
        <f t="shared" si="1"/>
        <v>69067.451715223084</v>
      </c>
      <c r="T87">
        <v>0.45789999999999997</v>
      </c>
      <c r="U87">
        <v>28000</v>
      </c>
      <c r="V87">
        <v>2.7</v>
      </c>
      <c r="W87">
        <v>18</v>
      </c>
      <c r="X87">
        <v>397</v>
      </c>
      <c r="Y87">
        <v>158</v>
      </c>
      <c r="Z87">
        <v>1560</v>
      </c>
      <c r="AA87">
        <v>2133</v>
      </c>
      <c r="AB87">
        <v>15507</v>
      </c>
      <c r="AC87">
        <v>0</v>
      </c>
      <c r="AD87">
        <v>0</v>
      </c>
      <c r="AE87">
        <v>0</v>
      </c>
      <c r="AF87">
        <v>0</v>
      </c>
      <c r="AG87">
        <v>0</v>
      </c>
      <c r="AH87">
        <v>0</v>
      </c>
      <c r="AI87">
        <v>0</v>
      </c>
      <c r="AJ87">
        <v>0</v>
      </c>
      <c r="AK87">
        <v>0</v>
      </c>
      <c r="AL87">
        <v>0</v>
      </c>
      <c r="AN87">
        <v>1</v>
      </c>
      <c r="AO87">
        <v>0</v>
      </c>
      <c r="AP87" s="26">
        <v>0</v>
      </c>
      <c r="AQ87" s="24">
        <v>0</v>
      </c>
      <c r="AR87" s="24">
        <v>0</v>
      </c>
      <c r="AS87" s="24">
        <v>0</v>
      </c>
      <c r="AT87" s="24">
        <v>0</v>
      </c>
      <c r="AU87" s="24">
        <v>0</v>
      </c>
      <c r="AV87" s="24">
        <v>0</v>
      </c>
      <c r="AW87" s="24">
        <v>0</v>
      </c>
      <c r="AX87" s="24">
        <v>0</v>
      </c>
      <c r="AY87" s="24">
        <v>0</v>
      </c>
      <c r="AZ87" s="29">
        <v>0</v>
      </c>
      <c r="BA87" s="29">
        <v>0</v>
      </c>
      <c r="BB87" s="29">
        <v>0</v>
      </c>
      <c r="BC87" s="29">
        <v>0</v>
      </c>
    </row>
    <row r="88" spans="1:55" x14ac:dyDescent="0.2">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34">
        <v>11355900</v>
      </c>
      <c r="R88">
        <v>608156379341.37122</v>
      </c>
      <c r="S88" s="34">
        <f t="shared" si="1"/>
        <v>53554.221095762659</v>
      </c>
      <c r="T88">
        <v>0.46529999999999999</v>
      </c>
      <c r="U88">
        <v>478000</v>
      </c>
      <c r="V88">
        <v>4.5999999999999996</v>
      </c>
      <c r="W88">
        <v>564</v>
      </c>
      <c r="X88">
        <v>5300</v>
      </c>
      <c r="Y88">
        <v>9185</v>
      </c>
      <c r="Z88">
        <v>17674</v>
      </c>
      <c r="AA88">
        <v>32723</v>
      </c>
      <c r="AB88">
        <v>254496</v>
      </c>
      <c r="AC88">
        <v>0</v>
      </c>
      <c r="AD88">
        <v>0</v>
      </c>
      <c r="AE88">
        <v>0</v>
      </c>
      <c r="AF88">
        <v>0</v>
      </c>
      <c r="AG88">
        <v>0</v>
      </c>
      <c r="AH88">
        <v>0</v>
      </c>
      <c r="AI88">
        <v>1</v>
      </c>
      <c r="AJ88">
        <v>0</v>
      </c>
      <c r="AK88">
        <v>0</v>
      </c>
      <c r="AL88">
        <v>0</v>
      </c>
      <c r="AN88">
        <v>1</v>
      </c>
      <c r="AO88">
        <v>0</v>
      </c>
      <c r="AP88" s="26">
        <v>0</v>
      </c>
      <c r="AQ88" s="24">
        <v>0</v>
      </c>
      <c r="AR88" s="24">
        <v>0</v>
      </c>
      <c r="AS88" s="24">
        <v>0</v>
      </c>
      <c r="AT88" s="24">
        <v>0</v>
      </c>
      <c r="AU88" s="24">
        <v>0</v>
      </c>
      <c r="AV88" s="24">
        <v>0</v>
      </c>
      <c r="AW88" s="24">
        <v>0</v>
      </c>
      <c r="AX88" s="24">
        <v>0</v>
      </c>
      <c r="AY88" s="24">
        <v>0</v>
      </c>
      <c r="AZ88" s="29">
        <v>0</v>
      </c>
      <c r="BA88" s="29">
        <v>0</v>
      </c>
      <c r="BB88" s="29">
        <v>0</v>
      </c>
      <c r="BC88" s="29">
        <v>0</v>
      </c>
    </row>
    <row r="89" spans="1:55" x14ac:dyDescent="0.2">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34">
        <v>3816100</v>
      </c>
      <c r="R89">
        <v>182251214684.18213</v>
      </c>
      <c r="S89" s="34">
        <f t="shared" si="1"/>
        <v>47758.50074269074</v>
      </c>
      <c r="T89">
        <v>0.4672</v>
      </c>
      <c r="U89">
        <v>152000</v>
      </c>
      <c r="V89">
        <v>3.5000000000000004</v>
      </c>
      <c r="W89">
        <v>206</v>
      </c>
      <c r="X89">
        <v>2299</v>
      </c>
      <c r="Y89">
        <v>2791</v>
      </c>
      <c r="Z89">
        <v>13084</v>
      </c>
      <c r="AA89">
        <v>18380</v>
      </c>
      <c r="AB89">
        <v>113364</v>
      </c>
      <c r="AC89">
        <v>0</v>
      </c>
      <c r="AD89">
        <v>0</v>
      </c>
      <c r="AE89">
        <v>0</v>
      </c>
      <c r="AF89">
        <v>0</v>
      </c>
      <c r="AG89">
        <v>0</v>
      </c>
      <c r="AH89">
        <v>0</v>
      </c>
      <c r="AI89">
        <v>1</v>
      </c>
      <c r="AJ89">
        <v>0</v>
      </c>
      <c r="AK89">
        <v>0</v>
      </c>
      <c r="AL89">
        <v>0</v>
      </c>
      <c r="AN89">
        <v>1</v>
      </c>
      <c r="AO89">
        <v>0</v>
      </c>
      <c r="AP89" s="26">
        <v>0</v>
      </c>
      <c r="AQ89" s="24">
        <v>0</v>
      </c>
      <c r="AR89" s="24">
        <v>0</v>
      </c>
      <c r="AS89" s="24">
        <v>0</v>
      </c>
      <c r="AT89" s="24">
        <v>0</v>
      </c>
      <c r="AU89" s="24">
        <v>0</v>
      </c>
      <c r="AV89" s="24">
        <v>0</v>
      </c>
      <c r="AW89" s="24">
        <v>0</v>
      </c>
      <c r="AX89" s="24">
        <v>0</v>
      </c>
      <c r="AY89" s="24">
        <v>0</v>
      </c>
      <c r="AZ89" s="29">
        <v>0</v>
      </c>
      <c r="BA89" s="29">
        <v>0</v>
      </c>
      <c r="BB89" s="29">
        <v>0</v>
      </c>
      <c r="BC89" s="29">
        <v>0</v>
      </c>
    </row>
    <row r="90" spans="1:55" x14ac:dyDescent="0.2">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34">
        <v>4110800</v>
      </c>
      <c r="R90">
        <v>215748605362.60574</v>
      </c>
      <c r="S90" s="34">
        <f t="shared" si="1"/>
        <v>52483.362207503589</v>
      </c>
      <c r="T90">
        <v>0.46100000000000002</v>
      </c>
      <c r="U90">
        <v>172000</v>
      </c>
      <c r="V90">
        <v>3.8</v>
      </c>
      <c r="W90">
        <v>82</v>
      </c>
      <c r="X90">
        <v>1975</v>
      </c>
      <c r="Y90">
        <v>2549</v>
      </c>
      <c r="Z90">
        <v>7360</v>
      </c>
      <c r="AA90">
        <v>11966</v>
      </c>
      <c r="AB90">
        <v>121278</v>
      </c>
      <c r="AC90">
        <v>1</v>
      </c>
      <c r="AD90">
        <v>1</v>
      </c>
      <c r="AE90">
        <v>0</v>
      </c>
      <c r="AF90">
        <v>0</v>
      </c>
      <c r="AG90">
        <v>0</v>
      </c>
      <c r="AH90">
        <v>0</v>
      </c>
      <c r="AI90">
        <v>1</v>
      </c>
      <c r="AJ90">
        <v>0</v>
      </c>
      <c r="AK90">
        <v>1</v>
      </c>
      <c r="AL90">
        <v>1</v>
      </c>
      <c r="AN90">
        <v>1</v>
      </c>
      <c r="AO90">
        <v>1</v>
      </c>
      <c r="AP90" s="26">
        <v>0</v>
      </c>
      <c r="AQ90" s="24">
        <v>1</v>
      </c>
      <c r="AR90" s="24">
        <v>1</v>
      </c>
      <c r="AS90" s="24">
        <v>1</v>
      </c>
      <c r="AT90" s="24">
        <v>1</v>
      </c>
      <c r="AU90" s="24">
        <v>1</v>
      </c>
      <c r="AV90" s="24">
        <v>1</v>
      </c>
      <c r="AW90" s="24">
        <v>1</v>
      </c>
      <c r="AX90" s="24">
        <v>1</v>
      </c>
      <c r="AY90" s="24">
        <v>1</v>
      </c>
      <c r="AZ90" s="29">
        <v>0</v>
      </c>
      <c r="BA90" s="29">
        <v>0</v>
      </c>
      <c r="BB90" s="29">
        <v>0</v>
      </c>
      <c r="BC90" s="29">
        <v>0</v>
      </c>
    </row>
    <row r="91" spans="1:55" x14ac:dyDescent="0.2">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34">
        <v>12388100</v>
      </c>
      <c r="R91">
        <v>704667986323.55591</v>
      </c>
      <c r="S91" s="34">
        <f t="shared" si="1"/>
        <v>56882.652410261129</v>
      </c>
      <c r="T91">
        <v>0.47060000000000002</v>
      </c>
      <c r="U91">
        <v>447000</v>
      </c>
      <c r="V91">
        <v>4.1000000000000005</v>
      </c>
      <c r="W91">
        <v>784</v>
      </c>
      <c r="X91">
        <v>4483</v>
      </c>
      <c r="Y91">
        <v>9848</v>
      </c>
      <c r="Z91">
        <v>24077</v>
      </c>
      <c r="AA91">
        <v>39192</v>
      </c>
      <c r="AB91">
        <v>190816</v>
      </c>
      <c r="AC91">
        <v>1</v>
      </c>
      <c r="AD91">
        <v>1</v>
      </c>
      <c r="AE91">
        <v>0</v>
      </c>
      <c r="AF91">
        <v>1</v>
      </c>
      <c r="AG91">
        <v>0</v>
      </c>
      <c r="AH91">
        <v>0</v>
      </c>
      <c r="AI91">
        <v>1</v>
      </c>
      <c r="AJ91">
        <v>0</v>
      </c>
      <c r="AK91">
        <v>0</v>
      </c>
      <c r="AL91">
        <v>1</v>
      </c>
      <c r="AN91">
        <v>1</v>
      </c>
      <c r="AO91">
        <v>0</v>
      </c>
      <c r="AP91" s="26">
        <v>1</v>
      </c>
      <c r="AQ91" s="24">
        <v>0</v>
      </c>
      <c r="AR91" s="24">
        <v>1</v>
      </c>
      <c r="AS91" s="24">
        <v>1</v>
      </c>
      <c r="AT91" s="24">
        <v>1</v>
      </c>
      <c r="AU91" s="24">
        <v>0</v>
      </c>
      <c r="AV91" s="24">
        <v>1</v>
      </c>
      <c r="AW91" s="24">
        <v>1</v>
      </c>
      <c r="AX91" s="24">
        <v>1</v>
      </c>
      <c r="AY91" s="24">
        <v>0</v>
      </c>
      <c r="AZ91" s="29">
        <v>0</v>
      </c>
      <c r="BA91" s="29">
        <v>0</v>
      </c>
      <c r="BB91" s="29">
        <v>0</v>
      </c>
      <c r="BC91" s="29">
        <v>1</v>
      </c>
    </row>
    <row r="92" spans="1:55" x14ac:dyDescent="0.2">
      <c r="A92" t="s">
        <v>103</v>
      </c>
      <c r="B92" t="s">
        <v>104</v>
      </c>
      <c r="C92">
        <v>2018</v>
      </c>
      <c r="D92">
        <v>17</v>
      </c>
      <c r="E92">
        <v>41</v>
      </c>
      <c r="F92" s="2">
        <v>3467</v>
      </c>
      <c r="G92">
        <v>628</v>
      </c>
      <c r="H92">
        <v>58</v>
      </c>
      <c r="I92">
        <v>232</v>
      </c>
      <c r="J92">
        <v>109</v>
      </c>
      <c r="K92" s="2">
        <v>4535</v>
      </c>
      <c r="L92">
        <v>28000</v>
      </c>
      <c r="M92">
        <v>60000</v>
      </c>
      <c r="N92">
        <v>2494</v>
      </c>
      <c r="O92">
        <v>619</v>
      </c>
      <c r="P92">
        <v>3113</v>
      </c>
      <c r="Q92" s="34">
        <v>1014000</v>
      </c>
      <c r="R92">
        <v>54515026093.215767</v>
      </c>
      <c r="S92" s="34">
        <f t="shared" si="1"/>
        <v>53762.353149127972</v>
      </c>
      <c r="T92">
        <v>0.4748</v>
      </c>
      <c r="U92">
        <v>41000</v>
      </c>
      <c r="V92">
        <v>3.9</v>
      </c>
      <c r="W92">
        <v>16</v>
      </c>
      <c r="X92">
        <v>481</v>
      </c>
      <c r="Y92">
        <v>454</v>
      </c>
      <c r="Z92">
        <v>1366</v>
      </c>
      <c r="AA92">
        <v>2317</v>
      </c>
      <c r="AB92">
        <v>17561</v>
      </c>
      <c r="AC92">
        <v>1</v>
      </c>
      <c r="AD92">
        <v>1</v>
      </c>
      <c r="AE92">
        <v>1</v>
      </c>
      <c r="AF92">
        <v>1</v>
      </c>
      <c r="AG92">
        <v>1</v>
      </c>
      <c r="AH92">
        <v>1</v>
      </c>
      <c r="AI92">
        <v>1</v>
      </c>
      <c r="AJ92">
        <v>0</v>
      </c>
      <c r="AK92">
        <v>1</v>
      </c>
      <c r="AL92">
        <v>1</v>
      </c>
      <c r="AN92">
        <v>1</v>
      </c>
      <c r="AO92">
        <v>0</v>
      </c>
      <c r="AP92" s="26">
        <v>0</v>
      </c>
      <c r="AQ92" s="24">
        <v>1</v>
      </c>
      <c r="AR92" s="24">
        <v>1</v>
      </c>
      <c r="AS92" s="24">
        <v>1</v>
      </c>
      <c r="AT92" s="24">
        <v>1</v>
      </c>
      <c r="AU92" s="24">
        <v>0</v>
      </c>
      <c r="AV92" s="24">
        <v>0</v>
      </c>
      <c r="AW92" s="24">
        <v>0</v>
      </c>
      <c r="AX92" s="24">
        <v>0</v>
      </c>
      <c r="AY92" s="24">
        <v>0</v>
      </c>
      <c r="AZ92" s="29">
        <v>0</v>
      </c>
      <c r="BA92" s="29">
        <v>0</v>
      </c>
      <c r="BB92" s="29">
        <v>0</v>
      </c>
      <c r="BC92" s="29">
        <v>0</v>
      </c>
    </row>
    <row r="93" spans="1:55" x14ac:dyDescent="0.2">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34">
        <v>4929800</v>
      </c>
      <c r="R93">
        <v>210482274608.60178</v>
      </c>
      <c r="S93" s="34">
        <f t="shared" si="1"/>
        <v>42695.905434013912</v>
      </c>
      <c r="T93">
        <v>0.47270000000000001</v>
      </c>
      <c r="U93">
        <v>183000</v>
      </c>
      <c r="V93">
        <v>3.3000000000000003</v>
      </c>
      <c r="W93">
        <v>392</v>
      </c>
      <c r="X93">
        <v>2434</v>
      </c>
      <c r="Y93">
        <v>3553</v>
      </c>
      <c r="Z93">
        <v>18446</v>
      </c>
      <c r="AA93">
        <v>24825</v>
      </c>
      <c r="AB93">
        <v>153421</v>
      </c>
      <c r="AC93">
        <v>0</v>
      </c>
      <c r="AD93">
        <v>0</v>
      </c>
      <c r="AE93">
        <v>0</v>
      </c>
      <c r="AF93">
        <v>0</v>
      </c>
      <c r="AG93">
        <v>0</v>
      </c>
      <c r="AH93">
        <v>0</v>
      </c>
      <c r="AI93">
        <v>1</v>
      </c>
      <c r="AJ93">
        <v>0</v>
      </c>
      <c r="AK93">
        <v>0</v>
      </c>
      <c r="AL93">
        <v>0</v>
      </c>
      <c r="AN93">
        <v>0</v>
      </c>
      <c r="AO93">
        <v>0</v>
      </c>
      <c r="AP93" s="26">
        <v>0</v>
      </c>
      <c r="AQ93" s="24">
        <v>0</v>
      </c>
      <c r="AR93" s="24">
        <v>0</v>
      </c>
      <c r="AS93" s="24">
        <v>0</v>
      </c>
      <c r="AT93" s="24">
        <v>0</v>
      </c>
      <c r="AU93" s="24">
        <v>0</v>
      </c>
      <c r="AV93" s="24">
        <v>0</v>
      </c>
      <c r="AW93" s="24">
        <v>0</v>
      </c>
      <c r="AX93" s="24">
        <v>0</v>
      </c>
      <c r="AY93" s="24">
        <v>0</v>
      </c>
      <c r="AZ93" s="29">
        <v>0</v>
      </c>
      <c r="BA93" s="29">
        <v>0</v>
      </c>
      <c r="BB93" s="29">
        <v>0</v>
      </c>
      <c r="BC93" s="29">
        <v>0</v>
      </c>
    </row>
    <row r="94" spans="1:55" x14ac:dyDescent="0.2">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34">
        <v>848700</v>
      </c>
      <c r="R94">
        <v>46801331653.77002</v>
      </c>
      <c r="S94" s="34">
        <f t="shared" si="1"/>
        <v>55144.729178472982</v>
      </c>
      <c r="T94">
        <v>0.44569999999999999</v>
      </c>
      <c r="U94">
        <v>30000</v>
      </c>
      <c r="V94">
        <v>3</v>
      </c>
      <c r="W94">
        <v>12</v>
      </c>
      <c r="X94">
        <v>614</v>
      </c>
      <c r="Y94">
        <v>262</v>
      </c>
      <c r="Z94">
        <v>2682</v>
      </c>
      <c r="AA94">
        <v>3570</v>
      </c>
      <c r="AB94">
        <v>15251</v>
      </c>
      <c r="AC94">
        <v>0</v>
      </c>
      <c r="AD94">
        <v>0</v>
      </c>
      <c r="AE94">
        <v>0</v>
      </c>
      <c r="AF94">
        <v>0</v>
      </c>
      <c r="AG94">
        <v>0</v>
      </c>
      <c r="AH94">
        <v>0</v>
      </c>
      <c r="AI94">
        <v>1</v>
      </c>
      <c r="AJ94">
        <v>0</v>
      </c>
      <c r="AK94">
        <v>0</v>
      </c>
      <c r="AL94">
        <v>0</v>
      </c>
      <c r="AN94">
        <v>0</v>
      </c>
      <c r="AO94">
        <v>0</v>
      </c>
      <c r="AP94" s="26">
        <v>0</v>
      </c>
      <c r="AQ94" s="24">
        <v>0</v>
      </c>
      <c r="AR94" s="24">
        <v>0</v>
      </c>
      <c r="AS94" s="24">
        <v>0</v>
      </c>
      <c r="AT94" s="24">
        <v>0</v>
      </c>
      <c r="AU94" s="24">
        <v>0</v>
      </c>
      <c r="AV94" s="24">
        <v>0</v>
      </c>
      <c r="AW94" s="24">
        <v>0</v>
      </c>
      <c r="AX94" s="24">
        <v>0</v>
      </c>
      <c r="AY94" s="24">
        <v>0</v>
      </c>
      <c r="AZ94" s="29">
        <v>0</v>
      </c>
      <c r="BA94" s="29">
        <v>0</v>
      </c>
      <c r="BB94" s="29">
        <v>0</v>
      </c>
      <c r="BC94" s="29">
        <v>0</v>
      </c>
    </row>
    <row r="95" spans="1:55" x14ac:dyDescent="0.2">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34">
        <v>6586400</v>
      </c>
      <c r="R95">
        <v>327609321576.39014</v>
      </c>
      <c r="S95" s="34">
        <f t="shared" si="1"/>
        <v>49740.271100508646</v>
      </c>
      <c r="T95">
        <v>0.48020000000000002</v>
      </c>
      <c r="U95">
        <v>252000</v>
      </c>
      <c r="V95">
        <v>3.5999999999999996</v>
      </c>
      <c r="W95">
        <v>498</v>
      </c>
      <c r="X95">
        <v>2821</v>
      </c>
      <c r="Y95">
        <v>7190</v>
      </c>
      <c r="Z95">
        <v>31717</v>
      </c>
      <c r="AA95">
        <v>42226</v>
      </c>
      <c r="AB95">
        <v>191279</v>
      </c>
      <c r="AC95">
        <v>0</v>
      </c>
      <c r="AD95">
        <v>0</v>
      </c>
      <c r="AE95">
        <v>0</v>
      </c>
      <c r="AF95">
        <v>0</v>
      </c>
      <c r="AG95">
        <v>0</v>
      </c>
      <c r="AH95">
        <v>0</v>
      </c>
      <c r="AI95">
        <v>1</v>
      </c>
      <c r="AJ95">
        <v>0</v>
      </c>
      <c r="AK95">
        <v>0</v>
      </c>
      <c r="AL95">
        <v>0</v>
      </c>
      <c r="AN95">
        <v>0</v>
      </c>
      <c r="AO95">
        <v>0</v>
      </c>
      <c r="AP95" s="26">
        <v>0</v>
      </c>
      <c r="AQ95" s="24">
        <v>0</v>
      </c>
      <c r="AR95" s="24">
        <v>0</v>
      </c>
      <c r="AS95" s="24">
        <v>1</v>
      </c>
      <c r="AT95" s="24">
        <v>1</v>
      </c>
      <c r="AU95" s="24">
        <v>0</v>
      </c>
      <c r="AV95" s="24">
        <v>0</v>
      </c>
      <c r="AW95" s="24">
        <v>1</v>
      </c>
      <c r="AX95" s="24">
        <v>1</v>
      </c>
      <c r="AY95" s="24">
        <v>0</v>
      </c>
      <c r="AZ95" s="29">
        <v>0</v>
      </c>
      <c r="BA95" s="29">
        <v>0</v>
      </c>
      <c r="BB95" s="29">
        <v>0</v>
      </c>
      <c r="BC95" s="29">
        <v>0</v>
      </c>
    </row>
    <row r="96" spans="1:55" x14ac:dyDescent="0.2">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34">
        <v>28024000</v>
      </c>
      <c r="R96">
        <v>1621838222062.2639</v>
      </c>
      <c r="S96" s="34">
        <f t="shared" si="1"/>
        <v>57873.188055319151</v>
      </c>
      <c r="T96">
        <v>0.48060000000000003</v>
      </c>
      <c r="U96">
        <v>796000</v>
      </c>
      <c r="V96">
        <v>3.8</v>
      </c>
      <c r="W96">
        <v>1322</v>
      </c>
      <c r="X96">
        <v>14693</v>
      </c>
      <c r="Y96">
        <v>28256</v>
      </c>
      <c r="Z96">
        <v>73656</v>
      </c>
      <c r="AA96">
        <v>117927</v>
      </c>
      <c r="AB96">
        <v>679430</v>
      </c>
      <c r="AC96">
        <v>0</v>
      </c>
      <c r="AD96">
        <v>0</v>
      </c>
      <c r="AE96">
        <v>0</v>
      </c>
      <c r="AF96">
        <v>0</v>
      </c>
      <c r="AG96">
        <v>0</v>
      </c>
      <c r="AH96">
        <v>0</v>
      </c>
      <c r="AI96">
        <v>1</v>
      </c>
      <c r="AJ96">
        <v>0</v>
      </c>
      <c r="AK96">
        <v>0</v>
      </c>
      <c r="AL96">
        <v>0</v>
      </c>
      <c r="AN96">
        <v>0</v>
      </c>
      <c r="AO96">
        <v>0</v>
      </c>
      <c r="AP96" s="26">
        <v>0</v>
      </c>
      <c r="AQ96" s="24">
        <v>0</v>
      </c>
      <c r="AR96" s="24">
        <v>0</v>
      </c>
      <c r="AS96" s="24">
        <v>0</v>
      </c>
      <c r="AT96" s="24">
        <v>0</v>
      </c>
      <c r="AU96" s="24">
        <v>0</v>
      </c>
      <c r="AV96" s="24">
        <v>0</v>
      </c>
      <c r="AW96" s="24">
        <v>0</v>
      </c>
      <c r="AX96" s="24">
        <v>0</v>
      </c>
      <c r="AY96" s="24">
        <v>0</v>
      </c>
      <c r="AZ96" s="29">
        <v>0</v>
      </c>
      <c r="BA96" s="29">
        <v>0</v>
      </c>
      <c r="BB96" s="29">
        <v>0</v>
      </c>
      <c r="BC96" s="29">
        <v>0</v>
      </c>
    </row>
    <row r="97" spans="1:55" x14ac:dyDescent="0.2">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34">
        <v>3105900</v>
      </c>
      <c r="R97">
        <v>160282526543.09882</v>
      </c>
      <c r="S97" s="34">
        <f t="shared" si="1"/>
        <v>51605.823285713901</v>
      </c>
      <c r="T97">
        <v>0.4264</v>
      </c>
      <c r="U97">
        <v>139000</v>
      </c>
      <c r="V97">
        <v>3.2</v>
      </c>
      <c r="W97">
        <v>60</v>
      </c>
      <c r="X97">
        <v>1753</v>
      </c>
      <c r="Y97">
        <v>1236</v>
      </c>
      <c r="Z97">
        <v>4319</v>
      </c>
      <c r="AA97">
        <v>7368</v>
      </c>
      <c r="AB97">
        <v>75156</v>
      </c>
      <c r="AC97">
        <v>0</v>
      </c>
      <c r="AD97">
        <v>0</v>
      </c>
      <c r="AE97">
        <v>0</v>
      </c>
      <c r="AF97">
        <v>0</v>
      </c>
      <c r="AG97">
        <v>0</v>
      </c>
      <c r="AH97">
        <v>0</v>
      </c>
      <c r="AI97">
        <v>1</v>
      </c>
      <c r="AJ97">
        <v>0</v>
      </c>
      <c r="AK97">
        <v>0</v>
      </c>
      <c r="AL97">
        <v>0</v>
      </c>
      <c r="AN97">
        <v>1</v>
      </c>
      <c r="AO97">
        <v>0</v>
      </c>
      <c r="AP97" s="26">
        <v>0</v>
      </c>
      <c r="AQ97" s="24">
        <v>0</v>
      </c>
      <c r="AR97" s="24">
        <v>0</v>
      </c>
      <c r="AS97" s="24">
        <v>0</v>
      </c>
      <c r="AT97" s="24">
        <v>0</v>
      </c>
      <c r="AU97" s="24">
        <v>0</v>
      </c>
      <c r="AV97" s="24">
        <v>0</v>
      </c>
      <c r="AW97" s="24">
        <v>0</v>
      </c>
      <c r="AX97" s="24">
        <v>0</v>
      </c>
      <c r="AY97" s="24">
        <v>0</v>
      </c>
      <c r="AZ97" s="29">
        <v>0</v>
      </c>
      <c r="BA97" s="29">
        <v>0</v>
      </c>
      <c r="BB97" s="29">
        <v>0</v>
      </c>
      <c r="BC97" s="29">
        <v>0</v>
      </c>
    </row>
    <row r="98" spans="1:55" x14ac:dyDescent="0.2">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34">
        <v>600600</v>
      </c>
      <c r="R98">
        <v>29922620118.769123</v>
      </c>
      <c r="S98" s="34">
        <f t="shared" si="1"/>
        <v>49821.212318962906</v>
      </c>
      <c r="T98">
        <v>0.4466</v>
      </c>
      <c r="U98">
        <v>27000</v>
      </c>
      <c r="V98">
        <v>2.9000000000000004</v>
      </c>
      <c r="W98">
        <v>10</v>
      </c>
      <c r="X98">
        <v>287</v>
      </c>
      <c r="Y98">
        <v>70</v>
      </c>
      <c r="Z98">
        <v>710</v>
      </c>
      <c r="AA98">
        <v>1077</v>
      </c>
      <c r="AB98">
        <v>8036</v>
      </c>
      <c r="AC98">
        <v>1</v>
      </c>
      <c r="AD98">
        <v>1</v>
      </c>
      <c r="AE98">
        <v>0</v>
      </c>
      <c r="AF98">
        <v>0</v>
      </c>
      <c r="AG98">
        <v>0</v>
      </c>
      <c r="AH98">
        <v>0</v>
      </c>
      <c r="AI98">
        <v>0</v>
      </c>
      <c r="AJ98">
        <v>0</v>
      </c>
      <c r="AK98">
        <v>1</v>
      </c>
      <c r="AL98">
        <v>1</v>
      </c>
      <c r="AN98">
        <v>1</v>
      </c>
      <c r="AO98">
        <v>1</v>
      </c>
      <c r="AP98" s="26">
        <v>0</v>
      </c>
      <c r="AQ98" s="24">
        <v>0</v>
      </c>
      <c r="AR98" s="24">
        <v>0</v>
      </c>
      <c r="AS98" s="24">
        <v>0</v>
      </c>
      <c r="AT98" s="24">
        <v>1</v>
      </c>
      <c r="AU98" s="24">
        <v>0</v>
      </c>
      <c r="AV98" s="24">
        <v>0</v>
      </c>
      <c r="AW98" s="24">
        <v>0</v>
      </c>
      <c r="AX98" s="24">
        <v>0</v>
      </c>
      <c r="AY98" s="24">
        <v>0</v>
      </c>
      <c r="AZ98" s="29">
        <v>0</v>
      </c>
      <c r="BA98" s="29">
        <v>0</v>
      </c>
      <c r="BB98" s="29">
        <v>0</v>
      </c>
      <c r="BC98" s="29">
        <v>0</v>
      </c>
    </row>
    <row r="99" spans="1:55" x14ac:dyDescent="0.2">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34">
        <v>8182100</v>
      </c>
      <c r="R99">
        <v>479479035450.78284</v>
      </c>
      <c r="S99" s="34">
        <f t="shared" si="1"/>
        <v>58600.974743743398</v>
      </c>
      <c r="T99">
        <v>0.46820000000000001</v>
      </c>
      <c r="U99">
        <v>264000</v>
      </c>
      <c r="V99">
        <v>2.9000000000000004</v>
      </c>
      <c r="W99">
        <v>391</v>
      </c>
      <c r="X99">
        <v>2924</v>
      </c>
      <c r="Y99">
        <v>3604</v>
      </c>
      <c r="Z99">
        <v>10113</v>
      </c>
      <c r="AA99">
        <v>17032</v>
      </c>
      <c r="AB99">
        <v>141885</v>
      </c>
      <c r="AC99">
        <v>0</v>
      </c>
      <c r="AD99">
        <v>0</v>
      </c>
      <c r="AE99">
        <v>0</v>
      </c>
      <c r="AF99">
        <v>0</v>
      </c>
      <c r="AG99">
        <v>0</v>
      </c>
      <c r="AH99">
        <v>0</v>
      </c>
      <c r="AI99">
        <v>1</v>
      </c>
      <c r="AJ99">
        <v>0</v>
      </c>
      <c r="AK99">
        <v>0</v>
      </c>
      <c r="AL99">
        <v>0</v>
      </c>
      <c r="AN99">
        <v>0</v>
      </c>
      <c r="AO99">
        <v>0</v>
      </c>
      <c r="AP99" s="26">
        <v>0</v>
      </c>
      <c r="AQ99" s="24">
        <v>0</v>
      </c>
      <c r="AR99" s="24">
        <v>0</v>
      </c>
      <c r="AS99" s="24">
        <v>0</v>
      </c>
      <c r="AT99" s="24">
        <v>0</v>
      </c>
      <c r="AU99" s="24">
        <v>0</v>
      </c>
      <c r="AV99" s="24">
        <v>0</v>
      </c>
      <c r="AW99" s="24">
        <v>0</v>
      </c>
      <c r="AX99" s="24">
        <v>0</v>
      </c>
      <c r="AY99" s="24">
        <v>0</v>
      </c>
      <c r="AZ99" s="29">
        <v>0</v>
      </c>
      <c r="BA99" s="29">
        <v>0</v>
      </c>
      <c r="BB99" s="29">
        <v>0</v>
      </c>
      <c r="BC99" s="29">
        <v>0</v>
      </c>
    </row>
    <row r="100" spans="1:55" x14ac:dyDescent="0.2">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34">
        <v>7368000</v>
      </c>
      <c r="R100">
        <v>509115529962.20984</v>
      </c>
      <c r="S100" s="34">
        <f t="shared" si="1"/>
        <v>69098.198963383533</v>
      </c>
      <c r="T100">
        <v>0.45679999999999998</v>
      </c>
      <c r="U100">
        <v>300000</v>
      </c>
      <c r="V100">
        <v>4.3999999999999995</v>
      </c>
      <c r="W100">
        <v>236</v>
      </c>
      <c r="X100">
        <v>3413</v>
      </c>
      <c r="Y100">
        <v>5572</v>
      </c>
      <c r="Z100">
        <v>14251</v>
      </c>
      <c r="AA100">
        <v>23472</v>
      </c>
      <c r="AB100">
        <v>222011</v>
      </c>
      <c r="AC100">
        <v>1</v>
      </c>
      <c r="AD100">
        <v>1</v>
      </c>
      <c r="AE100">
        <v>0</v>
      </c>
      <c r="AF100">
        <v>0</v>
      </c>
      <c r="AG100">
        <v>0</v>
      </c>
      <c r="AH100">
        <v>1</v>
      </c>
      <c r="AI100">
        <v>1</v>
      </c>
      <c r="AJ100">
        <v>0</v>
      </c>
      <c r="AK100">
        <v>1</v>
      </c>
      <c r="AL100">
        <v>1</v>
      </c>
      <c r="AN100">
        <v>1</v>
      </c>
      <c r="AO100">
        <v>1</v>
      </c>
      <c r="AP100" s="26">
        <v>0</v>
      </c>
      <c r="AQ100" s="24">
        <v>0</v>
      </c>
      <c r="AR100" s="24">
        <v>1</v>
      </c>
      <c r="AS100" s="24">
        <v>0</v>
      </c>
      <c r="AT100" s="24">
        <v>1</v>
      </c>
      <c r="AU100" s="24">
        <v>0</v>
      </c>
      <c r="AV100" s="24">
        <v>1</v>
      </c>
      <c r="AW100" s="24">
        <v>0</v>
      </c>
      <c r="AX100" s="24">
        <v>1</v>
      </c>
      <c r="AY100" s="24">
        <v>1</v>
      </c>
      <c r="AZ100" s="29">
        <v>0</v>
      </c>
      <c r="BA100" s="29">
        <v>0</v>
      </c>
      <c r="BB100" s="29">
        <v>0</v>
      </c>
      <c r="BC100" s="29">
        <v>1</v>
      </c>
    </row>
    <row r="101" spans="1:55" x14ac:dyDescent="0.2">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34">
        <v>1752300</v>
      </c>
      <c r="R101">
        <v>69676084218.103302</v>
      </c>
      <c r="S101" s="34">
        <f t="shared" si="1"/>
        <v>39762.645790163384</v>
      </c>
      <c r="T101">
        <v>0.46429999999999999</v>
      </c>
      <c r="U101">
        <v>82000</v>
      </c>
      <c r="V101">
        <v>5.2</v>
      </c>
      <c r="W101">
        <v>67</v>
      </c>
      <c r="X101">
        <v>652</v>
      </c>
      <c r="Y101">
        <v>572</v>
      </c>
      <c r="Z101">
        <v>3945</v>
      </c>
      <c r="AA101">
        <v>5236</v>
      </c>
      <c r="AB101">
        <v>26827</v>
      </c>
      <c r="AC101">
        <v>0</v>
      </c>
      <c r="AD101">
        <v>0</v>
      </c>
      <c r="AE101">
        <v>0</v>
      </c>
      <c r="AF101">
        <v>0</v>
      </c>
      <c r="AG101">
        <v>0</v>
      </c>
      <c r="AH101">
        <v>0</v>
      </c>
      <c r="AI101">
        <v>0</v>
      </c>
      <c r="AJ101">
        <v>0</v>
      </c>
      <c r="AK101">
        <v>0</v>
      </c>
      <c r="AL101">
        <v>0</v>
      </c>
      <c r="AN101">
        <v>1</v>
      </c>
      <c r="AO101">
        <v>0</v>
      </c>
      <c r="AP101" s="26">
        <v>0</v>
      </c>
      <c r="AQ101" s="24">
        <v>0</v>
      </c>
      <c r="AR101" s="24">
        <v>0</v>
      </c>
      <c r="AS101" s="24">
        <v>0</v>
      </c>
      <c r="AT101" s="24">
        <v>0</v>
      </c>
      <c r="AU101" s="24">
        <v>0</v>
      </c>
      <c r="AV101" s="24">
        <v>0</v>
      </c>
      <c r="AW101" s="24">
        <v>0</v>
      </c>
      <c r="AX101" s="24">
        <v>0</v>
      </c>
      <c r="AY101" s="24">
        <v>0</v>
      </c>
      <c r="AZ101" s="29">
        <v>0</v>
      </c>
      <c r="BA101" s="29">
        <v>0</v>
      </c>
      <c r="BB101" s="29">
        <v>0</v>
      </c>
      <c r="BC101" s="29">
        <v>0</v>
      </c>
    </row>
    <row r="102" spans="1:55" x14ac:dyDescent="0.2">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34">
        <v>5662800</v>
      </c>
      <c r="R102">
        <v>302585927658.80872</v>
      </c>
      <c r="S102" s="34">
        <f t="shared" si="1"/>
        <v>53433.977477362561</v>
      </c>
      <c r="T102">
        <v>0.44600000000000001</v>
      </c>
      <c r="U102">
        <v>244000</v>
      </c>
      <c r="V102">
        <v>3</v>
      </c>
      <c r="W102">
        <v>176</v>
      </c>
      <c r="X102">
        <v>2248</v>
      </c>
      <c r="Y102">
        <v>3489</v>
      </c>
      <c r="Z102">
        <v>11263</v>
      </c>
      <c r="AA102">
        <v>17176</v>
      </c>
      <c r="AB102">
        <v>90686</v>
      </c>
      <c r="AC102">
        <v>0</v>
      </c>
      <c r="AD102">
        <v>0</v>
      </c>
      <c r="AE102">
        <v>0</v>
      </c>
      <c r="AF102">
        <v>0</v>
      </c>
      <c r="AG102">
        <v>0</v>
      </c>
      <c r="AH102">
        <v>0</v>
      </c>
      <c r="AI102">
        <v>1</v>
      </c>
      <c r="AJ102">
        <v>0</v>
      </c>
      <c r="AK102">
        <v>0</v>
      </c>
      <c r="AL102">
        <v>0</v>
      </c>
      <c r="AN102">
        <v>0</v>
      </c>
      <c r="AO102">
        <v>0</v>
      </c>
      <c r="AP102" s="26">
        <v>0</v>
      </c>
      <c r="AQ102" s="24">
        <v>0</v>
      </c>
      <c r="AR102" s="24">
        <v>0</v>
      </c>
      <c r="AS102" s="24">
        <v>0</v>
      </c>
      <c r="AT102" s="24">
        <v>0</v>
      </c>
      <c r="AU102" s="24">
        <v>0</v>
      </c>
      <c r="AV102" s="24">
        <v>0</v>
      </c>
      <c r="AW102" s="24">
        <v>0</v>
      </c>
      <c r="AX102" s="24">
        <v>0</v>
      </c>
      <c r="AY102" s="24">
        <v>0</v>
      </c>
      <c r="AZ102" s="29">
        <v>0</v>
      </c>
      <c r="BA102" s="29">
        <v>0</v>
      </c>
      <c r="BB102" s="29">
        <v>0</v>
      </c>
      <c r="BC102" s="29">
        <v>0</v>
      </c>
    </row>
    <row r="103" spans="1:55" x14ac:dyDescent="0.2">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34">
        <v>560300</v>
      </c>
      <c r="R103">
        <v>35197948533.381325</v>
      </c>
      <c r="S103" s="34">
        <f t="shared" si="1"/>
        <v>62819.826045656475</v>
      </c>
      <c r="T103">
        <v>0.43469999999999998</v>
      </c>
      <c r="U103">
        <v>21000</v>
      </c>
      <c r="V103">
        <v>4.1000000000000005</v>
      </c>
      <c r="W103">
        <v>13</v>
      </c>
      <c r="X103">
        <v>243</v>
      </c>
      <c r="Y103">
        <v>100</v>
      </c>
      <c r="Z103">
        <v>870</v>
      </c>
      <c r="AA103">
        <v>1226</v>
      </c>
      <c r="AB103">
        <v>10313</v>
      </c>
      <c r="AC103">
        <v>0</v>
      </c>
      <c r="AD103">
        <v>0</v>
      </c>
      <c r="AE103">
        <v>0</v>
      </c>
      <c r="AF103">
        <v>0</v>
      </c>
      <c r="AG103">
        <v>0</v>
      </c>
      <c r="AH103">
        <v>0</v>
      </c>
      <c r="AI103">
        <v>0</v>
      </c>
      <c r="AJ103">
        <v>0</v>
      </c>
      <c r="AK103">
        <v>0</v>
      </c>
      <c r="AL103">
        <v>0</v>
      </c>
      <c r="AN103">
        <v>0</v>
      </c>
      <c r="AO103">
        <v>0</v>
      </c>
      <c r="AP103" s="26">
        <v>0</v>
      </c>
      <c r="AQ103" s="24">
        <v>0</v>
      </c>
      <c r="AR103" s="24">
        <v>0</v>
      </c>
      <c r="AS103" s="24">
        <v>0</v>
      </c>
      <c r="AT103" s="24">
        <v>0</v>
      </c>
      <c r="AU103" s="24">
        <v>0</v>
      </c>
      <c r="AV103" s="24">
        <v>0</v>
      </c>
      <c r="AW103" s="24">
        <v>0</v>
      </c>
      <c r="AX103" s="24">
        <v>0</v>
      </c>
      <c r="AY103" s="24">
        <v>0</v>
      </c>
      <c r="AZ103" s="29">
        <v>0</v>
      </c>
      <c r="BA103" s="29">
        <v>0</v>
      </c>
      <c r="BB103" s="29">
        <v>0</v>
      </c>
      <c r="BC103" s="29">
        <v>0</v>
      </c>
    </row>
    <row r="104" spans="1:55" x14ac:dyDescent="0.2">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s="34">
        <v>4741400</v>
      </c>
      <c r="R104">
        <v>194472375690.60776</v>
      </c>
      <c r="S104" s="34">
        <f t="shared" si="1"/>
        <v>41015.812985744247</v>
      </c>
      <c r="T104">
        <v>0.47760000000000002</v>
      </c>
      <c r="U104">
        <v>177000</v>
      </c>
      <c r="V104">
        <v>4.4000000000000004</v>
      </c>
      <c r="W104">
        <v>404</v>
      </c>
      <c r="X104">
        <v>2028</v>
      </c>
      <c r="Y104">
        <v>4217</v>
      </c>
      <c r="Z104">
        <v>18902</v>
      </c>
      <c r="AA104">
        <v>25551</v>
      </c>
      <c r="AB104">
        <v>93070</v>
      </c>
      <c r="AC104">
        <v>0</v>
      </c>
      <c r="AD104">
        <v>0</v>
      </c>
      <c r="AE104">
        <v>0</v>
      </c>
      <c r="AF104">
        <v>0</v>
      </c>
      <c r="AG104">
        <v>0</v>
      </c>
      <c r="AH104">
        <v>0</v>
      </c>
      <c r="AI104">
        <v>1</v>
      </c>
      <c r="AJ104">
        <v>0</v>
      </c>
      <c r="AK104">
        <v>0</v>
      </c>
      <c r="AL104">
        <v>0</v>
      </c>
      <c r="AM104" s="2">
        <v>1137</v>
      </c>
      <c r="AN104">
        <v>0</v>
      </c>
      <c r="AO104">
        <v>0</v>
      </c>
      <c r="AP104" s="26">
        <v>0</v>
      </c>
      <c r="AQ104" s="24">
        <v>0</v>
      </c>
      <c r="AR104" s="24">
        <v>0</v>
      </c>
      <c r="AS104" s="24">
        <v>0</v>
      </c>
      <c r="AT104" s="24">
        <v>0</v>
      </c>
      <c r="AU104" s="24">
        <v>0</v>
      </c>
      <c r="AV104" s="24">
        <v>0</v>
      </c>
      <c r="AW104" s="24">
        <v>0</v>
      </c>
      <c r="AX104" s="24">
        <v>0</v>
      </c>
      <c r="AY104" s="24">
        <v>0</v>
      </c>
      <c r="AZ104" s="29">
        <v>0</v>
      </c>
      <c r="BA104" s="29">
        <v>0</v>
      </c>
      <c r="BB104" s="29">
        <v>0</v>
      </c>
      <c r="BC104" s="29">
        <v>0</v>
      </c>
    </row>
    <row r="105" spans="1:55" x14ac:dyDescent="0.2">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s="34">
        <v>710100</v>
      </c>
      <c r="R105">
        <v>47402394106.814003</v>
      </c>
      <c r="S105" s="34">
        <f t="shared" si="1"/>
        <v>66754.533314764121</v>
      </c>
      <c r="T105">
        <v>0.41799999999999998</v>
      </c>
      <c r="U105">
        <v>26000</v>
      </c>
      <c r="V105">
        <v>6.9</v>
      </c>
      <c r="W105">
        <v>62</v>
      </c>
      <c r="X105">
        <v>863</v>
      </c>
      <c r="Y105">
        <v>951</v>
      </c>
      <c r="Z105">
        <v>4257</v>
      </c>
      <c r="AA105">
        <v>6133</v>
      </c>
      <c r="AB105">
        <v>22387</v>
      </c>
      <c r="AC105">
        <v>0</v>
      </c>
      <c r="AD105">
        <v>0</v>
      </c>
      <c r="AE105">
        <v>0</v>
      </c>
      <c r="AF105">
        <v>0</v>
      </c>
      <c r="AG105">
        <v>0</v>
      </c>
      <c r="AH105">
        <v>0</v>
      </c>
      <c r="AI105">
        <v>0</v>
      </c>
      <c r="AJ105">
        <v>0</v>
      </c>
      <c r="AK105">
        <v>0</v>
      </c>
      <c r="AL105">
        <v>0</v>
      </c>
      <c r="AM105" s="3">
        <v>414</v>
      </c>
      <c r="AN105">
        <v>1</v>
      </c>
      <c r="AO105">
        <v>1</v>
      </c>
      <c r="AP105" s="26">
        <v>0</v>
      </c>
      <c r="AQ105" s="24">
        <v>0</v>
      </c>
      <c r="AR105" s="24">
        <v>0</v>
      </c>
      <c r="AS105" s="24">
        <v>0</v>
      </c>
      <c r="AT105" s="24">
        <v>0</v>
      </c>
      <c r="AU105" s="24">
        <v>0</v>
      </c>
      <c r="AV105" s="24">
        <v>0</v>
      </c>
      <c r="AW105" s="24">
        <v>0</v>
      </c>
      <c r="AX105" s="24">
        <v>0</v>
      </c>
      <c r="AY105" s="24">
        <v>0</v>
      </c>
      <c r="AZ105" s="29">
        <v>0</v>
      </c>
      <c r="BA105" s="29">
        <v>0</v>
      </c>
      <c r="BB105" s="29">
        <v>0</v>
      </c>
      <c r="BC105" s="29">
        <v>0</v>
      </c>
    </row>
    <row r="106" spans="1:55" x14ac:dyDescent="0.2">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s="34">
        <v>6841300</v>
      </c>
      <c r="R106">
        <v>300594843462.24683</v>
      </c>
      <c r="S106" s="34">
        <f t="shared" si="1"/>
        <v>43938.263701671734</v>
      </c>
      <c r="T106">
        <v>0.46899999999999997</v>
      </c>
      <c r="U106">
        <v>217000</v>
      </c>
      <c r="V106">
        <v>4.9000000000000004</v>
      </c>
      <c r="W106">
        <v>416</v>
      </c>
      <c r="X106">
        <v>3581</v>
      </c>
      <c r="Y106">
        <v>7440</v>
      </c>
      <c r="Z106">
        <v>24207</v>
      </c>
      <c r="AA106">
        <v>35644</v>
      </c>
      <c r="AB106">
        <v>171989</v>
      </c>
      <c r="AC106">
        <v>0</v>
      </c>
      <c r="AD106">
        <v>0</v>
      </c>
      <c r="AE106">
        <v>0</v>
      </c>
      <c r="AF106">
        <v>0</v>
      </c>
      <c r="AG106">
        <v>0</v>
      </c>
      <c r="AH106">
        <v>0</v>
      </c>
      <c r="AI106">
        <v>0</v>
      </c>
      <c r="AJ106">
        <v>0</v>
      </c>
      <c r="AK106">
        <v>0</v>
      </c>
      <c r="AL106">
        <v>0</v>
      </c>
      <c r="AM106" s="2">
        <v>1978</v>
      </c>
      <c r="AN106">
        <v>1</v>
      </c>
      <c r="AO106">
        <v>0</v>
      </c>
      <c r="AP106" s="26">
        <v>0</v>
      </c>
      <c r="AQ106" s="24">
        <v>0</v>
      </c>
      <c r="AR106" s="24">
        <v>0</v>
      </c>
      <c r="AS106" s="24">
        <v>0</v>
      </c>
      <c r="AT106" s="24">
        <v>0</v>
      </c>
      <c r="AU106" s="24">
        <v>0</v>
      </c>
      <c r="AV106" s="24">
        <v>0</v>
      </c>
      <c r="AW106" s="24">
        <v>0</v>
      </c>
      <c r="AX106" s="24">
        <v>0</v>
      </c>
      <c r="AY106" s="24">
        <v>0</v>
      </c>
      <c r="AZ106" s="29">
        <v>0</v>
      </c>
      <c r="BA106" s="29">
        <v>0</v>
      </c>
      <c r="BB106" s="29">
        <v>0</v>
      </c>
      <c r="BC106" s="29">
        <v>0</v>
      </c>
    </row>
    <row r="107" spans="1:55" x14ac:dyDescent="0.2">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s="34">
        <v>2910000</v>
      </c>
      <c r="R107">
        <v>112987108655.61696</v>
      </c>
      <c r="S107" s="34">
        <f t="shared" si="1"/>
        <v>38827.185105023011</v>
      </c>
      <c r="T107">
        <v>0.47320000000000001</v>
      </c>
      <c r="U107">
        <v>122000</v>
      </c>
      <c r="V107">
        <v>3.7</v>
      </c>
      <c r="W107">
        <v>258</v>
      </c>
      <c r="X107">
        <v>2053</v>
      </c>
      <c r="Y107">
        <v>1935</v>
      </c>
      <c r="Z107">
        <v>12425</v>
      </c>
      <c r="AA107">
        <v>16671</v>
      </c>
      <c r="AB107">
        <v>68189</v>
      </c>
      <c r="AC107">
        <v>0</v>
      </c>
      <c r="AD107">
        <v>0</v>
      </c>
      <c r="AE107">
        <v>0</v>
      </c>
      <c r="AF107">
        <v>0</v>
      </c>
      <c r="AG107">
        <v>0</v>
      </c>
      <c r="AH107">
        <v>0</v>
      </c>
      <c r="AI107">
        <v>1</v>
      </c>
      <c r="AJ107">
        <v>0</v>
      </c>
      <c r="AK107">
        <v>0</v>
      </c>
      <c r="AL107">
        <v>0</v>
      </c>
      <c r="AM107" s="3">
        <v>659</v>
      </c>
      <c r="AN107">
        <v>1</v>
      </c>
      <c r="AO107">
        <v>0</v>
      </c>
      <c r="AP107" s="26">
        <v>0</v>
      </c>
      <c r="AQ107" s="24">
        <v>0</v>
      </c>
      <c r="AR107" s="24">
        <v>0</v>
      </c>
      <c r="AS107" s="24">
        <v>0</v>
      </c>
      <c r="AT107" s="24">
        <v>0</v>
      </c>
      <c r="AU107" s="24">
        <v>0</v>
      </c>
      <c r="AV107" s="24">
        <v>0</v>
      </c>
      <c r="AW107" s="24">
        <v>0</v>
      </c>
      <c r="AX107" s="24">
        <v>0</v>
      </c>
      <c r="AY107" s="24">
        <v>0</v>
      </c>
      <c r="AZ107" s="29">
        <v>0</v>
      </c>
      <c r="BA107" s="29">
        <v>0</v>
      </c>
      <c r="BB107" s="29">
        <v>0</v>
      </c>
      <c r="BC107" s="29">
        <v>0</v>
      </c>
    </row>
    <row r="108" spans="1:55" x14ac:dyDescent="0.2">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s="34">
        <v>38713900</v>
      </c>
      <c r="R108">
        <v>2576059852670.3501</v>
      </c>
      <c r="S108" s="34">
        <f t="shared" si="1"/>
        <v>66540.954351546869</v>
      </c>
      <c r="T108">
        <v>0.4889</v>
      </c>
      <c r="U108">
        <v>1174000</v>
      </c>
      <c r="V108">
        <v>4.8</v>
      </c>
      <c r="W108">
        <v>1830</v>
      </c>
      <c r="X108">
        <v>14721</v>
      </c>
      <c r="Y108">
        <v>56622</v>
      </c>
      <c r="Z108">
        <v>104454</v>
      </c>
      <c r="AA108">
        <v>177627</v>
      </c>
      <c r="AB108">
        <v>856548</v>
      </c>
      <c r="AC108">
        <v>1</v>
      </c>
      <c r="AD108">
        <v>1</v>
      </c>
      <c r="AE108">
        <v>1</v>
      </c>
      <c r="AF108">
        <v>1</v>
      </c>
      <c r="AG108">
        <v>1</v>
      </c>
      <c r="AH108">
        <v>1</v>
      </c>
      <c r="AI108">
        <v>1</v>
      </c>
      <c r="AJ108">
        <v>1</v>
      </c>
      <c r="AK108">
        <v>1</v>
      </c>
      <c r="AL108">
        <v>1</v>
      </c>
      <c r="AM108" s="2">
        <v>13774</v>
      </c>
      <c r="AN108">
        <v>1</v>
      </c>
      <c r="AO108">
        <v>1</v>
      </c>
      <c r="AP108" s="26">
        <v>0</v>
      </c>
      <c r="AQ108" s="24">
        <v>1</v>
      </c>
      <c r="AR108" s="24">
        <v>1</v>
      </c>
      <c r="AS108" s="24">
        <v>1</v>
      </c>
      <c r="AT108" s="24">
        <v>1</v>
      </c>
      <c r="AU108" s="24">
        <v>1</v>
      </c>
      <c r="AV108" s="24">
        <v>1</v>
      </c>
      <c r="AW108" s="24">
        <v>1</v>
      </c>
      <c r="AX108" s="24">
        <v>1</v>
      </c>
      <c r="AY108" s="24">
        <v>1</v>
      </c>
      <c r="AZ108" s="29">
        <v>0</v>
      </c>
      <c r="BA108" s="29">
        <v>0</v>
      </c>
      <c r="BB108" s="29">
        <v>1</v>
      </c>
      <c r="BC108" s="29">
        <v>1</v>
      </c>
    </row>
    <row r="109" spans="1:55" x14ac:dyDescent="0.2">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s="34">
        <v>5461100</v>
      </c>
      <c r="R109">
        <v>317894106813.99634</v>
      </c>
      <c r="S109" s="34">
        <f t="shared" si="1"/>
        <v>58210.63646774392</v>
      </c>
      <c r="T109">
        <v>0.45889999999999997</v>
      </c>
      <c r="U109">
        <v>214000</v>
      </c>
      <c r="V109">
        <v>2.8</v>
      </c>
      <c r="W109">
        <v>221</v>
      </c>
      <c r="X109">
        <v>3858</v>
      </c>
      <c r="Y109">
        <v>3838</v>
      </c>
      <c r="Z109">
        <v>12721</v>
      </c>
      <c r="AA109">
        <v>20638</v>
      </c>
      <c r="AB109">
        <v>116650</v>
      </c>
      <c r="AC109">
        <v>1</v>
      </c>
      <c r="AD109">
        <v>1</v>
      </c>
      <c r="AE109">
        <v>0</v>
      </c>
      <c r="AF109">
        <v>0</v>
      </c>
      <c r="AG109">
        <v>0</v>
      </c>
      <c r="AH109">
        <v>0</v>
      </c>
      <c r="AI109">
        <v>1</v>
      </c>
      <c r="AJ109">
        <v>0</v>
      </c>
      <c r="AK109">
        <v>1</v>
      </c>
      <c r="AL109">
        <v>1</v>
      </c>
      <c r="AM109" s="2">
        <v>1376</v>
      </c>
      <c r="AN109">
        <v>1</v>
      </c>
      <c r="AO109">
        <v>1</v>
      </c>
      <c r="AP109" s="26">
        <v>0</v>
      </c>
      <c r="AQ109" s="24">
        <v>0</v>
      </c>
      <c r="AR109" s="24">
        <v>1</v>
      </c>
      <c r="AS109" s="24">
        <v>0</v>
      </c>
      <c r="AT109" s="24">
        <v>1</v>
      </c>
      <c r="AU109" s="24">
        <v>0</v>
      </c>
      <c r="AV109" s="24">
        <v>0</v>
      </c>
      <c r="AW109" s="24">
        <v>0</v>
      </c>
      <c r="AX109" s="24">
        <v>0</v>
      </c>
      <c r="AY109" s="24">
        <v>0</v>
      </c>
      <c r="AZ109" s="29">
        <v>0</v>
      </c>
      <c r="BA109" s="29">
        <v>0</v>
      </c>
      <c r="BB109" s="29">
        <v>0</v>
      </c>
      <c r="BC109" s="29">
        <v>0</v>
      </c>
    </row>
    <row r="110" spans="1:55" x14ac:dyDescent="0.2">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s="34">
        <v>3478700</v>
      </c>
      <c r="R110">
        <v>243563535911.60223</v>
      </c>
      <c r="S110" s="34">
        <f t="shared" si="1"/>
        <v>70015.677095352352</v>
      </c>
      <c r="T110">
        <v>0.495</v>
      </c>
      <c r="U110">
        <v>116000</v>
      </c>
      <c r="V110">
        <v>4.7</v>
      </c>
      <c r="W110">
        <v>102</v>
      </c>
      <c r="X110">
        <v>837</v>
      </c>
      <c r="Y110">
        <v>2813</v>
      </c>
      <c r="Z110">
        <v>4428</v>
      </c>
      <c r="AA110">
        <v>8180</v>
      </c>
      <c r="AB110">
        <v>59779</v>
      </c>
      <c r="AC110">
        <v>1</v>
      </c>
      <c r="AD110">
        <v>1</v>
      </c>
      <c r="AE110">
        <v>0</v>
      </c>
      <c r="AF110">
        <v>0</v>
      </c>
      <c r="AG110">
        <v>1</v>
      </c>
      <c r="AH110">
        <v>1</v>
      </c>
      <c r="AI110">
        <v>1</v>
      </c>
      <c r="AJ110">
        <v>1</v>
      </c>
      <c r="AK110">
        <v>1</v>
      </c>
      <c r="AL110">
        <v>1</v>
      </c>
      <c r="AM110" s="2">
        <v>1559</v>
      </c>
      <c r="AN110">
        <v>1</v>
      </c>
      <c r="AO110">
        <v>0</v>
      </c>
      <c r="AP110" s="26">
        <v>1</v>
      </c>
      <c r="AQ110" s="24">
        <v>1</v>
      </c>
      <c r="AR110" s="24">
        <v>1</v>
      </c>
      <c r="AS110" s="24">
        <v>1</v>
      </c>
      <c r="AT110" s="24">
        <v>1</v>
      </c>
      <c r="AU110" s="24">
        <v>1</v>
      </c>
      <c r="AV110" s="24">
        <v>1</v>
      </c>
      <c r="AW110" s="24">
        <v>1</v>
      </c>
      <c r="AX110" s="24">
        <v>1</v>
      </c>
      <c r="AY110" s="24">
        <v>1</v>
      </c>
      <c r="AZ110" s="29">
        <v>0</v>
      </c>
      <c r="BA110" s="29">
        <v>0</v>
      </c>
      <c r="BB110" s="29">
        <v>0</v>
      </c>
      <c r="BC110" s="29">
        <v>0</v>
      </c>
    </row>
    <row r="111" spans="1:55" x14ac:dyDescent="0.2">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s="34">
        <v>931700</v>
      </c>
      <c r="R111">
        <v>66722836095.764282</v>
      </c>
      <c r="S111" s="34">
        <f t="shared" si="1"/>
        <v>71614.077595539638</v>
      </c>
      <c r="T111">
        <v>0.45700000000000002</v>
      </c>
      <c r="U111">
        <v>36000</v>
      </c>
      <c r="V111">
        <v>4.5</v>
      </c>
      <c r="W111">
        <v>54</v>
      </c>
      <c r="X111">
        <v>334</v>
      </c>
      <c r="Y111">
        <v>1082</v>
      </c>
      <c r="Z111">
        <v>2891</v>
      </c>
      <c r="AA111">
        <v>4361</v>
      </c>
      <c r="AB111">
        <v>10019</v>
      </c>
      <c r="AC111">
        <v>1</v>
      </c>
      <c r="AD111">
        <v>1</v>
      </c>
      <c r="AE111">
        <v>0</v>
      </c>
      <c r="AF111">
        <v>0</v>
      </c>
      <c r="AG111">
        <v>0</v>
      </c>
      <c r="AH111">
        <v>0</v>
      </c>
      <c r="AI111">
        <v>1</v>
      </c>
      <c r="AJ111">
        <v>0</v>
      </c>
      <c r="AK111">
        <v>1</v>
      </c>
      <c r="AL111">
        <v>1</v>
      </c>
      <c r="AM111" s="3">
        <v>113</v>
      </c>
      <c r="AN111">
        <v>1</v>
      </c>
      <c r="AO111">
        <v>0</v>
      </c>
      <c r="AP111" s="26">
        <v>0</v>
      </c>
      <c r="AQ111" s="24">
        <v>1</v>
      </c>
      <c r="AR111" s="24">
        <v>1</v>
      </c>
      <c r="AS111" s="24">
        <v>1</v>
      </c>
      <c r="AT111" s="24">
        <v>1</v>
      </c>
      <c r="AU111" s="24">
        <v>0</v>
      </c>
      <c r="AV111" s="24">
        <v>0</v>
      </c>
      <c r="AW111" s="24">
        <v>0</v>
      </c>
      <c r="AX111" s="24">
        <v>0</v>
      </c>
      <c r="AY111" s="24">
        <v>0</v>
      </c>
      <c r="AZ111" s="29">
        <v>0</v>
      </c>
      <c r="BA111" s="29">
        <v>0</v>
      </c>
      <c r="BB111" s="29">
        <v>0</v>
      </c>
      <c r="BC111" s="29">
        <v>0</v>
      </c>
    </row>
    <row r="112" spans="1:55" x14ac:dyDescent="0.2">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s="34">
        <v>657600</v>
      </c>
      <c r="R112">
        <v>125016574585.63538</v>
      </c>
      <c r="S112" s="34">
        <f t="shared" si="1"/>
        <v>190110.36281270586</v>
      </c>
      <c r="T112">
        <v>0.53139999999999998</v>
      </c>
      <c r="U112">
        <v>25000</v>
      </c>
      <c r="V112">
        <v>6.1</v>
      </c>
      <c r="AA112">
        <v>6974</v>
      </c>
      <c r="AB112">
        <v>28843</v>
      </c>
      <c r="AM112" s="3">
        <v>482</v>
      </c>
      <c r="AN112">
        <v>1</v>
      </c>
      <c r="AO112">
        <v>1</v>
      </c>
      <c r="AP112" s="27"/>
      <c r="AZ112" s="30"/>
      <c r="BA112" s="30"/>
      <c r="BB112" s="30"/>
      <c r="BC112" s="30"/>
    </row>
    <row r="113" spans="1:55" x14ac:dyDescent="0.2">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s="34">
        <v>20532300</v>
      </c>
      <c r="R113">
        <v>899066298342.5415</v>
      </c>
      <c r="S113" s="34">
        <f t="shared" si="1"/>
        <v>43787.899959699665</v>
      </c>
      <c r="T113">
        <v>0.48580000000000001</v>
      </c>
      <c r="U113">
        <v>625000</v>
      </c>
      <c r="V113">
        <v>4.2</v>
      </c>
      <c r="W113">
        <v>1057</v>
      </c>
      <c r="X113">
        <v>7940</v>
      </c>
      <c r="Y113">
        <v>18597</v>
      </c>
      <c r="Z113">
        <v>58031</v>
      </c>
      <c r="AA113">
        <v>85625</v>
      </c>
      <c r="AB113">
        <v>320653</v>
      </c>
      <c r="AC113">
        <v>0</v>
      </c>
      <c r="AD113">
        <v>0</v>
      </c>
      <c r="AE113">
        <v>0</v>
      </c>
      <c r="AF113">
        <v>0</v>
      </c>
      <c r="AG113">
        <v>0</v>
      </c>
      <c r="AH113">
        <v>0</v>
      </c>
      <c r="AI113">
        <v>1</v>
      </c>
      <c r="AJ113">
        <v>0</v>
      </c>
      <c r="AK113">
        <v>0</v>
      </c>
      <c r="AL113">
        <v>0</v>
      </c>
      <c r="AM113" s="2">
        <v>7150</v>
      </c>
      <c r="AN113">
        <v>1</v>
      </c>
      <c r="AO113">
        <v>0</v>
      </c>
      <c r="AP113" s="26">
        <v>0</v>
      </c>
      <c r="AQ113" s="24">
        <v>0</v>
      </c>
      <c r="AR113" s="24">
        <v>0</v>
      </c>
      <c r="AS113" s="24">
        <v>0</v>
      </c>
      <c r="AT113" s="24">
        <v>1</v>
      </c>
      <c r="AU113" s="24">
        <v>0</v>
      </c>
      <c r="AV113" s="24">
        <v>0</v>
      </c>
      <c r="AW113" s="24">
        <v>0</v>
      </c>
      <c r="AX113" s="24">
        <v>0</v>
      </c>
      <c r="AY113" s="24">
        <v>0</v>
      </c>
      <c r="AZ113" s="29">
        <v>0</v>
      </c>
      <c r="BA113" s="29">
        <v>0</v>
      </c>
      <c r="BB113" s="29">
        <v>0</v>
      </c>
      <c r="BC113" s="29">
        <v>0</v>
      </c>
    </row>
    <row r="114" spans="1:55" x14ac:dyDescent="0.2">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s="34">
        <v>10121400</v>
      </c>
      <c r="R114">
        <v>518976058931.86011</v>
      </c>
      <c r="S114" s="34">
        <f t="shared" si="1"/>
        <v>51275.125865182694</v>
      </c>
      <c r="T114">
        <v>0.48209999999999997</v>
      </c>
      <c r="U114">
        <v>333000</v>
      </c>
      <c r="V114">
        <v>4.7</v>
      </c>
      <c r="W114">
        <v>703</v>
      </c>
      <c r="X114">
        <v>2718</v>
      </c>
      <c r="Y114">
        <v>10044</v>
      </c>
      <c r="Z114">
        <v>23793</v>
      </c>
      <c r="AA114">
        <v>37258</v>
      </c>
      <c r="AB114">
        <v>137330</v>
      </c>
      <c r="AC114">
        <v>0</v>
      </c>
      <c r="AD114">
        <v>0</v>
      </c>
      <c r="AE114">
        <v>0</v>
      </c>
      <c r="AF114">
        <v>0</v>
      </c>
      <c r="AG114">
        <v>0</v>
      </c>
      <c r="AH114">
        <v>0</v>
      </c>
      <c r="AI114">
        <v>1</v>
      </c>
      <c r="AJ114">
        <v>0</v>
      </c>
      <c r="AK114">
        <v>0</v>
      </c>
      <c r="AL114">
        <v>0</v>
      </c>
      <c r="AM114" s="2">
        <v>1962</v>
      </c>
      <c r="AN114">
        <v>0</v>
      </c>
      <c r="AO114">
        <v>0</v>
      </c>
      <c r="AP114" s="26">
        <v>0</v>
      </c>
      <c r="AQ114" s="24">
        <v>0</v>
      </c>
      <c r="AR114" s="24">
        <v>0</v>
      </c>
      <c r="AS114" s="24">
        <v>0</v>
      </c>
      <c r="AT114" s="24">
        <v>0</v>
      </c>
      <c r="AU114" s="24">
        <v>0</v>
      </c>
      <c r="AV114" s="24">
        <v>0</v>
      </c>
      <c r="AW114" s="24">
        <v>0</v>
      </c>
      <c r="AX114" s="24">
        <v>0</v>
      </c>
      <c r="AY114" s="24">
        <v>0</v>
      </c>
      <c r="AZ114" s="29">
        <v>0</v>
      </c>
      <c r="BA114" s="29">
        <v>0</v>
      </c>
      <c r="BB114" s="29">
        <v>0</v>
      </c>
      <c r="BC114" s="29">
        <v>0</v>
      </c>
    </row>
    <row r="115" spans="1:55" x14ac:dyDescent="0.2">
      <c r="A115" t="s">
        <v>47</v>
      </c>
      <c r="B115" t="s">
        <v>48</v>
      </c>
      <c r="C115">
        <v>2017</v>
      </c>
      <c r="D115">
        <v>42</v>
      </c>
      <c r="E115">
        <v>34</v>
      </c>
      <c r="F115" s="2">
        <v>7128</v>
      </c>
      <c r="G115">
        <v>413</v>
      </c>
      <c r="H115">
        <v>163</v>
      </c>
      <c r="I115">
        <v>59</v>
      </c>
      <c r="J115">
        <v>62</v>
      </c>
      <c r="K115">
        <v>7859</v>
      </c>
      <c r="L115">
        <v>27000</v>
      </c>
      <c r="M115">
        <v>61000</v>
      </c>
      <c r="N115">
        <v>2951</v>
      </c>
      <c r="O115">
        <v>778</v>
      </c>
      <c r="P115">
        <v>3729</v>
      </c>
      <c r="Q115" s="34">
        <v>1356100</v>
      </c>
      <c r="R115">
        <v>81443830570.902405</v>
      </c>
      <c r="S115" s="34">
        <f t="shared" si="1"/>
        <v>60057.392943663748</v>
      </c>
      <c r="T115">
        <v>0.44040000000000001</v>
      </c>
      <c r="U115">
        <v>37000</v>
      </c>
      <c r="V115">
        <v>2.4</v>
      </c>
      <c r="W115">
        <v>39</v>
      </c>
      <c r="X115">
        <v>567</v>
      </c>
      <c r="Y115">
        <v>1077</v>
      </c>
      <c r="Z115">
        <v>1894</v>
      </c>
      <c r="AA115">
        <v>3577</v>
      </c>
      <c r="AB115">
        <v>27477</v>
      </c>
      <c r="AC115">
        <v>0</v>
      </c>
      <c r="AD115">
        <v>0</v>
      </c>
      <c r="AE115">
        <v>1</v>
      </c>
      <c r="AF115">
        <v>1</v>
      </c>
      <c r="AG115">
        <v>1</v>
      </c>
      <c r="AH115">
        <v>1</v>
      </c>
      <c r="AI115">
        <v>1</v>
      </c>
      <c r="AJ115">
        <v>0</v>
      </c>
      <c r="AK115">
        <v>0</v>
      </c>
      <c r="AL115">
        <v>0</v>
      </c>
      <c r="AM115" s="3">
        <v>409</v>
      </c>
      <c r="AN115">
        <v>1</v>
      </c>
      <c r="AO115">
        <v>0</v>
      </c>
      <c r="AP115" s="26">
        <v>1</v>
      </c>
      <c r="AQ115" s="24">
        <v>0</v>
      </c>
      <c r="AR115" s="24">
        <v>0</v>
      </c>
      <c r="AS115" s="24">
        <v>0</v>
      </c>
      <c r="AT115" s="24">
        <v>0</v>
      </c>
      <c r="AU115" s="24">
        <v>1</v>
      </c>
      <c r="AV115" s="24">
        <v>1</v>
      </c>
      <c r="AW115" s="24">
        <v>1</v>
      </c>
      <c r="AX115" s="24">
        <v>1</v>
      </c>
      <c r="AY115" s="24">
        <v>1</v>
      </c>
      <c r="AZ115" s="29">
        <v>1</v>
      </c>
      <c r="BA115" s="29">
        <v>1</v>
      </c>
      <c r="BB115" s="29">
        <v>1</v>
      </c>
      <c r="BC115" s="29">
        <v>1</v>
      </c>
    </row>
    <row r="116" spans="1:55" x14ac:dyDescent="0.2">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s="34">
        <v>1682100</v>
      </c>
      <c r="R116">
        <v>66569060773.480675</v>
      </c>
      <c r="S116" s="34">
        <f t="shared" si="1"/>
        <v>39574.972221318989</v>
      </c>
      <c r="T116">
        <v>0.44779999999999998</v>
      </c>
      <c r="U116">
        <v>72000</v>
      </c>
      <c r="V116">
        <v>3.2</v>
      </c>
      <c r="W116">
        <v>32</v>
      </c>
      <c r="X116">
        <v>707</v>
      </c>
      <c r="Y116">
        <v>196</v>
      </c>
      <c r="Z116">
        <v>2953</v>
      </c>
      <c r="AA116">
        <v>3888</v>
      </c>
      <c r="AB116">
        <v>20718</v>
      </c>
      <c r="AC116">
        <v>0</v>
      </c>
      <c r="AD116">
        <v>0</v>
      </c>
      <c r="AE116">
        <v>0</v>
      </c>
      <c r="AF116">
        <v>0</v>
      </c>
      <c r="AG116">
        <v>0</v>
      </c>
      <c r="AH116">
        <v>0</v>
      </c>
      <c r="AI116">
        <v>0</v>
      </c>
      <c r="AJ116">
        <v>0</v>
      </c>
      <c r="AK116">
        <v>0</v>
      </c>
      <c r="AL116">
        <v>0</v>
      </c>
      <c r="AM116" s="3">
        <v>259</v>
      </c>
      <c r="AN116">
        <v>0</v>
      </c>
      <c r="AO116">
        <v>0</v>
      </c>
      <c r="AP116" s="26">
        <v>0</v>
      </c>
      <c r="AQ116" s="24">
        <v>0</v>
      </c>
      <c r="AR116" s="24">
        <v>0</v>
      </c>
      <c r="AS116" s="24">
        <v>0</v>
      </c>
      <c r="AT116" s="24">
        <v>0</v>
      </c>
      <c r="AU116" s="24">
        <v>0</v>
      </c>
      <c r="AV116" s="24">
        <v>0</v>
      </c>
      <c r="AW116" s="24">
        <v>0</v>
      </c>
      <c r="AX116" s="24">
        <v>0</v>
      </c>
      <c r="AY116" s="24">
        <v>0</v>
      </c>
      <c r="AZ116" s="29">
        <v>0</v>
      </c>
      <c r="BA116" s="29">
        <v>0</v>
      </c>
      <c r="BB116" s="29">
        <v>0</v>
      </c>
      <c r="BC116" s="29">
        <v>0</v>
      </c>
    </row>
    <row r="117" spans="1:55" x14ac:dyDescent="0.2">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s="34">
        <v>12496600</v>
      </c>
      <c r="R117">
        <v>757403314917.1272</v>
      </c>
      <c r="S117" s="34">
        <f t="shared" si="1"/>
        <v>60608.750773580592</v>
      </c>
      <c r="T117">
        <v>0.48089999999999999</v>
      </c>
      <c r="U117">
        <v>402000</v>
      </c>
      <c r="V117">
        <v>4.9000000000000004</v>
      </c>
      <c r="W117">
        <v>997</v>
      </c>
      <c r="X117">
        <v>5556</v>
      </c>
      <c r="Y117">
        <v>17567</v>
      </c>
      <c r="Z117">
        <v>32060</v>
      </c>
      <c r="AA117">
        <v>56180</v>
      </c>
      <c r="AB117">
        <v>226196</v>
      </c>
      <c r="AC117">
        <v>0</v>
      </c>
      <c r="AD117">
        <v>0</v>
      </c>
      <c r="AE117">
        <v>1</v>
      </c>
      <c r="AF117">
        <v>1</v>
      </c>
      <c r="AG117">
        <v>1</v>
      </c>
      <c r="AH117">
        <v>1</v>
      </c>
      <c r="AI117">
        <v>1</v>
      </c>
      <c r="AJ117">
        <v>0</v>
      </c>
      <c r="AK117">
        <v>1</v>
      </c>
      <c r="AL117">
        <v>1</v>
      </c>
      <c r="AM117" s="2">
        <v>3141</v>
      </c>
      <c r="AN117">
        <v>1</v>
      </c>
      <c r="AO117">
        <v>0</v>
      </c>
      <c r="AP117" s="26">
        <v>1</v>
      </c>
      <c r="AQ117" s="24">
        <v>1</v>
      </c>
      <c r="AR117" s="24">
        <v>1</v>
      </c>
      <c r="AS117" s="24">
        <v>1</v>
      </c>
      <c r="AT117" s="24">
        <v>1</v>
      </c>
      <c r="AU117" s="24">
        <v>0</v>
      </c>
      <c r="AV117" s="24">
        <v>0</v>
      </c>
      <c r="AW117" s="24">
        <v>0</v>
      </c>
      <c r="AX117" s="24">
        <v>0</v>
      </c>
      <c r="AY117" s="24">
        <v>0</v>
      </c>
      <c r="AZ117" s="29">
        <v>0</v>
      </c>
      <c r="BA117" s="29">
        <v>0</v>
      </c>
      <c r="BB117" s="29">
        <v>0</v>
      </c>
      <c r="BC117" s="29">
        <v>0</v>
      </c>
    </row>
    <row r="118" spans="1:55" x14ac:dyDescent="0.2">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s="34">
        <v>6459400</v>
      </c>
      <c r="R118">
        <v>324376611418.04791</v>
      </c>
      <c r="S118" s="34">
        <f t="shared" si="1"/>
        <v>50217.761931146531</v>
      </c>
      <c r="T118">
        <v>0.45050000000000001</v>
      </c>
      <c r="U118">
        <v>259000</v>
      </c>
      <c r="V118">
        <v>3.6</v>
      </c>
      <c r="W118">
        <v>397</v>
      </c>
      <c r="X118">
        <v>2625</v>
      </c>
      <c r="Y118">
        <v>6600</v>
      </c>
      <c r="Z118">
        <v>16976</v>
      </c>
      <c r="AA118">
        <v>26598</v>
      </c>
      <c r="AB118">
        <v>110916</v>
      </c>
      <c r="AC118">
        <v>0</v>
      </c>
      <c r="AD118">
        <v>0</v>
      </c>
      <c r="AE118">
        <v>0</v>
      </c>
      <c r="AF118">
        <v>0</v>
      </c>
      <c r="AG118">
        <v>0</v>
      </c>
      <c r="AH118">
        <v>0</v>
      </c>
      <c r="AI118">
        <v>1</v>
      </c>
      <c r="AJ118">
        <v>0</v>
      </c>
      <c r="AK118">
        <v>0</v>
      </c>
      <c r="AL118">
        <v>0</v>
      </c>
      <c r="AM118" s="2">
        <v>1161</v>
      </c>
      <c r="AN118">
        <v>0</v>
      </c>
      <c r="AO118">
        <v>0</v>
      </c>
      <c r="AP118" s="26">
        <v>0</v>
      </c>
      <c r="AQ118" s="24">
        <v>0</v>
      </c>
      <c r="AR118" s="24">
        <v>0</v>
      </c>
      <c r="AS118" s="24">
        <v>0</v>
      </c>
      <c r="AT118" s="24">
        <v>0</v>
      </c>
      <c r="AU118" s="24">
        <v>0</v>
      </c>
      <c r="AV118" s="24">
        <v>0</v>
      </c>
      <c r="AW118" s="24">
        <v>0</v>
      </c>
      <c r="AX118" s="24">
        <v>0</v>
      </c>
      <c r="AY118" s="24">
        <v>0</v>
      </c>
      <c r="AZ118" s="29">
        <v>0</v>
      </c>
      <c r="BA118" s="29">
        <v>0</v>
      </c>
      <c r="BB118" s="29">
        <v>0</v>
      </c>
      <c r="BC118" s="29">
        <v>0</v>
      </c>
    </row>
    <row r="119" spans="1:55" x14ac:dyDescent="0.2">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s="34">
        <v>3045600</v>
      </c>
      <c r="R119">
        <v>169364640883.97794</v>
      </c>
      <c r="S119" s="34">
        <f t="shared" si="1"/>
        <v>55609.614159435885</v>
      </c>
      <c r="T119">
        <v>0.44269999999999998</v>
      </c>
      <c r="U119">
        <v>109000</v>
      </c>
      <c r="V119">
        <v>3.1</v>
      </c>
      <c r="W119">
        <v>104</v>
      </c>
      <c r="X119">
        <v>1234</v>
      </c>
      <c r="Y119">
        <v>1253</v>
      </c>
      <c r="Z119">
        <v>6639</v>
      </c>
      <c r="AA119">
        <v>9230</v>
      </c>
      <c r="AB119">
        <v>54776</v>
      </c>
      <c r="AC119">
        <v>0</v>
      </c>
      <c r="AD119">
        <v>0</v>
      </c>
      <c r="AE119">
        <v>0</v>
      </c>
      <c r="AF119">
        <v>0</v>
      </c>
      <c r="AG119">
        <v>0</v>
      </c>
      <c r="AH119">
        <v>1</v>
      </c>
      <c r="AI119">
        <v>1</v>
      </c>
      <c r="AJ119">
        <v>0</v>
      </c>
      <c r="AK119">
        <v>0</v>
      </c>
      <c r="AL119">
        <v>0</v>
      </c>
      <c r="AM119" s="3">
        <v>771</v>
      </c>
      <c r="AN119">
        <v>0</v>
      </c>
      <c r="AO119">
        <v>0</v>
      </c>
      <c r="AP119" s="26">
        <v>0</v>
      </c>
      <c r="AQ119" s="24">
        <v>0</v>
      </c>
      <c r="AR119" s="24">
        <v>0</v>
      </c>
      <c r="AS119" s="24">
        <v>0</v>
      </c>
      <c r="AT119" s="24">
        <v>0</v>
      </c>
      <c r="AU119" s="24">
        <v>0</v>
      </c>
      <c r="AV119" s="24">
        <v>0</v>
      </c>
      <c r="AW119" s="24">
        <v>0</v>
      </c>
      <c r="AX119" s="24">
        <v>0</v>
      </c>
      <c r="AY119" s="24">
        <v>0</v>
      </c>
      <c r="AZ119" s="29">
        <v>0</v>
      </c>
      <c r="BA119" s="29">
        <v>0</v>
      </c>
      <c r="BB119" s="29">
        <v>0</v>
      </c>
      <c r="BC119" s="29">
        <v>0</v>
      </c>
    </row>
    <row r="120" spans="1:55" x14ac:dyDescent="0.2">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s="34">
        <v>2817600</v>
      </c>
      <c r="R120">
        <v>146508287292.81769</v>
      </c>
      <c r="S120" s="34">
        <f t="shared" si="1"/>
        <v>51997.546597394125</v>
      </c>
      <c r="T120">
        <v>0.45600000000000002</v>
      </c>
      <c r="U120">
        <v>102000</v>
      </c>
      <c r="V120">
        <v>3.6</v>
      </c>
      <c r="W120">
        <v>160</v>
      </c>
      <c r="X120">
        <v>1627</v>
      </c>
      <c r="Y120">
        <v>1785</v>
      </c>
      <c r="Z120">
        <v>8458</v>
      </c>
      <c r="AA120">
        <v>12030</v>
      </c>
      <c r="AB120">
        <v>58251</v>
      </c>
      <c r="AC120">
        <v>0</v>
      </c>
      <c r="AD120">
        <v>0</v>
      </c>
      <c r="AE120">
        <v>0</v>
      </c>
      <c r="AF120">
        <v>0</v>
      </c>
      <c r="AG120">
        <v>0</v>
      </c>
      <c r="AH120">
        <v>0</v>
      </c>
      <c r="AI120">
        <v>0</v>
      </c>
      <c r="AJ120">
        <v>0</v>
      </c>
      <c r="AK120">
        <v>0</v>
      </c>
      <c r="AL120">
        <v>0</v>
      </c>
      <c r="AM120" s="3">
        <v>745</v>
      </c>
      <c r="AN120">
        <v>0</v>
      </c>
      <c r="AO120">
        <v>0</v>
      </c>
      <c r="AP120" s="26">
        <v>0</v>
      </c>
      <c r="AQ120" s="24">
        <v>0</v>
      </c>
      <c r="AR120" s="24">
        <v>0</v>
      </c>
      <c r="AS120" s="24">
        <v>0</v>
      </c>
      <c r="AT120" s="24">
        <v>0</v>
      </c>
      <c r="AU120" s="24">
        <v>0</v>
      </c>
      <c r="AV120" s="24">
        <v>0</v>
      </c>
      <c r="AW120" s="24">
        <v>0</v>
      </c>
      <c r="AX120" s="24">
        <v>0</v>
      </c>
      <c r="AY120" s="24">
        <v>0</v>
      </c>
      <c r="AZ120" s="29">
        <v>0</v>
      </c>
      <c r="BA120" s="29">
        <v>0</v>
      </c>
      <c r="BB120" s="29">
        <v>0</v>
      </c>
      <c r="BC120" s="29">
        <v>0</v>
      </c>
    </row>
    <row r="121" spans="1:55" x14ac:dyDescent="0.2">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s="34">
        <v>4307100</v>
      </c>
      <c r="R121">
        <v>186164825046.04053</v>
      </c>
      <c r="S121" s="34">
        <f t="shared" si="1"/>
        <v>43222.777517596653</v>
      </c>
      <c r="T121">
        <v>0.47620000000000001</v>
      </c>
      <c r="U121">
        <v>187000</v>
      </c>
      <c r="V121">
        <v>4.9000000000000004</v>
      </c>
      <c r="W121">
        <v>263</v>
      </c>
      <c r="X121">
        <v>1661</v>
      </c>
      <c r="Y121">
        <v>2958</v>
      </c>
      <c r="Z121">
        <v>5174</v>
      </c>
      <c r="AA121">
        <v>10056</v>
      </c>
      <c r="AB121">
        <v>76639</v>
      </c>
      <c r="AC121">
        <v>0</v>
      </c>
      <c r="AD121">
        <v>0</v>
      </c>
      <c r="AE121">
        <v>0</v>
      </c>
      <c r="AF121">
        <v>0</v>
      </c>
      <c r="AG121">
        <v>0</v>
      </c>
      <c r="AH121">
        <v>0</v>
      </c>
      <c r="AI121">
        <v>1</v>
      </c>
      <c r="AJ121">
        <v>0</v>
      </c>
      <c r="AK121">
        <v>0</v>
      </c>
      <c r="AL121">
        <v>0</v>
      </c>
      <c r="AM121" s="2">
        <v>2655</v>
      </c>
      <c r="AN121">
        <v>0</v>
      </c>
      <c r="AO121">
        <v>0</v>
      </c>
      <c r="AP121" s="26">
        <v>0</v>
      </c>
      <c r="AQ121" s="24">
        <v>0</v>
      </c>
      <c r="AR121" s="24">
        <v>0</v>
      </c>
      <c r="AS121" s="24">
        <v>0</v>
      </c>
      <c r="AT121" s="24">
        <v>0</v>
      </c>
      <c r="AU121" s="24">
        <v>0</v>
      </c>
      <c r="AV121" s="24">
        <v>0</v>
      </c>
      <c r="AW121" s="24">
        <v>0</v>
      </c>
      <c r="AX121" s="24">
        <v>0</v>
      </c>
      <c r="AY121" s="24">
        <v>0</v>
      </c>
      <c r="AZ121" s="29">
        <v>0</v>
      </c>
      <c r="BA121" s="29">
        <v>0</v>
      </c>
      <c r="BB121" s="29">
        <v>0</v>
      </c>
      <c r="BC121" s="29">
        <v>0</v>
      </c>
    </row>
    <row r="122" spans="1:55" x14ac:dyDescent="0.2">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s="34">
        <v>4541500</v>
      </c>
      <c r="R122">
        <v>217274401473.29654</v>
      </c>
      <c r="S122" s="34">
        <f t="shared" si="1"/>
        <v>47841.990856170109</v>
      </c>
      <c r="T122">
        <v>0.49099999999999999</v>
      </c>
      <c r="U122">
        <v>164000</v>
      </c>
      <c r="V122">
        <v>5.0999999999999996</v>
      </c>
      <c r="W122">
        <v>582</v>
      </c>
      <c r="X122">
        <v>1867</v>
      </c>
      <c r="Y122">
        <v>5358</v>
      </c>
      <c r="Z122">
        <v>18285</v>
      </c>
      <c r="AA122">
        <v>26092</v>
      </c>
      <c r="AB122">
        <v>90427</v>
      </c>
      <c r="AC122">
        <v>0</v>
      </c>
      <c r="AD122">
        <v>0</v>
      </c>
      <c r="AE122">
        <v>0</v>
      </c>
      <c r="AF122">
        <v>0</v>
      </c>
      <c r="AG122">
        <v>0</v>
      </c>
      <c r="AH122">
        <v>0</v>
      </c>
      <c r="AI122">
        <v>1</v>
      </c>
      <c r="AJ122">
        <v>0</v>
      </c>
      <c r="AK122">
        <v>0</v>
      </c>
      <c r="AL122">
        <v>0</v>
      </c>
      <c r="AM122" s="2">
        <v>1925</v>
      </c>
      <c r="AN122">
        <v>1</v>
      </c>
      <c r="AO122">
        <v>0</v>
      </c>
      <c r="AP122" s="26">
        <v>0</v>
      </c>
      <c r="AQ122" s="24">
        <v>0</v>
      </c>
      <c r="AR122" s="24">
        <v>0</v>
      </c>
      <c r="AS122" s="24">
        <v>0</v>
      </c>
      <c r="AT122" s="24">
        <v>0</v>
      </c>
      <c r="AU122" s="24">
        <v>0</v>
      </c>
      <c r="AV122" s="24">
        <v>0</v>
      </c>
      <c r="AW122" s="24">
        <v>0</v>
      </c>
      <c r="AX122" s="24">
        <v>0</v>
      </c>
      <c r="AY122" s="24">
        <v>0</v>
      </c>
      <c r="AZ122" s="29">
        <v>0</v>
      </c>
      <c r="BA122" s="29">
        <v>0</v>
      </c>
      <c r="BB122" s="29">
        <v>0</v>
      </c>
      <c r="BC122" s="29">
        <v>0</v>
      </c>
    </row>
    <row r="123" spans="1:55" x14ac:dyDescent="0.2">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s="34">
        <v>1300200</v>
      </c>
      <c r="R123">
        <v>56816758747.697983</v>
      </c>
      <c r="S123" s="34">
        <f t="shared" si="1"/>
        <v>43698.476194199342</v>
      </c>
      <c r="T123">
        <v>0.45290000000000002</v>
      </c>
      <c r="U123">
        <v>49000</v>
      </c>
      <c r="V123">
        <v>3.4</v>
      </c>
      <c r="W123">
        <v>23</v>
      </c>
      <c r="X123">
        <v>473</v>
      </c>
      <c r="Y123">
        <v>249</v>
      </c>
      <c r="Z123">
        <v>872</v>
      </c>
      <c r="AA123">
        <v>1617</v>
      </c>
      <c r="AB123">
        <v>15770</v>
      </c>
      <c r="AC123">
        <v>0</v>
      </c>
      <c r="AD123">
        <v>0</v>
      </c>
      <c r="AE123">
        <v>0</v>
      </c>
      <c r="AF123">
        <v>0</v>
      </c>
      <c r="AG123">
        <v>0</v>
      </c>
      <c r="AH123">
        <v>0</v>
      </c>
      <c r="AI123">
        <v>0</v>
      </c>
      <c r="AJ123">
        <v>0</v>
      </c>
      <c r="AK123">
        <v>0</v>
      </c>
      <c r="AL123">
        <v>0</v>
      </c>
      <c r="AM123" s="3">
        <v>268</v>
      </c>
      <c r="AN123">
        <v>1</v>
      </c>
      <c r="AO123">
        <v>1</v>
      </c>
      <c r="AP123" s="26">
        <v>0</v>
      </c>
      <c r="AQ123" s="24">
        <v>0</v>
      </c>
      <c r="AR123" s="24">
        <v>0</v>
      </c>
      <c r="AS123" s="24">
        <v>1</v>
      </c>
      <c r="AT123" s="24">
        <v>1</v>
      </c>
      <c r="AU123" s="24">
        <v>0</v>
      </c>
      <c r="AV123" s="24">
        <v>0</v>
      </c>
      <c r="AW123" s="24">
        <v>0</v>
      </c>
      <c r="AX123" s="24">
        <v>0</v>
      </c>
      <c r="AY123" s="24">
        <v>0</v>
      </c>
      <c r="AZ123" s="29">
        <v>0</v>
      </c>
      <c r="BA123" s="29">
        <v>0</v>
      </c>
      <c r="BB123" s="29">
        <v>0</v>
      </c>
      <c r="BC123" s="29">
        <v>0</v>
      </c>
    </row>
    <row r="124" spans="1:55" x14ac:dyDescent="0.2">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s="34">
        <v>5892900</v>
      </c>
      <c r="R124">
        <v>367898710865.56177</v>
      </c>
      <c r="S124" s="34">
        <f t="shared" si="1"/>
        <v>62430.842346817655</v>
      </c>
      <c r="T124">
        <v>0.45200000000000001</v>
      </c>
      <c r="U124">
        <v>179000</v>
      </c>
      <c r="V124">
        <v>4.2</v>
      </c>
      <c r="W124">
        <v>546</v>
      </c>
      <c r="X124">
        <v>1691</v>
      </c>
      <c r="Y124">
        <v>11200</v>
      </c>
      <c r="Z124">
        <v>16836</v>
      </c>
      <c r="AA124">
        <v>30273</v>
      </c>
      <c r="AB124">
        <v>49241</v>
      </c>
      <c r="AC124">
        <v>0</v>
      </c>
      <c r="AD124">
        <v>1</v>
      </c>
      <c r="AE124">
        <v>0</v>
      </c>
      <c r="AF124">
        <v>1</v>
      </c>
      <c r="AG124">
        <v>0</v>
      </c>
      <c r="AH124">
        <v>1</v>
      </c>
      <c r="AI124">
        <v>1</v>
      </c>
      <c r="AJ124">
        <v>1</v>
      </c>
      <c r="AK124">
        <v>0</v>
      </c>
      <c r="AL124">
        <v>1</v>
      </c>
      <c r="AM124" s="2">
        <v>1849</v>
      </c>
      <c r="AN124">
        <v>1</v>
      </c>
      <c r="AO124">
        <v>0</v>
      </c>
      <c r="AP124" s="26">
        <v>0</v>
      </c>
      <c r="AQ124" s="24">
        <v>0</v>
      </c>
      <c r="AR124" s="24">
        <v>1</v>
      </c>
      <c r="AS124" s="24">
        <v>0</v>
      </c>
      <c r="AT124" s="24">
        <v>1</v>
      </c>
      <c r="AU124" s="24">
        <v>0</v>
      </c>
      <c r="AV124" s="24">
        <v>1</v>
      </c>
      <c r="AW124" s="24">
        <v>0</v>
      </c>
      <c r="AX124" s="24">
        <v>1</v>
      </c>
      <c r="AY124" s="24">
        <v>1</v>
      </c>
      <c r="AZ124" s="29">
        <v>0</v>
      </c>
      <c r="BA124" s="29">
        <v>0</v>
      </c>
      <c r="BB124" s="29">
        <v>0</v>
      </c>
      <c r="BC124" s="29">
        <v>1</v>
      </c>
    </row>
    <row r="125" spans="1:55" x14ac:dyDescent="0.2">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s="34">
        <v>6620600</v>
      </c>
      <c r="R125">
        <v>499980662983.42548</v>
      </c>
      <c r="S125" s="34">
        <f t="shared" si="1"/>
        <v>75518.935290370282</v>
      </c>
      <c r="T125">
        <v>0.48309999999999997</v>
      </c>
      <c r="U125">
        <v>256000</v>
      </c>
      <c r="V125">
        <v>3.7</v>
      </c>
      <c r="W125">
        <v>173</v>
      </c>
      <c r="X125">
        <v>2197</v>
      </c>
      <c r="Y125">
        <v>4871</v>
      </c>
      <c r="Z125">
        <v>17319</v>
      </c>
      <c r="AA125">
        <v>24560</v>
      </c>
      <c r="AB125">
        <v>92614</v>
      </c>
      <c r="AC125">
        <v>0</v>
      </c>
      <c r="AD125">
        <v>0</v>
      </c>
      <c r="AE125">
        <v>0</v>
      </c>
      <c r="AF125">
        <v>0</v>
      </c>
      <c r="AG125">
        <v>1</v>
      </c>
      <c r="AH125">
        <v>1</v>
      </c>
      <c r="AI125">
        <v>1</v>
      </c>
      <c r="AJ125">
        <v>1</v>
      </c>
      <c r="AK125">
        <v>0</v>
      </c>
      <c r="AL125">
        <v>0</v>
      </c>
      <c r="AM125" s="2">
        <v>4385</v>
      </c>
      <c r="AN125">
        <v>1</v>
      </c>
      <c r="AO125">
        <v>1</v>
      </c>
      <c r="AP125" s="26">
        <v>1</v>
      </c>
      <c r="AQ125" s="24">
        <v>0</v>
      </c>
      <c r="AR125" s="24">
        <v>0</v>
      </c>
      <c r="AS125" s="24">
        <v>1</v>
      </c>
      <c r="AT125" s="24">
        <v>1</v>
      </c>
      <c r="AU125" s="24">
        <v>1</v>
      </c>
      <c r="AV125" s="24">
        <v>1</v>
      </c>
      <c r="AW125" s="24">
        <v>1</v>
      </c>
      <c r="AX125" s="24">
        <v>1</v>
      </c>
      <c r="AY125" s="24">
        <v>1</v>
      </c>
      <c r="AZ125" s="29">
        <v>0</v>
      </c>
      <c r="BA125" s="29">
        <v>0</v>
      </c>
      <c r="BB125" s="29">
        <v>1</v>
      </c>
      <c r="BC125" s="29">
        <v>1</v>
      </c>
    </row>
    <row r="126" spans="1:55" x14ac:dyDescent="0.2">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s="34">
        <v>9720300</v>
      </c>
      <c r="R126">
        <v>468604972375.69067</v>
      </c>
      <c r="S126" s="34">
        <f t="shared" si="1"/>
        <v>48208.900175477167</v>
      </c>
      <c r="T126">
        <v>0.46560000000000001</v>
      </c>
      <c r="U126">
        <v>349000</v>
      </c>
      <c r="V126">
        <v>4.5999999999999996</v>
      </c>
      <c r="W126">
        <v>569</v>
      </c>
      <c r="X126">
        <v>7031</v>
      </c>
      <c r="Y126">
        <v>6488</v>
      </c>
      <c r="Z126">
        <v>30738</v>
      </c>
      <c r="AA126">
        <v>44826</v>
      </c>
      <c r="AB126">
        <v>140852</v>
      </c>
      <c r="AC126">
        <v>0</v>
      </c>
      <c r="AD126">
        <v>0</v>
      </c>
      <c r="AE126">
        <v>0</v>
      </c>
      <c r="AF126">
        <v>0</v>
      </c>
      <c r="AG126">
        <v>0</v>
      </c>
      <c r="AH126">
        <v>0</v>
      </c>
      <c r="AI126">
        <v>1</v>
      </c>
      <c r="AJ126">
        <v>0</v>
      </c>
      <c r="AK126">
        <v>0</v>
      </c>
      <c r="AL126">
        <v>0</v>
      </c>
      <c r="AM126" s="2">
        <v>3220</v>
      </c>
      <c r="AN126">
        <v>1</v>
      </c>
      <c r="AO126">
        <v>0</v>
      </c>
      <c r="AP126" s="26">
        <v>0</v>
      </c>
      <c r="AQ126" s="24">
        <v>0</v>
      </c>
      <c r="AR126" s="24">
        <v>1</v>
      </c>
      <c r="AS126" s="24">
        <v>1</v>
      </c>
      <c r="AT126" s="24">
        <v>1</v>
      </c>
      <c r="AU126" s="24">
        <v>0</v>
      </c>
      <c r="AV126" s="24">
        <v>1</v>
      </c>
      <c r="AW126" s="24">
        <v>0</v>
      </c>
      <c r="AX126" s="24">
        <v>1</v>
      </c>
      <c r="AY126" s="24">
        <v>1</v>
      </c>
      <c r="AZ126" s="29">
        <v>0</v>
      </c>
      <c r="BA126" s="29">
        <v>1</v>
      </c>
      <c r="BB126" s="29">
        <v>0</v>
      </c>
      <c r="BC126" s="29">
        <v>1</v>
      </c>
    </row>
    <row r="127" spans="1:55" x14ac:dyDescent="0.2">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s="34">
        <v>5446600</v>
      </c>
      <c r="R127">
        <v>322448434622.46783</v>
      </c>
      <c r="S127" s="34">
        <f t="shared" si="1"/>
        <v>59201.783612247607</v>
      </c>
      <c r="T127">
        <v>0.4501</v>
      </c>
      <c r="U127">
        <v>178000</v>
      </c>
      <c r="V127">
        <v>3.4</v>
      </c>
      <c r="W127">
        <v>113</v>
      </c>
      <c r="X127">
        <v>2385</v>
      </c>
      <c r="Y127">
        <v>3621</v>
      </c>
      <c r="Z127">
        <v>7172</v>
      </c>
      <c r="AA127">
        <v>13291</v>
      </c>
      <c r="AB127">
        <v>104201</v>
      </c>
      <c r="AC127">
        <v>0</v>
      </c>
      <c r="AD127">
        <v>0</v>
      </c>
      <c r="AE127">
        <v>0</v>
      </c>
      <c r="AF127">
        <v>1</v>
      </c>
      <c r="AG127">
        <v>0</v>
      </c>
      <c r="AH127">
        <v>0</v>
      </c>
      <c r="AI127">
        <v>1</v>
      </c>
      <c r="AJ127">
        <v>0</v>
      </c>
      <c r="AK127">
        <v>0</v>
      </c>
      <c r="AL127">
        <v>0</v>
      </c>
      <c r="AM127" s="2">
        <v>3545</v>
      </c>
      <c r="AN127">
        <v>1</v>
      </c>
      <c r="AO127">
        <v>0</v>
      </c>
      <c r="AP127" s="26">
        <v>0</v>
      </c>
      <c r="AQ127" s="24">
        <v>0</v>
      </c>
      <c r="AR127" s="24">
        <v>0</v>
      </c>
      <c r="AS127" s="24">
        <v>0</v>
      </c>
      <c r="AT127" s="24">
        <v>0</v>
      </c>
      <c r="AU127" s="24">
        <v>0</v>
      </c>
      <c r="AV127" s="24">
        <v>0</v>
      </c>
      <c r="AW127" s="24">
        <v>0</v>
      </c>
      <c r="AX127" s="24">
        <v>0</v>
      </c>
      <c r="AY127" s="24">
        <v>0</v>
      </c>
      <c r="AZ127" s="29">
        <v>0</v>
      </c>
      <c r="BA127" s="29">
        <v>0</v>
      </c>
      <c r="BB127" s="29">
        <v>0</v>
      </c>
      <c r="BC127" s="29">
        <v>0</v>
      </c>
    </row>
    <row r="128" spans="1:55" x14ac:dyDescent="0.2">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s="34">
        <v>2884500</v>
      </c>
      <c r="R128">
        <v>100713627992.63353</v>
      </c>
      <c r="S128" s="34">
        <f t="shared" si="1"/>
        <v>34915.454322285848</v>
      </c>
      <c r="T128">
        <v>0.47810000000000002</v>
      </c>
      <c r="U128">
        <v>102000</v>
      </c>
      <c r="V128">
        <v>5.0999999999999996</v>
      </c>
      <c r="W128">
        <v>245</v>
      </c>
      <c r="X128">
        <v>1091</v>
      </c>
      <c r="Y128">
        <v>2071</v>
      </c>
      <c r="Z128">
        <v>5119</v>
      </c>
      <c r="AA128">
        <v>8526</v>
      </c>
      <c r="AB128">
        <v>33796</v>
      </c>
      <c r="AC128">
        <v>0</v>
      </c>
      <c r="AD128">
        <v>0</v>
      </c>
      <c r="AE128">
        <v>0</v>
      </c>
      <c r="AF128">
        <v>0</v>
      </c>
      <c r="AG128">
        <v>0</v>
      </c>
      <c r="AH128">
        <v>0</v>
      </c>
      <c r="AI128">
        <v>0</v>
      </c>
      <c r="AJ128">
        <v>0</v>
      </c>
      <c r="AK128">
        <v>0</v>
      </c>
      <c r="AL128">
        <v>0</v>
      </c>
      <c r="AM128" s="3">
        <v>953</v>
      </c>
      <c r="AN128">
        <v>0</v>
      </c>
      <c r="AO128">
        <v>0</v>
      </c>
      <c r="AP128" s="26">
        <v>0</v>
      </c>
      <c r="AQ128" s="24">
        <v>0</v>
      </c>
      <c r="AR128" s="24">
        <v>0</v>
      </c>
      <c r="AS128" s="24">
        <v>0</v>
      </c>
      <c r="AT128" s="24">
        <v>0</v>
      </c>
      <c r="AU128" s="24">
        <v>0</v>
      </c>
      <c r="AV128" s="24">
        <v>0</v>
      </c>
      <c r="AW128" s="24">
        <v>0</v>
      </c>
      <c r="AX128" s="24">
        <v>0</v>
      </c>
      <c r="AY128" s="24">
        <v>0</v>
      </c>
      <c r="AZ128" s="29">
        <v>0</v>
      </c>
      <c r="BA128" s="29">
        <v>0</v>
      </c>
      <c r="BB128" s="29">
        <v>0</v>
      </c>
      <c r="BC128" s="29">
        <v>0</v>
      </c>
    </row>
    <row r="129" spans="1:55" x14ac:dyDescent="0.2">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s="34">
        <v>5921300</v>
      </c>
      <c r="R129">
        <v>279708103130.75513</v>
      </c>
      <c r="S129" s="34">
        <f t="shared" si="1"/>
        <v>47237.617268294991</v>
      </c>
      <c r="T129">
        <v>0.46300000000000002</v>
      </c>
      <c r="U129">
        <v>226000</v>
      </c>
      <c r="V129">
        <v>3.7</v>
      </c>
      <c r="W129">
        <v>600</v>
      </c>
      <c r="X129">
        <v>2729</v>
      </c>
      <c r="Y129">
        <v>6351</v>
      </c>
      <c r="Z129">
        <v>22740</v>
      </c>
      <c r="AA129">
        <v>32420</v>
      </c>
      <c r="AB129">
        <v>141191</v>
      </c>
      <c r="AC129">
        <v>0</v>
      </c>
      <c r="AD129">
        <v>0</v>
      </c>
      <c r="AE129">
        <v>0</v>
      </c>
      <c r="AF129">
        <v>0</v>
      </c>
      <c r="AG129">
        <v>0</v>
      </c>
      <c r="AH129">
        <v>0</v>
      </c>
      <c r="AI129">
        <v>0</v>
      </c>
      <c r="AJ129">
        <v>0</v>
      </c>
      <c r="AK129">
        <v>0</v>
      </c>
      <c r="AL129">
        <v>0</v>
      </c>
      <c r="AM129" s="2">
        <v>1338</v>
      </c>
      <c r="AN129">
        <v>0</v>
      </c>
      <c r="AO129">
        <v>0</v>
      </c>
      <c r="AP129" s="26">
        <v>0</v>
      </c>
      <c r="AQ129" s="24">
        <v>0</v>
      </c>
      <c r="AR129" s="24">
        <v>0</v>
      </c>
      <c r="AS129" s="24">
        <v>0</v>
      </c>
      <c r="AT129" s="24">
        <v>0</v>
      </c>
      <c r="AU129" s="24">
        <v>0</v>
      </c>
      <c r="AV129" s="24">
        <v>0</v>
      </c>
      <c r="AW129" s="24">
        <v>0</v>
      </c>
      <c r="AX129" s="24">
        <v>0</v>
      </c>
      <c r="AY129" s="24">
        <v>0</v>
      </c>
      <c r="AZ129" s="29">
        <v>0</v>
      </c>
      <c r="BA129" s="29">
        <v>0</v>
      </c>
      <c r="BB129" s="29">
        <v>0</v>
      </c>
      <c r="BC129" s="29">
        <v>0</v>
      </c>
    </row>
    <row r="130" spans="1:55" x14ac:dyDescent="0.2">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s="34">
        <v>1022600</v>
      </c>
      <c r="R130">
        <v>43350828729.281776</v>
      </c>
      <c r="S130" s="34">
        <f t="shared" si="1"/>
        <v>42392.752522278286</v>
      </c>
      <c r="T130">
        <v>0.4607</v>
      </c>
      <c r="U130">
        <v>42000</v>
      </c>
      <c r="V130">
        <v>3.9</v>
      </c>
      <c r="W130">
        <v>41</v>
      </c>
      <c r="X130">
        <v>613</v>
      </c>
      <c r="Y130">
        <v>295</v>
      </c>
      <c r="Z130">
        <v>3012</v>
      </c>
      <c r="AA130">
        <v>3961</v>
      </c>
      <c r="AB130">
        <v>18762</v>
      </c>
      <c r="AC130">
        <v>0</v>
      </c>
      <c r="AD130">
        <v>0</v>
      </c>
      <c r="AE130">
        <v>0</v>
      </c>
      <c r="AF130">
        <v>0</v>
      </c>
      <c r="AG130">
        <v>0</v>
      </c>
      <c r="AH130">
        <v>0</v>
      </c>
      <c r="AI130">
        <v>1</v>
      </c>
      <c r="AJ130">
        <v>0</v>
      </c>
      <c r="AK130">
        <v>0</v>
      </c>
      <c r="AL130">
        <v>0</v>
      </c>
      <c r="AM130" s="3">
        <v>345</v>
      </c>
      <c r="AN130">
        <v>1</v>
      </c>
      <c r="AO130">
        <v>0</v>
      </c>
      <c r="AP130" s="26">
        <v>0</v>
      </c>
      <c r="AQ130" s="24">
        <v>0</v>
      </c>
      <c r="AR130" s="24">
        <v>0</v>
      </c>
      <c r="AS130" s="24">
        <v>0</v>
      </c>
      <c r="AT130" s="24">
        <v>0</v>
      </c>
      <c r="AU130" s="24">
        <v>0</v>
      </c>
      <c r="AV130" s="24">
        <v>0</v>
      </c>
      <c r="AW130" s="24">
        <v>0</v>
      </c>
      <c r="AX130" s="24">
        <v>0</v>
      </c>
      <c r="AY130" s="24">
        <v>0</v>
      </c>
      <c r="AZ130" s="29">
        <v>0</v>
      </c>
      <c r="BA130" s="29">
        <v>0</v>
      </c>
      <c r="BB130" s="29">
        <v>0</v>
      </c>
      <c r="BC130" s="29">
        <v>0</v>
      </c>
    </row>
    <row r="131" spans="1:55" x14ac:dyDescent="0.2">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s="34">
        <v>1859200</v>
      </c>
      <c r="R131">
        <v>110117863720.07368</v>
      </c>
      <c r="S131" s="34">
        <f t="shared" ref="S131:S194" si="2">R131/Q131</f>
        <v>59228.627216046516</v>
      </c>
      <c r="T131">
        <v>0.44269999999999998</v>
      </c>
      <c r="U131">
        <v>61000</v>
      </c>
      <c r="V131">
        <v>2.9</v>
      </c>
      <c r="W131">
        <v>43</v>
      </c>
      <c r="X131">
        <v>1191</v>
      </c>
      <c r="Y131">
        <v>968</v>
      </c>
      <c r="Z131">
        <v>3671</v>
      </c>
      <c r="AA131">
        <v>5873</v>
      </c>
      <c r="AB131">
        <v>19715</v>
      </c>
      <c r="AC131">
        <v>0</v>
      </c>
      <c r="AD131">
        <v>0</v>
      </c>
      <c r="AE131">
        <v>0</v>
      </c>
      <c r="AF131">
        <v>0</v>
      </c>
      <c r="AG131">
        <v>0</v>
      </c>
      <c r="AH131">
        <v>1</v>
      </c>
      <c r="AI131">
        <v>1</v>
      </c>
      <c r="AJ131">
        <v>0</v>
      </c>
      <c r="AK131">
        <v>0</v>
      </c>
      <c r="AL131">
        <v>0</v>
      </c>
      <c r="AM131" s="3">
        <v>845</v>
      </c>
      <c r="AN131">
        <v>0</v>
      </c>
      <c r="AO131">
        <v>0</v>
      </c>
      <c r="AP131" s="26">
        <v>0</v>
      </c>
      <c r="AQ131" s="24">
        <v>0</v>
      </c>
      <c r="AR131" s="24">
        <v>0</v>
      </c>
      <c r="AS131" s="24">
        <v>0</v>
      </c>
      <c r="AT131" s="24">
        <v>0</v>
      </c>
      <c r="AU131" s="24">
        <v>0</v>
      </c>
      <c r="AV131" s="24">
        <v>0</v>
      </c>
      <c r="AW131" s="24">
        <v>0</v>
      </c>
      <c r="AX131" s="24">
        <v>0</v>
      </c>
      <c r="AY131" s="24">
        <v>0</v>
      </c>
      <c r="AZ131" s="29">
        <v>0</v>
      </c>
      <c r="BA131" s="29">
        <v>0</v>
      </c>
      <c r="BB131" s="29">
        <v>0</v>
      </c>
      <c r="BC131" s="29">
        <v>0</v>
      </c>
    </row>
    <row r="132" spans="1:55" x14ac:dyDescent="0.2">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s="34">
        <v>2946600</v>
      </c>
      <c r="R132">
        <v>145766114180.47885</v>
      </c>
      <c r="S132" s="34">
        <f t="shared" si="2"/>
        <v>49469.257510513424</v>
      </c>
      <c r="T132">
        <v>0.45279999999999998</v>
      </c>
      <c r="U132">
        <v>96000</v>
      </c>
      <c r="V132">
        <v>5</v>
      </c>
      <c r="W132">
        <v>274</v>
      </c>
      <c r="X132">
        <v>1890</v>
      </c>
      <c r="Y132">
        <v>4841</v>
      </c>
      <c r="Z132">
        <v>9662</v>
      </c>
      <c r="AA132">
        <v>16667</v>
      </c>
      <c r="AB132">
        <v>71333</v>
      </c>
      <c r="AC132">
        <v>1</v>
      </c>
      <c r="AD132">
        <v>1</v>
      </c>
      <c r="AE132">
        <v>0</v>
      </c>
      <c r="AF132">
        <v>0</v>
      </c>
      <c r="AG132">
        <v>0</v>
      </c>
      <c r="AH132">
        <v>0</v>
      </c>
      <c r="AI132">
        <v>1</v>
      </c>
      <c r="AJ132">
        <v>0</v>
      </c>
      <c r="AK132">
        <v>1</v>
      </c>
      <c r="AL132">
        <v>1</v>
      </c>
      <c r="AM132" s="3">
        <v>799</v>
      </c>
      <c r="AN132">
        <v>1</v>
      </c>
      <c r="AO132">
        <v>1</v>
      </c>
      <c r="AP132" s="26">
        <v>0</v>
      </c>
      <c r="AQ132" s="24">
        <v>0</v>
      </c>
      <c r="AR132" s="24">
        <v>0</v>
      </c>
      <c r="AS132" s="24">
        <v>0</v>
      </c>
      <c r="AT132" s="24">
        <v>0</v>
      </c>
      <c r="AU132" s="24">
        <v>0</v>
      </c>
      <c r="AV132" s="24">
        <v>0</v>
      </c>
      <c r="AW132" s="24">
        <v>0</v>
      </c>
      <c r="AX132" s="24">
        <v>0</v>
      </c>
      <c r="AY132" s="24">
        <v>0</v>
      </c>
      <c r="AZ132" s="29">
        <v>0</v>
      </c>
      <c r="BA132" s="29">
        <v>0</v>
      </c>
      <c r="BB132" s="29">
        <v>0</v>
      </c>
      <c r="BC132" s="29">
        <v>0</v>
      </c>
    </row>
    <row r="133" spans="1:55" x14ac:dyDescent="0.2">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s="34">
        <v>1297000</v>
      </c>
      <c r="R133">
        <v>75184162062.615112</v>
      </c>
      <c r="S133" s="34">
        <f t="shared" si="2"/>
        <v>57967.74253092915</v>
      </c>
      <c r="T133">
        <v>0.43540000000000001</v>
      </c>
      <c r="U133">
        <v>56000</v>
      </c>
      <c r="V133">
        <v>2.7</v>
      </c>
      <c r="W133">
        <v>14</v>
      </c>
      <c r="X133">
        <v>663</v>
      </c>
      <c r="Y133">
        <v>419</v>
      </c>
      <c r="Z133">
        <v>1572</v>
      </c>
      <c r="AA133">
        <v>2668</v>
      </c>
      <c r="AB133">
        <v>17349</v>
      </c>
      <c r="AC133">
        <v>0</v>
      </c>
      <c r="AD133">
        <v>0</v>
      </c>
      <c r="AE133">
        <v>0</v>
      </c>
      <c r="AF133">
        <v>0</v>
      </c>
      <c r="AG133">
        <v>0</v>
      </c>
      <c r="AH133">
        <v>0</v>
      </c>
      <c r="AI133">
        <v>0</v>
      </c>
      <c r="AJ133">
        <v>0</v>
      </c>
      <c r="AK133">
        <v>0</v>
      </c>
      <c r="AL133">
        <v>0</v>
      </c>
      <c r="AM133" s="3">
        <v>293</v>
      </c>
      <c r="AN133">
        <v>1</v>
      </c>
      <c r="AO133">
        <v>0</v>
      </c>
      <c r="AP133" s="26">
        <v>0</v>
      </c>
      <c r="AQ133" s="24">
        <v>0</v>
      </c>
      <c r="AR133" s="24">
        <v>0</v>
      </c>
      <c r="AS133" s="24">
        <v>0</v>
      </c>
      <c r="AT133" s="24">
        <v>0</v>
      </c>
      <c r="AU133" s="24">
        <v>0</v>
      </c>
      <c r="AV133" s="24">
        <v>0</v>
      </c>
      <c r="AW133" s="24">
        <v>0</v>
      </c>
      <c r="AX133" s="24">
        <v>0</v>
      </c>
      <c r="AY133" s="24">
        <v>0</v>
      </c>
      <c r="AZ133" s="29">
        <v>0</v>
      </c>
      <c r="BA133" s="29">
        <v>0</v>
      </c>
      <c r="BB133" s="29">
        <v>0</v>
      </c>
      <c r="BC133" s="29">
        <v>0</v>
      </c>
    </row>
    <row r="134" spans="1:55" x14ac:dyDescent="0.2">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s="34">
        <v>8823900</v>
      </c>
      <c r="R134">
        <v>554391344383.05713</v>
      </c>
      <c r="S134" s="34">
        <f t="shared" si="2"/>
        <v>62828.380238109807</v>
      </c>
      <c r="T134">
        <v>0.48020000000000002</v>
      </c>
      <c r="U134">
        <v>253000</v>
      </c>
      <c r="V134">
        <v>4.5999999999999996</v>
      </c>
      <c r="W134">
        <v>324</v>
      </c>
      <c r="X134">
        <v>1505</v>
      </c>
      <c r="Y134">
        <v>7895</v>
      </c>
      <c r="Z134">
        <v>10880</v>
      </c>
      <c r="AA134">
        <v>20604</v>
      </c>
      <c r="AB134">
        <v>134429</v>
      </c>
      <c r="AC134">
        <v>0</v>
      </c>
      <c r="AD134">
        <v>0</v>
      </c>
      <c r="AE134">
        <v>0</v>
      </c>
      <c r="AF134">
        <v>1</v>
      </c>
      <c r="AG134">
        <v>1</v>
      </c>
      <c r="AH134">
        <v>1</v>
      </c>
      <c r="AI134">
        <v>1</v>
      </c>
      <c r="AJ134">
        <v>1</v>
      </c>
      <c r="AK134">
        <v>0</v>
      </c>
      <c r="AL134">
        <v>0</v>
      </c>
      <c r="AM134" s="2">
        <v>2818</v>
      </c>
      <c r="AN134">
        <v>1</v>
      </c>
      <c r="AO134">
        <v>0</v>
      </c>
      <c r="AP134" s="26">
        <v>0</v>
      </c>
      <c r="AQ134" s="24">
        <v>0</v>
      </c>
      <c r="AR134" s="24">
        <v>1</v>
      </c>
      <c r="AS134" s="24">
        <v>0</v>
      </c>
      <c r="AT134" s="24">
        <v>1</v>
      </c>
      <c r="AU134" s="24">
        <v>0</v>
      </c>
      <c r="AV134" s="24">
        <v>1</v>
      </c>
      <c r="AW134" s="24">
        <v>0</v>
      </c>
      <c r="AX134" s="24">
        <v>1</v>
      </c>
      <c r="AY134" s="24">
        <v>1</v>
      </c>
      <c r="AZ134" s="29">
        <v>0</v>
      </c>
      <c r="BA134" s="29">
        <v>0</v>
      </c>
      <c r="BB134" s="29">
        <v>0</v>
      </c>
      <c r="BC134" s="29">
        <v>1</v>
      </c>
    </row>
    <row r="135" spans="1:55" x14ac:dyDescent="0.2">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s="34">
        <v>2038200</v>
      </c>
      <c r="R135">
        <v>86750460405.156555</v>
      </c>
      <c r="S135" s="34">
        <f t="shared" si="2"/>
        <v>42562.29045488988</v>
      </c>
      <c r="T135">
        <v>0.47639999999999999</v>
      </c>
      <c r="U135">
        <v>68000</v>
      </c>
      <c r="V135">
        <v>5.9</v>
      </c>
      <c r="W135">
        <v>148</v>
      </c>
      <c r="X135">
        <v>1259</v>
      </c>
      <c r="Y135">
        <v>3722</v>
      </c>
      <c r="Z135">
        <v>11230</v>
      </c>
      <c r="AA135">
        <v>16359</v>
      </c>
      <c r="AB135">
        <v>65331</v>
      </c>
      <c r="AC135">
        <v>0</v>
      </c>
      <c r="AD135">
        <v>0</v>
      </c>
      <c r="AE135">
        <v>0</v>
      </c>
      <c r="AF135">
        <v>0</v>
      </c>
      <c r="AG135">
        <v>0</v>
      </c>
      <c r="AH135">
        <v>0</v>
      </c>
      <c r="AI135">
        <v>1</v>
      </c>
      <c r="AJ135">
        <v>0</v>
      </c>
      <c r="AK135">
        <v>0</v>
      </c>
      <c r="AL135">
        <v>0</v>
      </c>
      <c r="AM135" s="3">
        <v>636</v>
      </c>
      <c r="AN135">
        <v>1</v>
      </c>
      <c r="AO135">
        <v>0</v>
      </c>
      <c r="AP135" s="26">
        <v>0</v>
      </c>
      <c r="AQ135" s="24">
        <v>0</v>
      </c>
      <c r="AR135" s="24">
        <v>0</v>
      </c>
      <c r="AS135" s="24">
        <v>0</v>
      </c>
      <c r="AT135" s="24">
        <v>0</v>
      </c>
      <c r="AU135" s="24">
        <v>0</v>
      </c>
      <c r="AV135" s="24">
        <v>0</v>
      </c>
      <c r="AW135" s="24">
        <v>0</v>
      </c>
      <c r="AX135" s="24">
        <v>0</v>
      </c>
      <c r="AY135" s="24">
        <v>0</v>
      </c>
      <c r="AZ135" s="29">
        <v>0</v>
      </c>
      <c r="BA135" s="29">
        <v>0</v>
      </c>
      <c r="BB135" s="29">
        <v>0</v>
      </c>
      <c r="BC135" s="29">
        <v>0</v>
      </c>
    </row>
    <row r="136" spans="1:55" x14ac:dyDescent="0.2">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s="34">
        <v>19315700</v>
      </c>
      <c r="R136">
        <v>1479374769797.4219</v>
      </c>
      <c r="S136" s="34">
        <f t="shared" si="2"/>
        <v>76589.239312964157</v>
      </c>
      <c r="T136">
        <v>0.51290000000000002</v>
      </c>
      <c r="U136">
        <v>590000</v>
      </c>
      <c r="V136">
        <v>4.7</v>
      </c>
      <c r="W136">
        <v>548</v>
      </c>
      <c r="X136">
        <v>6324</v>
      </c>
      <c r="Y136">
        <v>20108</v>
      </c>
      <c r="Z136">
        <v>43819</v>
      </c>
      <c r="AA136">
        <v>70799</v>
      </c>
      <c r="AB136">
        <v>227022</v>
      </c>
      <c r="AC136">
        <v>1</v>
      </c>
      <c r="AD136">
        <v>1</v>
      </c>
      <c r="AE136">
        <v>0</v>
      </c>
      <c r="AF136">
        <v>0</v>
      </c>
      <c r="AG136">
        <v>0</v>
      </c>
      <c r="AH136">
        <v>1</v>
      </c>
      <c r="AI136">
        <v>1</v>
      </c>
      <c r="AJ136">
        <v>1</v>
      </c>
      <c r="AK136">
        <v>1</v>
      </c>
      <c r="AL136">
        <v>1</v>
      </c>
      <c r="AM136" s="2">
        <v>9782</v>
      </c>
      <c r="AN136">
        <v>1</v>
      </c>
      <c r="AO136">
        <v>0</v>
      </c>
      <c r="AP136" s="26">
        <v>1</v>
      </c>
      <c r="AQ136" s="24">
        <v>0</v>
      </c>
      <c r="AR136" s="24">
        <v>1</v>
      </c>
      <c r="AS136" s="24">
        <v>0</v>
      </c>
      <c r="AT136" s="24">
        <v>1</v>
      </c>
      <c r="AU136" s="24">
        <v>0</v>
      </c>
      <c r="AV136" s="24">
        <v>0</v>
      </c>
      <c r="AW136" s="24">
        <v>0</v>
      </c>
      <c r="AX136" s="24">
        <v>1</v>
      </c>
      <c r="AY136" s="24">
        <v>1</v>
      </c>
      <c r="AZ136" s="29">
        <v>0</v>
      </c>
      <c r="BA136" s="29">
        <v>1</v>
      </c>
      <c r="BB136" s="29">
        <v>0</v>
      </c>
      <c r="BC136" s="29">
        <v>1</v>
      </c>
    </row>
    <row r="137" spans="1:55" x14ac:dyDescent="0.2">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s="34">
        <v>9948800</v>
      </c>
      <c r="R137">
        <v>497695211786.37207</v>
      </c>
      <c r="S137" s="34">
        <f t="shared" si="2"/>
        <v>50025.652519537238</v>
      </c>
      <c r="T137">
        <v>0.47610000000000002</v>
      </c>
      <c r="U137">
        <v>359000</v>
      </c>
      <c r="V137">
        <v>4.5</v>
      </c>
      <c r="W137">
        <v>591</v>
      </c>
      <c r="X137">
        <v>2715</v>
      </c>
      <c r="Y137">
        <v>9350</v>
      </c>
      <c r="Z137">
        <v>24708</v>
      </c>
      <c r="AA137">
        <v>37364</v>
      </c>
      <c r="AB137">
        <v>146914</v>
      </c>
      <c r="AC137">
        <v>0</v>
      </c>
      <c r="AD137">
        <v>0</v>
      </c>
      <c r="AE137">
        <v>0</v>
      </c>
      <c r="AF137">
        <v>0</v>
      </c>
      <c r="AG137">
        <v>0</v>
      </c>
      <c r="AH137">
        <v>1</v>
      </c>
      <c r="AI137">
        <v>1</v>
      </c>
      <c r="AJ137">
        <v>0</v>
      </c>
      <c r="AK137">
        <v>0</v>
      </c>
      <c r="AL137">
        <v>0</v>
      </c>
      <c r="AM137" s="2">
        <v>2503</v>
      </c>
      <c r="AN137">
        <v>0</v>
      </c>
      <c r="AO137">
        <v>0</v>
      </c>
      <c r="AP137" s="26">
        <v>0</v>
      </c>
      <c r="AQ137" s="24">
        <v>0</v>
      </c>
      <c r="AR137" s="24">
        <v>0</v>
      </c>
      <c r="AS137" s="24">
        <v>0</v>
      </c>
      <c r="AT137" s="24">
        <v>1</v>
      </c>
      <c r="AU137" s="24">
        <v>0</v>
      </c>
      <c r="AV137" s="24">
        <v>0</v>
      </c>
      <c r="AW137" s="24">
        <v>0</v>
      </c>
      <c r="AX137" s="24">
        <v>0</v>
      </c>
      <c r="AY137" s="24">
        <v>0</v>
      </c>
      <c r="AZ137" s="29">
        <v>0</v>
      </c>
      <c r="BA137" s="29">
        <v>0</v>
      </c>
      <c r="BB137" s="29">
        <v>0</v>
      </c>
      <c r="BC137" s="29">
        <v>0</v>
      </c>
    </row>
    <row r="138" spans="1:55" x14ac:dyDescent="0.2">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s="34">
        <v>726000</v>
      </c>
      <c r="R138">
        <v>48367403314.917137</v>
      </c>
      <c r="S138" s="34">
        <f t="shared" si="2"/>
        <v>66621.767651401009</v>
      </c>
      <c r="T138">
        <v>0.45889999999999997</v>
      </c>
      <c r="U138">
        <v>26000</v>
      </c>
      <c r="V138">
        <v>2.7</v>
      </c>
      <c r="W138">
        <v>10</v>
      </c>
      <c r="X138">
        <v>399</v>
      </c>
      <c r="Y138">
        <v>183</v>
      </c>
      <c r="Z138">
        <v>1533</v>
      </c>
      <c r="AA138">
        <v>2125</v>
      </c>
      <c r="AB138">
        <v>13219</v>
      </c>
      <c r="AC138">
        <v>0</v>
      </c>
      <c r="AD138">
        <v>0</v>
      </c>
      <c r="AE138">
        <v>0</v>
      </c>
      <c r="AF138">
        <v>0</v>
      </c>
      <c r="AG138">
        <v>0</v>
      </c>
      <c r="AH138">
        <v>0</v>
      </c>
      <c r="AI138">
        <v>0</v>
      </c>
      <c r="AJ138">
        <v>0</v>
      </c>
      <c r="AK138">
        <v>0</v>
      </c>
      <c r="AL138">
        <v>0</v>
      </c>
      <c r="AM138" s="3">
        <v>377</v>
      </c>
      <c r="AN138">
        <v>1</v>
      </c>
      <c r="AO138">
        <v>0</v>
      </c>
      <c r="AP138" s="26">
        <v>0</v>
      </c>
      <c r="AQ138" s="24">
        <v>0</v>
      </c>
      <c r="AR138" s="24">
        <v>0</v>
      </c>
      <c r="AS138" s="24">
        <v>0</v>
      </c>
      <c r="AT138" s="24">
        <v>0</v>
      </c>
      <c r="AU138" s="24">
        <v>0</v>
      </c>
      <c r="AV138" s="24">
        <v>0</v>
      </c>
      <c r="AW138" s="24">
        <v>0</v>
      </c>
      <c r="AX138" s="24">
        <v>0</v>
      </c>
      <c r="AY138" s="24">
        <v>0</v>
      </c>
      <c r="AZ138" s="29">
        <v>0</v>
      </c>
      <c r="BA138" s="29">
        <v>0</v>
      </c>
      <c r="BB138" s="29">
        <v>0</v>
      </c>
      <c r="BC138" s="29">
        <v>0</v>
      </c>
    </row>
    <row r="139" spans="1:55" x14ac:dyDescent="0.2">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s="34">
        <v>11323500</v>
      </c>
      <c r="R139">
        <v>594610497237.56909</v>
      </c>
      <c r="S139" s="34">
        <f t="shared" si="2"/>
        <v>52511.193291612057</v>
      </c>
      <c r="T139">
        <v>0.46439999999999998</v>
      </c>
      <c r="U139">
        <v>439000</v>
      </c>
      <c r="V139">
        <v>5</v>
      </c>
      <c r="W139">
        <v>710</v>
      </c>
      <c r="X139">
        <v>5859</v>
      </c>
      <c r="Y139">
        <v>11605</v>
      </c>
      <c r="Z139">
        <v>16509</v>
      </c>
      <c r="AA139">
        <v>34683</v>
      </c>
      <c r="AB139">
        <v>212550</v>
      </c>
      <c r="AC139">
        <v>0</v>
      </c>
      <c r="AD139">
        <v>0</v>
      </c>
      <c r="AE139">
        <v>0</v>
      </c>
      <c r="AF139">
        <v>0</v>
      </c>
      <c r="AG139">
        <v>0</v>
      </c>
      <c r="AH139">
        <v>0</v>
      </c>
      <c r="AI139">
        <v>1</v>
      </c>
      <c r="AJ139">
        <v>0</v>
      </c>
      <c r="AK139">
        <v>0</v>
      </c>
      <c r="AL139">
        <v>0</v>
      </c>
      <c r="AM139" s="2">
        <v>2347</v>
      </c>
      <c r="AN139">
        <v>1</v>
      </c>
      <c r="AO139">
        <v>0</v>
      </c>
      <c r="AP139" s="26">
        <v>0</v>
      </c>
      <c r="AQ139" s="24">
        <v>0</v>
      </c>
      <c r="AR139" s="24">
        <v>0</v>
      </c>
      <c r="AS139" s="24">
        <v>0</v>
      </c>
      <c r="AT139" s="24">
        <v>0</v>
      </c>
      <c r="AU139" s="24">
        <v>0</v>
      </c>
      <c r="AV139" s="24">
        <v>0</v>
      </c>
      <c r="AW139" s="24">
        <v>0</v>
      </c>
      <c r="AX139" s="24">
        <v>0</v>
      </c>
      <c r="AY139" s="24">
        <v>0</v>
      </c>
      <c r="AZ139" s="29">
        <v>0</v>
      </c>
      <c r="BA139" s="29">
        <v>0</v>
      </c>
      <c r="BB139" s="29">
        <v>0</v>
      </c>
      <c r="BC139" s="29">
        <v>0</v>
      </c>
    </row>
    <row r="140" spans="1:55" x14ac:dyDescent="0.2">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s="34">
        <v>3803700</v>
      </c>
      <c r="R140">
        <v>173694290976.05896</v>
      </c>
      <c r="S140" s="34">
        <f t="shared" si="2"/>
        <v>45664.561078964944</v>
      </c>
      <c r="T140">
        <v>0.46539999999999998</v>
      </c>
      <c r="U140">
        <v>144000</v>
      </c>
      <c r="V140">
        <v>4.2</v>
      </c>
      <c r="W140">
        <v>242</v>
      </c>
      <c r="X140">
        <v>2142</v>
      </c>
      <c r="Y140">
        <v>3000</v>
      </c>
      <c r="Z140">
        <v>12550</v>
      </c>
      <c r="AA140">
        <v>17934</v>
      </c>
      <c r="AB140">
        <v>95583</v>
      </c>
      <c r="AC140">
        <v>0</v>
      </c>
      <c r="AD140">
        <v>0</v>
      </c>
      <c r="AE140">
        <v>0</v>
      </c>
      <c r="AF140">
        <v>0</v>
      </c>
      <c r="AG140">
        <v>0</v>
      </c>
      <c r="AH140">
        <v>0</v>
      </c>
      <c r="AI140">
        <v>1</v>
      </c>
      <c r="AJ140">
        <v>0</v>
      </c>
      <c r="AK140">
        <v>0</v>
      </c>
      <c r="AL140">
        <v>0</v>
      </c>
      <c r="AM140" s="2">
        <v>1333</v>
      </c>
      <c r="AN140">
        <v>0</v>
      </c>
      <c r="AO140">
        <v>0</v>
      </c>
      <c r="AP140" s="26">
        <v>0</v>
      </c>
      <c r="AQ140" s="24">
        <v>0</v>
      </c>
      <c r="AR140" s="24">
        <v>0</v>
      </c>
      <c r="AS140" s="24">
        <v>0</v>
      </c>
      <c r="AT140" s="24">
        <v>0</v>
      </c>
      <c r="AU140" s="24">
        <v>0</v>
      </c>
      <c r="AV140" s="24">
        <v>0</v>
      </c>
      <c r="AW140" s="24">
        <v>0</v>
      </c>
      <c r="AX140" s="24">
        <v>0</v>
      </c>
      <c r="AY140" s="24">
        <v>0</v>
      </c>
      <c r="AZ140" s="29">
        <v>0</v>
      </c>
      <c r="BA140" s="29">
        <v>0</v>
      </c>
      <c r="BB140" s="29">
        <v>0</v>
      </c>
      <c r="BC140" s="29">
        <v>0</v>
      </c>
    </row>
    <row r="141" spans="1:55" x14ac:dyDescent="0.2">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s="34">
        <v>4063000</v>
      </c>
      <c r="R141">
        <v>209166666666.66669</v>
      </c>
      <c r="S141" s="34">
        <f t="shared" si="2"/>
        <v>51480.843383378458</v>
      </c>
      <c r="T141">
        <v>0.46150000000000002</v>
      </c>
      <c r="U141">
        <v>172000</v>
      </c>
      <c r="V141">
        <v>4.0999999999999996</v>
      </c>
      <c r="W141">
        <v>104</v>
      </c>
      <c r="X141">
        <v>1999</v>
      </c>
      <c r="Y141">
        <v>2432</v>
      </c>
      <c r="Z141">
        <v>7139</v>
      </c>
      <c r="AA141">
        <v>11674</v>
      </c>
      <c r="AB141">
        <v>93436</v>
      </c>
      <c r="AC141">
        <v>1</v>
      </c>
      <c r="AD141">
        <v>1</v>
      </c>
      <c r="AE141">
        <v>0</v>
      </c>
      <c r="AF141">
        <v>0</v>
      </c>
      <c r="AG141">
        <v>0</v>
      </c>
      <c r="AH141">
        <v>0</v>
      </c>
      <c r="AI141">
        <v>1</v>
      </c>
      <c r="AJ141">
        <v>0</v>
      </c>
      <c r="AK141">
        <v>1</v>
      </c>
      <c r="AL141">
        <v>1</v>
      </c>
      <c r="AM141" s="3">
        <v>987</v>
      </c>
      <c r="AN141">
        <v>1</v>
      </c>
      <c r="AO141">
        <v>1</v>
      </c>
      <c r="AP141" s="26">
        <v>0</v>
      </c>
      <c r="AQ141" s="24">
        <v>1</v>
      </c>
      <c r="AR141" s="24">
        <v>1</v>
      </c>
      <c r="AS141" s="24">
        <v>1</v>
      </c>
      <c r="AT141" s="24">
        <v>1</v>
      </c>
      <c r="AU141" s="24">
        <v>1</v>
      </c>
      <c r="AV141" s="24">
        <v>1</v>
      </c>
      <c r="AW141" s="24">
        <v>1</v>
      </c>
      <c r="AX141" s="24">
        <v>1</v>
      </c>
      <c r="AY141" s="24">
        <v>1</v>
      </c>
      <c r="AZ141" s="29">
        <v>0</v>
      </c>
      <c r="BA141" s="29">
        <v>0</v>
      </c>
      <c r="BB141" s="29">
        <v>0</v>
      </c>
      <c r="BC141" s="29">
        <v>0</v>
      </c>
    </row>
    <row r="142" spans="1:55" x14ac:dyDescent="0.2">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s="34">
        <v>12389100</v>
      </c>
      <c r="R142">
        <v>696380294659.30029</v>
      </c>
      <c r="S142" s="34">
        <f t="shared" si="2"/>
        <v>56209.110803795294</v>
      </c>
      <c r="T142">
        <v>0.47049999999999997</v>
      </c>
      <c r="U142">
        <v>441000</v>
      </c>
      <c r="V142">
        <v>4.9000000000000004</v>
      </c>
      <c r="W142">
        <v>739</v>
      </c>
      <c r="X142">
        <v>4201</v>
      </c>
      <c r="Y142">
        <v>11793</v>
      </c>
      <c r="Z142">
        <v>23387</v>
      </c>
      <c r="AA142">
        <v>40120</v>
      </c>
      <c r="AB142">
        <v>179327</v>
      </c>
      <c r="AC142">
        <v>0</v>
      </c>
      <c r="AD142">
        <v>1</v>
      </c>
      <c r="AE142">
        <v>0</v>
      </c>
      <c r="AF142">
        <v>1</v>
      </c>
      <c r="AG142">
        <v>0</v>
      </c>
      <c r="AH142">
        <v>0</v>
      </c>
      <c r="AI142">
        <v>1</v>
      </c>
      <c r="AJ142">
        <v>0</v>
      </c>
      <c r="AK142">
        <v>0</v>
      </c>
      <c r="AL142">
        <v>1</v>
      </c>
      <c r="AM142" s="2">
        <v>6942</v>
      </c>
      <c r="AN142">
        <v>1</v>
      </c>
      <c r="AO142">
        <v>0</v>
      </c>
      <c r="AP142" s="26">
        <v>1</v>
      </c>
      <c r="AQ142" s="24">
        <v>0</v>
      </c>
      <c r="AR142" s="24">
        <v>1</v>
      </c>
      <c r="AS142" s="24">
        <v>1</v>
      </c>
      <c r="AT142" s="24">
        <v>1</v>
      </c>
      <c r="AU142" s="24">
        <v>0</v>
      </c>
      <c r="AV142" s="24">
        <v>1</v>
      </c>
      <c r="AW142" s="24">
        <v>1</v>
      </c>
      <c r="AX142" s="24">
        <v>1</v>
      </c>
      <c r="AY142" s="24">
        <v>0</v>
      </c>
      <c r="AZ142" s="29">
        <v>0</v>
      </c>
      <c r="BA142" s="29">
        <v>0</v>
      </c>
      <c r="BB142" s="29">
        <v>0</v>
      </c>
      <c r="BC142" s="29">
        <v>1</v>
      </c>
    </row>
    <row r="143" spans="1:55" x14ac:dyDescent="0.2">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s="34">
        <v>1015900</v>
      </c>
      <c r="R143">
        <v>54609576427.255989</v>
      </c>
      <c r="S143" s="34">
        <f t="shared" si="2"/>
        <v>53754.873931741306</v>
      </c>
      <c r="T143">
        <v>0.4748</v>
      </c>
      <c r="U143">
        <v>38000</v>
      </c>
      <c r="V143">
        <v>4.4000000000000004</v>
      </c>
      <c r="W143">
        <v>20</v>
      </c>
      <c r="X143">
        <v>445</v>
      </c>
      <c r="Y143">
        <v>474</v>
      </c>
      <c r="Z143">
        <v>1521</v>
      </c>
      <c r="AA143">
        <v>2460</v>
      </c>
      <c r="AB143">
        <v>18134</v>
      </c>
      <c r="AC143">
        <v>1</v>
      </c>
      <c r="AD143">
        <v>1</v>
      </c>
      <c r="AE143">
        <v>1</v>
      </c>
      <c r="AF143">
        <v>1</v>
      </c>
      <c r="AG143">
        <v>1</v>
      </c>
      <c r="AH143">
        <v>1</v>
      </c>
      <c r="AI143">
        <v>1</v>
      </c>
      <c r="AJ143">
        <v>0</v>
      </c>
      <c r="AK143">
        <v>1</v>
      </c>
      <c r="AL143">
        <v>1</v>
      </c>
      <c r="AM143" s="3">
        <v>342</v>
      </c>
      <c r="AN143">
        <v>1</v>
      </c>
      <c r="AO143">
        <v>0</v>
      </c>
      <c r="AP143" s="26">
        <v>0</v>
      </c>
      <c r="AQ143" s="24">
        <v>1</v>
      </c>
      <c r="AR143" s="24">
        <v>1</v>
      </c>
      <c r="AS143" s="24">
        <v>1</v>
      </c>
      <c r="AT143" s="24">
        <v>1</v>
      </c>
      <c r="AU143" s="24">
        <v>0</v>
      </c>
      <c r="AV143" s="24">
        <v>0</v>
      </c>
      <c r="AW143" s="24">
        <v>0</v>
      </c>
      <c r="AX143" s="24">
        <v>0</v>
      </c>
      <c r="AY143" s="24">
        <v>0</v>
      </c>
      <c r="AZ143" s="29">
        <v>0</v>
      </c>
      <c r="BA143" s="29">
        <v>0</v>
      </c>
      <c r="BB143" s="29">
        <v>0</v>
      </c>
      <c r="BC143" s="29">
        <v>0</v>
      </c>
    </row>
    <row r="144" spans="1:55" x14ac:dyDescent="0.2">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s="34">
        <v>4864600</v>
      </c>
      <c r="R144">
        <v>204134438305.70905</v>
      </c>
      <c r="S144" s="34">
        <f t="shared" si="2"/>
        <v>41963.25253992292</v>
      </c>
      <c r="T144">
        <v>0.47060000000000002</v>
      </c>
      <c r="U144">
        <v>166000</v>
      </c>
      <c r="V144">
        <v>4.3</v>
      </c>
      <c r="W144">
        <v>390</v>
      </c>
      <c r="X144">
        <v>2504</v>
      </c>
      <c r="Y144">
        <v>3870</v>
      </c>
      <c r="Z144">
        <v>18668</v>
      </c>
      <c r="AA144">
        <v>25432</v>
      </c>
      <c r="AB144">
        <v>69296</v>
      </c>
      <c r="AC144">
        <v>0</v>
      </c>
      <c r="AD144">
        <v>0</v>
      </c>
      <c r="AE144">
        <v>0</v>
      </c>
      <c r="AF144">
        <v>0</v>
      </c>
      <c r="AG144">
        <v>0</v>
      </c>
      <c r="AH144">
        <v>0</v>
      </c>
      <c r="AI144">
        <v>1</v>
      </c>
      <c r="AJ144">
        <v>0</v>
      </c>
      <c r="AK144">
        <v>0</v>
      </c>
      <c r="AL144">
        <v>0</v>
      </c>
      <c r="AM144" s="3">
        <v>728</v>
      </c>
      <c r="AN144">
        <v>0</v>
      </c>
      <c r="AO144">
        <v>0</v>
      </c>
      <c r="AP144" s="26">
        <v>0</v>
      </c>
      <c r="AQ144" s="24">
        <v>0</v>
      </c>
      <c r="AR144" s="24">
        <v>0</v>
      </c>
      <c r="AS144" s="24">
        <v>0</v>
      </c>
      <c r="AT144" s="24">
        <v>0</v>
      </c>
      <c r="AU144" s="24">
        <v>0</v>
      </c>
      <c r="AV144" s="24">
        <v>0</v>
      </c>
      <c r="AW144" s="24">
        <v>0</v>
      </c>
      <c r="AX144" s="24">
        <v>0</v>
      </c>
      <c r="AY144" s="24">
        <v>0</v>
      </c>
      <c r="AZ144" s="29">
        <v>0</v>
      </c>
      <c r="BA144" s="29">
        <v>0</v>
      </c>
      <c r="BB144" s="29">
        <v>0</v>
      </c>
      <c r="BC144" s="29">
        <v>0</v>
      </c>
    </row>
    <row r="145" spans="1:55" x14ac:dyDescent="0.2">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s="34">
        <v>837000</v>
      </c>
      <c r="R145">
        <v>45868324125.230209</v>
      </c>
      <c r="S145" s="34">
        <f t="shared" si="2"/>
        <v>54800.865143644216</v>
      </c>
      <c r="T145">
        <v>0.44619999999999999</v>
      </c>
      <c r="U145">
        <v>28000</v>
      </c>
      <c r="V145">
        <v>3.2</v>
      </c>
      <c r="W145">
        <v>25</v>
      </c>
      <c r="X145">
        <v>595</v>
      </c>
      <c r="Y145">
        <v>238</v>
      </c>
      <c r="Z145">
        <v>2913</v>
      </c>
      <c r="AA145">
        <v>3771</v>
      </c>
      <c r="AB145">
        <v>12895</v>
      </c>
      <c r="AC145">
        <v>0</v>
      </c>
      <c r="AD145">
        <v>0</v>
      </c>
      <c r="AE145">
        <v>0</v>
      </c>
      <c r="AF145">
        <v>0</v>
      </c>
      <c r="AG145">
        <v>0</v>
      </c>
      <c r="AH145">
        <v>0</v>
      </c>
      <c r="AI145">
        <v>1</v>
      </c>
      <c r="AJ145">
        <v>0</v>
      </c>
      <c r="AK145">
        <v>0</v>
      </c>
      <c r="AL145">
        <v>0</v>
      </c>
      <c r="AM145" s="3">
        <v>454</v>
      </c>
      <c r="AN145">
        <v>0</v>
      </c>
      <c r="AO145">
        <v>0</v>
      </c>
      <c r="AP145" s="26">
        <v>0</v>
      </c>
      <c r="AQ145" s="24">
        <v>0</v>
      </c>
      <c r="AR145" s="24">
        <v>0</v>
      </c>
      <c r="AS145" s="24">
        <v>0</v>
      </c>
      <c r="AT145" s="24">
        <v>0</v>
      </c>
      <c r="AU145" s="24">
        <v>0</v>
      </c>
      <c r="AV145" s="24">
        <v>0</v>
      </c>
      <c r="AW145" s="24">
        <v>0</v>
      </c>
      <c r="AX145" s="24">
        <v>0</v>
      </c>
      <c r="AY145" s="24">
        <v>0</v>
      </c>
      <c r="AZ145" s="29">
        <v>0</v>
      </c>
      <c r="BA145" s="29">
        <v>0</v>
      </c>
      <c r="BB145" s="29">
        <v>0</v>
      </c>
      <c r="BC145" s="29">
        <v>0</v>
      </c>
    </row>
    <row r="146" spans="1:55" x14ac:dyDescent="0.2">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s="34">
        <v>6538200</v>
      </c>
      <c r="R146">
        <v>321886740331.49176</v>
      </c>
      <c r="S146" s="34">
        <f t="shared" si="2"/>
        <v>49231.706024822088</v>
      </c>
      <c r="T146">
        <v>0.48010000000000003</v>
      </c>
      <c r="U146">
        <v>264000</v>
      </c>
      <c r="V146">
        <v>3.8</v>
      </c>
      <c r="W146">
        <v>527</v>
      </c>
      <c r="X146">
        <v>2934</v>
      </c>
      <c r="Y146">
        <v>7862</v>
      </c>
      <c r="Z146">
        <v>32432</v>
      </c>
      <c r="AA146">
        <v>43755</v>
      </c>
      <c r="AB146">
        <v>153894</v>
      </c>
      <c r="AC146">
        <v>0</v>
      </c>
      <c r="AD146">
        <v>0</v>
      </c>
      <c r="AE146">
        <v>0</v>
      </c>
      <c r="AF146">
        <v>0</v>
      </c>
      <c r="AG146">
        <v>0</v>
      </c>
      <c r="AH146">
        <v>0</v>
      </c>
      <c r="AI146">
        <v>1</v>
      </c>
      <c r="AJ146">
        <v>0</v>
      </c>
      <c r="AK146">
        <v>0</v>
      </c>
      <c r="AL146">
        <v>0</v>
      </c>
      <c r="AM146" s="2">
        <v>1894</v>
      </c>
      <c r="AN146">
        <v>0</v>
      </c>
      <c r="AO146">
        <v>0</v>
      </c>
      <c r="AP146" s="26">
        <v>0</v>
      </c>
      <c r="AQ146" s="24">
        <v>0</v>
      </c>
      <c r="AR146" s="24">
        <v>0</v>
      </c>
      <c r="AS146" s="24">
        <v>1</v>
      </c>
      <c r="AT146" s="24">
        <v>1</v>
      </c>
      <c r="AU146" s="24">
        <v>0</v>
      </c>
      <c r="AV146" s="24">
        <v>0</v>
      </c>
      <c r="AW146" s="24">
        <v>1</v>
      </c>
      <c r="AX146" s="24">
        <v>1</v>
      </c>
      <c r="AY146" s="24">
        <v>0</v>
      </c>
      <c r="AZ146" s="29">
        <v>0</v>
      </c>
      <c r="BA146" s="29">
        <v>0</v>
      </c>
      <c r="BB146" s="29">
        <v>0</v>
      </c>
      <c r="BC146" s="29">
        <v>0</v>
      </c>
    </row>
    <row r="147" spans="1:55" x14ac:dyDescent="0.2">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s="34">
        <v>27621300</v>
      </c>
      <c r="R147">
        <v>1514858195211.7866</v>
      </c>
      <c r="S147" s="34">
        <f t="shared" si="2"/>
        <v>54843.841354743861</v>
      </c>
      <c r="T147">
        <v>0.4803</v>
      </c>
      <c r="U147">
        <v>763000</v>
      </c>
      <c r="V147">
        <v>4.3</v>
      </c>
      <c r="W147">
        <v>1412</v>
      </c>
      <c r="X147">
        <v>14470</v>
      </c>
      <c r="Y147">
        <v>32267</v>
      </c>
      <c r="Z147">
        <v>76089</v>
      </c>
      <c r="AA147">
        <v>124238</v>
      </c>
      <c r="AB147">
        <v>576511</v>
      </c>
      <c r="AC147">
        <v>0</v>
      </c>
      <c r="AD147">
        <v>0</v>
      </c>
      <c r="AE147">
        <v>0</v>
      </c>
      <c r="AF147">
        <v>0</v>
      </c>
      <c r="AG147">
        <v>0</v>
      </c>
      <c r="AH147">
        <v>0</v>
      </c>
      <c r="AI147">
        <v>1</v>
      </c>
      <c r="AJ147">
        <v>0</v>
      </c>
      <c r="AK147">
        <v>0</v>
      </c>
      <c r="AL147">
        <v>0</v>
      </c>
      <c r="AM147" s="2">
        <v>5171</v>
      </c>
      <c r="AN147">
        <v>0</v>
      </c>
      <c r="AO147">
        <v>0</v>
      </c>
      <c r="AP147" s="26">
        <v>0</v>
      </c>
      <c r="AQ147" s="24">
        <v>0</v>
      </c>
      <c r="AR147" s="24">
        <v>0</v>
      </c>
      <c r="AS147" s="24">
        <v>0</v>
      </c>
      <c r="AT147" s="24">
        <v>0</v>
      </c>
      <c r="AU147" s="24">
        <v>0</v>
      </c>
      <c r="AV147" s="24">
        <v>0</v>
      </c>
      <c r="AW147" s="24">
        <v>0</v>
      </c>
      <c r="AX147" s="24">
        <v>0</v>
      </c>
      <c r="AY147" s="24">
        <v>0</v>
      </c>
      <c r="AZ147" s="29">
        <v>0</v>
      </c>
      <c r="BA147" s="29">
        <v>0</v>
      </c>
      <c r="BB147" s="29">
        <v>0</v>
      </c>
      <c r="BC147" s="29">
        <v>0</v>
      </c>
    </row>
    <row r="148" spans="1:55" x14ac:dyDescent="0.2">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s="34">
        <v>3047400</v>
      </c>
      <c r="R148">
        <v>151857274401.47333</v>
      </c>
      <c r="S148" s="34">
        <f t="shared" si="2"/>
        <v>49831.749820001751</v>
      </c>
      <c r="T148">
        <v>0.42609999999999998</v>
      </c>
      <c r="U148">
        <v>132000</v>
      </c>
      <c r="V148">
        <v>3.3</v>
      </c>
      <c r="W148">
        <v>73</v>
      </c>
      <c r="X148">
        <v>1697</v>
      </c>
      <c r="Y148">
        <v>1468</v>
      </c>
      <c r="Z148">
        <v>4172</v>
      </c>
      <c r="AA148">
        <v>7410</v>
      </c>
      <c r="AB148">
        <v>64948</v>
      </c>
      <c r="AC148">
        <v>0</v>
      </c>
      <c r="AD148">
        <v>0</v>
      </c>
      <c r="AE148">
        <v>0</v>
      </c>
      <c r="AF148">
        <v>0</v>
      </c>
      <c r="AG148">
        <v>0</v>
      </c>
      <c r="AH148">
        <v>0</v>
      </c>
      <c r="AI148">
        <v>1</v>
      </c>
      <c r="AJ148">
        <v>0</v>
      </c>
      <c r="AK148">
        <v>0</v>
      </c>
      <c r="AL148">
        <v>0</v>
      </c>
      <c r="AM148" s="2">
        <v>1338</v>
      </c>
      <c r="AN148">
        <v>0</v>
      </c>
      <c r="AO148">
        <v>0</v>
      </c>
      <c r="AP148" s="26">
        <v>0</v>
      </c>
      <c r="AQ148" s="24">
        <v>0</v>
      </c>
      <c r="AR148" s="24">
        <v>0</v>
      </c>
      <c r="AS148" s="24">
        <v>0</v>
      </c>
      <c r="AT148" s="24">
        <v>0</v>
      </c>
      <c r="AU148" s="24">
        <v>0</v>
      </c>
      <c r="AV148" s="24">
        <v>0</v>
      </c>
      <c r="AW148" s="24">
        <v>0</v>
      </c>
      <c r="AX148" s="24">
        <v>0</v>
      </c>
      <c r="AY148" s="24">
        <v>0</v>
      </c>
      <c r="AZ148" s="29">
        <v>0</v>
      </c>
      <c r="BA148" s="29">
        <v>0</v>
      </c>
      <c r="BB148" s="29">
        <v>0</v>
      </c>
      <c r="BC148" s="29">
        <v>0</v>
      </c>
    </row>
    <row r="149" spans="1:55" x14ac:dyDescent="0.2">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s="34">
        <v>600200</v>
      </c>
      <c r="R149">
        <v>29967771639.042362</v>
      </c>
      <c r="S149" s="34">
        <f t="shared" si="2"/>
        <v>49929.642850787008</v>
      </c>
      <c r="T149">
        <v>0.44679999999999997</v>
      </c>
      <c r="U149">
        <v>27000</v>
      </c>
      <c r="V149">
        <v>2.9</v>
      </c>
      <c r="W149">
        <v>14</v>
      </c>
      <c r="X149">
        <v>218</v>
      </c>
      <c r="Y149">
        <v>92</v>
      </c>
      <c r="Z149">
        <v>710</v>
      </c>
      <c r="AA149">
        <v>1034</v>
      </c>
      <c r="AB149">
        <v>6642</v>
      </c>
      <c r="AC149">
        <v>0</v>
      </c>
      <c r="AD149">
        <v>0</v>
      </c>
      <c r="AE149">
        <v>0</v>
      </c>
      <c r="AF149">
        <v>0</v>
      </c>
      <c r="AG149">
        <v>0</v>
      </c>
      <c r="AH149">
        <v>0</v>
      </c>
      <c r="AI149">
        <v>0</v>
      </c>
      <c r="AJ149">
        <v>0</v>
      </c>
      <c r="AK149">
        <v>0</v>
      </c>
      <c r="AL149">
        <v>0</v>
      </c>
      <c r="AM149" s="3">
        <v>243</v>
      </c>
      <c r="AN149">
        <v>1</v>
      </c>
      <c r="AO149">
        <v>0</v>
      </c>
      <c r="AP149" s="26">
        <v>0</v>
      </c>
      <c r="AQ149" s="24">
        <v>0</v>
      </c>
      <c r="AR149" s="24">
        <v>0</v>
      </c>
      <c r="AS149" s="24">
        <v>0</v>
      </c>
      <c r="AT149" s="24">
        <v>1</v>
      </c>
      <c r="AU149" s="24">
        <v>0</v>
      </c>
      <c r="AV149" s="24">
        <v>0</v>
      </c>
      <c r="AW149" s="24">
        <v>0</v>
      </c>
      <c r="AX149" s="24">
        <v>0</v>
      </c>
      <c r="AY149" s="24">
        <v>0</v>
      </c>
      <c r="AZ149" s="29">
        <v>0</v>
      </c>
      <c r="BA149" s="29">
        <v>0</v>
      </c>
      <c r="BB149" s="29">
        <v>0</v>
      </c>
      <c r="BC149" s="29">
        <v>0</v>
      </c>
    </row>
    <row r="150" spans="1:55" x14ac:dyDescent="0.2">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s="34">
        <v>8140700</v>
      </c>
      <c r="R150">
        <v>470152854511.97058</v>
      </c>
      <c r="S150" s="34">
        <f t="shared" si="2"/>
        <v>57753.369429160957</v>
      </c>
      <c r="T150">
        <v>0.46660000000000001</v>
      </c>
      <c r="U150">
        <v>255000</v>
      </c>
      <c r="V150">
        <v>3.7</v>
      </c>
      <c r="W150">
        <v>453</v>
      </c>
      <c r="X150">
        <v>2862</v>
      </c>
      <c r="Y150">
        <v>4332</v>
      </c>
      <c r="Z150">
        <v>9985</v>
      </c>
      <c r="AA150">
        <v>17632</v>
      </c>
      <c r="AB150">
        <v>70180</v>
      </c>
      <c r="AC150">
        <v>0</v>
      </c>
      <c r="AD150">
        <v>0</v>
      </c>
      <c r="AE150">
        <v>0</v>
      </c>
      <c r="AF150">
        <v>0</v>
      </c>
      <c r="AG150">
        <v>0</v>
      </c>
      <c r="AH150">
        <v>0</v>
      </c>
      <c r="AI150">
        <v>1</v>
      </c>
      <c r="AJ150">
        <v>0</v>
      </c>
      <c r="AK150">
        <v>0</v>
      </c>
      <c r="AL150">
        <v>0</v>
      </c>
      <c r="AM150" s="3">
        <v>880</v>
      </c>
      <c r="AN150">
        <v>0</v>
      </c>
      <c r="AO150">
        <v>0</v>
      </c>
      <c r="AP150" s="26">
        <v>0</v>
      </c>
      <c r="AQ150" s="24">
        <v>0</v>
      </c>
      <c r="AR150" s="24">
        <v>0</v>
      </c>
      <c r="AS150" s="24">
        <v>0</v>
      </c>
      <c r="AT150" s="24">
        <v>0</v>
      </c>
      <c r="AU150" s="24">
        <v>0</v>
      </c>
      <c r="AV150" s="24">
        <v>0</v>
      </c>
      <c r="AW150" s="24">
        <v>0</v>
      </c>
      <c r="AX150" s="24">
        <v>0</v>
      </c>
      <c r="AY150" s="24">
        <v>0</v>
      </c>
      <c r="AZ150" s="29">
        <v>0</v>
      </c>
      <c r="BA150" s="29">
        <v>0</v>
      </c>
      <c r="BB150" s="29">
        <v>0</v>
      </c>
      <c r="BC150" s="29">
        <v>0</v>
      </c>
    </row>
    <row r="151" spans="1:55" x14ac:dyDescent="0.2">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s="34">
        <v>7239800</v>
      </c>
      <c r="R151">
        <v>482802025782.68884</v>
      </c>
      <c r="S151" s="34">
        <f t="shared" si="2"/>
        <v>66687.204865146661</v>
      </c>
      <c r="T151">
        <v>0.45689999999999997</v>
      </c>
      <c r="U151">
        <v>301000</v>
      </c>
      <c r="V151">
        <v>4.7</v>
      </c>
      <c r="W151">
        <v>230</v>
      </c>
      <c r="X151">
        <v>3255</v>
      </c>
      <c r="Y151">
        <v>5390</v>
      </c>
      <c r="Z151">
        <v>13673</v>
      </c>
      <c r="AA151">
        <v>22548</v>
      </c>
      <c r="AB151">
        <v>179938</v>
      </c>
      <c r="AC151">
        <v>1</v>
      </c>
      <c r="AD151">
        <v>1</v>
      </c>
      <c r="AE151">
        <v>0</v>
      </c>
      <c r="AF151">
        <v>0</v>
      </c>
      <c r="AG151">
        <v>0</v>
      </c>
      <c r="AH151">
        <v>1</v>
      </c>
      <c r="AI151">
        <v>1</v>
      </c>
      <c r="AJ151">
        <v>0</v>
      </c>
      <c r="AK151">
        <v>1</v>
      </c>
      <c r="AL151">
        <v>1</v>
      </c>
      <c r="AM151" s="2">
        <v>2706</v>
      </c>
      <c r="AN151">
        <v>1</v>
      </c>
      <c r="AO151">
        <v>1</v>
      </c>
      <c r="AP151" s="26">
        <v>0</v>
      </c>
      <c r="AQ151" s="24">
        <v>0</v>
      </c>
      <c r="AR151" s="24">
        <v>1</v>
      </c>
      <c r="AS151" s="24">
        <v>0</v>
      </c>
      <c r="AT151" s="24">
        <v>1</v>
      </c>
      <c r="AU151" s="24">
        <v>0</v>
      </c>
      <c r="AV151" s="24">
        <v>1</v>
      </c>
      <c r="AW151" s="24">
        <v>0</v>
      </c>
      <c r="AX151" s="24">
        <v>1</v>
      </c>
      <c r="AY151" s="24">
        <v>1</v>
      </c>
      <c r="AZ151" s="29">
        <v>0</v>
      </c>
      <c r="BA151" s="29">
        <v>0</v>
      </c>
      <c r="BB151" s="29">
        <v>0</v>
      </c>
      <c r="BC151" s="29">
        <v>1</v>
      </c>
    </row>
    <row r="152" spans="1:55" x14ac:dyDescent="0.2">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s="34">
        <v>1762100</v>
      </c>
      <c r="R152">
        <v>68183241252.302032</v>
      </c>
      <c r="S152" s="34">
        <f t="shared" si="2"/>
        <v>38694.308638727671</v>
      </c>
      <c r="T152">
        <v>0.46200000000000002</v>
      </c>
      <c r="U152">
        <v>81000</v>
      </c>
      <c r="V152">
        <v>5.2</v>
      </c>
      <c r="W152">
        <v>85</v>
      </c>
      <c r="X152">
        <v>795</v>
      </c>
      <c r="Y152">
        <v>524</v>
      </c>
      <c r="Z152">
        <v>4964</v>
      </c>
      <c r="AA152">
        <v>6368</v>
      </c>
      <c r="AB152">
        <v>14560</v>
      </c>
      <c r="AC152">
        <v>0</v>
      </c>
      <c r="AD152">
        <v>0</v>
      </c>
      <c r="AE152">
        <v>0</v>
      </c>
      <c r="AF152">
        <v>0</v>
      </c>
      <c r="AG152">
        <v>0</v>
      </c>
      <c r="AH152">
        <v>0</v>
      </c>
      <c r="AI152">
        <v>0</v>
      </c>
      <c r="AJ152">
        <v>0</v>
      </c>
      <c r="AK152">
        <v>0</v>
      </c>
      <c r="AL152">
        <v>0</v>
      </c>
      <c r="AM152" s="3">
        <v>506</v>
      </c>
      <c r="AN152">
        <v>1</v>
      </c>
      <c r="AO152">
        <v>0</v>
      </c>
      <c r="AP152" s="26">
        <v>0</v>
      </c>
      <c r="AQ152" s="24">
        <v>0</v>
      </c>
      <c r="AR152" s="24">
        <v>0</v>
      </c>
      <c r="AS152" s="24">
        <v>0</v>
      </c>
      <c r="AT152" s="24">
        <v>0</v>
      </c>
      <c r="AU152" s="24">
        <v>0</v>
      </c>
      <c r="AV152" s="24">
        <v>0</v>
      </c>
      <c r="AW152" s="24">
        <v>0</v>
      </c>
      <c r="AX152" s="24">
        <v>0</v>
      </c>
      <c r="AY152" s="24">
        <v>0</v>
      </c>
      <c r="AZ152" s="29">
        <v>0</v>
      </c>
      <c r="BA152" s="29">
        <v>0</v>
      </c>
      <c r="BB152" s="29">
        <v>0</v>
      </c>
      <c r="BC152" s="29">
        <v>0</v>
      </c>
    </row>
    <row r="153" spans="1:55" x14ac:dyDescent="0.2">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s="34">
        <v>5643000</v>
      </c>
      <c r="R153">
        <v>295923572744.01477</v>
      </c>
      <c r="S153" s="34">
        <f t="shared" si="2"/>
        <v>52440.824516040186</v>
      </c>
      <c r="T153">
        <v>0.44409999999999999</v>
      </c>
      <c r="U153">
        <v>217000</v>
      </c>
      <c r="V153">
        <v>3.3</v>
      </c>
      <c r="W153">
        <v>186</v>
      </c>
      <c r="X153">
        <v>2139</v>
      </c>
      <c r="Y153">
        <v>4345</v>
      </c>
      <c r="Z153">
        <v>11869</v>
      </c>
      <c r="AA153">
        <v>18539</v>
      </c>
      <c r="AB153">
        <v>89186</v>
      </c>
      <c r="AC153">
        <v>0</v>
      </c>
      <c r="AD153">
        <v>0</v>
      </c>
      <c r="AE153">
        <v>0</v>
      </c>
      <c r="AF153">
        <v>0</v>
      </c>
      <c r="AG153">
        <v>0</v>
      </c>
      <c r="AH153">
        <v>0</v>
      </c>
      <c r="AI153">
        <v>1</v>
      </c>
      <c r="AJ153">
        <v>0</v>
      </c>
      <c r="AK153">
        <v>0</v>
      </c>
      <c r="AL153">
        <v>0</v>
      </c>
      <c r="AM153" s="2">
        <v>1028</v>
      </c>
      <c r="AN153">
        <v>0</v>
      </c>
      <c r="AO153">
        <v>0</v>
      </c>
      <c r="AP153" s="26">
        <v>0</v>
      </c>
      <c r="AQ153" s="24">
        <v>0</v>
      </c>
      <c r="AR153" s="24">
        <v>0</v>
      </c>
      <c r="AS153" s="24">
        <v>0</v>
      </c>
      <c r="AT153" s="24">
        <v>0</v>
      </c>
      <c r="AU153" s="24">
        <v>0</v>
      </c>
      <c r="AV153" s="24">
        <v>0</v>
      </c>
      <c r="AW153" s="24">
        <v>0</v>
      </c>
      <c r="AX153" s="24">
        <v>0</v>
      </c>
      <c r="AY153" s="24">
        <v>0</v>
      </c>
      <c r="AZ153" s="29">
        <v>0</v>
      </c>
      <c r="BA153" s="29">
        <v>0</v>
      </c>
      <c r="BB153" s="29">
        <v>0</v>
      </c>
      <c r="BC153" s="29">
        <v>0</v>
      </c>
    </row>
    <row r="154" spans="1:55" x14ac:dyDescent="0.2">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s="34">
        <v>563300</v>
      </c>
      <c r="R154">
        <v>35024861878.453041</v>
      </c>
      <c r="S154" s="34">
        <f t="shared" si="2"/>
        <v>62177.99019785734</v>
      </c>
      <c r="T154">
        <v>0.42930000000000001</v>
      </c>
      <c r="U154">
        <v>21000</v>
      </c>
      <c r="V154">
        <v>4.2</v>
      </c>
      <c r="W154">
        <v>15</v>
      </c>
      <c r="X154">
        <v>263</v>
      </c>
      <c r="Y154">
        <v>76</v>
      </c>
      <c r="Z154">
        <v>1022</v>
      </c>
      <c r="AA154">
        <v>1376</v>
      </c>
      <c r="AB154">
        <v>8319</v>
      </c>
      <c r="AC154">
        <v>0</v>
      </c>
      <c r="AD154">
        <v>0</v>
      </c>
      <c r="AE154">
        <v>0</v>
      </c>
      <c r="AF154">
        <v>0</v>
      </c>
      <c r="AG154">
        <v>0</v>
      </c>
      <c r="AH154">
        <v>0</v>
      </c>
      <c r="AI154">
        <v>0</v>
      </c>
      <c r="AJ154">
        <v>0</v>
      </c>
      <c r="AK154">
        <v>0</v>
      </c>
      <c r="AL154">
        <v>0</v>
      </c>
      <c r="AM154" s="3">
        <v>242</v>
      </c>
      <c r="AN154">
        <v>0</v>
      </c>
      <c r="AO154">
        <v>0</v>
      </c>
      <c r="AP154" s="26">
        <v>0</v>
      </c>
      <c r="AQ154" s="24">
        <v>0</v>
      </c>
      <c r="AR154" s="24">
        <v>0</v>
      </c>
      <c r="AS154" s="24">
        <v>0</v>
      </c>
      <c r="AT154" s="24">
        <v>0</v>
      </c>
      <c r="AU154" s="24">
        <v>0</v>
      </c>
      <c r="AV154" s="24">
        <v>0</v>
      </c>
      <c r="AW154" s="24">
        <v>0</v>
      </c>
      <c r="AX154" s="24">
        <v>0</v>
      </c>
      <c r="AY154" s="24">
        <v>0</v>
      </c>
      <c r="AZ154" s="29">
        <v>0</v>
      </c>
      <c r="BA154" s="29">
        <v>0</v>
      </c>
      <c r="BB154" s="29">
        <v>0</v>
      </c>
      <c r="BC154" s="29">
        <v>0</v>
      </c>
    </row>
    <row r="155" spans="1:55" x14ac:dyDescent="0.2">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s="34">
        <v>4730100</v>
      </c>
      <c r="R155">
        <v>190997464074.38715</v>
      </c>
      <c r="S155" s="34">
        <f t="shared" si="2"/>
        <v>40379.15986435533</v>
      </c>
      <c r="T155">
        <v>0.47689999999999999</v>
      </c>
      <c r="U155">
        <v>156000</v>
      </c>
      <c r="V155">
        <v>5.8</v>
      </c>
      <c r="W155">
        <v>407</v>
      </c>
      <c r="X155">
        <v>1916</v>
      </c>
      <c r="Y155">
        <v>4686</v>
      </c>
      <c r="Z155">
        <v>18877</v>
      </c>
      <c r="AA155">
        <v>25886</v>
      </c>
      <c r="AB155">
        <v>143362</v>
      </c>
      <c r="AC155">
        <v>0</v>
      </c>
      <c r="AD155">
        <v>0</v>
      </c>
      <c r="AE155">
        <v>0</v>
      </c>
      <c r="AF155">
        <v>0</v>
      </c>
      <c r="AG155">
        <v>0</v>
      </c>
      <c r="AH155">
        <v>0</v>
      </c>
      <c r="AI155">
        <v>1</v>
      </c>
      <c r="AJ155">
        <v>0</v>
      </c>
      <c r="AK155">
        <v>0</v>
      </c>
      <c r="AL155">
        <v>0</v>
      </c>
      <c r="AN155">
        <v>0</v>
      </c>
      <c r="AO155">
        <v>0</v>
      </c>
      <c r="AP155" s="26">
        <v>0</v>
      </c>
      <c r="AQ155" s="24">
        <v>0</v>
      </c>
      <c r="AR155" s="24">
        <v>0</v>
      </c>
      <c r="AS155" s="24">
        <v>0</v>
      </c>
      <c r="AT155" s="24">
        <v>0</v>
      </c>
      <c r="AU155" s="24">
        <v>0</v>
      </c>
      <c r="AV155" s="24">
        <v>0</v>
      </c>
      <c r="AW155" s="24">
        <v>0</v>
      </c>
      <c r="AX155" s="24">
        <v>0</v>
      </c>
      <c r="AY155" s="24">
        <v>0</v>
      </c>
      <c r="AZ155" s="29">
        <v>0</v>
      </c>
      <c r="BA155" s="29">
        <v>0</v>
      </c>
      <c r="BB155" s="29">
        <v>0</v>
      </c>
      <c r="BC155" s="29">
        <v>0</v>
      </c>
    </row>
    <row r="156" spans="1:55" x14ac:dyDescent="0.2">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s="34">
        <v>714900</v>
      </c>
      <c r="R156">
        <v>46380200995.585609</v>
      </c>
      <c r="S156" s="34">
        <f t="shared" si="2"/>
        <v>64876.487614471407</v>
      </c>
      <c r="T156">
        <v>0.41739999999999999</v>
      </c>
      <c r="U156">
        <v>24000</v>
      </c>
      <c r="V156">
        <v>6.9</v>
      </c>
      <c r="W156">
        <v>52</v>
      </c>
      <c r="X156">
        <v>1053</v>
      </c>
      <c r="Y156">
        <v>850</v>
      </c>
      <c r="Z156">
        <v>4011</v>
      </c>
      <c r="AA156">
        <v>5966</v>
      </c>
      <c r="AB156">
        <v>24876</v>
      </c>
      <c r="AC156">
        <v>0</v>
      </c>
      <c r="AD156">
        <v>0</v>
      </c>
      <c r="AE156">
        <v>0</v>
      </c>
      <c r="AF156">
        <v>0</v>
      </c>
      <c r="AG156">
        <v>0</v>
      </c>
      <c r="AH156">
        <v>0</v>
      </c>
      <c r="AI156">
        <v>0</v>
      </c>
      <c r="AJ156">
        <v>0</v>
      </c>
      <c r="AK156">
        <v>0</v>
      </c>
      <c r="AL156">
        <v>0</v>
      </c>
      <c r="AN156">
        <v>1</v>
      </c>
      <c r="AO156">
        <v>1</v>
      </c>
      <c r="AP156" s="26">
        <v>0</v>
      </c>
      <c r="AQ156" s="24">
        <v>0</v>
      </c>
      <c r="AR156" s="24">
        <v>0</v>
      </c>
      <c r="AS156" s="24">
        <v>0</v>
      </c>
      <c r="AT156" s="24">
        <v>0</v>
      </c>
      <c r="AU156" s="24">
        <v>0</v>
      </c>
      <c r="AV156" s="24">
        <v>0</v>
      </c>
      <c r="AW156" s="24">
        <v>0</v>
      </c>
      <c r="AX156" s="24">
        <v>0</v>
      </c>
      <c r="AY156" s="24">
        <v>0</v>
      </c>
      <c r="AZ156" s="29">
        <v>0</v>
      </c>
      <c r="BA156" s="29">
        <v>0</v>
      </c>
      <c r="BB156" s="29">
        <v>0</v>
      </c>
      <c r="BC156" s="29">
        <v>0</v>
      </c>
    </row>
    <row r="157" spans="1:55" x14ac:dyDescent="0.2">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s="34">
        <v>6760900</v>
      </c>
      <c r="R157">
        <v>292034375880.52972</v>
      </c>
      <c r="S157" s="34">
        <f t="shared" si="2"/>
        <v>43194.600701168441</v>
      </c>
      <c r="T157">
        <v>0.46820000000000001</v>
      </c>
      <c r="U157">
        <v>208000</v>
      </c>
      <c r="V157">
        <v>5.4</v>
      </c>
      <c r="W157">
        <v>380</v>
      </c>
      <c r="X157">
        <v>3290</v>
      </c>
      <c r="Y157">
        <v>7055</v>
      </c>
      <c r="Z157">
        <v>21858</v>
      </c>
      <c r="AA157">
        <v>32583</v>
      </c>
      <c r="AB157">
        <v>206432</v>
      </c>
      <c r="AC157">
        <v>0</v>
      </c>
      <c r="AD157">
        <v>0</v>
      </c>
      <c r="AE157">
        <v>0</v>
      </c>
      <c r="AF157">
        <v>0</v>
      </c>
      <c r="AG157">
        <v>0</v>
      </c>
      <c r="AH157">
        <v>0</v>
      </c>
      <c r="AI157">
        <v>0</v>
      </c>
      <c r="AJ157">
        <v>0</v>
      </c>
      <c r="AK157">
        <v>0</v>
      </c>
      <c r="AL157">
        <v>0</v>
      </c>
      <c r="AN157">
        <v>1</v>
      </c>
      <c r="AO157">
        <v>0</v>
      </c>
      <c r="AP157" s="26">
        <v>0</v>
      </c>
      <c r="AQ157" s="24">
        <v>0</v>
      </c>
      <c r="AR157" s="24">
        <v>0</v>
      </c>
      <c r="AS157" s="24">
        <v>0</v>
      </c>
      <c r="AT157" s="24">
        <v>0</v>
      </c>
      <c r="AU157" s="24">
        <v>0</v>
      </c>
      <c r="AV157" s="24">
        <v>0</v>
      </c>
      <c r="AW157" s="24">
        <v>0</v>
      </c>
      <c r="AX157" s="24">
        <v>0</v>
      </c>
      <c r="AY157" s="24">
        <v>0</v>
      </c>
      <c r="AZ157" s="29">
        <v>0</v>
      </c>
      <c r="BA157" s="29">
        <v>0</v>
      </c>
      <c r="BB157" s="29">
        <v>0</v>
      </c>
      <c r="BC157" s="29">
        <v>0</v>
      </c>
    </row>
    <row r="158" spans="1:55" x14ac:dyDescent="0.2">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s="34">
        <v>2895400</v>
      </c>
      <c r="R158">
        <v>112658025734.94881</v>
      </c>
      <c r="S158" s="34">
        <f t="shared" si="2"/>
        <v>38909.313302116738</v>
      </c>
      <c r="T158">
        <v>0.4708</v>
      </c>
      <c r="U158">
        <v>121000</v>
      </c>
      <c r="V158">
        <v>4</v>
      </c>
      <c r="W158">
        <v>216</v>
      </c>
      <c r="X158">
        <v>2143</v>
      </c>
      <c r="Y158">
        <v>2120</v>
      </c>
      <c r="Z158">
        <v>11982</v>
      </c>
      <c r="AA158">
        <v>16461</v>
      </c>
      <c r="AB158">
        <v>97673</v>
      </c>
      <c r="AC158">
        <v>0</v>
      </c>
      <c r="AD158">
        <v>0</v>
      </c>
      <c r="AE158">
        <v>0</v>
      </c>
      <c r="AF158">
        <v>0</v>
      </c>
      <c r="AG158">
        <v>0</v>
      </c>
      <c r="AH158">
        <v>0</v>
      </c>
      <c r="AI158">
        <v>1</v>
      </c>
      <c r="AJ158">
        <v>0</v>
      </c>
      <c r="AK158">
        <v>0</v>
      </c>
      <c r="AL158">
        <v>0</v>
      </c>
      <c r="AN158">
        <v>1</v>
      </c>
      <c r="AO158">
        <v>0</v>
      </c>
      <c r="AP158" s="26">
        <v>0</v>
      </c>
      <c r="AQ158" s="24">
        <v>0</v>
      </c>
      <c r="AR158" s="24">
        <v>0</v>
      </c>
      <c r="AS158" s="24">
        <v>0</v>
      </c>
      <c r="AT158" s="24">
        <v>0</v>
      </c>
      <c r="AU158" s="24">
        <v>0</v>
      </c>
      <c r="AV158" s="24">
        <v>0</v>
      </c>
      <c r="AW158" s="24">
        <v>0</v>
      </c>
      <c r="AX158" s="24">
        <v>0</v>
      </c>
      <c r="AY158" s="24">
        <v>0</v>
      </c>
      <c r="AZ158" s="29">
        <v>0</v>
      </c>
      <c r="BA158" s="29">
        <v>0</v>
      </c>
      <c r="BB158" s="29">
        <v>0</v>
      </c>
      <c r="BC158" s="29">
        <v>0</v>
      </c>
    </row>
    <row r="159" spans="1:55" x14ac:dyDescent="0.2">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s="34">
        <v>38442400</v>
      </c>
      <c r="R159">
        <v>2503380294918.7563</v>
      </c>
      <c r="S159" s="34">
        <f t="shared" si="2"/>
        <v>65120.29152495048</v>
      </c>
      <c r="T159">
        <v>0.48799999999999999</v>
      </c>
      <c r="U159">
        <v>1068000</v>
      </c>
      <c r="V159">
        <v>5.5</v>
      </c>
      <c r="W159">
        <v>1930</v>
      </c>
      <c r="X159">
        <v>13702</v>
      </c>
      <c r="Y159">
        <v>54789</v>
      </c>
      <c r="Z159">
        <v>104375</v>
      </c>
      <c r="AA159">
        <v>174796</v>
      </c>
      <c r="AB159">
        <v>1002070</v>
      </c>
      <c r="AC159">
        <v>1</v>
      </c>
      <c r="AD159">
        <v>1</v>
      </c>
      <c r="AE159">
        <v>1</v>
      </c>
      <c r="AF159">
        <v>1</v>
      </c>
      <c r="AG159">
        <v>1</v>
      </c>
      <c r="AH159">
        <v>1</v>
      </c>
      <c r="AI159">
        <v>1</v>
      </c>
      <c r="AJ159">
        <v>1</v>
      </c>
      <c r="AK159">
        <v>1</v>
      </c>
      <c r="AL159">
        <v>1</v>
      </c>
      <c r="AN159">
        <v>1</v>
      </c>
      <c r="AO159">
        <v>1</v>
      </c>
      <c r="AP159" s="26">
        <v>0</v>
      </c>
      <c r="AQ159" s="24">
        <v>1</v>
      </c>
      <c r="AR159" s="24">
        <v>1</v>
      </c>
      <c r="AS159" s="24">
        <v>1</v>
      </c>
      <c r="AT159" s="24">
        <v>1</v>
      </c>
      <c r="AU159" s="24">
        <v>1</v>
      </c>
      <c r="AV159" s="24">
        <v>1</v>
      </c>
      <c r="AW159" s="24">
        <v>1</v>
      </c>
      <c r="AX159" s="24">
        <v>1</v>
      </c>
      <c r="AY159" s="24">
        <v>1</v>
      </c>
      <c r="AZ159" s="29">
        <v>0</v>
      </c>
      <c r="BA159" s="29">
        <v>0</v>
      </c>
      <c r="BB159" s="29">
        <v>1</v>
      </c>
      <c r="BC159" s="29">
        <v>1</v>
      </c>
    </row>
    <row r="160" spans="1:55" x14ac:dyDescent="0.2">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s="34">
        <v>5398100</v>
      </c>
      <c r="R160">
        <v>308550765473.84241</v>
      </c>
      <c r="S160" s="34">
        <f t="shared" si="2"/>
        <v>57159.142193335138</v>
      </c>
      <c r="T160">
        <v>0.45900000000000002</v>
      </c>
      <c r="U160">
        <v>191000</v>
      </c>
      <c r="V160">
        <v>3.3</v>
      </c>
      <c r="W160">
        <v>204</v>
      </c>
      <c r="X160">
        <v>3555</v>
      </c>
      <c r="Y160">
        <v>3528</v>
      </c>
      <c r="Z160">
        <v>11696</v>
      </c>
      <c r="AA160">
        <v>18983</v>
      </c>
      <c r="AB160">
        <v>151850</v>
      </c>
      <c r="AC160">
        <v>1</v>
      </c>
      <c r="AD160">
        <v>1</v>
      </c>
      <c r="AE160">
        <v>0</v>
      </c>
      <c r="AF160">
        <v>0</v>
      </c>
      <c r="AG160">
        <v>0</v>
      </c>
      <c r="AH160">
        <v>0</v>
      </c>
      <c r="AI160">
        <v>1</v>
      </c>
      <c r="AJ160">
        <v>0</v>
      </c>
      <c r="AK160">
        <v>1</v>
      </c>
      <c r="AL160">
        <v>1</v>
      </c>
      <c r="AN160">
        <v>1</v>
      </c>
      <c r="AO160">
        <v>1</v>
      </c>
      <c r="AP160" s="26">
        <v>0</v>
      </c>
      <c r="AQ160" s="24">
        <v>0</v>
      </c>
      <c r="AR160" s="24">
        <v>1</v>
      </c>
      <c r="AS160" s="24">
        <v>0</v>
      </c>
      <c r="AT160" s="24">
        <v>1</v>
      </c>
      <c r="AU160" s="24">
        <v>0</v>
      </c>
      <c r="AV160" s="24">
        <v>0</v>
      </c>
      <c r="AW160" s="24">
        <v>0</v>
      </c>
      <c r="AX160" s="24">
        <v>0</v>
      </c>
      <c r="AY160" s="24">
        <v>0</v>
      </c>
      <c r="AZ160" s="29">
        <v>0</v>
      </c>
      <c r="BA160" s="29">
        <v>0</v>
      </c>
      <c r="BB160" s="29">
        <v>0</v>
      </c>
      <c r="BC160" s="29">
        <v>0</v>
      </c>
    </row>
    <row r="161" spans="1:55" x14ac:dyDescent="0.2">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s="34">
        <v>3465100</v>
      </c>
      <c r="R161">
        <v>247243354935.66263</v>
      </c>
      <c r="S161" s="34">
        <f t="shared" si="2"/>
        <v>71352.444355332496</v>
      </c>
      <c r="T161">
        <v>0.49469999999999997</v>
      </c>
      <c r="U161">
        <v>100000</v>
      </c>
      <c r="V161">
        <v>5.0999999999999996</v>
      </c>
      <c r="W161">
        <v>78</v>
      </c>
      <c r="X161">
        <v>763</v>
      </c>
      <c r="Y161">
        <v>2703</v>
      </c>
      <c r="Z161">
        <v>4579</v>
      </c>
      <c r="AA161">
        <v>8123</v>
      </c>
      <c r="AB161">
        <v>64664</v>
      </c>
      <c r="AC161">
        <v>1</v>
      </c>
      <c r="AD161">
        <v>1</v>
      </c>
      <c r="AE161">
        <v>0</v>
      </c>
      <c r="AF161">
        <v>0</v>
      </c>
      <c r="AG161">
        <v>1</v>
      </c>
      <c r="AH161">
        <v>1</v>
      </c>
      <c r="AI161">
        <v>1</v>
      </c>
      <c r="AJ161">
        <v>1</v>
      </c>
      <c r="AK161">
        <v>1</v>
      </c>
      <c r="AL161">
        <v>1</v>
      </c>
      <c r="AN161">
        <v>1</v>
      </c>
      <c r="AO161">
        <v>0</v>
      </c>
      <c r="AP161" s="26">
        <v>1</v>
      </c>
      <c r="AQ161" s="24">
        <v>1</v>
      </c>
      <c r="AR161" s="24">
        <v>1</v>
      </c>
      <c r="AS161" s="24">
        <v>1</v>
      </c>
      <c r="AT161" s="24">
        <v>1</v>
      </c>
      <c r="AU161" s="24">
        <v>1</v>
      </c>
      <c r="AV161" s="24">
        <v>1</v>
      </c>
      <c r="AW161" s="24">
        <v>1</v>
      </c>
      <c r="AX161" s="24">
        <v>1</v>
      </c>
      <c r="AY161" s="24">
        <v>1</v>
      </c>
      <c r="AZ161" s="29">
        <v>0</v>
      </c>
      <c r="BA161" s="29">
        <v>0</v>
      </c>
      <c r="BB161" s="29">
        <v>0</v>
      </c>
      <c r="BC161" s="29">
        <v>0</v>
      </c>
    </row>
    <row r="162" spans="1:55" x14ac:dyDescent="0.2">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s="34">
        <v>924300</v>
      </c>
      <c r="R162">
        <v>66200807739.269279</v>
      </c>
      <c r="S162" s="34">
        <f t="shared" si="2"/>
        <v>71622.641717266335</v>
      </c>
      <c r="T162">
        <v>0.44879999999999998</v>
      </c>
      <c r="U162">
        <v>31000</v>
      </c>
      <c r="V162">
        <v>4.5</v>
      </c>
      <c r="W162">
        <v>56</v>
      </c>
      <c r="X162">
        <v>308</v>
      </c>
      <c r="Y162">
        <v>1359</v>
      </c>
      <c r="Z162">
        <v>3121</v>
      </c>
      <c r="AA162">
        <v>4844</v>
      </c>
      <c r="AB162">
        <v>26334</v>
      </c>
      <c r="AC162">
        <v>1</v>
      </c>
      <c r="AD162">
        <v>1</v>
      </c>
      <c r="AE162">
        <v>0</v>
      </c>
      <c r="AF162">
        <v>0</v>
      </c>
      <c r="AG162">
        <v>0</v>
      </c>
      <c r="AH162">
        <v>0</v>
      </c>
      <c r="AI162">
        <v>1</v>
      </c>
      <c r="AJ162">
        <v>0</v>
      </c>
      <c r="AK162">
        <v>1</v>
      </c>
      <c r="AL162">
        <v>1</v>
      </c>
      <c r="AN162">
        <v>1</v>
      </c>
      <c r="AO162">
        <v>0</v>
      </c>
      <c r="AP162" s="26">
        <v>0</v>
      </c>
      <c r="AQ162" s="24">
        <v>1</v>
      </c>
      <c r="AR162" s="24">
        <v>1</v>
      </c>
      <c r="AS162" s="24">
        <v>1</v>
      </c>
      <c r="AT162" s="24">
        <v>1</v>
      </c>
      <c r="AU162" s="24">
        <v>0</v>
      </c>
      <c r="AV162" s="24">
        <v>0</v>
      </c>
      <c r="AW162" s="24">
        <v>0</v>
      </c>
      <c r="AX162" s="24">
        <v>0</v>
      </c>
      <c r="AY162" s="24">
        <v>0</v>
      </c>
      <c r="AZ162" s="29">
        <v>0</v>
      </c>
      <c r="BA162" s="29">
        <v>0</v>
      </c>
      <c r="BB162" s="29">
        <v>0</v>
      </c>
      <c r="BC162" s="29">
        <v>0</v>
      </c>
    </row>
    <row r="163" spans="1:55" x14ac:dyDescent="0.2">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s="34">
        <v>644400</v>
      </c>
      <c r="R163">
        <v>122167746783.13139</v>
      </c>
      <c r="S163" s="34">
        <f t="shared" si="2"/>
        <v>189583.71629908658</v>
      </c>
      <c r="T163">
        <v>0.53339999999999999</v>
      </c>
      <c r="U163">
        <v>21000</v>
      </c>
      <c r="V163">
        <v>6.1</v>
      </c>
      <c r="AA163">
        <v>8214</v>
      </c>
      <c r="AB163">
        <v>32716</v>
      </c>
      <c r="AN163">
        <v>1</v>
      </c>
      <c r="AO163">
        <v>1</v>
      </c>
      <c r="AP163" s="27"/>
      <c r="AZ163" s="30"/>
      <c r="BA163" s="30"/>
      <c r="BB163" s="30"/>
      <c r="BC163" s="30"/>
    </row>
    <row r="164" spans="1:55" x14ac:dyDescent="0.2">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s="34">
        <v>20144000</v>
      </c>
      <c r="R164">
        <v>881080116464.73181</v>
      </c>
      <c r="S164" s="34">
        <f t="shared" si="2"/>
        <v>43739.084415445381</v>
      </c>
      <c r="T164">
        <v>0.48520000000000002</v>
      </c>
      <c r="U164">
        <v>570000</v>
      </c>
      <c r="V164">
        <v>4.8</v>
      </c>
      <c r="W164">
        <v>1111</v>
      </c>
      <c r="X164">
        <v>7598</v>
      </c>
      <c r="Y164">
        <v>20175</v>
      </c>
      <c r="Z164">
        <v>59816</v>
      </c>
      <c r="AA164">
        <v>88700</v>
      </c>
      <c r="AB164">
        <v>553812</v>
      </c>
      <c r="AC164">
        <v>0</v>
      </c>
      <c r="AD164">
        <v>0</v>
      </c>
      <c r="AE164">
        <v>0</v>
      </c>
      <c r="AF164">
        <v>0</v>
      </c>
      <c r="AG164">
        <v>0</v>
      </c>
      <c r="AH164">
        <v>0</v>
      </c>
      <c r="AI164">
        <v>1</v>
      </c>
      <c r="AJ164">
        <v>0</v>
      </c>
      <c r="AK164">
        <v>0</v>
      </c>
      <c r="AL164">
        <v>0</v>
      </c>
      <c r="AN164">
        <v>1</v>
      </c>
      <c r="AO164">
        <v>0</v>
      </c>
      <c r="AP164" s="26">
        <v>0</v>
      </c>
      <c r="AQ164" s="24">
        <v>0</v>
      </c>
      <c r="AR164" s="24">
        <v>0</v>
      </c>
      <c r="AS164" s="24">
        <v>0</v>
      </c>
      <c r="AT164" s="24">
        <v>1</v>
      </c>
      <c r="AU164" s="24">
        <v>0</v>
      </c>
      <c r="AV164" s="24">
        <v>0</v>
      </c>
      <c r="AW164" s="24">
        <v>0</v>
      </c>
      <c r="AX164" s="24">
        <v>0</v>
      </c>
      <c r="AY164" s="24">
        <v>0</v>
      </c>
      <c r="AZ164" s="29">
        <v>0</v>
      </c>
      <c r="BA164" s="29">
        <v>0</v>
      </c>
      <c r="BB164" s="29">
        <v>0</v>
      </c>
      <c r="BC164" s="29">
        <v>0</v>
      </c>
    </row>
    <row r="165" spans="1:55" x14ac:dyDescent="0.2">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s="34">
        <v>10001000</v>
      </c>
      <c r="R165">
        <v>505645721799.56799</v>
      </c>
      <c r="S165" s="34">
        <f t="shared" si="2"/>
        <v>50559.516228333967</v>
      </c>
      <c r="T165">
        <v>0.48159999999999997</v>
      </c>
      <c r="U165">
        <v>315000</v>
      </c>
      <c r="V165">
        <v>5.4</v>
      </c>
      <c r="W165">
        <v>681</v>
      </c>
      <c r="X165">
        <v>3509</v>
      </c>
      <c r="Y165">
        <v>12205</v>
      </c>
      <c r="Z165">
        <v>24595</v>
      </c>
      <c r="AA165">
        <v>40990</v>
      </c>
      <c r="AB165">
        <v>309770</v>
      </c>
      <c r="AC165">
        <v>0</v>
      </c>
      <c r="AD165">
        <v>0</v>
      </c>
      <c r="AE165">
        <v>0</v>
      </c>
      <c r="AF165">
        <v>0</v>
      </c>
      <c r="AG165">
        <v>0</v>
      </c>
      <c r="AH165">
        <v>0</v>
      </c>
      <c r="AI165">
        <v>1</v>
      </c>
      <c r="AJ165">
        <v>0</v>
      </c>
      <c r="AK165">
        <v>0</v>
      </c>
      <c r="AL165">
        <v>0</v>
      </c>
      <c r="AN165">
        <v>0</v>
      </c>
      <c r="AO165">
        <v>0</v>
      </c>
      <c r="AP165" s="26">
        <v>0</v>
      </c>
      <c r="AQ165" s="24">
        <v>0</v>
      </c>
      <c r="AR165" s="24">
        <v>0</v>
      </c>
      <c r="AS165" s="24">
        <v>0</v>
      </c>
      <c r="AT165" s="24">
        <v>0</v>
      </c>
      <c r="AU165" s="24">
        <v>0</v>
      </c>
      <c r="AV165" s="24">
        <v>0</v>
      </c>
      <c r="AW165" s="24">
        <v>0</v>
      </c>
      <c r="AX165" s="24">
        <v>0</v>
      </c>
      <c r="AY165" s="24">
        <v>0</v>
      </c>
      <c r="AZ165" s="29">
        <v>0</v>
      </c>
      <c r="BA165" s="29">
        <v>0</v>
      </c>
      <c r="BB165" s="29">
        <v>0</v>
      </c>
      <c r="BC165" s="29">
        <v>0</v>
      </c>
    </row>
    <row r="166" spans="1:55" x14ac:dyDescent="0.2">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s="34">
        <v>1364600</v>
      </c>
      <c r="R166">
        <v>80443317366.394287</v>
      </c>
      <c r="S166" s="34">
        <f t="shared" si="2"/>
        <v>58950.107992374535</v>
      </c>
      <c r="T166">
        <v>0.43690000000000001</v>
      </c>
      <c r="U166">
        <v>34000</v>
      </c>
      <c r="V166">
        <v>3</v>
      </c>
      <c r="W166">
        <v>35</v>
      </c>
      <c r="X166">
        <v>619</v>
      </c>
      <c r="Y166">
        <v>994</v>
      </c>
      <c r="Z166">
        <v>2769</v>
      </c>
      <c r="AA166">
        <v>4417</v>
      </c>
      <c r="AB166">
        <v>42753</v>
      </c>
      <c r="AC166">
        <v>0</v>
      </c>
      <c r="AD166">
        <v>0</v>
      </c>
      <c r="AE166">
        <v>1</v>
      </c>
      <c r="AF166">
        <v>1</v>
      </c>
      <c r="AG166">
        <v>1</v>
      </c>
      <c r="AH166">
        <v>1</v>
      </c>
      <c r="AI166">
        <v>1</v>
      </c>
      <c r="AJ166">
        <v>0</v>
      </c>
      <c r="AK166">
        <v>0</v>
      </c>
      <c r="AL166">
        <v>0</v>
      </c>
      <c r="AN166">
        <v>1</v>
      </c>
      <c r="AO166">
        <v>0</v>
      </c>
      <c r="AP166" s="26">
        <v>1</v>
      </c>
      <c r="AQ166" s="24">
        <v>0</v>
      </c>
      <c r="AR166" s="24">
        <v>0</v>
      </c>
      <c r="AS166" s="24">
        <v>0</v>
      </c>
      <c r="AT166" s="24">
        <v>0</v>
      </c>
      <c r="AU166" s="24">
        <v>1</v>
      </c>
      <c r="AV166" s="24">
        <v>1</v>
      </c>
      <c r="AW166" s="24">
        <v>1</v>
      </c>
      <c r="AX166" s="24">
        <v>1</v>
      </c>
      <c r="AY166" s="24">
        <v>1</v>
      </c>
      <c r="AZ166" s="29">
        <v>1</v>
      </c>
      <c r="BA166" s="29">
        <v>1</v>
      </c>
      <c r="BB166" s="29">
        <v>1</v>
      </c>
      <c r="BC166" s="29">
        <v>1</v>
      </c>
    </row>
    <row r="167" spans="1:55" x14ac:dyDescent="0.2">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s="34">
        <v>1650700</v>
      </c>
      <c r="R167">
        <v>64997651920.728844</v>
      </c>
      <c r="S167" s="34">
        <f t="shared" si="2"/>
        <v>39375.811425897402</v>
      </c>
      <c r="T167">
        <v>0.44569999999999999</v>
      </c>
      <c r="U167">
        <v>60000</v>
      </c>
      <c r="V167">
        <v>3.8</v>
      </c>
      <c r="W167">
        <v>49</v>
      </c>
      <c r="X167">
        <v>719</v>
      </c>
      <c r="Y167">
        <v>213</v>
      </c>
      <c r="Z167">
        <v>2895</v>
      </c>
      <c r="AA167">
        <v>3876</v>
      </c>
      <c r="AB167">
        <v>29357</v>
      </c>
      <c r="AC167">
        <v>0</v>
      </c>
      <c r="AD167">
        <v>0</v>
      </c>
      <c r="AE167">
        <v>0</v>
      </c>
      <c r="AF167">
        <v>0</v>
      </c>
      <c r="AG167">
        <v>0</v>
      </c>
      <c r="AH167">
        <v>0</v>
      </c>
      <c r="AI167">
        <v>0</v>
      </c>
      <c r="AJ167">
        <v>0</v>
      </c>
      <c r="AK167">
        <v>0</v>
      </c>
      <c r="AL167">
        <v>0</v>
      </c>
      <c r="AN167">
        <v>0</v>
      </c>
      <c r="AO167">
        <v>0</v>
      </c>
      <c r="AP167" s="26">
        <v>0</v>
      </c>
      <c r="AQ167" s="24">
        <v>0</v>
      </c>
      <c r="AR167" s="24">
        <v>0</v>
      </c>
      <c r="AS167" s="24">
        <v>0</v>
      </c>
      <c r="AT167" s="24">
        <v>0</v>
      </c>
      <c r="AU167" s="24">
        <v>0</v>
      </c>
      <c r="AV167" s="24">
        <v>0</v>
      </c>
      <c r="AW167" s="24">
        <v>0</v>
      </c>
      <c r="AX167" s="24">
        <v>0</v>
      </c>
      <c r="AY167" s="24">
        <v>0</v>
      </c>
      <c r="AZ167" s="29">
        <v>0</v>
      </c>
      <c r="BA167" s="29">
        <v>0</v>
      </c>
      <c r="BB167" s="29">
        <v>0</v>
      </c>
      <c r="BC167" s="29">
        <v>0</v>
      </c>
    </row>
    <row r="168" spans="1:55" x14ac:dyDescent="0.2">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s="34">
        <v>12491200</v>
      </c>
      <c r="R168">
        <v>754841739457.12415</v>
      </c>
      <c r="S168" s="34">
        <f t="shared" si="2"/>
        <v>60429.881793352455</v>
      </c>
      <c r="T168">
        <v>0.47889999999999999</v>
      </c>
      <c r="U168">
        <v>363000</v>
      </c>
      <c r="V168">
        <v>5.8</v>
      </c>
      <c r="W168">
        <v>1054</v>
      </c>
      <c r="X168">
        <v>4908</v>
      </c>
      <c r="Y168">
        <v>17827</v>
      </c>
      <c r="Z168">
        <v>32065</v>
      </c>
      <c r="AA168">
        <v>55854</v>
      </c>
      <c r="AB168">
        <v>262306</v>
      </c>
      <c r="AC168">
        <v>0</v>
      </c>
      <c r="AD168">
        <v>0</v>
      </c>
      <c r="AE168">
        <v>1</v>
      </c>
      <c r="AF168">
        <v>1</v>
      </c>
      <c r="AG168">
        <v>1</v>
      </c>
      <c r="AH168">
        <v>1</v>
      </c>
      <c r="AI168">
        <v>1</v>
      </c>
      <c r="AJ168">
        <v>0</v>
      </c>
      <c r="AK168">
        <v>1</v>
      </c>
      <c r="AL168">
        <v>1</v>
      </c>
      <c r="AN168">
        <v>1</v>
      </c>
      <c r="AO168">
        <v>0</v>
      </c>
      <c r="AP168" s="26">
        <v>1</v>
      </c>
      <c r="AQ168" s="24">
        <v>1</v>
      </c>
      <c r="AR168" s="24">
        <v>1</v>
      </c>
      <c r="AS168" s="24">
        <v>1</v>
      </c>
      <c r="AT168" s="24">
        <v>1</v>
      </c>
      <c r="AU168" s="24">
        <v>0</v>
      </c>
      <c r="AV168" s="24">
        <v>0</v>
      </c>
      <c r="AW168" s="24">
        <v>0</v>
      </c>
      <c r="AX168" s="24">
        <v>0</v>
      </c>
      <c r="AY168" s="24">
        <v>0</v>
      </c>
      <c r="AZ168" s="29">
        <v>0</v>
      </c>
      <c r="BA168" s="29">
        <v>0</v>
      </c>
      <c r="BB168" s="29">
        <v>0</v>
      </c>
      <c r="BC168" s="29">
        <v>0</v>
      </c>
    </row>
    <row r="169" spans="1:55" x14ac:dyDescent="0.2">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s="34">
        <v>6431400</v>
      </c>
      <c r="R169">
        <v>318128111205.0343</v>
      </c>
      <c r="S169" s="34">
        <f t="shared" si="2"/>
        <v>49464.830550896273</v>
      </c>
      <c r="T169">
        <v>0.44940000000000002</v>
      </c>
      <c r="U169">
        <v>244000</v>
      </c>
      <c r="V169">
        <v>4.4000000000000004</v>
      </c>
      <c r="W169">
        <v>439</v>
      </c>
      <c r="X169">
        <v>2501</v>
      </c>
      <c r="Y169">
        <v>7330</v>
      </c>
      <c r="Z169">
        <v>16575</v>
      </c>
      <c r="AA169">
        <v>26845</v>
      </c>
      <c r="AB169">
        <v>171759</v>
      </c>
      <c r="AC169">
        <v>0</v>
      </c>
      <c r="AD169">
        <v>0</v>
      </c>
      <c r="AE169">
        <v>0</v>
      </c>
      <c r="AF169">
        <v>0</v>
      </c>
      <c r="AG169">
        <v>0</v>
      </c>
      <c r="AH169">
        <v>0</v>
      </c>
      <c r="AI169">
        <v>1</v>
      </c>
      <c r="AJ169">
        <v>0</v>
      </c>
      <c r="AK169">
        <v>0</v>
      </c>
      <c r="AL169">
        <v>0</v>
      </c>
      <c r="AN169">
        <v>0</v>
      </c>
      <c r="AO169">
        <v>0</v>
      </c>
      <c r="AP169" s="26">
        <v>0</v>
      </c>
      <c r="AQ169" s="24">
        <v>0</v>
      </c>
      <c r="AR169" s="24">
        <v>0</v>
      </c>
      <c r="AS169" s="24">
        <v>0</v>
      </c>
      <c r="AT169" s="24">
        <v>0</v>
      </c>
      <c r="AU169" s="24">
        <v>0</v>
      </c>
      <c r="AV169" s="24">
        <v>0</v>
      </c>
      <c r="AW169" s="24">
        <v>0</v>
      </c>
      <c r="AX169" s="24">
        <v>0</v>
      </c>
      <c r="AY169" s="24">
        <v>0</v>
      </c>
      <c r="AZ169" s="29">
        <v>0</v>
      </c>
      <c r="BA169" s="29">
        <v>0</v>
      </c>
      <c r="BB169" s="29">
        <v>0</v>
      </c>
      <c r="BC169" s="29">
        <v>0</v>
      </c>
    </row>
    <row r="170" spans="1:55" x14ac:dyDescent="0.2">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s="34">
        <v>3030400</v>
      </c>
      <c r="R170">
        <v>169229829999.06076</v>
      </c>
      <c r="S170" s="34">
        <f t="shared" si="2"/>
        <v>55844.056889869578</v>
      </c>
      <c r="T170">
        <v>0.44219999999999998</v>
      </c>
      <c r="U170">
        <v>93000</v>
      </c>
      <c r="V170">
        <v>3.6</v>
      </c>
      <c r="W170">
        <v>71</v>
      </c>
      <c r="X170">
        <v>1247</v>
      </c>
      <c r="Y170">
        <v>1148</v>
      </c>
      <c r="Z170">
        <v>6644</v>
      </c>
      <c r="AA170">
        <v>9110</v>
      </c>
      <c r="AB170">
        <v>65391</v>
      </c>
      <c r="AC170">
        <v>0</v>
      </c>
      <c r="AD170">
        <v>0</v>
      </c>
      <c r="AE170">
        <v>0</v>
      </c>
      <c r="AF170">
        <v>0</v>
      </c>
      <c r="AG170">
        <v>0</v>
      </c>
      <c r="AH170">
        <v>1</v>
      </c>
      <c r="AI170">
        <v>1</v>
      </c>
      <c r="AJ170">
        <v>0</v>
      </c>
      <c r="AK170">
        <v>0</v>
      </c>
      <c r="AL170">
        <v>0</v>
      </c>
      <c r="AN170">
        <v>0</v>
      </c>
      <c r="AO170">
        <v>0</v>
      </c>
      <c r="AP170" s="26">
        <v>0</v>
      </c>
      <c r="AQ170" s="24">
        <v>0</v>
      </c>
      <c r="AR170" s="24">
        <v>0</v>
      </c>
      <c r="AS170" s="24">
        <v>0</v>
      </c>
      <c r="AT170" s="24">
        <v>0</v>
      </c>
      <c r="AU170" s="24">
        <v>0</v>
      </c>
      <c r="AV170" s="24">
        <v>0</v>
      </c>
      <c r="AW170" s="24">
        <v>0</v>
      </c>
      <c r="AX170" s="24">
        <v>0</v>
      </c>
      <c r="AY170" s="24">
        <v>0</v>
      </c>
      <c r="AZ170" s="29">
        <v>0</v>
      </c>
      <c r="BA170" s="29">
        <v>0</v>
      </c>
      <c r="BB170" s="29">
        <v>0</v>
      </c>
      <c r="BC170" s="29">
        <v>0</v>
      </c>
    </row>
    <row r="171" spans="1:55" x14ac:dyDescent="0.2">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s="34">
        <v>2817000</v>
      </c>
      <c r="R171">
        <v>146125669202.59229</v>
      </c>
      <c r="S171" s="34">
        <f t="shared" si="2"/>
        <v>51872.797019024598</v>
      </c>
      <c r="T171">
        <v>0.45550000000000002</v>
      </c>
      <c r="U171">
        <v>93000</v>
      </c>
      <c r="V171">
        <v>4</v>
      </c>
      <c r="W171">
        <v>111</v>
      </c>
      <c r="X171">
        <v>1312</v>
      </c>
      <c r="Y171">
        <v>1671</v>
      </c>
      <c r="Z171">
        <v>7966</v>
      </c>
      <c r="AA171">
        <v>11060</v>
      </c>
      <c r="AB171">
        <v>78367</v>
      </c>
      <c r="AC171">
        <v>0</v>
      </c>
      <c r="AD171">
        <v>0</v>
      </c>
      <c r="AE171">
        <v>0</v>
      </c>
      <c r="AF171">
        <v>0</v>
      </c>
      <c r="AG171">
        <v>0</v>
      </c>
      <c r="AH171">
        <v>0</v>
      </c>
      <c r="AI171">
        <v>0</v>
      </c>
      <c r="AJ171">
        <v>0</v>
      </c>
      <c r="AK171">
        <v>0</v>
      </c>
      <c r="AL171">
        <v>0</v>
      </c>
      <c r="AN171">
        <v>0</v>
      </c>
      <c r="AO171">
        <v>0</v>
      </c>
      <c r="AP171" s="26">
        <v>0</v>
      </c>
      <c r="AQ171" s="24">
        <v>0</v>
      </c>
      <c r="AR171" s="24">
        <v>0</v>
      </c>
      <c r="AS171" s="24">
        <v>0</v>
      </c>
      <c r="AT171" s="24">
        <v>0</v>
      </c>
      <c r="AU171" s="24">
        <v>0</v>
      </c>
      <c r="AV171" s="24">
        <v>0</v>
      </c>
      <c r="AW171" s="24">
        <v>0</v>
      </c>
      <c r="AX171" s="24">
        <v>0</v>
      </c>
      <c r="AY171" s="24">
        <v>0</v>
      </c>
      <c r="AZ171" s="29">
        <v>0</v>
      </c>
      <c r="BA171" s="29">
        <v>0</v>
      </c>
      <c r="BB171" s="29">
        <v>0</v>
      </c>
      <c r="BC171" s="29">
        <v>0</v>
      </c>
    </row>
    <row r="172" spans="1:55" x14ac:dyDescent="0.2">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s="34">
        <v>4287700</v>
      </c>
      <c r="R172">
        <v>183183056259.97934</v>
      </c>
      <c r="S172" s="34">
        <f t="shared" si="2"/>
        <v>42722.918175240651</v>
      </c>
      <c r="T172">
        <v>0.47410000000000002</v>
      </c>
      <c r="U172">
        <v>175000</v>
      </c>
      <c r="V172">
        <v>5.0999999999999996</v>
      </c>
      <c r="W172">
        <v>260</v>
      </c>
      <c r="X172">
        <v>1641</v>
      </c>
      <c r="Y172">
        <v>3369</v>
      </c>
      <c r="Z172">
        <v>5038</v>
      </c>
      <c r="AA172">
        <v>10308</v>
      </c>
      <c r="AB172">
        <v>97158</v>
      </c>
      <c r="AC172">
        <v>0</v>
      </c>
      <c r="AD172">
        <v>0</v>
      </c>
      <c r="AE172">
        <v>0</v>
      </c>
      <c r="AF172">
        <v>0</v>
      </c>
      <c r="AG172">
        <v>0</v>
      </c>
      <c r="AH172">
        <v>0</v>
      </c>
      <c r="AI172">
        <v>1</v>
      </c>
      <c r="AJ172">
        <v>0</v>
      </c>
      <c r="AK172">
        <v>0</v>
      </c>
      <c r="AL172">
        <v>0</v>
      </c>
      <c r="AN172">
        <v>0</v>
      </c>
      <c r="AO172">
        <v>0</v>
      </c>
      <c r="AP172" s="26">
        <v>0</v>
      </c>
      <c r="AQ172" s="24">
        <v>0</v>
      </c>
      <c r="AR172" s="24">
        <v>0</v>
      </c>
      <c r="AS172" s="24">
        <v>0</v>
      </c>
      <c r="AT172" s="24">
        <v>0</v>
      </c>
      <c r="AU172" s="24">
        <v>0</v>
      </c>
      <c r="AV172" s="24">
        <v>0</v>
      </c>
      <c r="AW172" s="24">
        <v>0</v>
      </c>
      <c r="AX172" s="24">
        <v>0</v>
      </c>
      <c r="AY172" s="24">
        <v>0</v>
      </c>
      <c r="AZ172" s="29">
        <v>0</v>
      </c>
      <c r="BA172" s="29">
        <v>0</v>
      </c>
      <c r="BB172" s="29">
        <v>0</v>
      </c>
      <c r="BC172" s="29">
        <v>0</v>
      </c>
    </row>
    <row r="173" spans="1:55" x14ac:dyDescent="0.2">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s="34">
        <v>4530500</v>
      </c>
      <c r="R173">
        <v>214129801822.10953</v>
      </c>
      <c r="S173" s="34">
        <f t="shared" si="2"/>
        <v>47264.055142282203</v>
      </c>
      <c r="T173">
        <v>0.49030000000000001</v>
      </c>
      <c r="U173">
        <v>157000</v>
      </c>
      <c r="V173">
        <v>6.1</v>
      </c>
      <c r="W173">
        <v>554</v>
      </c>
      <c r="X173">
        <v>1816</v>
      </c>
      <c r="Y173">
        <v>5576</v>
      </c>
      <c r="Z173">
        <v>18556</v>
      </c>
      <c r="AA173">
        <v>26502</v>
      </c>
      <c r="AB173">
        <v>154386</v>
      </c>
      <c r="AC173">
        <v>0</v>
      </c>
      <c r="AD173">
        <v>0</v>
      </c>
      <c r="AE173">
        <v>0</v>
      </c>
      <c r="AF173">
        <v>0</v>
      </c>
      <c r="AG173">
        <v>0</v>
      </c>
      <c r="AH173">
        <v>0</v>
      </c>
      <c r="AI173">
        <v>1</v>
      </c>
      <c r="AJ173">
        <v>0</v>
      </c>
      <c r="AK173">
        <v>0</v>
      </c>
      <c r="AL173">
        <v>0</v>
      </c>
      <c r="AN173">
        <v>1</v>
      </c>
      <c r="AO173">
        <v>0</v>
      </c>
      <c r="AP173" s="26">
        <v>0</v>
      </c>
      <c r="AQ173" s="24">
        <v>0</v>
      </c>
      <c r="AR173" s="24">
        <v>0</v>
      </c>
      <c r="AS173" s="24">
        <v>0</v>
      </c>
      <c r="AT173" s="24">
        <v>0</v>
      </c>
      <c r="AU173" s="24">
        <v>0</v>
      </c>
      <c r="AV173" s="24">
        <v>0</v>
      </c>
      <c r="AW173" s="24">
        <v>0</v>
      </c>
      <c r="AX173" s="24">
        <v>0</v>
      </c>
      <c r="AY173" s="24">
        <v>0</v>
      </c>
      <c r="AZ173" s="29">
        <v>0</v>
      </c>
      <c r="BA173" s="29">
        <v>0</v>
      </c>
      <c r="BB173" s="29">
        <v>0</v>
      </c>
      <c r="BC173" s="29">
        <v>0</v>
      </c>
    </row>
    <row r="174" spans="1:55" x14ac:dyDescent="0.2">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s="34">
        <v>1293800</v>
      </c>
      <c r="R174">
        <v>55834507372.96891</v>
      </c>
      <c r="S174" s="34">
        <f t="shared" si="2"/>
        <v>43155.439305123597</v>
      </c>
      <c r="T174">
        <v>0.45150000000000001</v>
      </c>
      <c r="U174">
        <v>46000</v>
      </c>
      <c r="V174">
        <v>3.8</v>
      </c>
      <c r="W174">
        <v>20</v>
      </c>
      <c r="X174">
        <v>412</v>
      </c>
      <c r="Y174">
        <v>266</v>
      </c>
      <c r="Z174">
        <v>950</v>
      </c>
      <c r="AA174">
        <v>1648</v>
      </c>
      <c r="AB174">
        <v>21912</v>
      </c>
      <c r="AC174">
        <v>0</v>
      </c>
      <c r="AD174">
        <v>0</v>
      </c>
      <c r="AE174">
        <v>0</v>
      </c>
      <c r="AF174">
        <v>0</v>
      </c>
      <c r="AG174">
        <v>0</v>
      </c>
      <c r="AH174">
        <v>0</v>
      </c>
      <c r="AI174">
        <v>0</v>
      </c>
      <c r="AJ174">
        <v>0</v>
      </c>
      <c r="AK174">
        <v>0</v>
      </c>
      <c r="AL174">
        <v>0</v>
      </c>
      <c r="AN174">
        <v>1</v>
      </c>
      <c r="AO174">
        <v>0</v>
      </c>
      <c r="AP174" s="26">
        <v>0</v>
      </c>
      <c r="AQ174" s="24">
        <v>0</v>
      </c>
      <c r="AR174" s="24">
        <v>0</v>
      </c>
      <c r="AS174" s="24">
        <v>1</v>
      </c>
      <c r="AT174" s="24">
        <v>1</v>
      </c>
      <c r="AU174" s="24">
        <v>0</v>
      </c>
      <c r="AV174" s="24">
        <v>0</v>
      </c>
      <c r="AW174" s="24">
        <v>0</v>
      </c>
      <c r="AX174" s="24">
        <v>0</v>
      </c>
      <c r="AY174" s="24">
        <v>0</v>
      </c>
      <c r="AZ174" s="29">
        <v>0</v>
      </c>
      <c r="BA174" s="29">
        <v>0</v>
      </c>
      <c r="BB174" s="29">
        <v>0</v>
      </c>
      <c r="BC174" s="29">
        <v>0</v>
      </c>
    </row>
    <row r="175" spans="1:55" x14ac:dyDescent="0.2">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s="34">
        <v>5856500</v>
      </c>
      <c r="R175">
        <v>361019066403.68182</v>
      </c>
      <c r="S175" s="34">
        <f t="shared" si="2"/>
        <v>61644.167404368105</v>
      </c>
      <c r="T175">
        <v>0.45129999999999998</v>
      </c>
      <c r="U175">
        <v>156000</v>
      </c>
      <c r="V175">
        <v>4.5</v>
      </c>
      <c r="W175">
        <v>481</v>
      </c>
      <c r="X175">
        <v>1756</v>
      </c>
      <c r="Y175">
        <v>10289</v>
      </c>
      <c r="Z175">
        <v>15874</v>
      </c>
      <c r="AA175">
        <v>28400</v>
      </c>
      <c r="AB175">
        <v>137445</v>
      </c>
      <c r="AC175">
        <v>0</v>
      </c>
      <c r="AD175">
        <v>1</v>
      </c>
      <c r="AE175">
        <v>0</v>
      </c>
      <c r="AF175">
        <v>1</v>
      </c>
      <c r="AG175">
        <v>0</v>
      </c>
      <c r="AH175">
        <v>1</v>
      </c>
      <c r="AI175">
        <v>1</v>
      </c>
      <c r="AJ175">
        <v>1</v>
      </c>
      <c r="AK175">
        <v>0</v>
      </c>
      <c r="AL175">
        <v>1</v>
      </c>
      <c r="AN175">
        <v>1</v>
      </c>
      <c r="AO175">
        <v>0</v>
      </c>
      <c r="AP175" s="26">
        <v>0</v>
      </c>
      <c r="AQ175" s="24">
        <v>0</v>
      </c>
      <c r="AR175" s="24">
        <v>1</v>
      </c>
      <c r="AS175" s="24">
        <v>0</v>
      </c>
      <c r="AT175" s="24">
        <v>1</v>
      </c>
      <c r="AU175" s="24">
        <v>0</v>
      </c>
      <c r="AV175" s="24">
        <v>1</v>
      </c>
      <c r="AW175" s="24">
        <v>0</v>
      </c>
      <c r="AX175" s="24">
        <v>1</v>
      </c>
      <c r="AY175" s="24">
        <v>1</v>
      </c>
      <c r="AZ175" s="29">
        <v>0</v>
      </c>
      <c r="BA175" s="29">
        <v>0</v>
      </c>
      <c r="BB175" s="29">
        <v>0</v>
      </c>
      <c r="BC175" s="29">
        <v>1</v>
      </c>
    </row>
    <row r="176" spans="1:55" x14ac:dyDescent="0.2">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s="34">
        <v>6570600</v>
      </c>
      <c r="R176">
        <v>487990983375.59875</v>
      </c>
      <c r="S176" s="34">
        <f t="shared" si="2"/>
        <v>74268.861804949134</v>
      </c>
      <c r="T176">
        <v>0.48259999999999997</v>
      </c>
      <c r="U176">
        <v>231000</v>
      </c>
      <c r="V176">
        <v>3.9</v>
      </c>
      <c r="W176">
        <v>134</v>
      </c>
      <c r="X176">
        <v>2128</v>
      </c>
      <c r="Y176">
        <v>5365</v>
      </c>
      <c r="Z176">
        <v>18050</v>
      </c>
      <c r="AA176">
        <v>25677</v>
      </c>
      <c r="AB176">
        <v>106339</v>
      </c>
      <c r="AC176">
        <v>0</v>
      </c>
      <c r="AD176">
        <v>0</v>
      </c>
      <c r="AE176">
        <v>0</v>
      </c>
      <c r="AF176">
        <v>0</v>
      </c>
      <c r="AG176">
        <v>1</v>
      </c>
      <c r="AH176">
        <v>1</v>
      </c>
      <c r="AI176">
        <v>1</v>
      </c>
      <c r="AJ176">
        <v>1</v>
      </c>
      <c r="AK176">
        <v>0</v>
      </c>
      <c r="AL176">
        <v>0</v>
      </c>
      <c r="AN176">
        <v>1</v>
      </c>
      <c r="AO176">
        <v>1</v>
      </c>
      <c r="AP176" s="26">
        <v>1</v>
      </c>
      <c r="AQ176" s="24">
        <v>0</v>
      </c>
      <c r="AR176" s="24">
        <v>0</v>
      </c>
      <c r="AS176" s="24">
        <v>1</v>
      </c>
      <c r="AT176" s="24">
        <v>1</v>
      </c>
      <c r="AU176" s="24">
        <v>1</v>
      </c>
      <c r="AV176" s="24">
        <v>1</v>
      </c>
      <c r="AW176" s="24">
        <v>1</v>
      </c>
      <c r="AX176" s="24">
        <v>1</v>
      </c>
      <c r="AY176" s="24">
        <v>1</v>
      </c>
      <c r="AZ176" s="29">
        <v>0</v>
      </c>
      <c r="BA176" s="29">
        <v>0</v>
      </c>
      <c r="BB176" s="29">
        <v>1</v>
      </c>
      <c r="BC176" s="29">
        <v>1</v>
      </c>
    </row>
    <row r="177" spans="1:55" x14ac:dyDescent="0.2">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s="34">
        <v>9693500</v>
      </c>
      <c r="R177">
        <v>460397295012.67963</v>
      </c>
      <c r="S177" s="34">
        <f t="shared" si="2"/>
        <v>47495.46551943876</v>
      </c>
      <c r="T177">
        <v>0.46479999999999999</v>
      </c>
      <c r="U177">
        <v>339000</v>
      </c>
      <c r="V177">
        <v>5</v>
      </c>
      <c r="W177">
        <v>598</v>
      </c>
      <c r="X177">
        <v>7125</v>
      </c>
      <c r="Y177">
        <v>7120</v>
      </c>
      <c r="Z177">
        <v>30729</v>
      </c>
      <c r="AA177">
        <v>45572</v>
      </c>
      <c r="AB177">
        <v>189620</v>
      </c>
      <c r="AC177">
        <v>0</v>
      </c>
      <c r="AD177">
        <v>0</v>
      </c>
      <c r="AE177">
        <v>0</v>
      </c>
      <c r="AF177">
        <v>0</v>
      </c>
      <c r="AG177">
        <v>0</v>
      </c>
      <c r="AH177">
        <v>0</v>
      </c>
      <c r="AI177">
        <v>1</v>
      </c>
      <c r="AJ177">
        <v>0</v>
      </c>
      <c r="AK177">
        <v>0</v>
      </c>
      <c r="AL177">
        <v>0</v>
      </c>
      <c r="AN177">
        <v>1</v>
      </c>
      <c r="AO177">
        <v>0</v>
      </c>
      <c r="AP177" s="26">
        <v>0</v>
      </c>
      <c r="AQ177" s="24">
        <v>0</v>
      </c>
      <c r="AR177" s="24">
        <v>1</v>
      </c>
      <c r="AS177" s="24">
        <v>1</v>
      </c>
      <c r="AT177" s="24">
        <v>1</v>
      </c>
      <c r="AU177" s="24">
        <v>0</v>
      </c>
      <c r="AV177" s="24">
        <v>1</v>
      </c>
      <c r="AW177" s="24">
        <v>0</v>
      </c>
      <c r="AX177" s="24">
        <v>1</v>
      </c>
      <c r="AY177" s="24">
        <v>1</v>
      </c>
      <c r="AZ177" s="29">
        <v>0</v>
      </c>
      <c r="BA177" s="29">
        <v>1</v>
      </c>
      <c r="BB177" s="29">
        <v>0</v>
      </c>
      <c r="BC177" s="29">
        <v>1</v>
      </c>
    </row>
    <row r="178" spans="1:55" x14ac:dyDescent="0.2">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s="34">
        <v>5392900</v>
      </c>
      <c r="R178">
        <v>317802197802.19781</v>
      </c>
      <c r="S178" s="34">
        <f t="shared" si="2"/>
        <v>58929.740548164773</v>
      </c>
      <c r="T178">
        <v>0.44900000000000001</v>
      </c>
      <c r="U178">
        <v>177000</v>
      </c>
      <c r="V178">
        <v>3.9</v>
      </c>
      <c r="W178">
        <v>101</v>
      </c>
      <c r="X178">
        <v>2348</v>
      </c>
      <c r="Y178">
        <v>3728</v>
      </c>
      <c r="Z178">
        <v>7217</v>
      </c>
      <c r="AA178">
        <v>13394</v>
      </c>
      <c r="AB178">
        <v>117756</v>
      </c>
      <c r="AC178">
        <v>0</v>
      </c>
      <c r="AD178">
        <v>0</v>
      </c>
      <c r="AE178">
        <v>0</v>
      </c>
      <c r="AF178">
        <v>1</v>
      </c>
      <c r="AG178">
        <v>0</v>
      </c>
      <c r="AH178">
        <v>0</v>
      </c>
      <c r="AI178">
        <v>1</v>
      </c>
      <c r="AJ178">
        <v>0</v>
      </c>
      <c r="AK178">
        <v>0</v>
      </c>
      <c r="AL178">
        <v>0</v>
      </c>
      <c r="AN178">
        <v>1</v>
      </c>
      <c r="AO178">
        <v>0</v>
      </c>
      <c r="AP178" s="26">
        <v>0</v>
      </c>
      <c r="AQ178" s="24">
        <v>0</v>
      </c>
      <c r="AR178" s="24">
        <v>0</v>
      </c>
      <c r="AS178" s="24">
        <v>0</v>
      </c>
      <c r="AT178" s="24">
        <v>0</v>
      </c>
      <c r="AU178" s="24">
        <v>0</v>
      </c>
      <c r="AV178" s="24">
        <v>0</v>
      </c>
      <c r="AW178" s="24">
        <v>0</v>
      </c>
      <c r="AX178" s="24">
        <v>0</v>
      </c>
      <c r="AY178" s="24">
        <v>0</v>
      </c>
      <c r="AZ178" s="29">
        <v>0</v>
      </c>
      <c r="BA178" s="29">
        <v>0</v>
      </c>
      <c r="BB178" s="29">
        <v>0</v>
      </c>
      <c r="BC178" s="29">
        <v>0</v>
      </c>
    </row>
    <row r="179" spans="1:55" x14ac:dyDescent="0.2">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s="34">
        <v>2887300</v>
      </c>
      <c r="R179">
        <v>100355968817.50728</v>
      </c>
      <c r="S179" s="34">
        <f t="shared" si="2"/>
        <v>34757.721337411174</v>
      </c>
      <c r="T179">
        <v>0.47989999999999999</v>
      </c>
      <c r="U179">
        <v>86000</v>
      </c>
      <c r="V179">
        <v>5.8</v>
      </c>
      <c r="W179">
        <v>238</v>
      </c>
      <c r="X179">
        <v>1277</v>
      </c>
      <c r="Y179">
        <v>2397</v>
      </c>
      <c r="Z179">
        <v>4471</v>
      </c>
      <c r="AA179">
        <v>8383</v>
      </c>
      <c r="AB179">
        <v>82732</v>
      </c>
      <c r="AC179">
        <v>0</v>
      </c>
      <c r="AD179">
        <v>0</v>
      </c>
      <c r="AE179">
        <v>0</v>
      </c>
      <c r="AF179">
        <v>0</v>
      </c>
      <c r="AG179">
        <v>0</v>
      </c>
      <c r="AH179">
        <v>0</v>
      </c>
      <c r="AI179">
        <v>0</v>
      </c>
      <c r="AJ179">
        <v>0</v>
      </c>
      <c r="AK179">
        <v>0</v>
      </c>
      <c r="AL179">
        <v>0</v>
      </c>
      <c r="AN179">
        <v>0</v>
      </c>
      <c r="AO179">
        <v>0</v>
      </c>
      <c r="AP179" s="26">
        <v>0</v>
      </c>
      <c r="AQ179" s="24">
        <v>0</v>
      </c>
      <c r="AR179" s="24">
        <v>0</v>
      </c>
      <c r="AS179" s="24">
        <v>0</v>
      </c>
      <c r="AT179" s="24">
        <v>0</v>
      </c>
      <c r="AU179" s="24">
        <v>0</v>
      </c>
      <c r="AV179" s="24">
        <v>0</v>
      </c>
      <c r="AW179" s="24">
        <v>0</v>
      </c>
      <c r="AX179" s="24">
        <v>0</v>
      </c>
      <c r="AY179" s="24">
        <v>0</v>
      </c>
      <c r="AZ179" s="29">
        <v>0</v>
      </c>
      <c r="BA179" s="29">
        <v>0</v>
      </c>
      <c r="BB179" s="29">
        <v>0</v>
      </c>
      <c r="BC179" s="29">
        <v>0</v>
      </c>
    </row>
    <row r="180" spans="1:55" x14ac:dyDescent="0.2">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s="34">
        <v>5898000</v>
      </c>
      <c r="R180">
        <v>277975955668.26337</v>
      </c>
      <c r="S180" s="34">
        <f t="shared" si="2"/>
        <v>47130.545213337296</v>
      </c>
      <c r="T180">
        <v>0.4632</v>
      </c>
      <c r="U180">
        <v>192000</v>
      </c>
      <c r="V180">
        <v>4.5999999999999996</v>
      </c>
      <c r="W180">
        <v>537</v>
      </c>
      <c r="X180">
        <v>2554</v>
      </c>
      <c r="Y180">
        <v>6570</v>
      </c>
      <c r="Z180">
        <v>21983</v>
      </c>
      <c r="AA180">
        <v>31644</v>
      </c>
      <c r="AB180">
        <v>170549</v>
      </c>
      <c r="AC180">
        <v>0</v>
      </c>
      <c r="AD180">
        <v>0</v>
      </c>
      <c r="AE180">
        <v>0</v>
      </c>
      <c r="AF180">
        <v>0</v>
      </c>
      <c r="AG180">
        <v>0</v>
      </c>
      <c r="AH180">
        <v>0</v>
      </c>
      <c r="AI180">
        <v>1</v>
      </c>
      <c r="AJ180">
        <v>0</v>
      </c>
      <c r="AK180">
        <v>0</v>
      </c>
      <c r="AL180">
        <v>0</v>
      </c>
      <c r="AN180">
        <v>0</v>
      </c>
      <c r="AO180">
        <v>0</v>
      </c>
      <c r="AP180" s="26">
        <v>0</v>
      </c>
      <c r="AQ180" s="24">
        <v>0</v>
      </c>
      <c r="AR180" s="24">
        <v>0</v>
      </c>
      <c r="AS180" s="24">
        <v>0</v>
      </c>
      <c r="AT180" s="24">
        <v>0</v>
      </c>
      <c r="AU180" s="24">
        <v>0</v>
      </c>
      <c r="AV180" s="24">
        <v>0</v>
      </c>
      <c r="AW180" s="24">
        <v>0</v>
      </c>
      <c r="AX180" s="24">
        <v>0</v>
      </c>
      <c r="AY180" s="24">
        <v>0</v>
      </c>
      <c r="AZ180" s="29">
        <v>0</v>
      </c>
      <c r="BA180" s="29">
        <v>0</v>
      </c>
      <c r="BB180" s="29">
        <v>0</v>
      </c>
      <c r="BC180" s="29">
        <v>0</v>
      </c>
    </row>
    <row r="181" spans="1:55" x14ac:dyDescent="0.2">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s="34">
        <v>1015100</v>
      </c>
      <c r="R181">
        <v>42825208979.05513</v>
      </c>
      <c r="S181" s="34">
        <f t="shared" si="2"/>
        <v>42188.167647576724</v>
      </c>
      <c r="T181">
        <v>0.4587</v>
      </c>
      <c r="U181">
        <v>43000</v>
      </c>
      <c r="V181">
        <v>4.0999999999999996</v>
      </c>
      <c r="W181">
        <v>36</v>
      </c>
      <c r="X181">
        <v>578</v>
      </c>
      <c r="Y181">
        <v>266</v>
      </c>
      <c r="Z181">
        <v>2960</v>
      </c>
      <c r="AA181">
        <v>3840</v>
      </c>
      <c r="AB181">
        <v>27976</v>
      </c>
      <c r="AC181">
        <v>0</v>
      </c>
      <c r="AD181">
        <v>0</v>
      </c>
      <c r="AE181">
        <v>0</v>
      </c>
      <c r="AF181">
        <v>0</v>
      </c>
      <c r="AG181">
        <v>0</v>
      </c>
      <c r="AH181">
        <v>0</v>
      </c>
      <c r="AI181">
        <v>1</v>
      </c>
      <c r="AJ181">
        <v>0</v>
      </c>
      <c r="AK181">
        <v>0</v>
      </c>
      <c r="AL181">
        <v>0</v>
      </c>
      <c r="AN181">
        <v>1</v>
      </c>
      <c r="AO181">
        <v>0</v>
      </c>
      <c r="AP181" s="26">
        <v>0</v>
      </c>
      <c r="AQ181" s="24">
        <v>0</v>
      </c>
      <c r="AR181" s="24">
        <v>0</v>
      </c>
      <c r="AS181" s="24">
        <v>0</v>
      </c>
      <c r="AT181" s="24">
        <v>0</v>
      </c>
      <c r="AU181" s="24">
        <v>0</v>
      </c>
      <c r="AV181" s="24">
        <v>0</v>
      </c>
      <c r="AW181" s="24">
        <v>0</v>
      </c>
      <c r="AX181" s="24">
        <v>0</v>
      </c>
      <c r="AY181" s="24">
        <v>0</v>
      </c>
      <c r="AZ181" s="29">
        <v>0</v>
      </c>
      <c r="BA181" s="29">
        <v>0</v>
      </c>
      <c r="BB181" s="29">
        <v>0</v>
      </c>
      <c r="BC181" s="29">
        <v>0</v>
      </c>
    </row>
    <row r="182" spans="1:55" x14ac:dyDescent="0.2">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s="34">
        <v>1845000</v>
      </c>
      <c r="R182">
        <v>109216680755.14229</v>
      </c>
      <c r="S182" s="34">
        <f t="shared" si="2"/>
        <v>59196.03292961642</v>
      </c>
      <c r="T182">
        <v>0.442</v>
      </c>
      <c r="U182">
        <v>58000</v>
      </c>
      <c r="V182">
        <v>3.1</v>
      </c>
      <c r="W182">
        <v>49</v>
      </c>
      <c r="X182">
        <v>994</v>
      </c>
      <c r="Y182">
        <v>946</v>
      </c>
      <c r="Z182">
        <v>3561</v>
      </c>
      <c r="AA182">
        <v>5550</v>
      </c>
      <c r="AB182">
        <v>43163</v>
      </c>
      <c r="AC182">
        <v>0</v>
      </c>
      <c r="AD182">
        <v>0</v>
      </c>
      <c r="AE182">
        <v>0</v>
      </c>
      <c r="AF182">
        <v>0</v>
      </c>
      <c r="AG182">
        <v>0</v>
      </c>
      <c r="AH182">
        <v>1</v>
      </c>
      <c r="AI182">
        <v>1</v>
      </c>
      <c r="AJ182">
        <v>0</v>
      </c>
      <c r="AK182">
        <v>0</v>
      </c>
      <c r="AL182">
        <v>0</v>
      </c>
      <c r="AN182">
        <v>0</v>
      </c>
      <c r="AO182">
        <v>0</v>
      </c>
      <c r="AP182" s="26">
        <v>0</v>
      </c>
      <c r="AQ182" s="24">
        <v>0</v>
      </c>
      <c r="AR182" s="24">
        <v>0</v>
      </c>
      <c r="AS182" s="24">
        <v>0</v>
      </c>
      <c r="AT182" s="24">
        <v>0</v>
      </c>
      <c r="AU182" s="24">
        <v>0</v>
      </c>
      <c r="AV182" s="24">
        <v>0</v>
      </c>
      <c r="AW182" s="24">
        <v>0</v>
      </c>
      <c r="AX182" s="24">
        <v>0</v>
      </c>
      <c r="AY182" s="24">
        <v>0</v>
      </c>
      <c r="AZ182" s="29">
        <v>0</v>
      </c>
      <c r="BA182" s="29">
        <v>0</v>
      </c>
      <c r="BB182" s="29">
        <v>0</v>
      </c>
      <c r="BC182" s="29">
        <v>0</v>
      </c>
    </row>
    <row r="183" spans="1:55" x14ac:dyDescent="0.2">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s="34">
        <v>2890400</v>
      </c>
      <c r="R183">
        <v>140640556025.17142</v>
      </c>
      <c r="S183" s="34">
        <f t="shared" si="2"/>
        <v>48657.817611808547</v>
      </c>
      <c r="T183">
        <v>0.45219999999999999</v>
      </c>
      <c r="U183">
        <v>93000</v>
      </c>
      <c r="V183">
        <v>5.7</v>
      </c>
      <c r="W183">
        <v>224</v>
      </c>
      <c r="X183">
        <v>1733</v>
      </c>
      <c r="Y183">
        <v>6340</v>
      </c>
      <c r="Z183">
        <v>11639</v>
      </c>
      <c r="AA183">
        <v>19936</v>
      </c>
      <c r="AB183">
        <v>76047</v>
      </c>
      <c r="AC183">
        <v>0</v>
      </c>
      <c r="AD183">
        <v>0</v>
      </c>
      <c r="AE183">
        <v>0</v>
      </c>
      <c r="AF183">
        <v>0</v>
      </c>
      <c r="AG183">
        <v>0</v>
      </c>
      <c r="AH183">
        <v>0</v>
      </c>
      <c r="AI183">
        <v>1</v>
      </c>
      <c r="AJ183">
        <v>0</v>
      </c>
      <c r="AK183">
        <v>0</v>
      </c>
      <c r="AL183">
        <v>0</v>
      </c>
      <c r="AN183">
        <v>1</v>
      </c>
      <c r="AO183">
        <v>0</v>
      </c>
      <c r="AP183" s="26">
        <v>0</v>
      </c>
      <c r="AQ183" s="24">
        <v>0</v>
      </c>
      <c r="AR183" s="24">
        <v>0</v>
      </c>
      <c r="AS183" s="24">
        <v>0</v>
      </c>
      <c r="AT183" s="24">
        <v>0</v>
      </c>
      <c r="AU183" s="24">
        <v>0</v>
      </c>
      <c r="AV183" s="24">
        <v>0</v>
      </c>
      <c r="AW183" s="24">
        <v>0</v>
      </c>
      <c r="AX183" s="24">
        <v>0</v>
      </c>
      <c r="AY183" s="24">
        <v>0</v>
      </c>
      <c r="AZ183" s="29">
        <v>0</v>
      </c>
      <c r="BA183" s="29">
        <v>0</v>
      </c>
      <c r="BB183" s="29">
        <v>0</v>
      </c>
      <c r="BC183" s="29">
        <v>0</v>
      </c>
    </row>
    <row r="184" spans="1:55" x14ac:dyDescent="0.2">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s="34">
        <v>1291300</v>
      </c>
      <c r="R184">
        <v>73652672114.210571</v>
      </c>
      <c r="S184" s="34">
        <f t="shared" si="2"/>
        <v>57037.614895230057</v>
      </c>
      <c r="T184">
        <v>0.43440000000000001</v>
      </c>
      <c r="U184">
        <v>53000</v>
      </c>
      <c r="V184">
        <v>2.9</v>
      </c>
      <c r="W184">
        <v>17</v>
      </c>
      <c r="X184">
        <v>582</v>
      </c>
      <c r="Y184">
        <v>427</v>
      </c>
      <c r="Z184">
        <v>1611</v>
      </c>
      <c r="AA184">
        <v>2637</v>
      </c>
      <c r="AB184">
        <v>20194</v>
      </c>
      <c r="AC184">
        <v>0</v>
      </c>
      <c r="AD184">
        <v>0</v>
      </c>
      <c r="AE184">
        <v>0</v>
      </c>
      <c r="AF184">
        <v>0</v>
      </c>
      <c r="AG184">
        <v>0</v>
      </c>
      <c r="AH184">
        <v>0</v>
      </c>
      <c r="AI184">
        <v>1</v>
      </c>
      <c r="AJ184">
        <v>0</v>
      </c>
      <c r="AK184">
        <v>0</v>
      </c>
      <c r="AL184">
        <v>0</v>
      </c>
      <c r="AN184">
        <v>1</v>
      </c>
      <c r="AO184">
        <v>0</v>
      </c>
      <c r="AP184" s="26">
        <v>0</v>
      </c>
      <c r="AQ184" s="24">
        <v>0</v>
      </c>
      <c r="AR184" s="24">
        <v>0</v>
      </c>
      <c r="AS184" s="24">
        <v>0</v>
      </c>
      <c r="AT184" s="24">
        <v>0</v>
      </c>
      <c r="AU184" s="24">
        <v>0</v>
      </c>
      <c r="AV184" s="24">
        <v>0</v>
      </c>
      <c r="AW184" s="24">
        <v>0</v>
      </c>
      <c r="AX184" s="24">
        <v>0</v>
      </c>
      <c r="AY184" s="24">
        <v>0</v>
      </c>
      <c r="AZ184" s="29">
        <v>0</v>
      </c>
      <c r="BA184" s="29">
        <v>0</v>
      </c>
      <c r="BB184" s="29">
        <v>0</v>
      </c>
      <c r="BC184" s="29">
        <v>0</v>
      </c>
    </row>
    <row r="185" spans="1:55" x14ac:dyDescent="0.2">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s="34">
        <v>8762700</v>
      </c>
      <c r="R185">
        <v>546699539776.46289</v>
      </c>
      <c r="S185" s="34">
        <f t="shared" si="2"/>
        <v>62389.393654520056</v>
      </c>
      <c r="T185">
        <v>0.47820000000000001</v>
      </c>
      <c r="U185">
        <v>244000</v>
      </c>
      <c r="V185">
        <v>5</v>
      </c>
      <c r="W185">
        <v>372</v>
      </c>
      <c r="X185">
        <v>1453</v>
      </c>
      <c r="Y185">
        <v>8984</v>
      </c>
      <c r="Z185">
        <v>11105</v>
      </c>
      <c r="AA185">
        <v>21914</v>
      </c>
      <c r="AB185">
        <v>138152</v>
      </c>
      <c r="AC185">
        <v>0</v>
      </c>
      <c r="AD185">
        <v>0</v>
      </c>
      <c r="AE185">
        <v>0</v>
      </c>
      <c r="AF185">
        <v>1</v>
      </c>
      <c r="AG185">
        <v>1</v>
      </c>
      <c r="AH185">
        <v>1</v>
      </c>
      <c r="AI185">
        <v>1</v>
      </c>
      <c r="AJ185">
        <v>1</v>
      </c>
      <c r="AK185">
        <v>0</v>
      </c>
      <c r="AL185">
        <v>0</v>
      </c>
      <c r="AN185">
        <v>1</v>
      </c>
      <c r="AO185">
        <v>0</v>
      </c>
      <c r="AP185" s="26">
        <v>0</v>
      </c>
      <c r="AQ185" s="24">
        <v>0</v>
      </c>
      <c r="AR185" s="24">
        <v>1</v>
      </c>
      <c r="AS185" s="24">
        <v>0</v>
      </c>
      <c r="AT185" s="24">
        <v>1</v>
      </c>
      <c r="AU185" s="24">
        <v>0</v>
      </c>
      <c r="AV185" s="24">
        <v>1</v>
      </c>
      <c r="AW185" s="24">
        <v>0</v>
      </c>
      <c r="AX185" s="24">
        <v>1</v>
      </c>
      <c r="AY185" s="24">
        <v>1</v>
      </c>
      <c r="AZ185" s="29">
        <v>0</v>
      </c>
      <c r="BA185" s="29">
        <v>0</v>
      </c>
      <c r="BB185" s="29">
        <v>0</v>
      </c>
      <c r="BC185" s="29">
        <v>1</v>
      </c>
    </row>
    <row r="186" spans="1:55" x14ac:dyDescent="0.2">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s="34">
        <v>2029400</v>
      </c>
      <c r="R186">
        <v>85357377665.069977</v>
      </c>
      <c r="S186" s="34">
        <f t="shared" si="2"/>
        <v>42060.400938735576</v>
      </c>
      <c r="T186">
        <v>0.47539999999999999</v>
      </c>
      <c r="U186">
        <v>69000</v>
      </c>
      <c r="V186">
        <v>6.6</v>
      </c>
      <c r="W186">
        <v>139</v>
      </c>
      <c r="X186">
        <v>1526</v>
      </c>
      <c r="Y186">
        <v>2737</v>
      </c>
      <c r="Z186">
        <v>10217</v>
      </c>
      <c r="AA186">
        <v>14619</v>
      </c>
      <c r="AB186">
        <v>81931</v>
      </c>
      <c r="AC186">
        <v>0</v>
      </c>
      <c r="AD186">
        <v>0</v>
      </c>
      <c r="AE186">
        <v>0</v>
      </c>
      <c r="AF186">
        <v>0</v>
      </c>
      <c r="AG186">
        <v>0</v>
      </c>
      <c r="AH186">
        <v>0</v>
      </c>
      <c r="AI186">
        <v>1</v>
      </c>
      <c r="AJ186">
        <v>0</v>
      </c>
      <c r="AK186">
        <v>0</v>
      </c>
      <c r="AL186">
        <v>0</v>
      </c>
      <c r="AN186">
        <v>1</v>
      </c>
      <c r="AO186">
        <v>0</v>
      </c>
      <c r="AP186" s="26">
        <v>0</v>
      </c>
      <c r="AQ186" s="24">
        <v>0</v>
      </c>
      <c r="AR186" s="24">
        <v>0</v>
      </c>
      <c r="AS186" s="24">
        <v>0</v>
      </c>
      <c r="AT186" s="24">
        <v>0</v>
      </c>
      <c r="AU186" s="24">
        <v>0</v>
      </c>
      <c r="AV186" s="24">
        <v>0</v>
      </c>
      <c r="AW186" s="24">
        <v>0</v>
      </c>
      <c r="AX186" s="24">
        <v>0</v>
      </c>
      <c r="AY186" s="24">
        <v>0</v>
      </c>
      <c r="AZ186" s="29">
        <v>0</v>
      </c>
      <c r="BA186" s="29">
        <v>0</v>
      </c>
      <c r="BB186" s="29">
        <v>0</v>
      </c>
      <c r="BC186" s="29">
        <v>0</v>
      </c>
    </row>
    <row r="187" spans="1:55" x14ac:dyDescent="0.2">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s="34">
        <v>19221500</v>
      </c>
      <c r="R187">
        <v>1447327885789.4243</v>
      </c>
      <c r="S187" s="34">
        <f t="shared" si="2"/>
        <v>75297.343380559498</v>
      </c>
      <c r="T187">
        <v>0.51019999999999999</v>
      </c>
      <c r="U187">
        <v>626000</v>
      </c>
      <c r="V187">
        <v>4.9000000000000004</v>
      </c>
      <c r="W187">
        <v>630</v>
      </c>
      <c r="X187">
        <v>6260</v>
      </c>
      <c r="Y187">
        <v>22316</v>
      </c>
      <c r="Z187">
        <v>45079</v>
      </c>
      <c r="AA187">
        <v>74285</v>
      </c>
      <c r="AB187">
        <v>305181</v>
      </c>
      <c r="AC187">
        <v>1</v>
      </c>
      <c r="AD187">
        <v>1</v>
      </c>
      <c r="AE187">
        <v>0</v>
      </c>
      <c r="AF187">
        <v>0</v>
      </c>
      <c r="AG187">
        <v>0</v>
      </c>
      <c r="AH187">
        <v>1</v>
      </c>
      <c r="AI187">
        <v>1</v>
      </c>
      <c r="AJ187">
        <v>1</v>
      </c>
      <c r="AK187">
        <v>1</v>
      </c>
      <c r="AL187">
        <v>1</v>
      </c>
      <c r="AN187">
        <v>1</v>
      </c>
      <c r="AO187">
        <v>0</v>
      </c>
      <c r="AP187" s="26">
        <v>1</v>
      </c>
      <c r="AQ187" s="24">
        <v>0</v>
      </c>
      <c r="AR187" s="24">
        <v>1</v>
      </c>
      <c r="AS187" s="24">
        <v>0</v>
      </c>
      <c r="AT187" s="24">
        <v>1</v>
      </c>
      <c r="AU187" s="24">
        <v>0</v>
      </c>
      <c r="AV187" s="24">
        <v>0</v>
      </c>
      <c r="AW187" s="24">
        <v>0</v>
      </c>
      <c r="AX187" s="24">
        <v>1</v>
      </c>
      <c r="AY187" s="24">
        <v>1</v>
      </c>
      <c r="AZ187" s="29">
        <v>0</v>
      </c>
      <c r="BA187" s="29">
        <v>1</v>
      </c>
      <c r="BB187" s="29">
        <v>0</v>
      </c>
      <c r="BC187" s="29">
        <v>1</v>
      </c>
    </row>
    <row r="188" spans="1:55" x14ac:dyDescent="0.2">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s="34">
        <v>9829900</v>
      </c>
      <c r="R188">
        <v>486882689959.61304</v>
      </c>
      <c r="S188" s="34">
        <f t="shared" si="2"/>
        <v>49530.787694647253</v>
      </c>
      <c r="T188">
        <v>0.4748</v>
      </c>
      <c r="U188">
        <v>358000</v>
      </c>
      <c r="V188">
        <v>5.0999999999999996</v>
      </c>
      <c r="W188">
        <v>678</v>
      </c>
      <c r="X188">
        <v>2849</v>
      </c>
      <c r="Y188">
        <v>9336</v>
      </c>
      <c r="Z188">
        <v>24906</v>
      </c>
      <c r="AA188">
        <v>37769</v>
      </c>
      <c r="AB188">
        <v>277765</v>
      </c>
      <c r="AC188">
        <v>0</v>
      </c>
      <c r="AD188">
        <v>0</v>
      </c>
      <c r="AE188">
        <v>0</v>
      </c>
      <c r="AF188">
        <v>0</v>
      </c>
      <c r="AG188">
        <v>0</v>
      </c>
      <c r="AH188">
        <v>1</v>
      </c>
      <c r="AI188">
        <v>1</v>
      </c>
      <c r="AJ188">
        <v>0</v>
      </c>
      <c r="AK188">
        <v>0</v>
      </c>
      <c r="AL188">
        <v>0</v>
      </c>
      <c r="AN188">
        <v>0</v>
      </c>
      <c r="AO188">
        <v>0</v>
      </c>
      <c r="AP188" s="26">
        <v>0</v>
      </c>
      <c r="AQ188" s="24">
        <v>0</v>
      </c>
      <c r="AR188" s="24">
        <v>0</v>
      </c>
      <c r="AS188" s="24">
        <v>0</v>
      </c>
      <c r="AT188" s="24">
        <v>1</v>
      </c>
      <c r="AU188" s="24">
        <v>0</v>
      </c>
      <c r="AV188" s="24">
        <v>0</v>
      </c>
      <c r="AW188" s="24">
        <v>0</v>
      </c>
      <c r="AX188" s="24">
        <v>0</v>
      </c>
      <c r="AY188" s="24">
        <v>0</v>
      </c>
      <c r="AZ188" s="29">
        <v>0</v>
      </c>
      <c r="BA188" s="29">
        <v>0</v>
      </c>
      <c r="BB188" s="29">
        <v>0</v>
      </c>
      <c r="BC188" s="29">
        <v>0</v>
      </c>
    </row>
    <row r="189" spans="1:55" x14ac:dyDescent="0.2">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s="34">
        <v>725900</v>
      </c>
      <c r="R189">
        <v>47993801070.724152</v>
      </c>
      <c r="S189" s="34">
        <f t="shared" si="2"/>
        <v>66116.270933632943</v>
      </c>
      <c r="T189">
        <v>0.45860000000000001</v>
      </c>
      <c r="U189">
        <v>23000</v>
      </c>
      <c r="V189">
        <v>3.1</v>
      </c>
      <c r="W189">
        <v>15</v>
      </c>
      <c r="X189">
        <v>342</v>
      </c>
      <c r="Y189">
        <v>181</v>
      </c>
      <c r="Z189">
        <v>1365</v>
      </c>
      <c r="AA189">
        <v>1903</v>
      </c>
      <c r="AB189">
        <v>17402</v>
      </c>
      <c r="AC189">
        <v>0</v>
      </c>
      <c r="AD189">
        <v>0</v>
      </c>
      <c r="AE189">
        <v>0</v>
      </c>
      <c r="AF189">
        <v>0</v>
      </c>
      <c r="AG189">
        <v>0</v>
      </c>
      <c r="AH189">
        <v>0</v>
      </c>
      <c r="AI189">
        <v>1</v>
      </c>
      <c r="AJ189">
        <v>0</v>
      </c>
      <c r="AK189">
        <v>0</v>
      </c>
      <c r="AL189">
        <v>0</v>
      </c>
      <c r="AN189">
        <v>1</v>
      </c>
      <c r="AO189">
        <v>0</v>
      </c>
      <c r="AP189" s="26">
        <v>0</v>
      </c>
      <c r="AQ189" s="24">
        <v>0</v>
      </c>
      <c r="AR189" s="24">
        <v>0</v>
      </c>
      <c r="AS189" s="24">
        <v>0</v>
      </c>
      <c r="AT189" s="24">
        <v>0</v>
      </c>
      <c r="AU189" s="24">
        <v>0</v>
      </c>
      <c r="AV189" s="24">
        <v>0</v>
      </c>
      <c r="AW189" s="24">
        <v>0</v>
      </c>
      <c r="AX189" s="24">
        <v>0</v>
      </c>
      <c r="AY189" s="24">
        <v>0</v>
      </c>
      <c r="AZ189" s="29">
        <v>0</v>
      </c>
      <c r="BA189" s="29">
        <v>0</v>
      </c>
      <c r="BB189" s="29">
        <v>0</v>
      </c>
      <c r="BC189" s="29">
        <v>0</v>
      </c>
    </row>
    <row r="190" spans="1:55" x14ac:dyDescent="0.2">
      <c r="A190" t="s">
        <v>95</v>
      </c>
      <c r="B190" t="s">
        <v>96</v>
      </c>
      <c r="C190">
        <v>2016</v>
      </c>
      <c r="D190">
        <v>653</v>
      </c>
      <c r="E190" s="2">
        <v>1872</v>
      </c>
      <c r="F190" s="2">
        <v>78639</v>
      </c>
      <c r="G190" s="2">
        <v>19952</v>
      </c>
      <c r="H190" s="2">
        <v>30714</v>
      </c>
      <c r="I190" s="2">
        <v>6137</v>
      </c>
      <c r="J190" s="2">
        <v>5920</v>
      </c>
      <c r="K190">
        <v>143234</v>
      </c>
      <c r="L190">
        <v>254000</v>
      </c>
      <c r="M190">
        <v>591000</v>
      </c>
      <c r="N190" s="19">
        <v>8762</v>
      </c>
      <c r="O190" s="20">
        <v>1773</v>
      </c>
      <c r="P190">
        <v>10535</v>
      </c>
      <c r="Q190" s="34">
        <v>11278700</v>
      </c>
      <c r="R190">
        <v>583198083967.3147</v>
      </c>
      <c r="S190" s="34">
        <f t="shared" si="2"/>
        <v>51707.917044279457</v>
      </c>
      <c r="T190">
        <v>0.46410000000000001</v>
      </c>
      <c r="U190">
        <v>453000</v>
      </c>
      <c r="V190">
        <v>5</v>
      </c>
      <c r="W190">
        <v>654</v>
      </c>
      <c r="X190">
        <v>5589</v>
      </c>
      <c r="Y190">
        <v>12523</v>
      </c>
      <c r="Z190">
        <v>16111</v>
      </c>
      <c r="AA190">
        <v>34877</v>
      </c>
      <c r="AB190">
        <v>299357</v>
      </c>
      <c r="AC190">
        <v>0</v>
      </c>
      <c r="AD190">
        <v>0</v>
      </c>
      <c r="AE190">
        <v>0</v>
      </c>
      <c r="AF190">
        <v>0</v>
      </c>
      <c r="AG190">
        <v>0</v>
      </c>
      <c r="AH190">
        <v>0</v>
      </c>
      <c r="AI190">
        <v>1</v>
      </c>
      <c r="AJ190">
        <v>0</v>
      </c>
      <c r="AK190">
        <v>0</v>
      </c>
      <c r="AL190">
        <v>0</v>
      </c>
      <c r="AN190">
        <v>1</v>
      </c>
      <c r="AO190">
        <v>0</v>
      </c>
      <c r="AP190" s="26">
        <v>0</v>
      </c>
      <c r="AQ190" s="24">
        <v>0</v>
      </c>
      <c r="AR190" s="24">
        <v>0</v>
      </c>
      <c r="AS190" s="24">
        <v>0</v>
      </c>
      <c r="AT190" s="24">
        <v>0</v>
      </c>
      <c r="AU190" s="24">
        <v>0</v>
      </c>
      <c r="AV190" s="24">
        <v>0</v>
      </c>
      <c r="AW190" s="24">
        <v>0</v>
      </c>
      <c r="AX190" s="24">
        <v>0</v>
      </c>
      <c r="AY190" s="24">
        <v>0</v>
      </c>
      <c r="AZ190" s="29">
        <v>0</v>
      </c>
      <c r="BA190" s="29">
        <v>0</v>
      </c>
      <c r="BB190" s="29">
        <v>0</v>
      </c>
      <c r="BC190" s="29">
        <v>0</v>
      </c>
    </row>
    <row r="191" spans="1:55" x14ac:dyDescent="0.2">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s="34">
        <v>3800800</v>
      </c>
      <c r="R191">
        <v>168094298863.52963</v>
      </c>
      <c r="S191" s="34">
        <f t="shared" si="2"/>
        <v>44226.031062810362</v>
      </c>
      <c r="T191">
        <v>0.4652</v>
      </c>
      <c r="U191">
        <v>132000</v>
      </c>
      <c r="V191">
        <v>4.8</v>
      </c>
      <c r="W191">
        <v>245</v>
      </c>
      <c r="X191">
        <v>2039</v>
      </c>
      <c r="Y191">
        <v>3162</v>
      </c>
      <c r="Z191">
        <v>12202</v>
      </c>
      <c r="AA191">
        <v>17648</v>
      </c>
      <c r="AB191">
        <v>117037</v>
      </c>
      <c r="AC191">
        <v>0</v>
      </c>
      <c r="AD191">
        <v>0</v>
      </c>
      <c r="AE191">
        <v>0</v>
      </c>
      <c r="AF191">
        <v>0</v>
      </c>
      <c r="AG191">
        <v>0</v>
      </c>
      <c r="AH191">
        <v>0</v>
      </c>
      <c r="AI191">
        <v>1</v>
      </c>
      <c r="AJ191">
        <v>0</v>
      </c>
      <c r="AK191">
        <v>0</v>
      </c>
      <c r="AL191">
        <v>0</v>
      </c>
      <c r="AN191">
        <v>0</v>
      </c>
      <c r="AO191">
        <v>0</v>
      </c>
      <c r="AP191" s="26">
        <v>0</v>
      </c>
      <c r="AQ191" s="24">
        <v>0</v>
      </c>
      <c r="AR191" s="24">
        <v>0</v>
      </c>
      <c r="AS191" s="24">
        <v>0</v>
      </c>
      <c r="AT191" s="24">
        <v>0</v>
      </c>
      <c r="AU191" s="24">
        <v>0</v>
      </c>
      <c r="AV191" s="24">
        <v>0</v>
      </c>
      <c r="AW191" s="24">
        <v>0</v>
      </c>
      <c r="AX191" s="24">
        <v>0</v>
      </c>
      <c r="AY191" s="24">
        <v>0</v>
      </c>
      <c r="AZ191" s="29">
        <v>0</v>
      </c>
      <c r="BA191" s="29">
        <v>0</v>
      </c>
      <c r="BB191" s="29">
        <v>0</v>
      </c>
      <c r="BC191" s="29">
        <v>0</v>
      </c>
    </row>
    <row r="192" spans="1:55" x14ac:dyDescent="0.2">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s="34">
        <v>4014500</v>
      </c>
      <c r="R192">
        <v>202250399173.4761</v>
      </c>
      <c r="S192" s="34">
        <f t="shared" si="2"/>
        <v>50379.972393442797</v>
      </c>
      <c r="T192">
        <v>0.4612</v>
      </c>
      <c r="U192">
        <v>164000</v>
      </c>
      <c r="V192">
        <v>4.8</v>
      </c>
      <c r="W192">
        <v>113</v>
      </c>
      <c r="X192">
        <v>1721</v>
      </c>
      <c r="Y192">
        <v>2278</v>
      </c>
      <c r="Z192">
        <v>6718</v>
      </c>
      <c r="AA192">
        <v>10830</v>
      </c>
      <c r="AB192">
        <v>121345</v>
      </c>
      <c r="AC192">
        <v>1</v>
      </c>
      <c r="AD192">
        <v>1</v>
      </c>
      <c r="AE192">
        <v>0</v>
      </c>
      <c r="AF192">
        <v>0</v>
      </c>
      <c r="AG192">
        <v>0</v>
      </c>
      <c r="AH192">
        <v>0</v>
      </c>
      <c r="AI192">
        <v>1</v>
      </c>
      <c r="AJ192">
        <v>0</v>
      </c>
      <c r="AK192">
        <v>1</v>
      </c>
      <c r="AL192">
        <v>1</v>
      </c>
      <c r="AN192">
        <v>1</v>
      </c>
      <c r="AO192">
        <v>1</v>
      </c>
      <c r="AP192" s="26">
        <v>0</v>
      </c>
      <c r="AQ192" s="24">
        <v>1</v>
      </c>
      <c r="AR192" s="24">
        <v>1</v>
      </c>
      <c r="AS192" s="24">
        <v>1</v>
      </c>
      <c r="AT192" s="24">
        <v>1</v>
      </c>
      <c r="AU192" s="24">
        <v>1</v>
      </c>
      <c r="AV192" s="24">
        <v>1</v>
      </c>
      <c r="AW192" s="24">
        <v>1</v>
      </c>
      <c r="AX192" s="24">
        <v>1</v>
      </c>
      <c r="AY192" s="24">
        <v>1</v>
      </c>
      <c r="AZ192" s="29">
        <v>0</v>
      </c>
      <c r="BA192" s="29">
        <v>0</v>
      </c>
      <c r="BB192" s="29">
        <v>0</v>
      </c>
      <c r="BC192" s="29">
        <v>0</v>
      </c>
    </row>
    <row r="193" spans="1:55" x14ac:dyDescent="0.2">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s="34">
        <v>12364700</v>
      </c>
      <c r="R193">
        <v>680631163708.08679</v>
      </c>
      <c r="S193" s="34">
        <f t="shared" si="2"/>
        <v>55046.314403753167</v>
      </c>
      <c r="T193">
        <v>0.46800000000000003</v>
      </c>
      <c r="U193">
        <v>416000</v>
      </c>
      <c r="V193">
        <v>5.4</v>
      </c>
      <c r="W193">
        <v>661</v>
      </c>
      <c r="X193">
        <v>4433</v>
      </c>
      <c r="Y193">
        <v>12326</v>
      </c>
      <c r="Z193">
        <v>23027</v>
      </c>
      <c r="AA193">
        <v>40447</v>
      </c>
      <c r="AB193">
        <v>222795</v>
      </c>
      <c r="AC193">
        <v>0</v>
      </c>
      <c r="AD193">
        <v>1</v>
      </c>
      <c r="AE193">
        <v>0</v>
      </c>
      <c r="AF193">
        <v>1</v>
      </c>
      <c r="AG193">
        <v>0</v>
      </c>
      <c r="AH193">
        <v>0</v>
      </c>
      <c r="AI193">
        <v>1</v>
      </c>
      <c r="AJ193">
        <v>0</v>
      </c>
      <c r="AK193">
        <v>0</v>
      </c>
      <c r="AL193">
        <v>1</v>
      </c>
      <c r="AN193">
        <v>1</v>
      </c>
      <c r="AO193">
        <v>0</v>
      </c>
      <c r="AP193" s="26">
        <v>1</v>
      </c>
      <c r="AQ193" s="24">
        <v>0</v>
      </c>
      <c r="AR193" s="24">
        <v>1</v>
      </c>
      <c r="AS193" s="24">
        <v>1</v>
      </c>
      <c r="AT193" s="24">
        <v>1</v>
      </c>
      <c r="AU193" s="24">
        <v>0</v>
      </c>
      <c r="AV193" s="24">
        <v>1</v>
      </c>
      <c r="AW193" s="24">
        <v>1</v>
      </c>
      <c r="AX193" s="24">
        <v>1</v>
      </c>
      <c r="AY193" s="24">
        <v>0</v>
      </c>
      <c r="AZ193" s="29">
        <v>0</v>
      </c>
      <c r="BA193" s="29">
        <v>0</v>
      </c>
      <c r="BB193" s="29">
        <v>0</v>
      </c>
      <c r="BC193" s="29">
        <v>1</v>
      </c>
    </row>
    <row r="194" spans="1:55" x14ac:dyDescent="0.2">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s="34">
        <v>1013900</v>
      </c>
      <c r="R194">
        <v>54343946651.638962</v>
      </c>
      <c r="S194" s="34">
        <f t="shared" si="2"/>
        <v>53598.921640831402</v>
      </c>
      <c r="T194">
        <v>0.4738</v>
      </c>
      <c r="U194">
        <v>35000</v>
      </c>
      <c r="V194">
        <v>5.2</v>
      </c>
      <c r="W194">
        <v>29</v>
      </c>
      <c r="X194">
        <v>442</v>
      </c>
      <c r="Y194">
        <v>540</v>
      </c>
      <c r="Z194">
        <v>1513</v>
      </c>
      <c r="AA194">
        <v>2524</v>
      </c>
      <c r="AB194">
        <v>20058</v>
      </c>
      <c r="AC194">
        <v>1</v>
      </c>
      <c r="AD194">
        <v>1</v>
      </c>
      <c r="AE194">
        <v>1</v>
      </c>
      <c r="AF194">
        <v>1</v>
      </c>
      <c r="AG194">
        <v>1</v>
      </c>
      <c r="AH194">
        <v>1</v>
      </c>
      <c r="AI194">
        <v>1</v>
      </c>
      <c r="AJ194">
        <v>0</v>
      </c>
      <c r="AK194">
        <v>1</v>
      </c>
      <c r="AL194">
        <v>1</v>
      </c>
      <c r="AN194">
        <v>1</v>
      </c>
      <c r="AO194">
        <v>0</v>
      </c>
      <c r="AP194" s="26">
        <v>0</v>
      </c>
      <c r="AQ194" s="24">
        <v>1</v>
      </c>
      <c r="AR194" s="24">
        <v>1</v>
      </c>
      <c r="AS194" s="24">
        <v>1</v>
      </c>
      <c r="AT194" s="24">
        <v>1</v>
      </c>
      <c r="AU194" s="24">
        <v>0</v>
      </c>
      <c r="AV194" s="24">
        <v>0</v>
      </c>
      <c r="AW194" s="24">
        <v>0</v>
      </c>
      <c r="AX194" s="24">
        <v>0</v>
      </c>
      <c r="AY194" s="24">
        <v>0</v>
      </c>
      <c r="AZ194" s="29">
        <v>0</v>
      </c>
      <c r="BA194" s="29">
        <v>0</v>
      </c>
      <c r="BB194" s="29">
        <v>0</v>
      </c>
      <c r="BC194" s="29">
        <v>0</v>
      </c>
    </row>
    <row r="195" spans="1:55" x14ac:dyDescent="0.2">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s="34">
        <v>4805300</v>
      </c>
      <c r="R195">
        <v>199549168779.93802</v>
      </c>
      <c r="S195" s="34">
        <f t="shared" ref="S195:S258" si="3">R195/Q195</f>
        <v>41526.890887132548</v>
      </c>
      <c r="T195">
        <v>0.46899999999999997</v>
      </c>
      <c r="U195">
        <v>149000</v>
      </c>
      <c r="V195">
        <v>5</v>
      </c>
      <c r="W195">
        <v>366</v>
      </c>
      <c r="X195">
        <v>2387</v>
      </c>
      <c r="Y195">
        <v>4035</v>
      </c>
      <c r="Z195">
        <v>18108</v>
      </c>
      <c r="AA195">
        <v>24896</v>
      </c>
      <c r="AB195">
        <v>160928</v>
      </c>
      <c r="AC195">
        <v>0</v>
      </c>
      <c r="AD195">
        <v>0</v>
      </c>
      <c r="AE195">
        <v>0</v>
      </c>
      <c r="AF195">
        <v>0</v>
      </c>
      <c r="AG195">
        <v>0</v>
      </c>
      <c r="AH195">
        <v>0</v>
      </c>
      <c r="AI195">
        <v>1</v>
      </c>
      <c r="AJ195">
        <v>0</v>
      </c>
      <c r="AK195">
        <v>0</v>
      </c>
      <c r="AL195">
        <v>0</v>
      </c>
      <c r="AN195">
        <v>0</v>
      </c>
      <c r="AO195">
        <v>0</v>
      </c>
      <c r="AP195" s="26">
        <v>0</v>
      </c>
      <c r="AQ195" s="24">
        <v>0</v>
      </c>
      <c r="AR195" s="24">
        <v>0</v>
      </c>
      <c r="AS195" s="24">
        <v>0</v>
      </c>
      <c r="AT195" s="24">
        <v>0</v>
      </c>
      <c r="AU195" s="24">
        <v>0</v>
      </c>
      <c r="AV195" s="24">
        <v>0</v>
      </c>
      <c r="AW195" s="24">
        <v>0</v>
      </c>
      <c r="AX195" s="24">
        <v>0</v>
      </c>
      <c r="AY195" s="24">
        <v>0</v>
      </c>
      <c r="AZ195" s="29">
        <v>0</v>
      </c>
      <c r="BA195" s="29">
        <v>0</v>
      </c>
      <c r="BB195" s="29">
        <v>0</v>
      </c>
      <c r="BC195" s="29">
        <v>0</v>
      </c>
    </row>
    <row r="196" spans="1:55" x14ac:dyDescent="0.2">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s="34">
        <v>835800</v>
      </c>
      <c r="R196">
        <v>45546163238.470932</v>
      </c>
      <c r="S196" s="34">
        <f t="shared" si="3"/>
        <v>54494.093369790535</v>
      </c>
      <c r="T196">
        <v>0.44379999999999997</v>
      </c>
      <c r="U196">
        <v>26000</v>
      </c>
      <c r="V196">
        <v>3</v>
      </c>
      <c r="W196">
        <v>27</v>
      </c>
      <c r="X196">
        <v>509</v>
      </c>
      <c r="Y196">
        <v>272</v>
      </c>
      <c r="Z196">
        <v>2813</v>
      </c>
      <c r="AA196">
        <v>3621</v>
      </c>
      <c r="AB196">
        <v>17141</v>
      </c>
      <c r="AC196">
        <v>0</v>
      </c>
      <c r="AD196">
        <v>0</v>
      </c>
      <c r="AE196">
        <v>0</v>
      </c>
      <c r="AF196">
        <v>0</v>
      </c>
      <c r="AG196">
        <v>0</v>
      </c>
      <c r="AH196">
        <v>0</v>
      </c>
      <c r="AI196">
        <v>1</v>
      </c>
      <c r="AJ196">
        <v>0</v>
      </c>
      <c r="AK196">
        <v>0</v>
      </c>
      <c r="AL196">
        <v>0</v>
      </c>
      <c r="AN196">
        <v>0</v>
      </c>
      <c r="AO196">
        <v>0</v>
      </c>
      <c r="AP196" s="26">
        <v>0</v>
      </c>
      <c r="AQ196" s="24">
        <v>0</v>
      </c>
      <c r="AR196" s="24">
        <v>0</v>
      </c>
      <c r="AS196" s="24">
        <v>0</v>
      </c>
      <c r="AT196" s="24">
        <v>0</v>
      </c>
      <c r="AU196" s="24">
        <v>0</v>
      </c>
      <c r="AV196" s="24">
        <v>0</v>
      </c>
      <c r="AW196" s="24">
        <v>0</v>
      </c>
      <c r="AX196" s="24">
        <v>0</v>
      </c>
      <c r="AY196" s="24">
        <v>0</v>
      </c>
      <c r="AZ196" s="29">
        <v>0</v>
      </c>
      <c r="BA196" s="29">
        <v>0</v>
      </c>
      <c r="BB196" s="29">
        <v>0</v>
      </c>
      <c r="BC196" s="29">
        <v>0</v>
      </c>
    </row>
    <row r="197" spans="1:55" x14ac:dyDescent="0.2">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s="34">
        <v>6467700</v>
      </c>
      <c r="R197">
        <v>314283835822.29736</v>
      </c>
      <c r="S197" s="34">
        <f t="shared" si="3"/>
        <v>48592.828335002763</v>
      </c>
      <c r="T197">
        <v>0.47860000000000003</v>
      </c>
      <c r="U197">
        <v>250000</v>
      </c>
      <c r="V197">
        <v>4.7</v>
      </c>
      <c r="W197">
        <v>486</v>
      </c>
      <c r="X197">
        <v>2714</v>
      </c>
      <c r="Y197">
        <v>7813</v>
      </c>
      <c r="Z197">
        <v>31084</v>
      </c>
      <c r="AA197">
        <v>42097</v>
      </c>
      <c r="AB197">
        <v>189835</v>
      </c>
      <c r="AC197">
        <v>0</v>
      </c>
      <c r="AD197">
        <v>0</v>
      </c>
      <c r="AE197">
        <v>0</v>
      </c>
      <c r="AF197">
        <v>0</v>
      </c>
      <c r="AG197">
        <v>0</v>
      </c>
      <c r="AH197">
        <v>0</v>
      </c>
      <c r="AI197">
        <v>1</v>
      </c>
      <c r="AJ197">
        <v>0</v>
      </c>
      <c r="AK197">
        <v>0</v>
      </c>
      <c r="AL197">
        <v>0</v>
      </c>
      <c r="AN197">
        <v>0</v>
      </c>
      <c r="AO197">
        <v>0</v>
      </c>
      <c r="AP197" s="26">
        <v>0</v>
      </c>
      <c r="AQ197" s="24">
        <v>0</v>
      </c>
      <c r="AR197" s="24">
        <v>0</v>
      </c>
      <c r="AS197" s="24">
        <v>1</v>
      </c>
      <c r="AT197" s="24">
        <v>1</v>
      </c>
      <c r="AU197" s="24">
        <v>0</v>
      </c>
      <c r="AV197" s="24">
        <v>0</v>
      </c>
      <c r="AW197" s="24">
        <v>1</v>
      </c>
      <c r="AX197" s="24">
        <v>1</v>
      </c>
      <c r="AY197" s="24">
        <v>0</v>
      </c>
      <c r="AZ197" s="29">
        <v>0</v>
      </c>
      <c r="BA197" s="29">
        <v>0</v>
      </c>
      <c r="BB197" s="29">
        <v>0</v>
      </c>
      <c r="BC197" s="29">
        <v>0</v>
      </c>
    </row>
    <row r="198" spans="1:55" x14ac:dyDescent="0.2">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s="34">
        <v>27178300</v>
      </c>
      <c r="R198">
        <v>1470554146707.9929</v>
      </c>
      <c r="S198" s="34">
        <f t="shared" si="3"/>
        <v>54107.657458634021</v>
      </c>
      <c r="T198">
        <v>0.4803</v>
      </c>
      <c r="U198">
        <v>650000</v>
      </c>
      <c r="V198">
        <v>4.5999999999999996</v>
      </c>
      <c r="W198">
        <v>1478</v>
      </c>
      <c r="X198">
        <v>13367</v>
      </c>
      <c r="Y198">
        <v>33317</v>
      </c>
      <c r="Z198">
        <v>72880</v>
      </c>
      <c r="AA198">
        <v>121042</v>
      </c>
      <c r="AB198">
        <v>768947</v>
      </c>
      <c r="AC198">
        <v>0</v>
      </c>
      <c r="AD198">
        <v>0</v>
      </c>
      <c r="AE198">
        <v>0</v>
      </c>
      <c r="AF198">
        <v>0</v>
      </c>
      <c r="AG198">
        <v>0</v>
      </c>
      <c r="AH198">
        <v>0</v>
      </c>
      <c r="AI198">
        <v>1</v>
      </c>
      <c r="AJ198">
        <v>0</v>
      </c>
      <c r="AK198">
        <v>0</v>
      </c>
      <c r="AL198">
        <v>0</v>
      </c>
      <c r="AN198">
        <v>0</v>
      </c>
      <c r="AO198">
        <v>0</v>
      </c>
      <c r="AP198" s="26">
        <v>0</v>
      </c>
      <c r="AQ198" s="24">
        <v>0</v>
      </c>
      <c r="AR198" s="24">
        <v>0</v>
      </c>
      <c r="AS198" s="24">
        <v>0</v>
      </c>
      <c r="AT198" s="24">
        <v>0</v>
      </c>
      <c r="AU198" s="24">
        <v>0</v>
      </c>
      <c r="AV198" s="24">
        <v>0</v>
      </c>
      <c r="AW198" s="24">
        <v>0</v>
      </c>
      <c r="AX198" s="24">
        <v>0</v>
      </c>
      <c r="AY198" s="24">
        <v>0</v>
      </c>
      <c r="AZ198" s="29">
        <v>0</v>
      </c>
      <c r="BA198" s="29">
        <v>0</v>
      </c>
      <c r="BB198" s="29">
        <v>0</v>
      </c>
      <c r="BC198" s="29">
        <v>0</v>
      </c>
    </row>
    <row r="199" spans="1:55" x14ac:dyDescent="0.2">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s="34">
        <v>2999300</v>
      </c>
      <c r="R199">
        <v>147905513290.12869</v>
      </c>
      <c r="S199" s="34">
        <f t="shared" si="3"/>
        <v>49313.344210358649</v>
      </c>
      <c r="T199">
        <v>0.42609999999999998</v>
      </c>
      <c r="U199">
        <v>108000</v>
      </c>
      <c r="V199">
        <v>3.4</v>
      </c>
      <c r="W199">
        <v>72</v>
      </c>
      <c r="X199">
        <v>1520</v>
      </c>
      <c r="Y199">
        <v>1541</v>
      </c>
      <c r="Z199">
        <v>4274</v>
      </c>
      <c r="AA199">
        <v>7407</v>
      </c>
      <c r="AB199">
        <v>90058</v>
      </c>
      <c r="AC199">
        <v>0</v>
      </c>
      <c r="AD199">
        <v>0</v>
      </c>
      <c r="AE199">
        <v>0</v>
      </c>
      <c r="AF199">
        <v>0</v>
      </c>
      <c r="AG199">
        <v>0</v>
      </c>
      <c r="AH199">
        <v>0</v>
      </c>
      <c r="AI199">
        <v>1</v>
      </c>
      <c r="AJ199">
        <v>0</v>
      </c>
      <c r="AK199">
        <v>0</v>
      </c>
      <c r="AL199">
        <v>0</v>
      </c>
      <c r="AN199">
        <v>0</v>
      </c>
      <c r="AO199">
        <v>0</v>
      </c>
      <c r="AP199" s="26">
        <v>0</v>
      </c>
      <c r="AQ199" s="24">
        <v>0</v>
      </c>
      <c r="AR199" s="24">
        <v>0</v>
      </c>
      <c r="AS199" s="24">
        <v>0</v>
      </c>
      <c r="AT199" s="24">
        <v>0</v>
      </c>
      <c r="AU199" s="24">
        <v>0</v>
      </c>
      <c r="AV199" s="24">
        <v>0</v>
      </c>
      <c r="AW199" s="24">
        <v>0</v>
      </c>
      <c r="AX199" s="24">
        <v>0</v>
      </c>
      <c r="AY199" s="24">
        <v>0</v>
      </c>
      <c r="AZ199" s="29">
        <v>0</v>
      </c>
      <c r="BA199" s="29">
        <v>0</v>
      </c>
      <c r="BB199" s="29">
        <v>0</v>
      </c>
      <c r="BC199" s="29">
        <v>0</v>
      </c>
    </row>
    <row r="200" spans="1:55" x14ac:dyDescent="0.2">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s="34">
        <v>599600</v>
      </c>
      <c r="R200">
        <v>29634638865.408096</v>
      </c>
      <c r="S200" s="34">
        <f t="shared" si="3"/>
        <v>49424.014118425781</v>
      </c>
      <c r="T200">
        <v>0.44350000000000001</v>
      </c>
      <c r="U200">
        <v>27000</v>
      </c>
      <c r="V200">
        <v>3.2</v>
      </c>
      <c r="W200">
        <v>14</v>
      </c>
      <c r="X200">
        <v>178</v>
      </c>
      <c r="Y200">
        <v>106</v>
      </c>
      <c r="Z200">
        <v>691</v>
      </c>
      <c r="AA200">
        <v>989</v>
      </c>
      <c r="AB200">
        <v>10602</v>
      </c>
      <c r="AC200">
        <v>0</v>
      </c>
      <c r="AD200">
        <v>0</v>
      </c>
      <c r="AE200">
        <v>0</v>
      </c>
      <c r="AF200">
        <v>0</v>
      </c>
      <c r="AG200">
        <v>0</v>
      </c>
      <c r="AH200">
        <v>0</v>
      </c>
      <c r="AI200">
        <v>0</v>
      </c>
      <c r="AJ200">
        <v>0</v>
      </c>
      <c r="AK200">
        <v>0</v>
      </c>
      <c r="AL200">
        <v>0</v>
      </c>
      <c r="AN200">
        <v>1</v>
      </c>
      <c r="AO200">
        <v>0</v>
      </c>
      <c r="AP200" s="26">
        <v>0</v>
      </c>
      <c r="AQ200" s="24">
        <v>0</v>
      </c>
      <c r="AR200" s="24">
        <v>0</v>
      </c>
      <c r="AS200" s="24">
        <v>0</v>
      </c>
      <c r="AT200" s="24">
        <v>1</v>
      </c>
      <c r="AU200" s="24">
        <v>0</v>
      </c>
      <c r="AV200" s="24">
        <v>0</v>
      </c>
      <c r="AW200" s="24">
        <v>0</v>
      </c>
      <c r="AX200" s="24">
        <v>0</v>
      </c>
      <c r="AY200" s="24">
        <v>0</v>
      </c>
      <c r="AZ200" s="29">
        <v>0</v>
      </c>
      <c r="BA200" s="29">
        <v>0</v>
      </c>
      <c r="BB200" s="29">
        <v>0</v>
      </c>
      <c r="BC200" s="29">
        <v>0</v>
      </c>
    </row>
    <row r="201" spans="1:55" x14ac:dyDescent="0.2">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s="34">
        <v>8080900</v>
      </c>
      <c r="R201">
        <v>463698694467.92523</v>
      </c>
      <c r="S201" s="34">
        <f t="shared" si="3"/>
        <v>57382.060719465066</v>
      </c>
      <c r="T201">
        <v>0.46729999999999999</v>
      </c>
      <c r="U201">
        <v>291000</v>
      </c>
      <c r="V201">
        <v>4.0999999999999996</v>
      </c>
      <c r="W201">
        <v>484</v>
      </c>
      <c r="X201">
        <v>2737</v>
      </c>
      <c r="Y201">
        <v>4803</v>
      </c>
      <c r="Z201">
        <v>10278</v>
      </c>
      <c r="AA201">
        <v>18302</v>
      </c>
      <c r="AB201">
        <v>156412</v>
      </c>
      <c r="AC201">
        <v>0</v>
      </c>
      <c r="AD201">
        <v>0</v>
      </c>
      <c r="AE201">
        <v>0</v>
      </c>
      <c r="AF201">
        <v>0</v>
      </c>
      <c r="AG201">
        <v>0</v>
      </c>
      <c r="AH201">
        <v>0</v>
      </c>
      <c r="AI201">
        <v>1</v>
      </c>
      <c r="AJ201">
        <v>0</v>
      </c>
      <c r="AK201">
        <v>0</v>
      </c>
      <c r="AL201">
        <v>0</v>
      </c>
      <c r="AN201">
        <v>0</v>
      </c>
      <c r="AO201">
        <v>0</v>
      </c>
      <c r="AP201" s="26">
        <v>0</v>
      </c>
      <c r="AQ201" s="24">
        <v>0</v>
      </c>
      <c r="AR201" s="24">
        <v>0</v>
      </c>
      <c r="AS201" s="24">
        <v>0</v>
      </c>
      <c r="AT201" s="24">
        <v>0</v>
      </c>
      <c r="AU201" s="24">
        <v>0</v>
      </c>
      <c r="AV201" s="24">
        <v>0</v>
      </c>
      <c r="AW201" s="24">
        <v>0</v>
      </c>
      <c r="AX201" s="24">
        <v>0</v>
      </c>
      <c r="AY201" s="24">
        <v>0</v>
      </c>
      <c r="AZ201" s="29">
        <v>0</v>
      </c>
      <c r="BA201" s="29">
        <v>0</v>
      </c>
      <c r="BB201" s="29">
        <v>0</v>
      </c>
      <c r="BC201" s="29">
        <v>0</v>
      </c>
    </row>
    <row r="202" spans="1:55" x14ac:dyDescent="0.2">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s="34">
        <v>7124100</v>
      </c>
      <c r="R202">
        <v>462337747722.3631</v>
      </c>
      <c r="S202" s="34">
        <f t="shared" si="3"/>
        <v>64897.706057237141</v>
      </c>
      <c r="T202">
        <v>0.45600000000000002</v>
      </c>
      <c r="U202">
        <v>264000</v>
      </c>
      <c r="V202">
        <v>5.3</v>
      </c>
      <c r="W202">
        <v>195</v>
      </c>
      <c r="X202">
        <v>3077</v>
      </c>
      <c r="Y202">
        <v>5651</v>
      </c>
      <c r="Z202">
        <v>13100</v>
      </c>
      <c r="AA202">
        <v>22023</v>
      </c>
      <c r="AB202">
        <v>254653</v>
      </c>
      <c r="AC202">
        <v>1</v>
      </c>
      <c r="AD202">
        <v>1</v>
      </c>
      <c r="AE202">
        <v>0</v>
      </c>
      <c r="AF202">
        <v>0</v>
      </c>
      <c r="AG202">
        <v>0</v>
      </c>
      <c r="AH202">
        <v>1</v>
      </c>
      <c r="AI202">
        <v>1</v>
      </c>
      <c r="AJ202">
        <v>0</v>
      </c>
      <c r="AK202">
        <v>1</v>
      </c>
      <c r="AL202">
        <v>1</v>
      </c>
      <c r="AN202">
        <v>1</v>
      </c>
      <c r="AO202">
        <v>1</v>
      </c>
      <c r="AP202" s="26">
        <v>0</v>
      </c>
      <c r="AQ202" s="24">
        <v>0</v>
      </c>
      <c r="AR202" s="24">
        <v>1</v>
      </c>
      <c r="AS202" s="24">
        <v>0</v>
      </c>
      <c r="AT202" s="24">
        <v>1</v>
      </c>
      <c r="AU202" s="24">
        <v>0</v>
      </c>
      <c r="AV202" s="24">
        <v>1</v>
      </c>
      <c r="AW202" s="24">
        <v>0</v>
      </c>
      <c r="AX202" s="24">
        <v>1</v>
      </c>
      <c r="AY202" s="24">
        <v>1</v>
      </c>
      <c r="AZ202" s="29">
        <v>0</v>
      </c>
      <c r="BA202" s="29">
        <v>0</v>
      </c>
      <c r="BB202" s="29">
        <v>0</v>
      </c>
      <c r="BC202" s="29">
        <v>1</v>
      </c>
    </row>
    <row r="203" spans="1:55" x14ac:dyDescent="0.2">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s="34">
        <v>1781700</v>
      </c>
      <c r="R203">
        <v>65925612848.689774</v>
      </c>
      <c r="S203" s="34">
        <f t="shared" si="3"/>
        <v>37001.522618111791</v>
      </c>
      <c r="T203">
        <v>0.46210000000000001</v>
      </c>
      <c r="U203">
        <v>74000</v>
      </c>
      <c r="V203">
        <v>6.1</v>
      </c>
      <c r="W203">
        <v>81</v>
      </c>
      <c r="X203">
        <v>657</v>
      </c>
      <c r="Y203">
        <v>720</v>
      </c>
      <c r="Z203">
        <v>5099</v>
      </c>
      <c r="AA203">
        <v>6557</v>
      </c>
      <c r="AB203">
        <v>37487</v>
      </c>
      <c r="AC203">
        <v>0</v>
      </c>
      <c r="AD203">
        <v>0</v>
      </c>
      <c r="AE203">
        <v>0</v>
      </c>
      <c r="AF203">
        <v>0</v>
      </c>
      <c r="AG203">
        <v>0</v>
      </c>
      <c r="AH203">
        <v>0</v>
      </c>
      <c r="AI203">
        <v>0</v>
      </c>
      <c r="AJ203">
        <v>0</v>
      </c>
      <c r="AK203">
        <v>0</v>
      </c>
      <c r="AL203">
        <v>0</v>
      </c>
      <c r="AN203">
        <v>0</v>
      </c>
      <c r="AO203">
        <v>0</v>
      </c>
      <c r="AP203" s="26">
        <v>0</v>
      </c>
      <c r="AQ203" s="24">
        <v>0</v>
      </c>
      <c r="AR203" s="24">
        <v>0</v>
      </c>
      <c r="AS203" s="24">
        <v>0</v>
      </c>
      <c r="AT203" s="24">
        <v>0</v>
      </c>
      <c r="AU203" s="24">
        <v>0</v>
      </c>
      <c r="AV203" s="24">
        <v>0</v>
      </c>
      <c r="AW203" s="24">
        <v>0</v>
      </c>
      <c r="AX203" s="24">
        <v>0</v>
      </c>
      <c r="AY203" s="24">
        <v>0</v>
      </c>
      <c r="AZ203" s="29">
        <v>0</v>
      </c>
      <c r="BA203" s="29">
        <v>0</v>
      </c>
      <c r="BB203" s="29">
        <v>0</v>
      </c>
      <c r="BC203" s="29">
        <v>0</v>
      </c>
    </row>
    <row r="204" spans="1:55" x14ac:dyDescent="0.2">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s="34">
        <v>5623300</v>
      </c>
      <c r="R204">
        <v>293231896308.8194</v>
      </c>
      <c r="S204" s="34">
        <f t="shared" si="3"/>
        <v>52145.874541429301</v>
      </c>
      <c r="T204">
        <v>0.44350000000000001</v>
      </c>
      <c r="U204">
        <v>187000</v>
      </c>
      <c r="V204">
        <v>4</v>
      </c>
      <c r="W204">
        <v>229</v>
      </c>
      <c r="X204">
        <v>1979</v>
      </c>
      <c r="Y204">
        <v>4706</v>
      </c>
      <c r="Z204">
        <v>10765</v>
      </c>
      <c r="AA204">
        <v>17679</v>
      </c>
      <c r="AB204">
        <v>111720</v>
      </c>
      <c r="AC204">
        <v>0</v>
      </c>
      <c r="AD204">
        <v>0</v>
      </c>
      <c r="AE204">
        <v>0</v>
      </c>
      <c r="AF204">
        <v>0</v>
      </c>
      <c r="AG204">
        <v>0</v>
      </c>
      <c r="AH204">
        <v>0</v>
      </c>
      <c r="AI204">
        <v>1</v>
      </c>
      <c r="AJ204">
        <v>0</v>
      </c>
      <c r="AK204">
        <v>0</v>
      </c>
      <c r="AL204">
        <v>0</v>
      </c>
      <c r="AN204">
        <v>0</v>
      </c>
      <c r="AO204">
        <v>0</v>
      </c>
      <c r="AP204" s="26">
        <v>0</v>
      </c>
      <c r="AQ204" s="24">
        <v>0</v>
      </c>
      <c r="AR204" s="24">
        <v>0</v>
      </c>
      <c r="AS204" s="24">
        <v>0</v>
      </c>
      <c r="AT204" s="24">
        <v>0</v>
      </c>
      <c r="AU204" s="24">
        <v>0</v>
      </c>
      <c r="AV204" s="24">
        <v>0</v>
      </c>
      <c r="AW204" s="24">
        <v>0</v>
      </c>
      <c r="AX204" s="24">
        <v>0</v>
      </c>
      <c r="AY204" s="24">
        <v>0</v>
      </c>
      <c r="AZ204" s="29">
        <v>0</v>
      </c>
      <c r="BA204" s="29">
        <v>0</v>
      </c>
      <c r="BB204" s="29">
        <v>0</v>
      </c>
      <c r="BC204" s="29">
        <v>0</v>
      </c>
    </row>
    <row r="205" spans="1:55" x14ac:dyDescent="0.2">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s="34">
        <v>569400</v>
      </c>
      <c r="R205">
        <v>33797313797.313797</v>
      </c>
      <c r="S205" s="34">
        <f t="shared" si="3"/>
        <v>59356.012991418684</v>
      </c>
      <c r="T205">
        <v>0.4279</v>
      </c>
      <c r="U205">
        <v>20000</v>
      </c>
      <c r="V205">
        <v>5.3</v>
      </c>
      <c r="W205">
        <v>20</v>
      </c>
      <c r="X205">
        <v>205</v>
      </c>
      <c r="Y205">
        <v>59</v>
      </c>
      <c r="Z205">
        <v>1146</v>
      </c>
      <c r="AA205">
        <v>1430</v>
      </c>
      <c r="AB205">
        <v>11460</v>
      </c>
      <c r="AC205">
        <v>0</v>
      </c>
      <c r="AD205">
        <v>0</v>
      </c>
      <c r="AE205">
        <v>0</v>
      </c>
      <c r="AF205">
        <v>0</v>
      </c>
      <c r="AG205">
        <v>0</v>
      </c>
      <c r="AH205">
        <v>0</v>
      </c>
      <c r="AI205">
        <v>0</v>
      </c>
      <c r="AJ205">
        <v>0</v>
      </c>
      <c r="AK205">
        <v>0</v>
      </c>
      <c r="AL205">
        <v>0</v>
      </c>
      <c r="AN205">
        <v>0</v>
      </c>
      <c r="AO205">
        <v>0</v>
      </c>
      <c r="AP205" s="26">
        <v>0</v>
      </c>
      <c r="AQ205" s="24">
        <v>0</v>
      </c>
      <c r="AR205" s="24">
        <v>0</v>
      </c>
      <c r="AS205" s="24">
        <v>0</v>
      </c>
      <c r="AT205" s="24">
        <v>0</v>
      </c>
      <c r="AU205" s="24">
        <v>0</v>
      </c>
      <c r="AV205" s="24">
        <v>0</v>
      </c>
      <c r="AW205" s="24">
        <v>0</v>
      </c>
      <c r="AX205" s="24">
        <v>0</v>
      </c>
      <c r="AY205" s="24">
        <v>0</v>
      </c>
      <c r="AZ205" s="29">
        <v>0</v>
      </c>
      <c r="BA205" s="29">
        <v>0</v>
      </c>
      <c r="BB205" s="29">
        <v>0</v>
      </c>
      <c r="BC205" s="29">
        <v>0</v>
      </c>
    </row>
    <row r="206" spans="1:55" x14ac:dyDescent="0.2">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s="34">
        <v>4730100</v>
      </c>
      <c r="R206">
        <v>190888126548.50394</v>
      </c>
      <c r="S206" s="34">
        <f t="shared" si="3"/>
        <v>40356.04459704952</v>
      </c>
      <c r="T206">
        <v>0.4753</v>
      </c>
      <c r="U206">
        <v>170000</v>
      </c>
      <c r="V206">
        <v>6.1</v>
      </c>
      <c r="W206">
        <v>348</v>
      </c>
      <c r="X206">
        <v>2039</v>
      </c>
      <c r="Y206">
        <v>4611</v>
      </c>
      <c r="Z206">
        <v>15954</v>
      </c>
      <c r="AA206">
        <v>22952</v>
      </c>
      <c r="AB206">
        <v>144746</v>
      </c>
      <c r="AC206">
        <v>0</v>
      </c>
      <c r="AD206">
        <v>0</v>
      </c>
      <c r="AE206">
        <v>0</v>
      </c>
      <c r="AF206">
        <v>0</v>
      </c>
      <c r="AG206">
        <v>0</v>
      </c>
      <c r="AH206">
        <v>0</v>
      </c>
      <c r="AI206">
        <v>1</v>
      </c>
      <c r="AJ206">
        <v>0</v>
      </c>
      <c r="AK206">
        <v>0</v>
      </c>
      <c r="AL206">
        <v>0</v>
      </c>
      <c r="AM206" s="2">
        <v>1083</v>
      </c>
      <c r="AN206">
        <v>0</v>
      </c>
      <c r="AO206">
        <v>0</v>
      </c>
      <c r="AP206" s="26">
        <v>0</v>
      </c>
      <c r="AQ206" s="24">
        <v>0</v>
      </c>
      <c r="AR206" s="24">
        <v>0</v>
      </c>
      <c r="AS206" s="24">
        <v>0</v>
      </c>
      <c r="AT206" s="24">
        <v>0</v>
      </c>
      <c r="AU206" s="24">
        <v>0</v>
      </c>
      <c r="AV206" s="24">
        <v>0</v>
      </c>
      <c r="AW206" s="24">
        <v>0</v>
      </c>
      <c r="AX206" s="24">
        <v>0</v>
      </c>
      <c r="AY206" s="24">
        <v>0</v>
      </c>
      <c r="AZ206" s="29">
        <v>0</v>
      </c>
      <c r="BA206" s="29">
        <v>0</v>
      </c>
      <c r="BB206" s="29">
        <v>0</v>
      </c>
      <c r="BC206" s="29">
        <v>0</v>
      </c>
    </row>
    <row r="207" spans="1:55" x14ac:dyDescent="0.2">
      <c r="A207" t="s">
        <v>27</v>
      </c>
      <c r="B207" t="s">
        <v>28</v>
      </c>
      <c r="C207">
        <v>2015</v>
      </c>
      <c r="D207">
        <v>58</v>
      </c>
      <c r="E207">
        <v>320</v>
      </c>
      <c r="F207" s="2">
        <v>4499</v>
      </c>
      <c r="G207" s="2">
        <v>1674</v>
      </c>
      <c r="H207" s="2">
        <v>3527</v>
      </c>
      <c r="I207" s="2">
        <v>1162</v>
      </c>
      <c r="J207" s="2">
        <v>1242</v>
      </c>
      <c r="K207">
        <v>12424</v>
      </c>
      <c r="M207">
        <v>21000</v>
      </c>
      <c r="Q207" s="34">
        <v>707500</v>
      </c>
      <c r="R207">
        <v>48252334667.429008</v>
      </c>
      <c r="S207" s="34">
        <f t="shared" si="3"/>
        <v>68201.179741949134</v>
      </c>
      <c r="T207">
        <v>0.41810000000000003</v>
      </c>
      <c r="U207">
        <v>21000</v>
      </c>
      <c r="V207">
        <v>6.5</v>
      </c>
      <c r="W207">
        <v>59</v>
      </c>
      <c r="X207">
        <v>901</v>
      </c>
      <c r="Y207">
        <v>761</v>
      </c>
      <c r="Z207">
        <v>3671</v>
      </c>
      <c r="AA207">
        <v>5392</v>
      </c>
      <c r="AB207">
        <v>20806</v>
      </c>
      <c r="AC207">
        <v>0</v>
      </c>
      <c r="AD207">
        <v>0</v>
      </c>
      <c r="AE207">
        <v>0</v>
      </c>
      <c r="AF207">
        <v>0</v>
      </c>
      <c r="AG207">
        <v>0</v>
      </c>
      <c r="AH207">
        <v>0</v>
      </c>
      <c r="AI207">
        <v>0</v>
      </c>
      <c r="AJ207">
        <v>0</v>
      </c>
      <c r="AK207">
        <v>0</v>
      </c>
      <c r="AL207">
        <v>0</v>
      </c>
      <c r="AM207" s="3">
        <v>347</v>
      </c>
      <c r="AN207">
        <v>1</v>
      </c>
      <c r="AO207">
        <v>1</v>
      </c>
      <c r="AP207" s="26">
        <v>0</v>
      </c>
      <c r="AQ207" s="24">
        <v>0</v>
      </c>
      <c r="AR207" s="24">
        <v>0</v>
      </c>
      <c r="AS207" s="24">
        <v>0</v>
      </c>
      <c r="AT207" s="24">
        <v>0</v>
      </c>
      <c r="AU207" s="24">
        <v>0</v>
      </c>
      <c r="AV207" s="24">
        <v>0</v>
      </c>
      <c r="AW207" s="24">
        <v>0</v>
      </c>
      <c r="AX207" s="24">
        <v>0</v>
      </c>
      <c r="AY207" s="24">
        <v>0</v>
      </c>
      <c r="AZ207" s="29">
        <v>0</v>
      </c>
      <c r="BA207" s="29">
        <v>0</v>
      </c>
      <c r="BB207" s="29">
        <v>0</v>
      </c>
      <c r="BC207" s="29">
        <v>0</v>
      </c>
    </row>
    <row r="208" spans="1:55" x14ac:dyDescent="0.2">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s="34">
        <v>6655100</v>
      </c>
      <c r="R208">
        <v>283129407280.35071</v>
      </c>
      <c r="S208" s="34">
        <f t="shared" si="3"/>
        <v>42543.223584972533</v>
      </c>
      <c r="T208">
        <v>0.46510000000000001</v>
      </c>
      <c r="U208">
        <v>219000</v>
      </c>
      <c r="V208">
        <v>6.1</v>
      </c>
      <c r="W208">
        <v>309</v>
      </c>
      <c r="X208">
        <v>3108</v>
      </c>
      <c r="Y208">
        <v>6360</v>
      </c>
      <c r="Z208">
        <v>18235</v>
      </c>
      <c r="AA208">
        <v>28012</v>
      </c>
      <c r="AB208">
        <v>207107</v>
      </c>
      <c r="AC208">
        <v>0</v>
      </c>
      <c r="AD208">
        <v>0</v>
      </c>
      <c r="AE208">
        <v>0</v>
      </c>
      <c r="AF208">
        <v>0</v>
      </c>
      <c r="AG208">
        <v>0</v>
      </c>
      <c r="AH208">
        <v>0</v>
      </c>
      <c r="AI208">
        <v>0</v>
      </c>
      <c r="AJ208">
        <v>0</v>
      </c>
      <c r="AK208">
        <v>0</v>
      </c>
      <c r="AL208">
        <v>0</v>
      </c>
      <c r="AM208" s="2">
        <v>2532</v>
      </c>
      <c r="AN208">
        <v>1</v>
      </c>
      <c r="AO208">
        <v>0</v>
      </c>
      <c r="AP208" s="26">
        <v>0</v>
      </c>
      <c r="AQ208" s="24">
        <v>0</v>
      </c>
      <c r="AR208" s="24">
        <v>0</v>
      </c>
      <c r="AS208" s="24">
        <v>0</v>
      </c>
      <c r="AT208" s="24">
        <v>0</v>
      </c>
      <c r="AU208" s="24">
        <v>0</v>
      </c>
      <c r="AV208" s="24">
        <v>0</v>
      </c>
      <c r="AW208" s="24">
        <v>0</v>
      </c>
      <c r="AX208" s="24">
        <v>0</v>
      </c>
      <c r="AY208" s="24">
        <v>0</v>
      </c>
      <c r="AZ208" s="29">
        <v>0</v>
      </c>
      <c r="BA208" s="29">
        <v>0</v>
      </c>
      <c r="BB208" s="29">
        <v>0</v>
      </c>
      <c r="BC208" s="29">
        <v>0</v>
      </c>
    </row>
    <row r="209" spans="1:55" x14ac:dyDescent="0.2">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s="34">
        <v>2882300</v>
      </c>
      <c r="R209">
        <v>112860682294.64458</v>
      </c>
      <c r="S209" s="34">
        <f t="shared" si="3"/>
        <v>39156.466118948265</v>
      </c>
      <c r="T209">
        <v>0.47020000000000001</v>
      </c>
      <c r="U209">
        <v>117000</v>
      </c>
      <c r="V209">
        <v>5</v>
      </c>
      <c r="W209">
        <v>181</v>
      </c>
      <c r="X209">
        <v>1931</v>
      </c>
      <c r="Y209">
        <v>2098</v>
      </c>
      <c r="Z209">
        <v>11316</v>
      </c>
      <c r="AA209">
        <v>15526</v>
      </c>
      <c r="AB209">
        <v>96836</v>
      </c>
      <c r="AC209">
        <v>0</v>
      </c>
      <c r="AD209">
        <v>0</v>
      </c>
      <c r="AE209">
        <v>0</v>
      </c>
      <c r="AF209">
        <v>0</v>
      </c>
      <c r="AG209">
        <v>0</v>
      </c>
      <c r="AH209">
        <v>0</v>
      </c>
      <c r="AI209">
        <v>1</v>
      </c>
      <c r="AJ209">
        <v>0</v>
      </c>
      <c r="AK209">
        <v>0</v>
      </c>
      <c r="AL209">
        <v>0</v>
      </c>
      <c r="AM209" s="3">
        <v>732</v>
      </c>
      <c r="AN209">
        <v>0</v>
      </c>
      <c r="AO209">
        <v>0</v>
      </c>
      <c r="AP209" s="26">
        <v>0</v>
      </c>
      <c r="AQ209" s="24">
        <v>0</v>
      </c>
      <c r="AR209" s="24">
        <v>0</v>
      </c>
      <c r="AS209" s="24">
        <v>0</v>
      </c>
      <c r="AT209" s="24">
        <v>0</v>
      </c>
      <c r="AU209" s="24">
        <v>0</v>
      </c>
      <c r="AV209" s="24">
        <v>0</v>
      </c>
      <c r="AW209" s="24">
        <v>0</v>
      </c>
      <c r="AX209" s="24">
        <v>0</v>
      </c>
      <c r="AY209" s="24">
        <v>0</v>
      </c>
      <c r="AZ209" s="29">
        <v>0</v>
      </c>
      <c r="BA209" s="29">
        <v>0</v>
      </c>
      <c r="BB209" s="29">
        <v>0</v>
      </c>
      <c r="BC209" s="29">
        <v>0</v>
      </c>
    </row>
    <row r="210" spans="1:55" x14ac:dyDescent="0.2">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s="34">
        <v>38325100</v>
      </c>
      <c r="R210">
        <v>2436756241661.9023</v>
      </c>
      <c r="S210" s="34">
        <f t="shared" si="3"/>
        <v>63581.210268515992</v>
      </c>
      <c r="T210">
        <v>0.48580000000000001</v>
      </c>
      <c r="U210">
        <v>1035000</v>
      </c>
      <c r="V210">
        <v>6.2</v>
      </c>
      <c r="W210">
        <v>1861</v>
      </c>
      <c r="X210">
        <v>12811</v>
      </c>
      <c r="Y210">
        <v>52862</v>
      </c>
      <c r="Z210">
        <v>99349</v>
      </c>
      <c r="AA210">
        <v>166883</v>
      </c>
      <c r="AB210">
        <v>1024914</v>
      </c>
      <c r="AC210">
        <v>1</v>
      </c>
      <c r="AD210">
        <v>1</v>
      </c>
      <c r="AE210">
        <v>1</v>
      </c>
      <c r="AF210">
        <v>1</v>
      </c>
      <c r="AG210">
        <v>1</v>
      </c>
      <c r="AH210">
        <v>1</v>
      </c>
      <c r="AI210">
        <v>1</v>
      </c>
      <c r="AJ210">
        <v>1</v>
      </c>
      <c r="AK210">
        <v>1</v>
      </c>
      <c r="AL210">
        <v>1</v>
      </c>
      <c r="AM210" s="2">
        <v>13867</v>
      </c>
      <c r="AN210">
        <v>1</v>
      </c>
      <c r="AO210">
        <v>0</v>
      </c>
      <c r="AP210" s="26">
        <v>0</v>
      </c>
      <c r="AQ210" s="24">
        <v>1</v>
      </c>
      <c r="AR210" s="24">
        <v>1</v>
      </c>
      <c r="AS210" s="24">
        <v>1</v>
      </c>
      <c r="AT210" s="24">
        <v>1</v>
      </c>
      <c r="AU210" s="24">
        <v>1</v>
      </c>
      <c r="AV210" s="24">
        <v>1</v>
      </c>
      <c r="AW210" s="24">
        <v>1</v>
      </c>
      <c r="AX210" s="24">
        <v>1</v>
      </c>
      <c r="AY210" s="24">
        <v>1</v>
      </c>
      <c r="AZ210" s="29">
        <v>0</v>
      </c>
      <c r="BA210" s="29">
        <v>0</v>
      </c>
      <c r="BB210" s="29">
        <v>1</v>
      </c>
      <c r="BC210" s="29">
        <v>1</v>
      </c>
    </row>
    <row r="211" spans="1:55" x14ac:dyDescent="0.2">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s="34">
        <v>5315400</v>
      </c>
      <c r="R211">
        <v>303009338669.71606</v>
      </c>
      <c r="S211" s="34">
        <f t="shared" si="3"/>
        <v>57005.933451803452</v>
      </c>
      <c r="T211">
        <v>0.4592</v>
      </c>
      <c r="U211">
        <v>173000</v>
      </c>
      <c r="V211">
        <v>3.9</v>
      </c>
      <c r="W211">
        <v>176</v>
      </c>
      <c r="X211">
        <v>3257</v>
      </c>
      <c r="Y211">
        <v>3323</v>
      </c>
      <c r="Z211">
        <v>10759</v>
      </c>
      <c r="AA211">
        <v>17515</v>
      </c>
      <c r="AB211">
        <v>144136</v>
      </c>
      <c r="AC211">
        <v>1</v>
      </c>
      <c r="AD211">
        <v>1</v>
      </c>
      <c r="AE211">
        <v>0</v>
      </c>
      <c r="AF211">
        <v>0</v>
      </c>
      <c r="AG211">
        <v>0</v>
      </c>
      <c r="AH211">
        <v>0</v>
      </c>
      <c r="AI211">
        <v>1</v>
      </c>
      <c r="AJ211">
        <v>0</v>
      </c>
      <c r="AK211">
        <v>1</v>
      </c>
      <c r="AL211">
        <v>1</v>
      </c>
      <c r="AM211" s="2">
        <v>1346</v>
      </c>
      <c r="AN211">
        <v>1</v>
      </c>
      <c r="AO211">
        <v>1</v>
      </c>
      <c r="AP211" s="26">
        <v>0</v>
      </c>
      <c r="AQ211" s="24">
        <v>0</v>
      </c>
      <c r="AR211" s="24">
        <v>1</v>
      </c>
      <c r="AS211" s="24">
        <v>0</v>
      </c>
      <c r="AT211" s="24">
        <v>1</v>
      </c>
      <c r="AU211" s="24">
        <v>0</v>
      </c>
      <c r="AV211" s="24">
        <v>0</v>
      </c>
      <c r="AW211" s="24">
        <v>0</v>
      </c>
      <c r="AX211" s="24">
        <v>0</v>
      </c>
      <c r="AY211" s="24">
        <v>0</v>
      </c>
      <c r="AZ211" s="29">
        <v>0</v>
      </c>
      <c r="BA211" s="29">
        <v>0</v>
      </c>
      <c r="BB211" s="29">
        <v>0</v>
      </c>
      <c r="BC211" s="29">
        <v>0</v>
      </c>
    </row>
    <row r="212" spans="1:55" x14ac:dyDescent="0.2">
      <c r="A212" t="s">
        <v>37</v>
      </c>
      <c r="B212" t="s">
        <v>38</v>
      </c>
      <c r="C212">
        <v>2015</v>
      </c>
      <c r="D212">
        <v>108</v>
      </c>
      <c r="E212">
        <v>708</v>
      </c>
      <c r="F212" s="2">
        <v>11603</v>
      </c>
      <c r="G212" s="2">
        <v>26741</v>
      </c>
      <c r="H212" s="2">
        <v>7432</v>
      </c>
      <c r="I212" s="2">
        <v>2406</v>
      </c>
      <c r="J212">
        <v>987</v>
      </c>
      <c r="K212">
        <v>49877</v>
      </c>
      <c r="M212">
        <v>97000</v>
      </c>
      <c r="N212">
        <v>7918</v>
      </c>
      <c r="O212">
        <v>1778</v>
      </c>
      <c r="P212">
        <v>9696</v>
      </c>
      <c r="Q212" s="34">
        <v>3478100</v>
      </c>
      <c r="R212">
        <v>247547169811.32077</v>
      </c>
      <c r="S212" s="34">
        <f t="shared" si="3"/>
        <v>71173.103076772022</v>
      </c>
      <c r="T212">
        <v>0.49299999999999999</v>
      </c>
      <c r="U212">
        <v>96000</v>
      </c>
      <c r="V212">
        <v>5.7</v>
      </c>
      <c r="W212">
        <v>117</v>
      </c>
      <c r="X212">
        <v>773</v>
      </c>
      <c r="Y212">
        <v>2892</v>
      </c>
      <c r="Z212">
        <v>4063</v>
      </c>
      <c r="AA212">
        <v>7845</v>
      </c>
      <c r="AB212">
        <v>65066</v>
      </c>
      <c r="AC212">
        <v>1</v>
      </c>
      <c r="AD212">
        <v>1</v>
      </c>
      <c r="AE212">
        <v>0</v>
      </c>
      <c r="AF212">
        <v>0</v>
      </c>
      <c r="AG212">
        <v>1</v>
      </c>
      <c r="AH212">
        <v>1</v>
      </c>
      <c r="AI212">
        <v>1</v>
      </c>
      <c r="AJ212">
        <v>1</v>
      </c>
      <c r="AK212">
        <v>1</v>
      </c>
      <c r="AL212">
        <v>1</v>
      </c>
      <c r="AM212" s="2">
        <v>1710</v>
      </c>
      <c r="AN212">
        <v>1</v>
      </c>
      <c r="AO212">
        <v>0</v>
      </c>
      <c r="AP212" s="26">
        <v>1</v>
      </c>
      <c r="AQ212" s="24">
        <v>1</v>
      </c>
      <c r="AR212" s="24">
        <v>1</v>
      </c>
      <c r="AS212" s="24">
        <v>1</v>
      </c>
      <c r="AT212" s="24">
        <v>1</v>
      </c>
      <c r="AU212" s="24">
        <v>1</v>
      </c>
      <c r="AV212" s="24">
        <v>1</v>
      </c>
      <c r="AW212" s="24">
        <v>1</v>
      </c>
      <c r="AX212" s="24">
        <v>1</v>
      </c>
      <c r="AY212" s="24">
        <v>1</v>
      </c>
      <c r="AZ212" s="29">
        <v>0</v>
      </c>
      <c r="BA212" s="29">
        <v>0</v>
      </c>
      <c r="BB212" s="29">
        <v>0</v>
      </c>
      <c r="BC212" s="29">
        <v>0</v>
      </c>
    </row>
    <row r="213" spans="1:55" x14ac:dyDescent="0.2">
      <c r="A213" t="s">
        <v>39</v>
      </c>
      <c r="B213" t="s">
        <v>40</v>
      </c>
      <c r="C213">
        <v>2015</v>
      </c>
      <c r="D213">
        <v>63</v>
      </c>
      <c r="E213">
        <v>69</v>
      </c>
      <c r="F213" s="2">
        <v>38427</v>
      </c>
      <c r="G213" s="2">
        <v>4466</v>
      </c>
      <c r="H213">
        <v>285</v>
      </c>
      <c r="I213">
        <v>787</v>
      </c>
      <c r="J213" s="2">
        <v>1091</v>
      </c>
      <c r="K213">
        <v>4087</v>
      </c>
      <c r="M213">
        <v>22000</v>
      </c>
      <c r="N213">
        <v>2239</v>
      </c>
      <c r="O213">
        <v>1064</v>
      </c>
      <c r="P213">
        <v>3303</v>
      </c>
      <c r="Q213" s="34">
        <v>918300</v>
      </c>
      <c r="R213">
        <v>67579569277.682495</v>
      </c>
      <c r="S213" s="34">
        <f t="shared" si="3"/>
        <v>73592.038851881181</v>
      </c>
      <c r="T213">
        <v>0.44619999999999999</v>
      </c>
      <c r="U213">
        <v>27000</v>
      </c>
      <c r="V213">
        <v>4.9000000000000004</v>
      </c>
      <c r="W213">
        <v>63</v>
      </c>
      <c r="X213">
        <v>341</v>
      </c>
      <c r="Y213">
        <v>1235</v>
      </c>
      <c r="Z213">
        <v>3081</v>
      </c>
      <c r="AA213">
        <v>4720</v>
      </c>
      <c r="AB213">
        <v>25455</v>
      </c>
      <c r="AC213">
        <v>1</v>
      </c>
      <c r="AD213">
        <v>1</v>
      </c>
      <c r="AE213">
        <v>0</v>
      </c>
      <c r="AF213">
        <v>0</v>
      </c>
      <c r="AG213">
        <v>0</v>
      </c>
      <c r="AH213">
        <v>0</v>
      </c>
      <c r="AI213">
        <v>1</v>
      </c>
      <c r="AJ213">
        <v>0</v>
      </c>
      <c r="AK213">
        <v>1</v>
      </c>
      <c r="AL213">
        <v>1</v>
      </c>
      <c r="AM213" s="3">
        <v>292</v>
      </c>
      <c r="AN213">
        <v>1</v>
      </c>
      <c r="AO213">
        <v>0</v>
      </c>
      <c r="AP213" s="26">
        <v>0</v>
      </c>
      <c r="AQ213" s="24">
        <v>1</v>
      </c>
      <c r="AR213" s="24">
        <v>1</v>
      </c>
      <c r="AS213" s="24">
        <v>1</v>
      </c>
      <c r="AT213" s="24">
        <v>1</v>
      </c>
      <c r="AU213" s="24">
        <v>0</v>
      </c>
      <c r="AV213" s="24">
        <v>0</v>
      </c>
      <c r="AW213" s="24">
        <v>0</v>
      </c>
      <c r="AX213" s="24">
        <v>0</v>
      </c>
      <c r="AY213" s="24">
        <v>0</v>
      </c>
      <c r="AZ213" s="29">
        <v>0</v>
      </c>
      <c r="BA213" s="29">
        <v>0</v>
      </c>
      <c r="BB213" s="29">
        <v>0</v>
      </c>
      <c r="BC213" s="29">
        <v>0</v>
      </c>
    </row>
    <row r="214" spans="1:55" x14ac:dyDescent="0.2">
      <c r="A214" t="s">
        <v>41</v>
      </c>
      <c r="B214" t="s">
        <v>42</v>
      </c>
      <c r="C214">
        <v>2015</v>
      </c>
      <c r="D214">
        <v>168</v>
      </c>
      <c r="E214">
        <v>32</v>
      </c>
      <c r="F214" s="2">
        <v>2454</v>
      </c>
      <c r="G214">
        <v>591</v>
      </c>
      <c r="H214">
        <v>294</v>
      </c>
      <c r="I214">
        <v>174</v>
      </c>
      <c r="J214">
        <v>542</v>
      </c>
      <c r="K214">
        <v>45125</v>
      </c>
      <c r="M214">
        <v>23000</v>
      </c>
      <c r="N214">
        <v>4264</v>
      </c>
      <c r="O214">
        <v>746</v>
      </c>
      <c r="P214">
        <v>5010</v>
      </c>
      <c r="Q214" s="34">
        <v>634800</v>
      </c>
      <c r="R214">
        <v>119530207737.75491</v>
      </c>
      <c r="S214" s="34">
        <f t="shared" si="3"/>
        <v>188295.85339910982</v>
      </c>
      <c r="T214">
        <v>0.53169999999999995</v>
      </c>
      <c r="U214">
        <v>20000</v>
      </c>
      <c r="V214">
        <v>6.9</v>
      </c>
      <c r="AA214">
        <v>8531</v>
      </c>
      <c r="AB214">
        <v>31435</v>
      </c>
      <c r="AM214" s="3">
        <v>408</v>
      </c>
      <c r="AN214">
        <v>1</v>
      </c>
      <c r="AO214">
        <v>1</v>
      </c>
      <c r="AP214" s="27"/>
      <c r="AZ214" s="30"/>
      <c r="BA214" s="30"/>
      <c r="BB214" s="30"/>
      <c r="BC214" s="30"/>
    </row>
    <row r="215" spans="1:55" x14ac:dyDescent="0.2">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s="34">
        <v>19812500</v>
      </c>
      <c r="R215">
        <v>852872117400.41943</v>
      </c>
      <c r="S215" s="34">
        <f t="shared" si="3"/>
        <v>43047.17311800224</v>
      </c>
      <c r="T215">
        <v>0.48430000000000001</v>
      </c>
      <c r="U215">
        <v>567000</v>
      </c>
      <c r="V215">
        <v>5.5</v>
      </c>
      <c r="W215">
        <v>1041</v>
      </c>
      <c r="X215">
        <v>7553</v>
      </c>
      <c r="Y215">
        <v>21137</v>
      </c>
      <c r="Z215">
        <v>63895</v>
      </c>
      <c r="AA215">
        <v>93626</v>
      </c>
      <c r="AB215">
        <v>570270</v>
      </c>
      <c r="AC215">
        <v>0</v>
      </c>
      <c r="AD215">
        <v>0</v>
      </c>
      <c r="AE215">
        <v>0</v>
      </c>
      <c r="AF215">
        <v>0</v>
      </c>
      <c r="AG215">
        <v>0</v>
      </c>
      <c r="AH215">
        <v>0</v>
      </c>
      <c r="AI215">
        <v>1</v>
      </c>
      <c r="AJ215">
        <v>0</v>
      </c>
      <c r="AK215">
        <v>0</v>
      </c>
      <c r="AL215">
        <v>0</v>
      </c>
      <c r="AM215" s="2">
        <v>7206</v>
      </c>
      <c r="AN215">
        <v>0</v>
      </c>
      <c r="AO215">
        <v>0</v>
      </c>
      <c r="AP215" s="26">
        <v>0</v>
      </c>
      <c r="AQ215" s="24">
        <v>0</v>
      </c>
      <c r="AR215" s="24">
        <v>0</v>
      </c>
      <c r="AS215" s="24">
        <v>0</v>
      </c>
      <c r="AT215" s="24">
        <v>1</v>
      </c>
      <c r="AU215" s="24">
        <v>0</v>
      </c>
      <c r="AV215" s="24">
        <v>0</v>
      </c>
      <c r="AW215" s="24">
        <v>0</v>
      </c>
      <c r="AX215" s="24">
        <v>0</v>
      </c>
      <c r="AY215" s="24">
        <v>0</v>
      </c>
      <c r="AZ215" s="29">
        <v>0</v>
      </c>
      <c r="BA215" s="29">
        <v>0</v>
      </c>
      <c r="BB215" s="29">
        <v>0</v>
      </c>
      <c r="BC215" s="29">
        <v>0</v>
      </c>
    </row>
    <row r="216" spans="1:55" x14ac:dyDescent="0.2">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s="34">
        <v>9909700</v>
      </c>
      <c r="R216">
        <v>488947017343.24384</v>
      </c>
      <c r="S216" s="34">
        <f t="shared" si="3"/>
        <v>49340.244138898641</v>
      </c>
      <c r="T216">
        <v>0.48010000000000003</v>
      </c>
      <c r="U216">
        <v>297000</v>
      </c>
      <c r="V216">
        <v>6</v>
      </c>
      <c r="W216">
        <v>615</v>
      </c>
      <c r="X216">
        <v>3224</v>
      </c>
      <c r="Y216">
        <v>12247</v>
      </c>
      <c r="Z216">
        <v>22557</v>
      </c>
      <c r="AA216">
        <v>38643</v>
      </c>
      <c r="AB216">
        <v>308723</v>
      </c>
      <c r="AC216">
        <v>0</v>
      </c>
      <c r="AD216">
        <v>0</v>
      </c>
      <c r="AE216">
        <v>0</v>
      </c>
      <c r="AF216">
        <v>0</v>
      </c>
      <c r="AG216">
        <v>0</v>
      </c>
      <c r="AH216">
        <v>0</v>
      </c>
      <c r="AI216">
        <v>1</v>
      </c>
      <c r="AJ216">
        <v>0</v>
      </c>
      <c r="AK216">
        <v>0</v>
      </c>
      <c r="AL216">
        <v>0</v>
      </c>
      <c r="AM216" s="2">
        <v>2346</v>
      </c>
      <c r="AN216">
        <v>0</v>
      </c>
      <c r="AO216">
        <v>0</v>
      </c>
      <c r="AP216" s="26">
        <v>0</v>
      </c>
      <c r="AQ216" s="24">
        <v>0</v>
      </c>
      <c r="AR216" s="24">
        <v>0</v>
      </c>
      <c r="AS216" s="24">
        <v>0</v>
      </c>
      <c r="AT216" s="24">
        <v>0</v>
      </c>
      <c r="AU216" s="24">
        <v>0</v>
      </c>
      <c r="AV216" s="24">
        <v>0</v>
      </c>
      <c r="AW216" s="24">
        <v>0</v>
      </c>
      <c r="AX216" s="24">
        <v>0</v>
      </c>
      <c r="AY216" s="24">
        <v>0</v>
      </c>
      <c r="AZ216" s="29">
        <v>0</v>
      </c>
      <c r="BA216" s="29">
        <v>0</v>
      </c>
      <c r="BB216" s="29">
        <v>0</v>
      </c>
      <c r="BC216" s="29">
        <v>0</v>
      </c>
    </row>
    <row r="217" spans="1:55" x14ac:dyDescent="0.2">
      <c r="A217" t="s">
        <v>47</v>
      </c>
      <c r="B217" t="s">
        <v>48</v>
      </c>
      <c r="C217">
        <v>2015</v>
      </c>
      <c r="D217">
        <v>30</v>
      </c>
      <c r="E217">
        <v>34</v>
      </c>
      <c r="F217" s="2">
        <v>6701</v>
      </c>
      <c r="G217">
        <v>410</v>
      </c>
      <c r="H217">
        <v>139</v>
      </c>
      <c r="I217">
        <v>58</v>
      </c>
      <c r="J217">
        <v>61</v>
      </c>
      <c r="K217">
        <v>7403</v>
      </c>
      <c r="M217">
        <v>31000</v>
      </c>
      <c r="N217">
        <v>2939</v>
      </c>
      <c r="O217">
        <v>826</v>
      </c>
      <c r="P217">
        <v>3765</v>
      </c>
      <c r="Q217" s="34">
        <v>1362600</v>
      </c>
      <c r="R217">
        <v>78845054316.752441</v>
      </c>
      <c r="S217" s="34">
        <f t="shared" si="3"/>
        <v>57863.682897954233</v>
      </c>
      <c r="T217">
        <v>0.43219999999999997</v>
      </c>
      <c r="U217">
        <v>38000</v>
      </c>
      <c r="V217">
        <v>3.6</v>
      </c>
      <c r="W217">
        <v>19</v>
      </c>
      <c r="X217">
        <v>561</v>
      </c>
      <c r="Y217">
        <v>1203</v>
      </c>
      <c r="Z217">
        <v>2418</v>
      </c>
      <c r="AA217">
        <v>4201</v>
      </c>
      <c r="AB217">
        <v>54346</v>
      </c>
      <c r="AC217">
        <v>0</v>
      </c>
      <c r="AD217">
        <v>0</v>
      </c>
      <c r="AE217">
        <v>1</v>
      </c>
      <c r="AF217">
        <v>1</v>
      </c>
      <c r="AG217">
        <v>1</v>
      </c>
      <c r="AH217">
        <v>1</v>
      </c>
      <c r="AI217">
        <v>1</v>
      </c>
      <c r="AJ217">
        <v>0</v>
      </c>
      <c r="AK217">
        <v>0</v>
      </c>
      <c r="AL217">
        <v>0</v>
      </c>
      <c r="AM217" s="3">
        <v>514</v>
      </c>
      <c r="AN217">
        <v>1</v>
      </c>
      <c r="AO217">
        <v>0</v>
      </c>
      <c r="AP217" s="26">
        <v>1</v>
      </c>
      <c r="AQ217" s="24">
        <v>0</v>
      </c>
      <c r="AR217" s="24">
        <v>0</v>
      </c>
      <c r="AS217" s="24">
        <v>0</v>
      </c>
      <c r="AT217" s="24">
        <v>0</v>
      </c>
      <c r="AU217" s="24">
        <v>1</v>
      </c>
      <c r="AV217" s="24">
        <v>1</v>
      </c>
      <c r="AW217" s="24">
        <v>1</v>
      </c>
      <c r="AX217" s="24">
        <v>1</v>
      </c>
      <c r="AY217" s="24">
        <v>1</v>
      </c>
      <c r="AZ217" s="29">
        <v>1</v>
      </c>
      <c r="BA217" s="29">
        <v>1</v>
      </c>
      <c r="BB217" s="29">
        <v>1</v>
      </c>
      <c r="BC217" s="29">
        <v>1</v>
      </c>
    </row>
    <row r="218" spans="1:55" x14ac:dyDescent="0.2">
      <c r="A218" t="s">
        <v>49</v>
      </c>
      <c r="B218" t="s">
        <v>50</v>
      </c>
      <c r="C218">
        <v>2015</v>
      </c>
      <c r="D218">
        <v>29</v>
      </c>
      <c r="E218">
        <v>877</v>
      </c>
      <c r="F218" s="2">
        <v>24563</v>
      </c>
      <c r="G218" s="2">
        <v>3455</v>
      </c>
      <c r="H218">
        <v>793</v>
      </c>
      <c r="I218">
        <v>470</v>
      </c>
      <c r="J218">
        <v>959</v>
      </c>
      <c r="K218">
        <v>44560</v>
      </c>
      <c r="M218">
        <v>40000</v>
      </c>
      <c r="N218">
        <v>2766</v>
      </c>
      <c r="O218">
        <v>1618</v>
      </c>
      <c r="P218">
        <v>4384</v>
      </c>
      <c r="Q218" s="34">
        <v>1617200</v>
      </c>
      <c r="R218">
        <v>63154183342.862595</v>
      </c>
      <c r="S218" s="34">
        <f t="shared" si="3"/>
        <v>39051.560315893272</v>
      </c>
      <c r="T218">
        <v>0.44180000000000003</v>
      </c>
      <c r="U218">
        <v>54000</v>
      </c>
      <c r="V218">
        <v>4.0999999999999996</v>
      </c>
      <c r="W218">
        <v>32</v>
      </c>
      <c r="X218">
        <v>694</v>
      </c>
      <c r="Y218">
        <v>192</v>
      </c>
      <c r="Z218">
        <v>2650</v>
      </c>
      <c r="AA218">
        <v>3568</v>
      </c>
      <c r="AB218">
        <v>28858</v>
      </c>
      <c r="AC218">
        <v>0</v>
      </c>
      <c r="AD218">
        <v>0</v>
      </c>
      <c r="AE218">
        <v>0</v>
      </c>
      <c r="AF218">
        <v>0</v>
      </c>
      <c r="AG218">
        <v>0</v>
      </c>
      <c r="AH218">
        <v>0</v>
      </c>
      <c r="AI218">
        <v>1</v>
      </c>
      <c r="AJ218">
        <v>0</v>
      </c>
      <c r="AK218">
        <v>0</v>
      </c>
      <c r="AL218">
        <v>0</v>
      </c>
      <c r="AM218" s="3">
        <v>159</v>
      </c>
      <c r="AN218">
        <v>0</v>
      </c>
      <c r="AO218">
        <v>0</v>
      </c>
      <c r="AP218" s="26">
        <v>0</v>
      </c>
      <c r="AQ218" s="24">
        <v>0</v>
      </c>
      <c r="AR218" s="24">
        <v>0</v>
      </c>
      <c r="AS218" s="24">
        <v>0</v>
      </c>
      <c r="AT218" s="24">
        <v>0</v>
      </c>
      <c r="AU218" s="24">
        <v>0</v>
      </c>
      <c r="AV218" s="24">
        <v>0</v>
      </c>
      <c r="AW218" s="24">
        <v>0</v>
      </c>
      <c r="AX218" s="24">
        <v>0</v>
      </c>
      <c r="AY218" s="24">
        <v>0</v>
      </c>
      <c r="AZ218" s="29">
        <v>0</v>
      </c>
      <c r="BA218" s="29">
        <v>0</v>
      </c>
      <c r="BB218" s="29">
        <v>0</v>
      </c>
      <c r="BC218" s="29">
        <v>0</v>
      </c>
    </row>
    <row r="219" spans="1:55" x14ac:dyDescent="0.2">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s="34">
        <v>12549700</v>
      </c>
      <c r="R219">
        <v>754360587002.09656</v>
      </c>
      <c r="S219" s="34">
        <f t="shared" si="3"/>
        <v>60109.850195789266</v>
      </c>
      <c r="T219">
        <v>0.4768</v>
      </c>
      <c r="U219">
        <v>343000</v>
      </c>
      <c r="V219">
        <v>6</v>
      </c>
      <c r="W219">
        <v>744</v>
      </c>
      <c r="X219">
        <v>4821</v>
      </c>
      <c r="Y219">
        <v>14910</v>
      </c>
      <c r="Z219">
        <v>28879</v>
      </c>
      <c r="AA219">
        <v>49354</v>
      </c>
      <c r="AB219">
        <v>255729</v>
      </c>
      <c r="AC219">
        <v>0</v>
      </c>
      <c r="AD219">
        <v>0</v>
      </c>
      <c r="AE219">
        <v>1</v>
      </c>
      <c r="AF219">
        <v>1</v>
      </c>
      <c r="AG219">
        <v>1</v>
      </c>
      <c r="AH219">
        <v>1</v>
      </c>
      <c r="AI219">
        <v>1</v>
      </c>
      <c r="AJ219">
        <v>0</v>
      </c>
      <c r="AK219">
        <v>1</v>
      </c>
      <c r="AL219">
        <v>1</v>
      </c>
      <c r="AM219" s="2">
        <v>3138</v>
      </c>
      <c r="AN219">
        <v>1</v>
      </c>
      <c r="AO219">
        <v>0</v>
      </c>
      <c r="AP219" s="26">
        <v>1</v>
      </c>
      <c r="AQ219" s="24">
        <v>1</v>
      </c>
      <c r="AR219" s="24">
        <v>1</v>
      </c>
      <c r="AS219" s="24">
        <v>1</v>
      </c>
      <c r="AT219" s="24">
        <v>1</v>
      </c>
      <c r="AU219" s="24">
        <v>0</v>
      </c>
      <c r="AV219" s="24">
        <v>0</v>
      </c>
      <c r="AW219" s="24">
        <v>0</v>
      </c>
      <c r="AX219" s="24">
        <v>0</v>
      </c>
      <c r="AY219" s="24">
        <v>0</v>
      </c>
      <c r="AZ219" s="29">
        <v>0</v>
      </c>
      <c r="BA219" s="29">
        <v>0</v>
      </c>
      <c r="BB219" s="29">
        <v>0</v>
      </c>
      <c r="BC219" s="29">
        <v>0</v>
      </c>
    </row>
    <row r="220" spans="1:55" x14ac:dyDescent="0.2">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s="34">
        <v>6415100</v>
      </c>
      <c r="R220">
        <v>314491137793.0246</v>
      </c>
      <c r="S220" s="34">
        <f t="shared" si="3"/>
        <v>49023.575282228587</v>
      </c>
      <c r="T220">
        <v>0.44829999999999998</v>
      </c>
      <c r="U220">
        <v>237000</v>
      </c>
      <c r="V220">
        <v>4.8</v>
      </c>
      <c r="W220">
        <v>373</v>
      </c>
      <c r="X220">
        <v>2404</v>
      </c>
      <c r="Y220">
        <v>7111</v>
      </c>
      <c r="Z220">
        <v>15765</v>
      </c>
      <c r="AA220">
        <v>25653</v>
      </c>
      <c r="AB220">
        <v>171847</v>
      </c>
      <c r="AC220">
        <v>0</v>
      </c>
      <c r="AD220">
        <v>0</v>
      </c>
      <c r="AE220">
        <v>0</v>
      </c>
      <c r="AF220">
        <v>0</v>
      </c>
      <c r="AG220">
        <v>0</v>
      </c>
      <c r="AH220">
        <v>0</v>
      </c>
      <c r="AI220">
        <v>1</v>
      </c>
      <c r="AJ220">
        <v>0</v>
      </c>
      <c r="AK220">
        <v>0</v>
      </c>
      <c r="AL220">
        <v>0</v>
      </c>
      <c r="AM220" s="2">
        <v>1170</v>
      </c>
      <c r="AN220">
        <v>0</v>
      </c>
      <c r="AO220">
        <v>0</v>
      </c>
      <c r="AP220" s="26">
        <v>0</v>
      </c>
      <c r="AQ220" s="24">
        <v>0</v>
      </c>
      <c r="AR220" s="24">
        <v>0</v>
      </c>
      <c r="AS220" s="24">
        <v>0</v>
      </c>
      <c r="AT220" s="24">
        <v>0</v>
      </c>
      <c r="AU220" s="24">
        <v>0</v>
      </c>
      <c r="AV220" s="24">
        <v>0</v>
      </c>
      <c r="AW220" s="24">
        <v>0</v>
      </c>
      <c r="AX220" s="24">
        <v>0</v>
      </c>
      <c r="AY220" s="24">
        <v>0</v>
      </c>
      <c r="AZ220" s="29">
        <v>0</v>
      </c>
      <c r="BA220" s="29">
        <v>0</v>
      </c>
      <c r="BB220" s="29">
        <v>0</v>
      </c>
      <c r="BC220" s="29">
        <v>0</v>
      </c>
    </row>
    <row r="221" spans="1:55" x14ac:dyDescent="0.2">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s="34">
        <v>3019800</v>
      </c>
      <c r="R221">
        <v>169501619973.31812</v>
      </c>
      <c r="S221" s="34">
        <f t="shared" si="3"/>
        <v>56130.081453512852</v>
      </c>
      <c r="T221">
        <v>0.43859999999999999</v>
      </c>
      <c r="U221">
        <v>97000</v>
      </c>
      <c r="V221">
        <v>3.8</v>
      </c>
      <c r="W221">
        <v>72</v>
      </c>
      <c r="X221">
        <v>1156</v>
      </c>
      <c r="Y221">
        <v>1047</v>
      </c>
      <c r="Z221">
        <v>6661</v>
      </c>
      <c r="AA221">
        <v>8936</v>
      </c>
      <c r="AB221">
        <v>63957</v>
      </c>
      <c r="AC221">
        <v>0</v>
      </c>
      <c r="AD221">
        <v>0</v>
      </c>
      <c r="AE221">
        <v>0</v>
      </c>
      <c r="AF221">
        <v>0</v>
      </c>
      <c r="AG221">
        <v>0</v>
      </c>
      <c r="AH221">
        <v>1</v>
      </c>
      <c r="AI221">
        <v>1</v>
      </c>
      <c r="AJ221">
        <v>0</v>
      </c>
      <c r="AK221">
        <v>0</v>
      </c>
      <c r="AL221">
        <v>0</v>
      </c>
      <c r="AM221" s="3">
        <v>965</v>
      </c>
      <c r="AN221">
        <v>0</v>
      </c>
      <c r="AO221">
        <v>0</v>
      </c>
      <c r="AP221" s="26">
        <v>0</v>
      </c>
      <c r="AQ221" s="24">
        <v>0</v>
      </c>
      <c r="AR221" s="24">
        <v>0</v>
      </c>
      <c r="AS221" s="24">
        <v>0</v>
      </c>
      <c r="AT221" s="24">
        <v>0</v>
      </c>
      <c r="AU221" s="24">
        <v>0</v>
      </c>
      <c r="AV221" s="24">
        <v>0</v>
      </c>
      <c r="AW221" s="24">
        <v>0</v>
      </c>
      <c r="AX221" s="24">
        <v>0</v>
      </c>
      <c r="AY221" s="24">
        <v>0</v>
      </c>
      <c r="AZ221" s="29">
        <v>0</v>
      </c>
      <c r="BA221" s="29">
        <v>0</v>
      </c>
      <c r="BB221" s="29">
        <v>0</v>
      </c>
      <c r="BC221" s="29">
        <v>0</v>
      </c>
    </row>
    <row r="222" spans="1:55" x14ac:dyDescent="0.2">
      <c r="A222" t="s">
        <v>57</v>
      </c>
      <c r="B222" t="s">
        <v>58</v>
      </c>
      <c r="C222">
        <v>2015</v>
      </c>
      <c r="D222">
        <v>122</v>
      </c>
      <c r="E222">
        <v>701</v>
      </c>
      <c r="F222" s="2">
        <v>21522</v>
      </c>
      <c r="G222" s="2">
        <v>3660</v>
      </c>
      <c r="H222" s="2">
        <v>6080</v>
      </c>
      <c r="I222" s="2">
        <v>1964</v>
      </c>
      <c r="J222">
        <v>899</v>
      </c>
      <c r="K222">
        <v>34826</v>
      </c>
      <c r="M222">
        <v>59000</v>
      </c>
      <c r="N222">
        <v>5864</v>
      </c>
      <c r="O222">
        <v>2967</v>
      </c>
      <c r="P222">
        <v>8831</v>
      </c>
      <c r="Q222" s="34">
        <v>2816600</v>
      </c>
      <c r="R222">
        <v>144539736992.5672</v>
      </c>
      <c r="S222" s="34">
        <f t="shared" si="3"/>
        <v>51317.097561800467</v>
      </c>
      <c r="T222">
        <v>0.4536</v>
      </c>
      <c r="U222">
        <v>87000</v>
      </c>
      <c r="V222">
        <v>4.2</v>
      </c>
      <c r="W222">
        <v>128</v>
      </c>
      <c r="X222">
        <v>1615</v>
      </c>
      <c r="Y222">
        <v>1818</v>
      </c>
      <c r="Z222">
        <v>7792</v>
      </c>
      <c r="AA222">
        <v>11353</v>
      </c>
      <c r="AB222">
        <v>79199</v>
      </c>
      <c r="AC222">
        <v>0</v>
      </c>
      <c r="AD222">
        <v>0</v>
      </c>
      <c r="AE222">
        <v>0</v>
      </c>
      <c r="AF222">
        <v>0</v>
      </c>
      <c r="AG222">
        <v>0</v>
      </c>
      <c r="AH222">
        <v>0</v>
      </c>
      <c r="AI222">
        <v>0</v>
      </c>
      <c r="AJ222">
        <v>0</v>
      </c>
      <c r="AK222">
        <v>0</v>
      </c>
      <c r="AL222">
        <v>0</v>
      </c>
      <c r="AM222" s="3">
        <v>749</v>
      </c>
      <c r="AN222">
        <v>0</v>
      </c>
      <c r="AO222">
        <v>0</v>
      </c>
      <c r="AP222" s="26">
        <v>0</v>
      </c>
      <c r="AQ222" s="24">
        <v>0</v>
      </c>
      <c r="AR222" s="24">
        <v>0</v>
      </c>
      <c r="AS222" s="24">
        <v>0</v>
      </c>
      <c r="AT222" s="24">
        <v>0</v>
      </c>
      <c r="AU222" s="24">
        <v>0</v>
      </c>
      <c r="AV222" s="24">
        <v>0</v>
      </c>
      <c r="AW222" s="24">
        <v>0</v>
      </c>
      <c r="AX222" s="24">
        <v>0</v>
      </c>
      <c r="AY222" s="24">
        <v>0</v>
      </c>
      <c r="AZ222" s="29">
        <v>0</v>
      </c>
      <c r="BA222" s="29">
        <v>0</v>
      </c>
      <c r="BB222" s="29">
        <v>0</v>
      </c>
      <c r="BC222" s="29">
        <v>0</v>
      </c>
    </row>
    <row r="223" spans="1:55" x14ac:dyDescent="0.2">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s="34">
        <v>4283400</v>
      </c>
      <c r="R223">
        <v>182881646655.23157</v>
      </c>
      <c r="S223" s="34">
        <f t="shared" si="3"/>
        <v>42695.439757022825</v>
      </c>
      <c r="T223">
        <v>0.47199999999999998</v>
      </c>
      <c r="U223">
        <v>169000</v>
      </c>
      <c r="V223">
        <v>5.3</v>
      </c>
      <c r="W223">
        <v>209</v>
      </c>
      <c r="X223">
        <v>1492</v>
      </c>
      <c r="Y223">
        <v>3307</v>
      </c>
      <c r="Z223">
        <v>4668</v>
      </c>
      <c r="AA223">
        <v>9676</v>
      </c>
      <c r="AB223">
        <v>96362</v>
      </c>
      <c r="AC223">
        <v>0</v>
      </c>
      <c r="AD223">
        <v>0</v>
      </c>
      <c r="AE223">
        <v>0</v>
      </c>
      <c r="AF223">
        <v>0</v>
      </c>
      <c r="AG223">
        <v>0</v>
      </c>
      <c r="AH223">
        <v>0</v>
      </c>
      <c r="AI223">
        <v>1</v>
      </c>
      <c r="AJ223">
        <v>0</v>
      </c>
      <c r="AK223">
        <v>0</v>
      </c>
      <c r="AL223">
        <v>0</v>
      </c>
      <c r="AM223" s="2">
        <v>2593</v>
      </c>
      <c r="AN223">
        <v>0</v>
      </c>
      <c r="AO223">
        <v>0</v>
      </c>
      <c r="AP223" s="26">
        <v>0</v>
      </c>
      <c r="AQ223" s="24">
        <v>0</v>
      </c>
      <c r="AR223" s="24">
        <v>0</v>
      </c>
      <c r="AS223" s="24">
        <v>0</v>
      </c>
      <c r="AT223" s="24">
        <v>0</v>
      </c>
      <c r="AU223" s="24">
        <v>0</v>
      </c>
      <c r="AV223" s="24">
        <v>0</v>
      </c>
      <c r="AW223" s="24">
        <v>0</v>
      </c>
      <c r="AX223" s="24">
        <v>0</v>
      </c>
      <c r="AY223" s="24">
        <v>0</v>
      </c>
      <c r="AZ223" s="29">
        <v>0</v>
      </c>
      <c r="BA223" s="29">
        <v>0</v>
      </c>
      <c r="BB223" s="29">
        <v>0</v>
      </c>
      <c r="BC223" s="29">
        <v>0</v>
      </c>
    </row>
    <row r="224" spans="1:55" x14ac:dyDescent="0.2">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s="34">
        <v>4530300</v>
      </c>
      <c r="R224">
        <v>223404802744.42542</v>
      </c>
      <c r="S224" s="34">
        <f t="shared" si="3"/>
        <v>49313.467705102405</v>
      </c>
      <c r="T224">
        <v>0.48759999999999998</v>
      </c>
      <c r="U224">
        <v>156000</v>
      </c>
      <c r="V224">
        <v>6.3</v>
      </c>
      <c r="W224">
        <v>481</v>
      </c>
      <c r="X224">
        <v>1723</v>
      </c>
      <c r="Y224">
        <v>5550</v>
      </c>
      <c r="Z224">
        <v>17454</v>
      </c>
      <c r="AA224">
        <v>25208</v>
      </c>
      <c r="AB224">
        <v>156629</v>
      </c>
      <c r="AC224">
        <v>0</v>
      </c>
      <c r="AD224">
        <v>0</v>
      </c>
      <c r="AE224">
        <v>0</v>
      </c>
      <c r="AF224">
        <v>0</v>
      </c>
      <c r="AG224">
        <v>0</v>
      </c>
      <c r="AH224">
        <v>0</v>
      </c>
      <c r="AI224">
        <v>1</v>
      </c>
      <c r="AJ224">
        <v>0</v>
      </c>
      <c r="AK224">
        <v>0</v>
      </c>
      <c r="AL224">
        <v>0</v>
      </c>
      <c r="AM224" s="2">
        <v>2055</v>
      </c>
      <c r="AN224">
        <v>0</v>
      </c>
      <c r="AO224">
        <v>0</v>
      </c>
      <c r="AP224" s="26">
        <v>0</v>
      </c>
      <c r="AQ224" s="24">
        <v>0</v>
      </c>
      <c r="AR224" s="24">
        <v>0</v>
      </c>
      <c r="AS224" s="24">
        <v>0</v>
      </c>
      <c r="AT224" s="24">
        <v>0</v>
      </c>
      <c r="AU224" s="24">
        <v>0</v>
      </c>
      <c r="AV224" s="24">
        <v>0</v>
      </c>
      <c r="AW224" s="24">
        <v>0</v>
      </c>
      <c r="AX224" s="24">
        <v>0</v>
      </c>
      <c r="AY224" s="24">
        <v>0</v>
      </c>
      <c r="AZ224" s="29">
        <v>0</v>
      </c>
      <c r="BA224" s="29">
        <v>0</v>
      </c>
      <c r="BB224" s="29">
        <v>0</v>
      </c>
      <c r="BC224" s="29">
        <v>0</v>
      </c>
    </row>
    <row r="225" spans="1:55" x14ac:dyDescent="0.2">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s="34">
        <v>1292600</v>
      </c>
      <c r="R225">
        <v>54807509052.792076</v>
      </c>
      <c r="S225" s="34">
        <f t="shared" si="3"/>
        <v>42400.981783066745</v>
      </c>
      <c r="T225">
        <v>0.4516</v>
      </c>
      <c r="U225">
        <v>54000</v>
      </c>
      <c r="V225">
        <v>4.4000000000000004</v>
      </c>
      <c r="W225">
        <v>23</v>
      </c>
      <c r="X225">
        <v>474</v>
      </c>
      <c r="Y225">
        <v>311</v>
      </c>
      <c r="Z225">
        <v>921</v>
      </c>
      <c r="AA225">
        <v>1729</v>
      </c>
      <c r="AB225">
        <v>24327</v>
      </c>
      <c r="AC225">
        <v>0</v>
      </c>
      <c r="AD225">
        <v>0</v>
      </c>
      <c r="AE225">
        <v>0</v>
      </c>
      <c r="AF225">
        <v>0</v>
      </c>
      <c r="AG225">
        <v>0</v>
      </c>
      <c r="AH225">
        <v>0</v>
      </c>
      <c r="AI225">
        <v>0</v>
      </c>
      <c r="AJ225">
        <v>0</v>
      </c>
      <c r="AK225">
        <v>0</v>
      </c>
      <c r="AL225">
        <v>0</v>
      </c>
      <c r="AM225" s="3">
        <v>375</v>
      </c>
      <c r="AN225">
        <v>1</v>
      </c>
      <c r="AO225">
        <v>0</v>
      </c>
      <c r="AP225" s="26">
        <v>0</v>
      </c>
      <c r="AQ225" s="24">
        <v>0</v>
      </c>
      <c r="AR225" s="24">
        <v>0</v>
      </c>
      <c r="AS225" s="24">
        <v>1</v>
      </c>
      <c r="AT225" s="24">
        <v>1</v>
      </c>
      <c r="AU225" s="24">
        <v>0</v>
      </c>
      <c r="AV225" s="24">
        <v>0</v>
      </c>
      <c r="AW225" s="24">
        <v>0</v>
      </c>
      <c r="AX225" s="24">
        <v>0</v>
      </c>
      <c r="AY225" s="24">
        <v>0</v>
      </c>
      <c r="AZ225" s="29">
        <v>0</v>
      </c>
      <c r="BA225" s="29">
        <v>0</v>
      </c>
      <c r="BB225" s="29">
        <v>0</v>
      </c>
      <c r="BC225" s="29">
        <v>0</v>
      </c>
    </row>
    <row r="226" spans="1:55" x14ac:dyDescent="0.2">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s="34">
        <v>5838300</v>
      </c>
      <c r="R226">
        <v>349987611968.74408</v>
      </c>
      <c r="S226" s="34">
        <f t="shared" si="3"/>
        <v>59946.835888656642</v>
      </c>
      <c r="T226">
        <v>0.45</v>
      </c>
      <c r="U226">
        <v>139000</v>
      </c>
      <c r="V226">
        <v>5.0999999999999996</v>
      </c>
      <c r="W226">
        <v>516</v>
      </c>
      <c r="X226">
        <v>1666</v>
      </c>
      <c r="Y226">
        <v>9863</v>
      </c>
      <c r="Z226">
        <v>15417</v>
      </c>
      <c r="AA226">
        <v>27462</v>
      </c>
      <c r="AB226">
        <v>139048</v>
      </c>
      <c r="AC226">
        <v>0</v>
      </c>
      <c r="AD226">
        <v>1</v>
      </c>
      <c r="AE226">
        <v>0</v>
      </c>
      <c r="AF226">
        <v>1</v>
      </c>
      <c r="AG226">
        <v>0</v>
      </c>
      <c r="AH226">
        <v>1</v>
      </c>
      <c r="AI226">
        <v>1</v>
      </c>
      <c r="AJ226">
        <v>1</v>
      </c>
      <c r="AK226">
        <v>0</v>
      </c>
      <c r="AL226">
        <v>1</v>
      </c>
      <c r="AM226" s="2">
        <v>2407</v>
      </c>
      <c r="AN226">
        <v>1</v>
      </c>
      <c r="AO226">
        <v>0</v>
      </c>
      <c r="AP226" s="26">
        <v>0</v>
      </c>
      <c r="AQ226" s="24">
        <v>0</v>
      </c>
      <c r="AR226" s="24">
        <v>1</v>
      </c>
      <c r="AS226" s="24">
        <v>0</v>
      </c>
      <c r="AT226" s="24">
        <v>1</v>
      </c>
      <c r="AU226" s="24">
        <v>0</v>
      </c>
      <c r="AV226" s="24">
        <v>1</v>
      </c>
      <c r="AW226" s="24">
        <v>0</v>
      </c>
      <c r="AX226" s="24">
        <v>1</v>
      </c>
      <c r="AY226" s="24">
        <v>1</v>
      </c>
      <c r="AZ226" s="29">
        <v>0</v>
      </c>
      <c r="BA226" s="29">
        <v>0</v>
      </c>
      <c r="BB226" s="29">
        <v>0</v>
      </c>
      <c r="BC226" s="29">
        <v>1</v>
      </c>
    </row>
    <row r="227" spans="1:55" x14ac:dyDescent="0.2">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s="34">
        <v>6555600</v>
      </c>
      <c r="R227">
        <v>479147131694.30157</v>
      </c>
      <c r="S227" s="34">
        <f t="shared" si="3"/>
        <v>73089.744904250038</v>
      </c>
      <c r="T227">
        <v>0.4819</v>
      </c>
      <c r="U227">
        <v>205000</v>
      </c>
      <c r="V227">
        <v>4.8</v>
      </c>
      <c r="W227">
        <v>128</v>
      </c>
      <c r="X227">
        <v>2075</v>
      </c>
      <c r="Y227">
        <v>5288</v>
      </c>
      <c r="Z227">
        <v>19071</v>
      </c>
      <c r="AA227">
        <v>26562</v>
      </c>
      <c r="AB227">
        <v>114871</v>
      </c>
      <c r="AC227">
        <v>0</v>
      </c>
      <c r="AD227">
        <v>0</v>
      </c>
      <c r="AE227">
        <v>0</v>
      </c>
      <c r="AF227">
        <v>0</v>
      </c>
      <c r="AG227">
        <v>1</v>
      </c>
      <c r="AH227">
        <v>1</v>
      </c>
      <c r="AI227">
        <v>1</v>
      </c>
      <c r="AJ227">
        <v>1</v>
      </c>
      <c r="AK227">
        <v>0</v>
      </c>
      <c r="AL227">
        <v>0</v>
      </c>
      <c r="AM227" s="2">
        <v>4103</v>
      </c>
      <c r="AN227">
        <v>1</v>
      </c>
      <c r="AO227">
        <v>0</v>
      </c>
      <c r="AP227" s="26">
        <v>1</v>
      </c>
      <c r="AQ227" s="24">
        <v>0</v>
      </c>
      <c r="AR227" s="24">
        <v>0</v>
      </c>
      <c r="AS227" s="24">
        <v>1</v>
      </c>
      <c r="AT227" s="24">
        <v>1</v>
      </c>
      <c r="AU227" s="24">
        <v>1</v>
      </c>
      <c r="AV227" s="24">
        <v>1</v>
      </c>
      <c r="AW227" s="24">
        <v>1</v>
      </c>
      <c r="AX227" s="24">
        <v>1</v>
      </c>
      <c r="AY227" s="24">
        <v>1</v>
      </c>
      <c r="AZ227" s="29">
        <v>0</v>
      </c>
      <c r="BA227" s="29">
        <v>0</v>
      </c>
      <c r="BB227" s="29">
        <v>1</v>
      </c>
      <c r="BC227" s="29">
        <v>1</v>
      </c>
    </row>
    <row r="228" spans="1:55" x14ac:dyDescent="0.2">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s="34">
        <v>9693800</v>
      </c>
      <c r="R228">
        <v>451429388221.84113</v>
      </c>
      <c r="S228" s="34">
        <f t="shared" si="3"/>
        <v>46568.877862328613</v>
      </c>
      <c r="T228">
        <v>0.46239999999999998</v>
      </c>
      <c r="U228">
        <v>329000</v>
      </c>
      <c r="V228">
        <v>5.4</v>
      </c>
      <c r="W228">
        <v>571</v>
      </c>
      <c r="X228">
        <v>6450</v>
      </c>
      <c r="Y228">
        <v>7796</v>
      </c>
      <c r="Z228">
        <v>26414</v>
      </c>
      <c r="AA228">
        <v>41231</v>
      </c>
      <c r="AB228">
        <v>187101</v>
      </c>
      <c r="AC228">
        <v>0</v>
      </c>
      <c r="AD228">
        <v>0</v>
      </c>
      <c r="AE228">
        <v>0</v>
      </c>
      <c r="AF228">
        <v>0</v>
      </c>
      <c r="AG228">
        <v>0</v>
      </c>
      <c r="AH228">
        <v>0</v>
      </c>
      <c r="AI228">
        <v>1</v>
      </c>
      <c r="AJ228">
        <v>0</v>
      </c>
      <c r="AK228">
        <v>0</v>
      </c>
      <c r="AL228">
        <v>0</v>
      </c>
      <c r="AM228" s="2">
        <v>3169</v>
      </c>
      <c r="AN228">
        <v>1</v>
      </c>
      <c r="AO228">
        <v>0</v>
      </c>
      <c r="AP228" s="26">
        <v>0</v>
      </c>
      <c r="AQ228" s="24">
        <v>0</v>
      </c>
      <c r="AR228" s="24">
        <v>1</v>
      </c>
      <c r="AS228" s="24">
        <v>1</v>
      </c>
      <c r="AT228" s="24">
        <v>1</v>
      </c>
      <c r="AU228" s="24">
        <v>0</v>
      </c>
      <c r="AV228" s="24">
        <v>1</v>
      </c>
      <c r="AW228" s="24">
        <v>0</v>
      </c>
      <c r="AX228" s="24">
        <v>1</v>
      </c>
      <c r="AY228" s="24">
        <v>1</v>
      </c>
      <c r="AZ228" s="29">
        <v>0</v>
      </c>
      <c r="BA228" s="29">
        <v>1</v>
      </c>
      <c r="BB228" s="29">
        <v>0</v>
      </c>
      <c r="BC228" s="29">
        <v>1</v>
      </c>
    </row>
    <row r="229" spans="1:55" x14ac:dyDescent="0.2">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s="34">
        <v>5365600</v>
      </c>
      <c r="R229">
        <v>312993138936.53522</v>
      </c>
      <c r="S229" s="34">
        <f t="shared" si="3"/>
        <v>58333.297103126439</v>
      </c>
      <c r="T229">
        <v>0.44800000000000001</v>
      </c>
      <c r="U229">
        <v>179000</v>
      </c>
      <c r="V229">
        <v>3.7</v>
      </c>
      <c r="W229">
        <v>133</v>
      </c>
      <c r="X229">
        <v>2321</v>
      </c>
      <c r="Y229">
        <v>3771</v>
      </c>
      <c r="Z229">
        <v>7094</v>
      </c>
      <c r="AA229">
        <v>13319</v>
      </c>
      <c r="AB229">
        <v>121984</v>
      </c>
      <c r="AC229">
        <v>0</v>
      </c>
      <c r="AD229">
        <v>0</v>
      </c>
      <c r="AE229">
        <v>0</v>
      </c>
      <c r="AF229">
        <v>1</v>
      </c>
      <c r="AG229">
        <v>0</v>
      </c>
      <c r="AH229">
        <v>0</v>
      </c>
      <c r="AI229">
        <v>1</v>
      </c>
      <c r="AJ229">
        <v>0</v>
      </c>
      <c r="AK229">
        <v>0</v>
      </c>
      <c r="AL229">
        <v>0</v>
      </c>
      <c r="AM229" s="2">
        <v>3688</v>
      </c>
      <c r="AN229">
        <v>1</v>
      </c>
      <c r="AO229">
        <v>0</v>
      </c>
      <c r="AP229" s="26">
        <v>0</v>
      </c>
      <c r="AQ229" s="24">
        <v>0</v>
      </c>
      <c r="AR229" s="24">
        <v>0</v>
      </c>
      <c r="AS229" s="24">
        <v>0</v>
      </c>
      <c r="AT229" s="24">
        <v>0</v>
      </c>
      <c r="AU229" s="24">
        <v>0</v>
      </c>
      <c r="AV229" s="24">
        <v>0</v>
      </c>
      <c r="AW229" s="24">
        <v>0</v>
      </c>
      <c r="AX229" s="24">
        <v>0</v>
      </c>
      <c r="AY229" s="24">
        <v>0</v>
      </c>
      <c r="AZ229" s="29">
        <v>0</v>
      </c>
      <c r="BA229" s="29">
        <v>0</v>
      </c>
      <c r="BB229" s="29">
        <v>0</v>
      </c>
      <c r="BC229" s="29">
        <v>0</v>
      </c>
    </row>
    <row r="230" spans="1:55" x14ac:dyDescent="0.2">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s="34">
        <v>2889300</v>
      </c>
      <c r="R230">
        <v>100730893844.10139</v>
      </c>
      <c r="S230" s="34">
        <f t="shared" si="3"/>
        <v>34863.424997093207</v>
      </c>
      <c r="T230">
        <v>0.47749999999999998</v>
      </c>
      <c r="U230">
        <v>91000</v>
      </c>
      <c r="V230">
        <v>6.4</v>
      </c>
      <c r="W230">
        <v>259</v>
      </c>
      <c r="X230">
        <v>1203</v>
      </c>
      <c r="Y230">
        <v>2294</v>
      </c>
      <c r="Z230">
        <v>4498</v>
      </c>
      <c r="AA230">
        <v>8254</v>
      </c>
      <c r="AB230">
        <v>84790</v>
      </c>
      <c r="AC230">
        <v>0</v>
      </c>
      <c r="AD230">
        <v>0</v>
      </c>
      <c r="AE230">
        <v>0</v>
      </c>
      <c r="AF230">
        <v>0</v>
      </c>
      <c r="AG230">
        <v>0</v>
      </c>
      <c r="AH230">
        <v>0</v>
      </c>
      <c r="AI230">
        <v>0</v>
      </c>
      <c r="AJ230">
        <v>0</v>
      </c>
      <c r="AK230">
        <v>0</v>
      </c>
      <c r="AL230">
        <v>0</v>
      </c>
      <c r="AM230" s="2">
        <v>1116</v>
      </c>
      <c r="AN230">
        <v>0</v>
      </c>
      <c r="AO230">
        <v>0</v>
      </c>
      <c r="AP230" s="26">
        <v>0</v>
      </c>
      <c r="AQ230" s="24">
        <v>0</v>
      </c>
      <c r="AR230" s="24">
        <v>0</v>
      </c>
      <c r="AS230" s="24">
        <v>0</v>
      </c>
      <c r="AT230" s="24">
        <v>0</v>
      </c>
      <c r="AU230" s="24">
        <v>0</v>
      </c>
      <c r="AV230" s="24">
        <v>0</v>
      </c>
      <c r="AW230" s="24">
        <v>0</v>
      </c>
      <c r="AX230" s="24">
        <v>0</v>
      </c>
      <c r="AY230" s="24">
        <v>0</v>
      </c>
      <c r="AZ230" s="29">
        <v>0</v>
      </c>
      <c r="BA230" s="29">
        <v>0</v>
      </c>
      <c r="BB230" s="29">
        <v>0</v>
      </c>
      <c r="BC230" s="29">
        <v>0</v>
      </c>
    </row>
    <row r="231" spans="1:55" x14ac:dyDescent="0.2">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s="34">
        <v>5890900</v>
      </c>
      <c r="R231">
        <v>280874785591.76672</v>
      </c>
      <c r="S231" s="34">
        <f t="shared" si="3"/>
        <v>47679.435331064306</v>
      </c>
      <c r="T231">
        <v>0.46179999999999999</v>
      </c>
      <c r="U231">
        <v>214000</v>
      </c>
      <c r="V231">
        <v>5</v>
      </c>
      <c r="W231">
        <v>502</v>
      </c>
      <c r="X231">
        <v>2553</v>
      </c>
      <c r="Y231">
        <v>6376</v>
      </c>
      <c r="Z231">
        <v>20830</v>
      </c>
      <c r="AA231">
        <v>30261</v>
      </c>
      <c r="AB231">
        <v>173642</v>
      </c>
      <c r="AC231">
        <v>0</v>
      </c>
      <c r="AD231">
        <v>0</v>
      </c>
      <c r="AE231">
        <v>0</v>
      </c>
      <c r="AF231">
        <v>0</v>
      </c>
      <c r="AG231">
        <v>0</v>
      </c>
      <c r="AH231">
        <v>0</v>
      </c>
      <c r="AI231">
        <v>1</v>
      </c>
      <c r="AJ231">
        <v>0</v>
      </c>
      <c r="AK231">
        <v>0</v>
      </c>
      <c r="AL231">
        <v>0</v>
      </c>
      <c r="AM231" s="2">
        <v>1288</v>
      </c>
      <c r="AN231">
        <v>0</v>
      </c>
      <c r="AO231">
        <v>0</v>
      </c>
      <c r="AP231" s="26">
        <v>0</v>
      </c>
      <c r="AQ231" s="24">
        <v>0</v>
      </c>
      <c r="AR231" s="24">
        <v>0</v>
      </c>
      <c r="AS231" s="24">
        <v>0</v>
      </c>
      <c r="AT231" s="24">
        <v>0</v>
      </c>
      <c r="AU231" s="24">
        <v>0</v>
      </c>
      <c r="AV231" s="24">
        <v>0</v>
      </c>
      <c r="AW231" s="24">
        <v>0</v>
      </c>
      <c r="AX231" s="24">
        <v>0</v>
      </c>
      <c r="AY231" s="24">
        <v>0</v>
      </c>
      <c r="AZ231" s="29">
        <v>0</v>
      </c>
      <c r="BA231" s="29">
        <v>0</v>
      </c>
      <c r="BB231" s="29">
        <v>0</v>
      </c>
      <c r="BC231" s="29">
        <v>0</v>
      </c>
    </row>
    <row r="232" spans="1:55" x14ac:dyDescent="0.2">
      <c r="A232" t="s">
        <v>77</v>
      </c>
      <c r="B232" t="s">
        <v>78</v>
      </c>
      <c r="C232">
        <v>2015</v>
      </c>
      <c r="D232">
        <v>29</v>
      </c>
      <c r="E232">
        <v>435</v>
      </c>
      <c r="F232" s="2">
        <v>3506</v>
      </c>
      <c r="G232" s="2">
        <v>2299</v>
      </c>
      <c r="H232" s="2">
        <v>5220</v>
      </c>
      <c r="I232">
        <v>912</v>
      </c>
      <c r="J232">
        <v>426</v>
      </c>
      <c r="K232">
        <v>12798</v>
      </c>
      <c r="M232">
        <v>29000</v>
      </c>
      <c r="N232">
        <v>1853</v>
      </c>
      <c r="O232">
        <v>1300</v>
      </c>
      <c r="P232">
        <v>3153</v>
      </c>
      <c r="Q232" s="34">
        <v>1005900</v>
      </c>
      <c r="R232">
        <v>43930817610.062897</v>
      </c>
      <c r="S232" s="34">
        <f t="shared" si="3"/>
        <v>43673.146048377472</v>
      </c>
      <c r="T232">
        <v>0.45390000000000003</v>
      </c>
      <c r="U232">
        <v>41000</v>
      </c>
      <c r="V232">
        <v>4.2</v>
      </c>
      <c r="W232">
        <v>36</v>
      </c>
      <c r="X232">
        <v>547</v>
      </c>
      <c r="Y232">
        <v>210</v>
      </c>
      <c r="Z232">
        <v>2818</v>
      </c>
      <c r="AA232">
        <v>3611</v>
      </c>
      <c r="AB232">
        <v>27100</v>
      </c>
      <c r="AC232">
        <v>0</v>
      </c>
      <c r="AD232">
        <v>0</v>
      </c>
      <c r="AE232">
        <v>0</v>
      </c>
      <c r="AF232">
        <v>0</v>
      </c>
      <c r="AG232">
        <v>0</v>
      </c>
      <c r="AH232">
        <v>0</v>
      </c>
      <c r="AI232">
        <v>1</v>
      </c>
      <c r="AJ232">
        <v>0</v>
      </c>
      <c r="AK232">
        <v>0</v>
      </c>
      <c r="AL232">
        <v>0</v>
      </c>
      <c r="AM232" s="3">
        <v>300</v>
      </c>
      <c r="AN232">
        <v>1</v>
      </c>
      <c r="AO232">
        <v>0</v>
      </c>
      <c r="AP232" s="26">
        <v>0</v>
      </c>
      <c r="AQ232" s="24">
        <v>0</v>
      </c>
      <c r="AR232" s="24">
        <v>0</v>
      </c>
      <c r="AS232" s="24">
        <v>0</v>
      </c>
      <c r="AT232" s="24">
        <v>0</v>
      </c>
      <c r="AU232" s="24">
        <v>0</v>
      </c>
      <c r="AV232" s="24">
        <v>0</v>
      </c>
      <c r="AW232" s="24">
        <v>0</v>
      </c>
      <c r="AX232" s="24">
        <v>0</v>
      </c>
      <c r="AY232" s="24">
        <v>0</v>
      </c>
      <c r="AZ232" s="29">
        <v>0</v>
      </c>
      <c r="BA232" s="29">
        <v>0</v>
      </c>
      <c r="BB232" s="29">
        <v>0</v>
      </c>
      <c r="BC232" s="29">
        <v>0</v>
      </c>
    </row>
    <row r="233" spans="1:55" x14ac:dyDescent="0.2">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s="34">
        <v>1838400</v>
      </c>
      <c r="R233">
        <v>109843720221.07872</v>
      </c>
      <c r="S233" s="34">
        <f t="shared" si="3"/>
        <v>59749.630233397911</v>
      </c>
      <c r="T233">
        <v>0.44209999999999999</v>
      </c>
      <c r="U233">
        <v>62000</v>
      </c>
      <c r="V233">
        <v>3</v>
      </c>
      <c r="W233">
        <v>62</v>
      </c>
      <c r="X233">
        <v>873</v>
      </c>
      <c r="Y233">
        <v>994</v>
      </c>
      <c r="Z233">
        <v>3283</v>
      </c>
      <c r="AA233">
        <v>5212</v>
      </c>
      <c r="AB233">
        <v>42495</v>
      </c>
      <c r="AC233">
        <v>0</v>
      </c>
      <c r="AD233">
        <v>0</v>
      </c>
      <c r="AE233">
        <v>0</v>
      </c>
      <c r="AF233">
        <v>0</v>
      </c>
      <c r="AG233">
        <v>0</v>
      </c>
      <c r="AH233">
        <v>1</v>
      </c>
      <c r="AI233">
        <v>1</v>
      </c>
      <c r="AJ233">
        <v>0</v>
      </c>
      <c r="AK233">
        <v>0</v>
      </c>
      <c r="AL233">
        <v>0</v>
      </c>
      <c r="AM233" s="3">
        <v>748</v>
      </c>
      <c r="AN233">
        <v>0</v>
      </c>
      <c r="AO233">
        <v>0</v>
      </c>
      <c r="AP233" s="26">
        <v>0</v>
      </c>
      <c r="AQ233" s="24">
        <v>0</v>
      </c>
      <c r="AR233" s="24">
        <v>0</v>
      </c>
      <c r="AS233" s="24">
        <v>0</v>
      </c>
      <c r="AT233" s="24">
        <v>0</v>
      </c>
      <c r="AU233" s="24">
        <v>0</v>
      </c>
      <c r="AV233" s="24">
        <v>0</v>
      </c>
      <c r="AW233" s="24">
        <v>0</v>
      </c>
      <c r="AX233" s="24">
        <v>0</v>
      </c>
      <c r="AY233" s="24">
        <v>0</v>
      </c>
      <c r="AZ233" s="29">
        <v>0</v>
      </c>
      <c r="BA233" s="29">
        <v>0</v>
      </c>
      <c r="BB233" s="29">
        <v>0</v>
      </c>
      <c r="BC233" s="29">
        <v>0</v>
      </c>
    </row>
    <row r="234" spans="1:55" x14ac:dyDescent="0.2">
      <c r="A234" t="s">
        <v>81</v>
      </c>
      <c r="B234" t="s">
        <v>82</v>
      </c>
      <c r="C234">
        <v>2015</v>
      </c>
      <c r="D234">
        <v>192</v>
      </c>
      <c r="E234">
        <v>202</v>
      </c>
      <c r="F234" s="2">
        <v>1817</v>
      </c>
      <c r="G234" s="2">
        <v>1568</v>
      </c>
      <c r="H234" s="2">
        <v>3745</v>
      </c>
      <c r="I234">
        <v>532</v>
      </c>
      <c r="J234">
        <v>258</v>
      </c>
      <c r="K234">
        <v>64090</v>
      </c>
      <c r="M234">
        <v>75000</v>
      </c>
      <c r="N234">
        <v>6299</v>
      </c>
      <c r="O234">
        <v>2807</v>
      </c>
      <c r="P234">
        <v>9106</v>
      </c>
      <c r="Q234" s="34">
        <v>2842700</v>
      </c>
      <c r="R234">
        <v>137582428054.12619</v>
      </c>
      <c r="S234" s="34">
        <f t="shared" si="3"/>
        <v>48398.504257968198</v>
      </c>
      <c r="T234">
        <v>0.45100000000000001</v>
      </c>
      <c r="U234">
        <v>95000</v>
      </c>
      <c r="V234">
        <v>6.7</v>
      </c>
      <c r="W234">
        <v>178</v>
      </c>
      <c r="X234">
        <v>1688</v>
      </c>
      <c r="Y234">
        <v>6287</v>
      </c>
      <c r="Z234">
        <v>11965</v>
      </c>
      <c r="AA234">
        <v>20118</v>
      </c>
      <c r="AB234">
        <v>77137</v>
      </c>
      <c r="AC234">
        <v>0</v>
      </c>
      <c r="AD234">
        <v>0</v>
      </c>
      <c r="AE234">
        <v>0</v>
      </c>
      <c r="AF234">
        <v>0</v>
      </c>
      <c r="AG234">
        <v>0</v>
      </c>
      <c r="AH234">
        <v>0</v>
      </c>
      <c r="AI234">
        <v>1</v>
      </c>
      <c r="AJ234">
        <v>0</v>
      </c>
      <c r="AK234">
        <v>0</v>
      </c>
      <c r="AL234">
        <v>0</v>
      </c>
      <c r="AM234" s="3">
        <v>686</v>
      </c>
      <c r="AN234">
        <v>1</v>
      </c>
      <c r="AO234">
        <v>0</v>
      </c>
      <c r="AP234" s="26">
        <v>0</v>
      </c>
      <c r="AQ234" s="24">
        <v>0</v>
      </c>
      <c r="AR234" s="24">
        <v>0</v>
      </c>
      <c r="AS234" s="24">
        <v>0</v>
      </c>
      <c r="AT234" s="24">
        <v>0</v>
      </c>
      <c r="AU234" s="24">
        <v>0</v>
      </c>
      <c r="AV234" s="24">
        <v>0</v>
      </c>
      <c r="AW234" s="24">
        <v>0</v>
      </c>
      <c r="AX234" s="24">
        <v>0</v>
      </c>
      <c r="AY234" s="24">
        <v>0</v>
      </c>
      <c r="AZ234" s="29">
        <v>0</v>
      </c>
      <c r="BA234" s="29">
        <v>0</v>
      </c>
      <c r="BB234" s="29">
        <v>0</v>
      </c>
      <c r="BC234" s="29">
        <v>0</v>
      </c>
    </row>
    <row r="235" spans="1:55" x14ac:dyDescent="0.2">
      <c r="A235" t="s">
        <v>83</v>
      </c>
      <c r="B235" t="s">
        <v>84</v>
      </c>
      <c r="C235">
        <v>2015</v>
      </c>
      <c r="D235">
        <v>12</v>
      </c>
      <c r="E235">
        <v>734</v>
      </c>
      <c r="F235" s="2">
        <v>6190</v>
      </c>
      <c r="G235" s="2">
        <v>2190</v>
      </c>
      <c r="H235" s="2">
        <v>4880</v>
      </c>
      <c r="I235" s="2">
        <v>1156</v>
      </c>
      <c r="J235">
        <v>806</v>
      </c>
      <c r="K235">
        <v>23061</v>
      </c>
      <c r="M235">
        <v>40000</v>
      </c>
      <c r="N235">
        <v>2632</v>
      </c>
      <c r="O235">
        <v>827</v>
      </c>
      <c r="P235">
        <v>3459</v>
      </c>
      <c r="Q235" s="34">
        <v>1287600</v>
      </c>
      <c r="R235">
        <v>72320373546.788651</v>
      </c>
      <c r="S235" s="34">
        <f t="shared" si="3"/>
        <v>56166.801449820327</v>
      </c>
      <c r="T235">
        <v>0.43590000000000001</v>
      </c>
      <c r="U235">
        <v>57000</v>
      </c>
      <c r="V235">
        <v>3.4</v>
      </c>
      <c r="W235">
        <v>14</v>
      </c>
      <c r="X235">
        <v>627</v>
      </c>
      <c r="Y235">
        <v>468</v>
      </c>
      <c r="Z235">
        <v>1543</v>
      </c>
      <c r="AA235">
        <v>2652</v>
      </c>
      <c r="AB235">
        <v>23229</v>
      </c>
      <c r="AC235">
        <v>0</v>
      </c>
      <c r="AD235">
        <v>0</v>
      </c>
      <c r="AE235">
        <v>0</v>
      </c>
      <c r="AF235">
        <v>0</v>
      </c>
      <c r="AG235">
        <v>0</v>
      </c>
      <c r="AH235">
        <v>0</v>
      </c>
      <c r="AI235">
        <v>1</v>
      </c>
      <c r="AJ235">
        <v>0</v>
      </c>
      <c r="AK235">
        <v>0</v>
      </c>
      <c r="AL235">
        <v>0</v>
      </c>
      <c r="AM235" s="3">
        <v>405</v>
      </c>
      <c r="AN235">
        <v>1</v>
      </c>
      <c r="AO235">
        <v>0</v>
      </c>
      <c r="AP235" s="26">
        <v>0</v>
      </c>
      <c r="AQ235" s="24">
        <v>0</v>
      </c>
      <c r="AR235" s="24">
        <v>0</v>
      </c>
      <c r="AS235" s="24">
        <v>0</v>
      </c>
      <c r="AT235" s="24">
        <v>0</v>
      </c>
      <c r="AU235" s="24">
        <v>0</v>
      </c>
      <c r="AV235" s="24">
        <v>0</v>
      </c>
      <c r="AW235" s="24">
        <v>0</v>
      </c>
      <c r="AX235" s="24">
        <v>0</v>
      </c>
      <c r="AY235" s="24">
        <v>0</v>
      </c>
      <c r="AZ235" s="29">
        <v>0</v>
      </c>
      <c r="BA235" s="29">
        <v>0</v>
      </c>
      <c r="BB235" s="29">
        <v>0</v>
      </c>
      <c r="BC235" s="29">
        <v>0</v>
      </c>
    </row>
    <row r="236" spans="1:55" x14ac:dyDescent="0.2">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s="34">
        <v>8776300</v>
      </c>
      <c r="R236">
        <v>542587192681.53235</v>
      </c>
      <c r="S236" s="34">
        <f t="shared" si="3"/>
        <v>61824.13917955543</v>
      </c>
      <c r="T236">
        <v>0.47589999999999999</v>
      </c>
      <c r="U236">
        <v>247000</v>
      </c>
      <c r="V236">
        <v>5.8</v>
      </c>
      <c r="W236">
        <v>363</v>
      </c>
      <c r="X236">
        <v>1373</v>
      </c>
      <c r="Y236">
        <v>9729</v>
      </c>
      <c r="Z236">
        <v>11414</v>
      </c>
      <c r="AA236">
        <v>22879</v>
      </c>
      <c r="AB236">
        <v>145701</v>
      </c>
      <c r="AC236">
        <v>0</v>
      </c>
      <c r="AD236">
        <v>0</v>
      </c>
      <c r="AE236">
        <v>0</v>
      </c>
      <c r="AF236">
        <v>1</v>
      </c>
      <c r="AG236">
        <v>1</v>
      </c>
      <c r="AH236">
        <v>1</v>
      </c>
      <c r="AI236">
        <v>1</v>
      </c>
      <c r="AJ236">
        <v>1</v>
      </c>
      <c r="AK236">
        <v>0</v>
      </c>
      <c r="AL236">
        <v>0</v>
      </c>
      <c r="AM236" s="2">
        <v>3144</v>
      </c>
      <c r="AN236">
        <v>1</v>
      </c>
      <c r="AO236">
        <v>0</v>
      </c>
      <c r="AP236" s="26">
        <v>0</v>
      </c>
      <c r="AQ236" s="24">
        <v>0</v>
      </c>
      <c r="AR236" s="24">
        <v>1</v>
      </c>
      <c r="AS236" s="24">
        <v>0</v>
      </c>
      <c r="AT236" s="24">
        <v>1</v>
      </c>
      <c r="AU236" s="24">
        <v>0</v>
      </c>
      <c r="AV236" s="24">
        <v>1</v>
      </c>
      <c r="AW236" s="24">
        <v>0</v>
      </c>
      <c r="AX236" s="24">
        <v>1</v>
      </c>
      <c r="AY236" s="24">
        <v>1</v>
      </c>
      <c r="AZ236" s="29">
        <v>0</v>
      </c>
      <c r="BA236" s="29">
        <v>0</v>
      </c>
      <c r="BB236" s="29">
        <v>0</v>
      </c>
      <c r="BC236" s="29">
        <v>1</v>
      </c>
    </row>
    <row r="237" spans="1:55" x14ac:dyDescent="0.2">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s="34">
        <v>2035300</v>
      </c>
      <c r="R237">
        <v>86572327044.025162</v>
      </c>
      <c r="S237" s="34">
        <f t="shared" si="3"/>
        <v>42535.413474193076</v>
      </c>
      <c r="T237">
        <v>0.47599999999999998</v>
      </c>
      <c r="U237">
        <v>69000</v>
      </c>
      <c r="V237">
        <v>6.5</v>
      </c>
      <c r="W237">
        <v>117</v>
      </c>
      <c r="X237">
        <v>1672</v>
      </c>
      <c r="Y237">
        <v>2485</v>
      </c>
      <c r="Z237">
        <v>9407</v>
      </c>
      <c r="AA237">
        <v>13681</v>
      </c>
      <c r="AB237">
        <v>77094</v>
      </c>
      <c r="AC237">
        <v>0</v>
      </c>
      <c r="AD237">
        <v>0</v>
      </c>
      <c r="AE237">
        <v>0</v>
      </c>
      <c r="AF237">
        <v>0</v>
      </c>
      <c r="AG237">
        <v>0</v>
      </c>
      <c r="AH237">
        <v>0</v>
      </c>
      <c r="AI237">
        <v>1</v>
      </c>
      <c r="AJ237">
        <v>0</v>
      </c>
      <c r="AK237">
        <v>0</v>
      </c>
      <c r="AL237">
        <v>0</v>
      </c>
      <c r="AM237" s="3">
        <v>608</v>
      </c>
      <c r="AN237">
        <v>1</v>
      </c>
      <c r="AO237">
        <v>0</v>
      </c>
      <c r="AP237" s="26">
        <v>0</v>
      </c>
      <c r="AQ237" s="24">
        <v>0</v>
      </c>
      <c r="AR237" s="24">
        <v>0</v>
      </c>
      <c r="AS237" s="24">
        <v>0</v>
      </c>
      <c r="AT237" s="24">
        <v>0</v>
      </c>
      <c r="AU237" s="24">
        <v>0</v>
      </c>
      <c r="AV237" s="24">
        <v>0</v>
      </c>
      <c r="AW237" s="24">
        <v>0</v>
      </c>
      <c r="AX237" s="24">
        <v>0</v>
      </c>
      <c r="AY237" s="24">
        <v>0</v>
      </c>
      <c r="AZ237" s="29">
        <v>0</v>
      </c>
      <c r="BA237" s="29">
        <v>0</v>
      </c>
      <c r="BB237" s="29">
        <v>0</v>
      </c>
      <c r="BC237" s="29">
        <v>0</v>
      </c>
    </row>
    <row r="238" spans="1:55" x14ac:dyDescent="0.2">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s="34">
        <v>19269200</v>
      </c>
      <c r="R238">
        <v>1418144654088.0505</v>
      </c>
      <c r="S238" s="34">
        <f t="shared" si="3"/>
        <v>73596.446873147332</v>
      </c>
      <c r="T238">
        <v>0.50829999999999997</v>
      </c>
      <c r="U238">
        <v>598000</v>
      </c>
      <c r="V238">
        <v>5.3</v>
      </c>
      <c r="W238">
        <v>609</v>
      </c>
      <c r="X238">
        <v>6074</v>
      </c>
      <c r="Y238">
        <v>23936</v>
      </c>
      <c r="Z238">
        <v>44546</v>
      </c>
      <c r="AA238">
        <v>75165</v>
      </c>
      <c r="AB238">
        <v>317529</v>
      </c>
      <c r="AC238">
        <v>1</v>
      </c>
      <c r="AD238">
        <v>1</v>
      </c>
      <c r="AE238">
        <v>0</v>
      </c>
      <c r="AF238">
        <v>0</v>
      </c>
      <c r="AG238">
        <v>0</v>
      </c>
      <c r="AH238">
        <v>1</v>
      </c>
      <c r="AI238">
        <v>1</v>
      </c>
      <c r="AJ238">
        <v>1</v>
      </c>
      <c r="AK238">
        <v>1</v>
      </c>
      <c r="AL238">
        <v>1</v>
      </c>
      <c r="AM238" s="2">
        <v>11866</v>
      </c>
      <c r="AN238">
        <v>1</v>
      </c>
      <c r="AO238">
        <v>0</v>
      </c>
      <c r="AP238" s="26">
        <v>1</v>
      </c>
      <c r="AQ238" s="24">
        <v>0</v>
      </c>
      <c r="AR238" s="24">
        <v>1</v>
      </c>
      <c r="AS238" s="24">
        <v>0</v>
      </c>
      <c r="AT238" s="24">
        <v>1</v>
      </c>
      <c r="AU238" s="24">
        <v>0</v>
      </c>
      <c r="AV238" s="24">
        <v>0</v>
      </c>
      <c r="AW238" s="24">
        <v>0</v>
      </c>
      <c r="AX238" s="24">
        <v>1</v>
      </c>
      <c r="AY238" s="24">
        <v>1</v>
      </c>
      <c r="AZ238" s="29">
        <v>0</v>
      </c>
      <c r="BA238" s="29">
        <v>1</v>
      </c>
      <c r="BB238" s="29">
        <v>0</v>
      </c>
      <c r="BC238" s="29">
        <v>1</v>
      </c>
    </row>
    <row r="239" spans="1:55" x14ac:dyDescent="0.2">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s="34">
        <v>9733700</v>
      </c>
      <c r="R239">
        <v>479766533257.09937</v>
      </c>
      <c r="S239" s="34">
        <f t="shared" si="3"/>
        <v>49289.225398060284</v>
      </c>
      <c r="T239">
        <v>0.47339999999999999</v>
      </c>
      <c r="U239">
        <v>350000</v>
      </c>
      <c r="V239">
        <v>5.7</v>
      </c>
      <c r="W239">
        <v>517</v>
      </c>
      <c r="X239">
        <v>2684</v>
      </c>
      <c r="Y239">
        <v>8825</v>
      </c>
      <c r="Z239">
        <v>22826</v>
      </c>
      <c r="AA239">
        <v>34852</v>
      </c>
      <c r="AB239">
        <v>276183</v>
      </c>
      <c r="AC239">
        <v>0</v>
      </c>
      <c r="AD239">
        <v>0</v>
      </c>
      <c r="AE239">
        <v>0</v>
      </c>
      <c r="AF239">
        <v>0</v>
      </c>
      <c r="AG239">
        <v>0</v>
      </c>
      <c r="AH239">
        <v>1</v>
      </c>
      <c r="AI239">
        <v>1</v>
      </c>
      <c r="AJ239">
        <v>0</v>
      </c>
      <c r="AK239">
        <v>0</v>
      </c>
      <c r="AL239">
        <v>0</v>
      </c>
      <c r="AM239" s="2">
        <v>2959</v>
      </c>
      <c r="AN239">
        <v>0</v>
      </c>
      <c r="AO239">
        <v>0</v>
      </c>
      <c r="AP239" s="26">
        <v>0</v>
      </c>
      <c r="AQ239" s="24">
        <v>0</v>
      </c>
      <c r="AR239" s="24">
        <v>0</v>
      </c>
      <c r="AS239" s="24">
        <v>0</v>
      </c>
      <c r="AT239" s="24">
        <v>1</v>
      </c>
      <c r="AU239" s="24">
        <v>0</v>
      </c>
      <c r="AV239" s="24">
        <v>0</v>
      </c>
      <c r="AW239" s="24">
        <v>0</v>
      </c>
      <c r="AX239" s="24">
        <v>0</v>
      </c>
      <c r="AY239" s="24">
        <v>0</v>
      </c>
      <c r="AZ239" s="29">
        <v>0</v>
      </c>
      <c r="BA239" s="29">
        <v>0</v>
      </c>
      <c r="BB239" s="29">
        <v>0</v>
      </c>
      <c r="BC239" s="29">
        <v>0</v>
      </c>
    </row>
    <row r="240" spans="1:55" x14ac:dyDescent="0.2">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s="34">
        <v>726400</v>
      </c>
      <c r="R240">
        <v>52347055460.263016</v>
      </c>
      <c r="S240" s="34">
        <f t="shared" si="3"/>
        <v>72063.677671066922</v>
      </c>
      <c r="T240">
        <v>0.4577</v>
      </c>
      <c r="U240">
        <v>22000</v>
      </c>
      <c r="V240">
        <v>2.8</v>
      </c>
      <c r="W240">
        <v>21</v>
      </c>
      <c r="X240">
        <v>345</v>
      </c>
      <c r="Y240">
        <v>148</v>
      </c>
      <c r="Z240">
        <v>1298</v>
      </c>
      <c r="AA240">
        <v>1812</v>
      </c>
      <c r="AB240">
        <v>16020</v>
      </c>
      <c r="AC240">
        <v>0</v>
      </c>
      <c r="AD240">
        <v>0</v>
      </c>
      <c r="AE240">
        <v>0</v>
      </c>
      <c r="AF240">
        <v>0</v>
      </c>
      <c r="AG240">
        <v>0</v>
      </c>
      <c r="AH240">
        <v>0</v>
      </c>
      <c r="AI240">
        <v>1</v>
      </c>
      <c r="AJ240">
        <v>0</v>
      </c>
      <c r="AK240">
        <v>0</v>
      </c>
      <c r="AL240">
        <v>0</v>
      </c>
      <c r="AM240" s="3">
        <v>523</v>
      </c>
      <c r="AN240">
        <v>0</v>
      </c>
      <c r="AO240">
        <v>0</v>
      </c>
      <c r="AP240" s="26">
        <v>0</v>
      </c>
      <c r="AQ240" s="24">
        <v>0</v>
      </c>
      <c r="AR240" s="24">
        <v>0</v>
      </c>
      <c r="AS240" s="24">
        <v>0</v>
      </c>
      <c r="AT240" s="24">
        <v>0</v>
      </c>
      <c r="AU240" s="24">
        <v>0</v>
      </c>
      <c r="AV240" s="24">
        <v>0</v>
      </c>
      <c r="AW240" s="24">
        <v>0</v>
      </c>
      <c r="AX240" s="24">
        <v>0</v>
      </c>
      <c r="AY240" s="24">
        <v>0</v>
      </c>
      <c r="AZ240" s="29">
        <v>0</v>
      </c>
      <c r="BA240" s="29">
        <v>0</v>
      </c>
      <c r="BB240" s="29">
        <v>0</v>
      </c>
      <c r="BC240" s="29">
        <v>0</v>
      </c>
    </row>
    <row r="241" spans="1:55" x14ac:dyDescent="0.2">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s="34">
        <v>11293300</v>
      </c>
      <c r="R241">
        <v>580935772822.56531</v>
      </c>
      <c r="S241" s="34">
        <f t="shared" si="3"/>
        <v>51440.745647646421</v>
      </c>
      <c r="T241">
        <v>0.46260000000000001</v>
      </c>
      <c r="U241">
        <v>459000</v>
      </c>
      <c r="V241">
        <v>4.9000000000000004</v>
      </c>
      <c r="W241">
        <v>500</v>
      </c>
      <c r="X241">
        <v>5149</v>
      </c>
      <c r="Y241">
        <v>12554</v>
      </c>
      <c r="Z241">
        <v>15695</v>
      </c>
      <c r="AA241">
        <v>33898</v>
      </c>
      <c r="AB241">
        <v>300525</v>
      </c>
      <c r="AC241">
        <v>0</v>
      </c>
      <c r="AD241">
        <v>0</v>
      </c>
      <c r="AE241">
        <v>0</v>
      </c>
      <c r="AF241">
        <v>0</v>
      </c>
      <c r="AG241">
        <v>0</v>
      </c>
      <c r="AH241">
        <v>0</v>
      </c>
      <c r="AI241">
        <v>1</v>
      </c>
      <c r="AJ241">
        <v>0</v>
      </c>
      <c r="AK241">
        <v>0</v>
      </c>
      <c r="AL241">
        <v>0</v>
      </c>
      <c r="AM241" s="2">
        <v>2516</v>
      </c>
      <c r="AN241">
        <v>0</v>
      </c>
      <c r="AO241">
        <v>0</v>
      </c>
      <c r="AP241" s="26">
        <v>0</v>
      </c>
      <c r="AQ241" s="24">
        <v>0</v>
      </c>
      <c r="AR241" s="24">
        <v>0</v>
      </c>
      <c r="AS241" s="24">
        <v>0</v>
      </c>
      <c r="AT241" s="24">
        <v>0</v>
      </c>
      <c r="AU241" s="24">
        <v>0</v>
      </c>
      <c r="AV241" s="24">
        <v>0</v>
      </c>
      <c r="AW241" s="24">
        <v>0</v>
      </c>
      <c r="AX241" s="24">
        <v>0</v>
      </c>
      <c r="AY241" s="24">
        <v>0</v>
      </c>
      <c r="AZ241" s="29">
        <v>0</v>
      </c>
      <c r="BA241" s="29">
        <v>0</v>
      </c>
      <c r="BB241" s="29">
        <v>0</v>
      </c>
      <c r="BC241" s="29">
        <v>0</v>
      </c>
    </row>
    <row r="242" spans="1:55" x14ac:dyDescent="0.2">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s="34">
        <v>3783700</v>
      </c>
      <c r="R242">
        <v>176730512673.90891</v>
      </c>
      <c r="S242" s="34">
        <f t="shared" si="3"/>
        <v>46708.384035179559</v>
      </c>
      <c r="T242">
        <v>0.46550000000000002</v>
      </c>
      <c r="U242">
        <v>124000</v>
      </c>
      <c r="V242">
        <v>4.4000000000000004</v>
      </c>
      <c r="W242">
        <v>234</v>
      </c>
      <c r="X242">
        <v>1849</v>
      </c>
      <c r="Y242">
        <v>3005</v>
      </c>
      <c r="Z242">
        <v>11418</v>
      </c>
      <c r="AA242">
        <v>16506</v>
      </c>
      <c r="AB242">
        <v>112878</v>
      </c>
      <c r="AC242">
        <v>0</v>
      </c>
      <c r="AD242">
        <v>0</v>
      </c>
      <c r="AE242">
        <v>0</v>
      </c>
      <c r="AF242">
        <v>0</v>
      </c>
      <c r="AG242">
        <v>0</v>
      </c>
      <c r="AH242">
        <v>0</v>
      </c>
      <c r="AI242">
        <v>1</v>
      </c>
      <c r="AJ242">
        <v>0</v>
      </c>
      <c r="AK242">
        <v>0</v>
      </c>
      <c r="AL242">
        <v>0</v>
      </c>
      <c r="AM242" s="2">
        <v>1319</v>
      </c>
      <c r="AN242">
        <v>0</v>
      </c>
      <c r="AO242">
        <v>0</v>
      </c>
      <c r="AP242" s="26">
        <v>0</v>
      </c>
      <c r="AQ242" s="24">
        <v>0</v>
      </c>
      <c r="AR242" s="24">
        <v>0</v>
      </c>
      <c r="AS242" s="24">
        <v>0</v>
      </c>
      <c r="AT242" s="24">
        <v>0</v>
      </c>
      <c r="AU242" s="24">
        <v>0</v>
      </c>
      <c r="AV242" s="24">
        <v>0</v>
      </c>
      <c r="AW242" s="24">
        <v>0</v>
      </c>
      <c r="AX242" s="24">
        <v>0</v>
      </c>
      <c r="AY242" s="24">
        <v>0</v>
      </c>
      <c r="AZ242" s="29">
        <v>0</v>
      </c>
      <c r="BA242" s="29">
        <v>0</v>
      </c>
      <c r="BB242" s="29">
        <v>0</v>
      </c>
      <c r="BC242" s="29">
        <v>0</v>
      </c>
    </row>
    <row r="243" spans="1:55" x14ac:dyDescent="0.2">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s="34">
        <v>3948700</v>
      </c>
      <c r="R243">
        <v>193608728797.40805</v>
      </c>
      <c r="S243" s="34">
        <f t="shared" si="3"/>
        <v>49031.004836378568</v>
      </c>
      <c r="T243">
        <v>0.46060000000000001</v>
      </c>
      <c r="U243">
        <v>147000</v>
      </c>
      <c r="V243">
        <v>5.6</v>
      </c>
      <c r="W243">
        <v>99</v>
      </c>
      <c r="X243">
        <v>1593</v>
      </c>
      <c r="Y243">
        <v>2146</v>
      </c>
      <c r="Z243">
        <v>6630</v>
      </c>
      <c r="AA243">
        <v>10468</v>
      </c>
      <c r="AB243">
        <v>118719</v>
      </c>
      <c r="AC243">
        <v>1</v>
      </c>
      <c r="AD243">
        <v>1</v>
      </c>
      <c r="AE243">
        <v>0</v>
      </c>
      <c r="AF243">
        <v>0</v>
      </c>
      <c r="AG243">
        <v>0</v>
      </c>
      <c r="AH243">
        <v>0</v>
      </c>
      <c r="AI243">
        <v>1</v>
      </c>
      <c r="AJ243">
        <v>0</v>
      </c>
      <c r="AK243">
        <v>1</v>
      </c>
      <c r="AL243">
        <v>1</v>
      </c>
      <c r="AM243" s="2">
        <v>1320</v>
      </c>
      <c r="AN243">
        <v>1</v>
      </c>
      <c r="AO243">
        <v>1</v>
      </c>
      <c r="AP243" s="26">
        <v>0</v>
      </c>
      <c r="AQ243" s="24">
        <v>1</v>
      </c>
      <c r="AR243" s="24">
        <v>1</v>
      </c>
      <c r="AS243" s="24">
        <v>1</v>
      </c>
      <c r="AT243" s="24">
        <v>1</v>
      </c>
      <c r="AU243" s="24">
        <v>1</v>
      </c>
      <c r="AV243" s="24">
        <v>1</v>
      </c>
      <c r="AW243" s="24">
        <v>1</v>
      </c>
      <c r="AX243" s="24">
        <v>1</v>
      </c>
      <c r="AY243" s="24">
        <v>1</v>
      </c>
      <c r="AZ243" s="29">
        <v>0</v>
      </c>
      <c r="BA243" s="29">
        <v>0</v>
      </c>
      <c r="BB243" s="29">
        <v>0</v>
      </c>
      <c r="BC243" s="29">
        <v>0</v>
      </c>
    </row>
    <row r="244" spans="1:55" x14ac:dyDescent="0.2">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s="34">
        <v>12386400</v>
      </c>
      <c r="R244">
        <v>676616161616.16174</v>
      </c>
      <c r="S244" s="34">
        <f t="shared" si="3"/>
        <v>54625.731577872648</v>
      </c>
      <c r="T244">
        <v>0.4667</v>
      </c>
      <c r="U244">
        <v>397000</v>
      </c>
      <c r="V244">
        <v>5.3</v>
      </c>
      <c r="W244">
        <v>658</v>
      </c>
      <c r="X244">
        <v>4305</v>
      </c>
      <c r="Y244">
        <v>13003</v>
      </c>
      <c r="Z244">
        <v>22373</v>
      </c>
      <c r="AA244">
        <v>40339</v>
      </c>
      <c r="AB244">
        <v>232085</v>
      </c>
      <c r="AC244">
        <v>0</v>
      </c>
      <c r="AD244">
        <v>1</v>
      </c>
      <c r="AE244">
        <v>0</v>
      </c>
      <c r="AF244">
        <v>1</v>
      </c>
      <c r="AG244">
        <v>0</v>
      </c>
      <c r="AH244">
        <v>0</v>
      </c>
      <c r="AI244">
        <v>1</v>
      </c>
      <c r="AJ244">
        <v>0</v>
      </c>
      <c r="AK244">
        <v>0</v>
      </c>
      <c r="AL244">
        <v>1</v>
      </c>
      <c r="AM244" s="2">
        <v>5962</v>
      </c>
      <c r="AN244">
        <v>0</v>
      </c>
      <c r="AO244">
        <v>0</v>
      </c>
      <c r="AP244" s="26">
        <v>1</v>
      </c>
      <c r="AQ244" s="24">
        <v>0</v>
      </c>
      <c r="AR244" s="24">
        <v>1</v>
      </c>
      <c r="AS244" s="24">
        <v>1</v>
      </c>
      <c r="AT244" s="24">
        <v>1</v>
      </c>
      <c r="AU244" s="24">
        <v>0</v>
      </c>
      <c r="AV244" s="24">
        <v>1</v>
      </c>
      <c r="AW244" s="24">
        <v>1</v>
      </c>
      <c r="AX244" s="24">
        <v>1</v>
      </c>
      <c r="AY244" s="24">
        <v>0</v>
      </c>
      <c r="AZ244" s="29">
        <v>0</v>
      </c>
      <c r="BA244" s="29">
        <v>0</v>
      </c>
      <c r="BB244" s="29">
        <v>0</v>
      </c>
      <c r="BC244" s="29">
        <v>1</v>
      </c>
    </row>
    <row r="245" spans="1:55" x14ac:dyDescent="0.2">
      <c r="A245" t="s">
        <v>103</v>
      </c>
      <c r="B245" t="s">
        <v>104</v>
      </c>
      <c r="C245">
        <v>2015</v>
      </c>
      <c r="D245">
        <v>30</v>
      </c>
      <c r="E245">
        <v>41</v>
      </c>
      <c r="F245" s="2">
        <v>3118</v>
      </c>
      <c r="G245">
        <v>647</v>
      </c>
      <c r="H245">
        <v>28</v>
      </c>
      <c r="I245">
        <v>108</v>
      </c>
      <c r="J245">
        <v>112</v>
      </c>
      <c r="K245">
        <v>4054</v>
      </c>
      <c r="M245">
        <v>32000</v>
      </c>
      <c r="N245">
        <v>2441</v>
      </c>
      <c r="O245">
        <v>624</v>
      </c>
      <c r="P245">
        <v>3065</v>
      </c>
      <c r="Q245" s="34">
        <v>1014400</v>
      </c>
      <c r="R245">
        <v>54168096054.888512</v>
      </c>
      <c r="S245" s="34">
        <f t="shared" si="3"/>
        <v>53399.148319093561</v>
      </c>
      <c r="T245">
        <v>0.47189999999999999</v>
      </c>
      <c r="U245">
        <v>37000</v>
      </c>
      <c r="V245">
        <v>6</v>
      </c>
      <c r="W245">
        <v>29</v>
      </c>
      <c r="X245">
        <v>459</v>
      </c>
      <c r="Y245">
        <v>556</v>
      </c>
      <c r="Z245">
        <v>1518</v>
      </c>
      <c r="AA245">
        <v>2562</v>
      </c>
      <c r="AB245">
        <v>20043</v>
      </c>
      <c r="AC245">
        <v>1</v>
      </c>
      <c r="AD245">
        <v>1</v>
      </c>
      <c r="AE245">
        <v>1</v>
      </c>
      <c r="AF245">
        <v>1</v>
      </c>
      <c r="AG245">
        <v>1</v>
      </c>
      <c r="AH245">
        <v>1</v>
      </c>
      <c r="AI245">
        <v>1</v>
      </c>
      <c r="AJ245">
        <v>0</v>
      </c>
      <c r="AK245">
        <v>1</v>
      </c>
      <c r="AL245">
        <v>1</v>
      </c>
      <c r="AM245" s="2">
        <v>5264</v>
      </c>
      <c r="AN245">
        <v>1</v>
      </c>
      <c r="AO245">
        <v>0</v>
      </c>
      <c r="AP245" s="26">
        <v>0</v>
      </c>
      <c r="AQ245" s="24">
        <v>1</v>
      </c>
      <c r="AR245" s="24">
        <v>1</v>
      </c>
      <c r="AS245" s="24">
        <v>1</v>
      </c>
      <c r="AT245" s="24">
        <v>1</v>
      </c>
      <c r="AU245" s="24">
        <v>0</v>
      </c>
      <c r="AV245" s="24">
        <v>0</v>
      </c>
      <c r="AW245" s="24">
        <v>0</v>
      </c>
      <c r="AX245" s="24">
        <v>0</v>
      </c>
      <c r="AY245" s="24">
        <v>0</v>
      </c>
      <c r="AZ245" s="29">
        <v>0</v>
      </c>
      <c r="BA245" s="29">
        <v>0</v>
      </c>
      <c r="BB245" s="29">
        <v>0</v>
      </c>
      <c r="BC245" s="29">
        <v>0</v>
      </c>
    </row>
    <row r="246" spans="1:55" x14ac:dyDescent="0.2">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s="34">
        <v>4734000</v>
      </c>
      <c r="R246">
        <v>194321517057.36612</v>
      </c>
      <c r="S246" s="34">
        <f t="shared" si="3"/>
        <v>41048.060214906232</v>
      </c>
      <c r="T246">
        <v>0.46739999999999998</v>
      </c>
      <c r="U246">
        <v>150000</v>
      </c>
      <c r="V246">
        <v>6</v>
      </c>
      <c r="W246">
        <v>399</v>
      </c>
      <c r="X246">
        <v>2297</v>
      </c>
      <c r="Y246">
        <v>3931</v>
      </c>
      <c r="Z246">
        <v>18073</v>
      </c>
      <c r="AA246">
        <v>24700</v>
      </c>
      <c r="AB246">
        <v>161245</v>
      </c>
      <c r="AC246">
        <v>0</v>
      </c>
      <c r="AD246">
        <v>0</v>
      </c>
      <c r="AE246">
        <v>0</v>
      </c>
      <c r="AF246">
        <v>0</v>
      </c>
      <c r="AG246">
        <v>0</v>
      </c>
      <c r="AH246">
        <v>0</v>
      </c>
      <c r="AI246">
        <v>1</v>
      </c>
      <c r="AJ246">
        <v>0</v>
      </c>
      <c r="AK246">
        <v>0</v>
      </c>
      <c r="AL246">
        <v>0</v>
      </c>
      <c r="AM246" s="3">
        <v>901</v>
      </c>
      <c r="AN246">
        <v>0</v>
      </c>
      <c r="AO246">
        <v>0</v>
      </c>
      <c r="AP246" s="26">
        <v>0</v>
      </c>
      <c r="AQ246" s="24">
        <v>0</v>
      </c>
      <c r="AR246" s="24">
        <v>0</v>
      </c>
      <c r="AS246" s="24">
        <v>0</v>
      </c>
      <c r="AT246" s="24">
        <v>0</v>
      </c>
      <c r="AU246" s="24">
        <v>0</v>
      </c>
      <c r="AV246" s="24">
        <v>0</v>
      </c>
      <c r="AW246" s="24">
        <v>0</v>
      </c>
      <c r="AX246" s="24">
        <v>0</v>
      </c>
      <c r="AY246" s="24">
        <v>0</v>
      </c>
      <c r="AZ246" s="29">
        <v>0</v>
      </c>
      <c r="BA246" s="29">
        <v>0</v>
      </c>
      <c r="BB246" s="29">
        <v>0</v>
      </c>
      <c r="BC246" s="29">
        <v>0</v>
      </c>
    </row>
    <row r="247" spans="1:55" x14ac:dyDescent="0.2">
      <c r="A247" t="s">
        <v>107</v>
      </c>
      <c r="B247" t="s">
        <v>108</v>
      </c>
      <c r="C247">
        <v>2015</v>
      </c>
      <c r="D247">
        <v>26</v>
      </c>
      <c r="E247">
        <v>350</v>
      </c>
      <c r="F247" s="2">
        <v>3693</v>
      </c>
      <c r="G247" s="2">
        <v>1634</v>
      </c>
      <c r="H247" s="2">
        <v>5649</v>
      </c>
      <c r="I247">
        <v>474</v>
      </c>
      <c r="J247">
        <v>189</v>
      </c>
      <c r="K247">
        <v>11989</v>
      </c>
      <c r="M247">
        <v>23000</v>
      </c>
      <c r="N247">
        <v>1501</v>
      </c>
      <c r="O247">
        <v>1097</v>
      </c>
      <c r="P247">
        <v>2598</v>
      </c>
      <c r="Q247" s="34">
        <v>829000</v>
      </c>
      <c r="R247">
        <v>45528873642.081192</v>
      </c>
      <c r="S247" s="34">
        <f t="shared" si="3"/>
        <v>54920.233585140159</v>
      </c>
      <c r="T247">
        <v>0.44109999999999999</v>
      </c>
      <c r="U247">
        <v>26000</v>
      </c>
      <c r="V247">
        <v>3.1</v>
      </c>
      <c r="W247">
        <v>32</v>
      </c>
      <c r="X247">
        <v>495</v>
      </c>
      <c r="Y247">
        <v>216</v>
      </c>
      <c r="Z247">
        <v>2546</v>
      </c>
      <c r="AA247">
        <v>3289</v>
      </c>
      <c r="AB247">
        <v>16680</v>
      </c>
      <c r="AC247">
        <v>0</v>
      </c>
      <c r="AD247">
        <v>0</v>
      </c>
      <c r="AE247">
        <v>0</v>
      </c>
      <c r="AF247">
        <v>0</v>
      </c>
      <c r="AG247">
        <v>0</v>
      </c>
      <c r="AH247">
        <v>0</v>
      </c>
      <c r="AI247">
        <v>1</v>
      </c>
      <c r="AJ247">
        <v>0</v>
      </c>
      <c r="AK247">
        <v>0</v>
      </c>
      <c r="AL247">
        <v>0</v>
      </c>
      <c r="AM247" s="3">
        <v>721</v>
      </c>
      <c r="AN247">
        <v>0</v>
      </c>
      <c r="AO247">
        <v>0</v>
      </c>
      <c r="AP247" s="26">
        <v>0</v>
      </c>
      <c r="AQ247" s="24">
        <v>0</v>
      </c>
      <c r="AR247" s="24">
        <v>0</v>
      </c>
      <c r="AS247" s="24">
        <v>0</v>
      </c>
      <c r="AT247" s="24">
        <v>0</v>
      </c>
      <c r="AU247" s="24">
        <v>0</v>
      </c>
      <c r="AV247" s="24">
        <v>0</v>
      </c>
      <c r="AW247" s="24">
        <v>0</v>
      </c>
      <c r="AX247" s="24">
        <v>0</v>
      </c>
      <c r="AY247" s="24">
        <v>0</v>
      </c>
      <c r="AZ247" s="29">
        <v>0</v>
      </c>
      <c r="BA247" s="29">
        <v>0</v>
      </c>
      <c r="BB247" s="29">
        <v>0</v>
      </c>
      <c r="BC247" s="29">
        <v>0</v>
      </c>
    </row>
    <row r="248" spans="1:55" x14ac:dyDescent="0.2">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s="34">
        <v>6422800</v>
      </c>
      <c r="R248">
        <v>307692967409.94855</v>
      </c>
      <c r="S248" s="34">
        <f t="shared" si="3"/>
        <v>47906.359751190845</v>
      </c>
      <c r="T248">
        <v>0.47710000000000002</v>
      </c>
      <c r="U248">
        <v>217000</v>
      </c>
      <c r="V248">
        <v>5.6</v>
      </c>
      <c r="W248">
        <v>406</v>
      </c>
      <c r="X248">
        <v>2676</v>
      </c>
      <c r="Y248">
        <v>7474</v>
      </c>
      <c r="Z248">
        <v>29844</v>
      </c>
      <c r="AA248">
        <v>40400</v>
      </c>
      <c r="AB248">
        <v>193796</v>
      </c>
      <c r="AC248">
        <v>0</v>
      </c>
      <c r="AD248">
        <v>0</v>
      </c>
      <c r="AE248">
        <v>0</v>
      </c>
      <c r="AF248">
        <v>0</v>
      </c>
      <c r="AG248">
        <v>0</v>
      </c>
      <c r="AH248">
        <v>0</v>
      </c>
      <c r="AI248">
        <v>1</v>
      </c>
      <c r="AJ248">
        <v>0</v>
      </c>
      <c r="AK248">
        <v>0</v>
      </c>
      <c r="AL248">
        <v>0</v>
      </c>
      <c r="AM248" s="2">
        <v>2042</v>
      </c>
      <c r="AN248">
        <v>0</v>
      </c>
      <c r="AO248">
        <v>0</v>
      </c>
      <c r="AP248" s="26">
        <v>0</v>
      </c>
      <c r="AQ248" s="24">
        <v>0</v>
      </c>
      <c r="AR248" s="24">
        <v>0</v>
      </c>
      <c r="AS248" s="24">
        <v>1</v>
      </c>
      <c r="AT248" s="24">
        <v>1</v>
      </c>
      <c r="AU248" s="24">
        <v>0</v>
      </c>
      <c r="AV248" s="24">
        <v>0</v>
      </c>
      <c r="AW248" s="24">
        <v>1</v>
      </c>
      <c r="AX248" s="24">
        <v>1</v>
      </c>
      <c r="AY248" s="24">
        <v>0</v>
      </c>
      <c r="AZ248" s="29">
        <v>0</v>
      </c>
      <c r="BA248" s="29">
        <v>0</v>
      </c>
      <c r="BB248" s="29">
        <v>0</v>
      </c>
      <c r="BC248" s="29">
        <v>0</v>
      </c>
    </row>
    <row r="249" spans="1:55" x14ac:dyDescent="0.2">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s="34">
        <v>26777500</v>
      </c>
      <c r="R249">
        <v>1494798932723.4612</v>
      </c>
      <c r="S249" s="34">
        <f t="shared" si="3"/>
        <v>55822.945858405794</v>
      </c>
      <c r="T249">
        <v>0.47960000000000003</v>
      </c>
      <c r="U249">
        <v>654000</v>
      </c>
      <c r="V249">
        <v>4.4000000000000004</v>
      </c>
      <c r="W249">
        <v>1316</v>
      </c>
      <c r="X249">
        <v>12250</v>
      </c>
      <c r="Y249">
        <v>31934</v>
      </c>
      <c r="Z249">
        <v>67727</v>
      </c>
      <c r="AA249">
        <v>113227</v>
      </c>
      <c r="AB249">
        <v>777739</v>
      </c>
      <c r="AC249">
        <v>0</v>
      </c>
      <c r="AD249">
        <v>0</v>
      </c>
      <c r="AE249">
        <v>0</v>
      </c>
      <c r="AF249">
        <v>0</v>
      </c>
      <c r="AG249">
        <v>0</v>
      </c>
      <c r="AH249">
        <v>0</v>
      </c>
      <c r="AI249">
        <v>1</v>
      </c>
      <c r="AJ249">
        <v>0</v>
      </c>
      <c r="AK249">
        <v>0</v>
      </c>
      <c r="AL249">
        <v>0</v>
      </c>
      <c r="AM249" s="2">
        <v>5213</v>
      </c>
      <c r="AN249">
        <v>0</v>
      </c>
      <c r="AO249">
        <v>0</v>
      </c>
      <c r="AP249" s="26">
        <v>0</v>
      </c>
      <c r="AQ249" s="24">
        <v>0</v>
      </c>
      <c r="AR249" s="24">
        <v>0</v>
      </c>
      <c r="AS249" s="24">
        <v>0</v>
      </c>
      <c r="AT249" s="24">
        <v>0</v>
      </c>
      <c r="AU249" s="24">
        <v>0</v>
      </c>
      <c r="AV249" s="24">
        <v>0</v>
      </c>
      <c r="AW249" s="24">
        <v>0</v>
      </c>
      <c r="AX249" s="24">
        <v>0</v>
      </c>
      <c r="AY249" s="24">
        <v>0</v>
      </c>
      <c r="AZ249" s="29">
        <v>0</v>
      </c>
      <c r="BA249" s="29">
        <v>0</v>
      </c>
      <c r="BB249" s="29">
        <v>0</v>
      </c>
      <c r="BC249" s="29">
        <v>0</v>
      </c>
    </row>
    <row r="250" spans="1:55" x14ac:dyDescent="0.2">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s="34">
        <v>2945200</v>
      </c>
      <c r="R250">
        <v>142535734705.54605</v>
      </c>
      <c r="S250" s="34">
        <f t="shared" si="3"/>
        <v>48395.944148290793</v>
      </c>
      <c r="T250">
        <v>0.4259</v>
      </c>
      <c r="U250">
        <v>93000</v>
      </c>
      <c r="V250">
        <v>3.6</v>
      </c>
      <c r="W250">
        <v>54</v>
      </c>
      <c r="X250">
        <v>1645</v>
      </c>
      <c r="Y250">
        <v>1326</v>
      </c>
      <c r="Z250">
        <v>4046</v>
      </c>
      <c r="AA250">
        <v>7071</v>
      </c>
      <c r="AB250">
        <v>89278</v>
      </c>
      <c r="AC250">
        <v>0</v>
      </c>
      <c r="AD250">
        <v>0</v>
      </c>
      <c r="AE250">
        <v>0</v>
      </c>
      <c r="AF250">
        <v>0</v>
      </c>
      <c r="AG250">
        <v>0</v>
      </c>
      <c r="AH250">
        <v>0</v>
      </c>
      <c r="AI250">
        <v>1</v>
      </c>
      <c r="AJ250">
        <v>0</v>
      </c>
      <c r="AK250">
        <v>0</v>
      </c>
      <c r="AL250">
        <v>0</v>
      </c>
      <c r="AM250" s="3">
        <v>977</v>
      </c>
      <c r="AN250">
        <v>0</v>
      </c>
      <c r="AO250">
        <v>0</v>
      </c>
      <c r="AP250" s="26">
        <v>0</v>
      </c>
      <c r="AQ250" s="24">
        <v>0</v>
      </c>
      <c r="AR250" s="24">
        <v>0</v>
      </c>
      <c r="AS250" s="24">
        <v>0</v>
      </c>
      <c r="AT250" s="24">
        <v>0</v>
      </c>
      <c r="AU250" s="24">
        <v>0</v>
      </c>
      <c r="AV250" s="24">
        <v>0</v>
      </c>
      <c r="AW250" s="24">
        <v>0</v>
      </c>
      <c r="AX250" s="24">
        <v>0</v>
      </c>
      <c r="AY250" s="24">
        <v>0</v>
      </c>
      <c r="AZ250" s="29">
        <v>0</v>
      </c>
      <c r="BA250" s="29">
        <v>0</v>
      </c>
      <c r="BB250" s="29">
        <v>0</v>
      </c>
      <c r="BC250" s="29">
        <v>0</v>
      </c>
    </row>
    <row r="251" spans="1:55" x14ac:dyDescent="0.2">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s="34">
        <v>602400</v>
      </c>
      <c r="R251">
        <v>29229083285.687061</v>
      </c>
      <c r="S251" s="34">
        <f t="shared" si="3"/>
        <v>48521.054591113978</v>
      </c>
      <c r="T251">
        <v>0.44030000000000002</v>
      </c>
      <c r="U251">
        <v>24000</v>
      </c>
      <c r="V251">
        <v>3.6</v>
      </c>
      <c r="W251">
        <v>10</v>
      </c>
      <c r="X251">
        <v>136</v>
      </c>
      <c r="Y251">
        <v>101</v>
      </c>
      <c r="Z251">
        <v>492</v>
      </c>
      <c r="AA251">
        <v>739</v>
      </c>
      <c r="AB251">
        <v>8806</v>
      </c>
      <c r="AC251">
        <v>0</v>
      </c>
      <c r="AD251">
        <v>0</v>
      </c>
      <c r="AE251">
        <v>0</v>
      </c>
      <c r="AF251">
        <v>0</v>
      </c>
      <c r="AG251">
        <v>0</v>
      </c>
      <c r="AH251">
        <v>0</v>
      </c>
      <c r="AI251">
        <v>0</v>
      </c>
      <c r="AJ251">
        <v>0</v>
      </c>
      <c r="AK251">
        <v>0</v>
      </c>
      <c r="AL251">
        <v>0</v>
      </c>
      <c r="AM251" s="3">
        <v>329</v>
      </c>
      <c r="AN251">
        <v>1</v>
      </c>
      <c r="AO251">
        <v>0</v>
      </c>
      <c r="AP251" s="26">
        <v>0</v>
      </c>
      <c r="AQ251" s="24">
        <v>0</v>
      </c>
      <c r="AR251" s="24">
        <v>0</v>
      </c>
      <c r="AS251" s="24">
        <v>0</v>
      </c>
      <c r="AT251" s="24">
        <v>1</v>
      </c>
      <c r="AU251" s="24">
        <v>0</v>
      </c>
      <c r="AV251" s="24">
        <v>0</v>
      </c>
      <c r="AW251" s="24">
        <v>0</v>
      </c>
      <c r="AX251" s="24">
        <v>0</v>
      </c>
      <c r="AY251" s="24">
        <v>0</v>
      </c>
      <c r="AZ251" s="29">
        <v>0</v>
      </c>
      <c r="BA251" s="29">
        <v>0</v>
      </c>
      <c r="BB251" s="29">
        <v>0</v>
      </c>
      <c r="BC251" s="29">
        <v>0</v>
      </c>
    </row>
    <row r="252" spans="1:55" x14ac:dyDescent="0.2">
      <c r="A252" t="s">
        <v>117</v>
      </c>
      <c r="B252" t="s">
        <v>118</v>
      </c>
      <c r="C252">
        <v>2015</v>
      </c>
      <c r="D252">
        <v>369</v>
      </c>
      <c r="E252">
        <v>226</v>
      </c>
      <c r="F252" s="2">
        <v>2429</v>
      </c>
      <c r="G252" s="2">
        <v>1116</v>
      </c>
      <c r="H252">
        <v>72</v>
      </c>
      <c r="I252">
        <v>221</v>
      </c>
      <c r="J252">
        <v>135</v>
      </c>
      <c r="K252">
        <v>268243</v>
      </c>
      <c r="M252">
        <v>200000</v>
      </c>
      <c r="N252">
        <v>18769</v>
      </c>
      <c r="O252">
        <v>5165</v>
      </c>
      <c r="P252">
        <v>23934</v>
      </c>
      <c r="Q252" s="34">
        <v>8051200</v>
      </c>
      <c r="R252">
        <v>461874404421.57428</v>
      </c>
      <c r="S252" s="34">
        <f t="shared" si="3"/>
        <v>57367.150787655788</v>
      </c>
      <c r="T252">
        <v>0.46600000000000003</v>
      </c>
      <c r="U252">
        <v>279000</v>
      </c>
      <c r="V252">
        <v>4.5</v>
      </c>
      <c r="W252">
        <v>383</v>
      </c>
      <c r="X252">
        <v>2340</v>
      </c>
      <c r="Y252">
        <v>4441</v>
      </c>
      <c r="Z252">
        <v>9235</v>
      </c>
      <c r="AA252">
        <v>16399</v>
      </c>
      <c r="AB252">
        <v>156470</v>
      </c>
      <c r="AC252">
        <v>0</v>
      </c>
      <c r="AD252">
        <v>0</v>
      </c>
      <c r="AE252">
        <v>0</v>
      </c>
      <c r="AF252">
        <v>0</v>
      </c>
      <c r="AG252">
        <v>0</v>
      </c>
      <c r="AH252">
        <v>0</v>
      </c>
      <c r="AI252">
        <v>1</v>
      </c>
      <c r="AJ252">
        <v>0</v>
      </c>
      <c r="AK252">
        <v>0</v>
      </c>
      <c r="AL252">
        <v>0</v>
      </c>
      <c r="AM252" s="2">
        <v>1337</v>
      </c>
      <c r="AN252">
        <v>0</v>
      </c>
      <c r="AO252">
        <v>0</v>
      </c>
      <c r="AP252" s="26">
        <v>0</v>
      </c>
      <c r="AQ252" s="24">
        <v>0</v>
      </c>
      <c r="AR252" s="24">
        <v>0</v>
      </c>
      <c r="AS252" s="24">
        <v>0</v>
      </c>
      <c r="AT252" s="24">
        <v>0</v>
      </c>
      <c r="AU252" s="24">
        <v>0</v>
      </c>
      <c r="AV252" s="24">
        <v>0</v>
      </c>
      <c r="AW252" s="24">
        <v>0</v>
      </c>
      <c r="AX252" s="24">
        <v>0</v>
      </c>
      <c r="AY252" s="24">
        <v>0</v>
      </c>
      <c r="AZ252" s="29">
        <v>0</v>
      </c>
      <c r="BA252" s="29">
        <v>0</v>
      </c>
      <c r="BB252" s="29">
        <v>0</v>
      </c>
      <c r="BC252" s="29">
        <v>0</v>
      </c>
    </row>
    <row r="253" spans="1:55" x14ac:dyDescent="0.2">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s="34">
        <v>7002800</v>
      </c>
      <c r="R253">
        <v>447821612349.91431</v>
      </c>
      <c r="S253" s="34">
        <f t="shared" si="3"/>
        <v>63948.936475397597</v>
      </c>
      <c r="T253">
        <v>0.4526</v>
      </c>
      <c r="U253">
        <v>239000</v>
      </c>
      <c r="V253">
        <v>5.6</v>
      </c>
      <c r="W253">
        <v>211</v>
      </c>
      <c r="X253">
        <v>2705</v>
      </c>
      <c r="Y253">
        <v>5449</v>
      </c>
      <c r="Z253">
        <v>12029</v>
      </c>
      <c r="AA253">
        <v>20394</v>
      </c>
      <c r="AB253">
        <v>248369</v>
      </c>
      <c r="AC253">
        <v>1</v>
      </c>
      <c r="AD253">
        <v>1</v>
      </c>
      <c r="AE253">
        <v>0</v>
      </c>
      <c r="AF253">
        <v>0</v>
      </c>
      <c r="AG253">
        <v>0</v>
      </c>
      <c r="AH253">
        <v>1</v>
      </c>
      <c r="AI253">
        <v>1</v>
      </c>
      <c r="AJ253">
        <v>0</v>
      </c>
      <c r="AK253">
        <v>1</v>
      </c>
      <c r="AL253">
        <v>1</v>
      </c>
      <c r="AM253" s="2">
        <v>5921</v>
      </c>
      <c r="AN253">
        <v>1</v>
      </c>
      <c r="AO253">
        <v>1</v>
      </c>
      <c r="AP253" s="26">
        <v>0</v>
      </c>
      <c r="AQ253" s="24">
        <v>0</v>
      </c>
      <c r="AR253" s="24">
        <v>1</v>
      </c>
      <c r="AS253" s="24">
        <v>0</v>
      </c>
      <c r="AT253" s="24">
        <v>1</v>
      </c>
      <c r="AU253" s="24">
        <v>0</v>
      </c>
      <c r="AV253" s="24">
        <v>1</v>
      </c>
      <c r="AW253" s="24">
        <v>0</v>
      </c>
      <c r="AX253" s="24">
        <v>1</v>
      </c>
      <c r="AY253" s="24">
        <v>1</v>
      </c>
      <c r="AZ253" s="29">
        <v>0</v>
      </c>
      <c r="BA253" s="29">
        <v>0</v>
      </c>
      <c r="BB253" s="29">
        <v>0</v>
      </c>
      <c r="BC253" s="29">
        <v>1</v>
      </c>
    </row>
    <row r="254" spans="1:55" x14ac:dyDescent="0.2">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s="34">
        <v>1791500</v>
      </c>
      <c r="R254">
        <v>67099294835.143898</v>
      </c>
      <c r="S254" s="34">
        <f t="shared" si="3"/>
        <v>37454.253326901424</v>
      </c>
      <c r="T254">
        <v>0.46260000000000001</v>
      </c>
      <c r="U254">
        <v>78000</v>
      </c>
      <c r="V254">
        <v>6.7</v>
      </c>
      <c r="W254">
        <v>70</v>
      </c>
      <c r="X254">
        <v>672</v>
      </c>
      <c r="Y254">
        <v>760</v>
      </c>
      <c r="Z254">
        <v>4729</v>
      </c>
      <c r="AA254">
        <v>6231</v>
      </c>
      <c r="AB254">
        <v>37251</v>
      </c>
      <c r="AC254">
        <v>0</v>
      </c>
      <c r="AD254">
        <v>0</v>
      </c>
      <c r="AE254">
        <v>0</v>
      </c>
      <c r="AF254">
        <v>0</v>
      </c>
      <c r="AG254">
        <v>0</v>
      </c>
      <c r="AH254">
        <v>0</v>
      </c>
      <c r="AI254">
        <v>1</v>
      </c>
      <c r="AJ254">
        <v>0</v>
      </c>
      <c r="AK254">
        <v>0</v>
      </c>
      <c r="AL254">
        <v>0</v>
      </c>
      <c r="AM254" s="3">
        <v>626</v>
      </c>
      <c r="AN254">
        <v>0</v>
      </c>
      <c r="AO254">
        <v>0</v>
      </c>
      <c r="AP254" s="26">
        <v>0</v>
      </c>
      <c r="AQ254" s="24">
        <v>0</v>
      </c>
      <c r="AR254" s="24">
        <v>0</v>
      </c>
      <c r="AS254" s="24">
        <v>0</v>
      </c>
      <c r="AT254" s="24">
        <v>0</v>
      </c>
      <c r="AU254" s="24">
        <v>0</v>
      </c>
      <c r="AV254" s="24">
        <v>0</v>
      </c>
      <c r="AW254" s="24">
        <v>0</v>
      </c>
      <c r="AX254" s="24">
        <v>0</v>
      </c>
      <c r="AY254" s="24">
        <v>0</v>
      </c>
      <c r="AZ254" s="29">
        <v>0</v>
      </c>
      <c r="BA254" s="29">
        <v>0</v>
      </c>
      <c r="BB254" s="29">
        <v>0</v>
      </c>
      <c r="BC254" s="29">
        <v>0</v>
      </c>
    </row>
    <row r="255" spans="1:55" x14ac:dyDescent="0.2">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s="34">
        <v>5620900</v>
      </c>
      <c r="R255">
        <v>290417381360.77759</v>
      </c>
      <c r="S255" s="34">
        <f t="shared" si="3"/>
        <v>51667.416492159187</v>
      </c>
      <c r="T255">
        <v>0.44069999999999998</v>
      </c>
      <c r="U255">
        <v>175000</v>
      </c>
      <c r="V255">
        <v>4.5</v>
      </c>
      <c r="W255">
        <v>240</v>
      </c>
      <c r="X255">
        <v>1780</v>
      </c>
      <c r="Y255">
        <v>5232</v>
      </c>
      <c r="Z255">
        <v>10395</v>
      </c>
      <c r="AA255">
        <v>17647</v>
      </c>
      <c r="AB255">
        <v>113924</v>
      </c>
      <c r="AC255">
        <v>0</v>
      </c>
      <c r="AD255">
        <v>0</v>
      </c>
      <c r="AE255">
        <v>0</v>
      </c>
      <c r="AF255">
        <v>0</v>
      </c>
      <c r="AG255">
        <v>0</v>
      </c>
      <c r="AH255">
        <v>0</v>
      </c>
      <c r="AI255">
        <v>1</v>
      </c>
      <c r="AJ255">
        <v>0</v>
      </c>
      <c r="AK255">
        <v>0</v>
      </c>
      <c r="AL255">
        <v>0</v>
      </c>
      <c r="AM255" s="2">
        <v>1165</v>
      </c>
      <c r="AN255">
        <v>0</v>
      </c>
      <c r="AO255">
        <v>0</v>
      </c>
      <c r="AP255" s="26">
        <v>0</v>
      </c>
      <c r="AQ255" s="24">
        <v>0</v>
      </c>
      <c r="AR255" s="24">
        <v>0</v>
      </c>
      <c r="AS255" s="24">
        <v>0</v>
      </c>
      <c r="AT255" s="24">
        <v>0</v>
      </c>
      <c r="AU255" s="24">
        <v>0</v>
      </c>
      <c r="AV255" s="24">
        <v>0</v>
      </c>
      <c r="AW255" s="24">
        <v>0</v>
      </c>
      <c r="AX255" s="24">
        <v>0</v>
      </c>
      <c r="AY255" s="24">
        <v>0</v>
      </c>
      <c r="AZ255" s="29">
        <v>0</v>
      </c>
      <c r="BA255" s="29">
        <v>0</v>
      </c>
      <c r="BB255" s="29">
        <v>0</v>
      </c>
      <c r="BC255" s="29">
        <v>0</v>
      </c>
    </row>
    <row r="256" spans="1:55" x14ac:dyDescent="0.2">
      <c r="A256" t="s">
        <v>125</v>
      </c>
      <c r="B256" t="s">
        <v>126</v>
      </c>
      <c r="C256">
        <v>2015</v>
      </c>
      <c r="D256">
        <v>13</v>
      </c>
      <c r="E256">
        <v>302</v>
      </c>
      <c r="F256" s="2">
        <v>118123</v>
      </c>
      <c r="G256" s="2">
        <v>1748</v>
      </c>
      <c r="H256" s="2">
        <v>3044</v>
      </c>
      <c r="I256">
        <v>571</v>
      </c>
      <c r="J256">
        <v>388</v>
      </c>
      <c r="K256">
        <v>124176</v>
      </c>
      <c r="M256">
        <v>16000</v>
      </c>
      <c r="N256">
        <v>1294</v>
      </c>
      <c r="O256">
        <v>603</v>
      </c>
      <c r="P256">
        <v>1897</v>
      </c>
      <c r="Q256" s="34">
        <v>568900</v>
      </c>
      <c r="R256">
        <v>35986277873.070328</v>
      </c>
      <c r="S256" s="34">
        <f t="shared" si="3"/>
        <v>63255.893607084421</v>
      </c>
      <c r="T256">
        <v>0.42180000000000001</v>
      </c>
      <c r="U256">
        <v>19000</v>
      </c>
      <c r="V256">
        <v>4.3</v>
      </c>
      <c r="W256">
        <v>16</v>
      </c>
      <c r="X256">
        <v>173</v>
      </c>
      <c r="Y256">
        <v>59</v>
      </c>
      <c r="Z256">
        <v>1054</v>
      </c>
      <c r="AA256">
        <v>1302</v>
      </c>
      <c r="AB256">
        <v>11151</v>
      </c>
      <c r="AC256">
        <v>0</v>
      </c>
      <c r="AD256">
        <v>0</v>
      </c>
      <c r="AE256">
        <v>0</v>
      </c>
      <c r="AF256">
        <v>0</v>
      </c>
      <c r="AG256">
        <v>0</v>
      </c>
      <c r="AH256">
        <v>0</v>
      </c>
      <c r="AI256">
        <v>0</v>
      </c>
      <c r="AJ256">
        <v>0</v>
      </c>
      <c r="AK256">
        <v>0</v>
      </c>
      <c r="AL256">
        <v>0</v>
      </c>
      <c r="AM256" s="3">
        <v>404</v>
      </c>
      <c r="AN256">
        <v>0</v>
      </c>
      <c r="AO256">
        <v>0</v>
      </c>
      <c r="AP256" s="26">
        <v>0</v>
      </c>
      <c r="AQ256" s="24">
        <v>0</v>
      </c>
      <c r="AR256" s="24">
        <v>0</v>
      </c>
      <c r="AS256" s="24">
        <v>0</v>
      </c>
      <c r="AT256" s="24">
        <v>0</v>
      </c>
      <c r="AU256" s="24">
        <v>0</v>
      </c>
      <c r="AV256" s="24">
        <v>0</v>
      </c>
      <c r="AW256" s="24">
        <v>0</v>
      </c>
      <c r="AX256" s="24">
        <v>0</v>
      </c>
      <c r="AY256" s="24">
        <v>0</v>
      </c>
      <c r="AZ256" s="29">
        <v>0</v>
      </c>
      <c r="BA256" s="29">
        <v>0</v>
      </c>
      <c r="BB256" s="29">
        <v>0</v>
      </c>
      <c r="BC256" s="29">
        <v>0</v>
      </c>
    </row>
    <row r="257" spans="1:55" x14ac:dyDescent="0.2">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s="34">
        <v>4714100</v>
      </c>
      <c r="R257">
        <v>186381098732.23203</v>
      </c>
      <c r="S257" s="34">
        <f t="shared" si="3"/>
        <v>39536.9420954651</v>
      </c>
      <c r="T257">
        <v>0.47399999999999998</v>
      </c>
      <c r="U257">
        <v>165000</v>
      </c>
      <c r="V257">
        <v>6.8</v>
      </c>
      <c r="W257">
        <v>276</v>
      </c>
      <c r="X257">
        <v>2005</v>
      </c>
      <c r="Y257">
        <v>4701</v>
      </c>
      <c r="Z257">
        <v>13745</v>
      </c>
      <c r="AA257">
        <v>20727</v>
      </c>
      <c r="AB257">
        <v>154094</v>
      </c>
      <c r="AC257">
        <v>0</v>
      </c>
      <c r="AD257">
        <v>0</v>
      </c>
      <c r="AE257">
        <v>0</v>
      </c>
      <c r="AF257">
        <v>0</v>
      </c>
      <c r="AG257">
        <v>0</v>
      </c>
      <c r="AH257">
        <v>0</v>
      </c>
      <c r="AI257">
        <v>1</v>
      </c>
      <c r="AJ257">
        <v>0</v>
      </c>
      <c r="AK257">
        <v>0</v>
      </c>
      <c r="AL257">
        <v>0</v>
      </c>
      <c r="AN257">
        <v>0</v>
      </c>
      <c r="AO257">
        <v>0</v>
      </c>
      <c r="AP257" s="26">
        <v>0</v>
      </c>
      <c r="AQ257" s="24">
        <v>0</v>
      </c>
      <c r="AR257" s="24">
        <v>0</v>
      </c>
      <c r="AS257" s="24">
        <v>0</v>
      </c>
      <c r="AT257" s="24">
        <v>1</v>
      </c>
      <c r="AU257" s="24">
        <v>0</v>
      </c>
      <c r="AV257" s="24">
        <v>0</v>
      </c>
      <c r="AW257" s="24">
        <v>0</v>
      </c>
      <c r="AX257" s="24">
        <v>1</v>
      </c>
      <c r="AY257" s="24">
        <v>1</v>
      </c>
      <c r="AZ257" s="29">
        <v>0</v>
      </c>
      <c r="BA257" s="29">
        <v>0</v>
      </c>
      <c r="BB257" s="29">
        <v>0</v>
      </c>
      <c r="BC257" s="29">
        <v>0</v>
      </c>
    </row>
    <row r="258" spans="1:55" x14ac:dyDescent="0.2">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s="34">
        <v>706600</v>
      </c>
      <c r="R258">
        <v>53349020361.121773</v>
      </c>
      <c r="S258" s="34">
        <f t="shared" si="3"/>
        <v>75501.019475122797</v>
      </c>
      <c r="T258">
        <v>0.41460000000000002</v>
      </c>
      <c r="U258">
        <v>20000</v>
      </c>
      <c r="V258">
        <v>6.9</v>
      </c>
      <c r="W258">
        <v>41</v>
      </c>
      <c r="X258">
        <v>771</v>
      </c>
      <c r="Y258">
        <v>629</v>
      </c>
      <c r="Z258">
        <v>3243</v>
      </c>
      <c r="AA258">
        <v>4684</v>
      </c>
      <c r="AB258">
        <v>20334</v>
      </c>
      <c r="AC258">
        <v>0</v>
      </c>
      <c r="AD258">
        <v>0</v>
      </c>
      <c r="AE258">
        <v>0</v>
      </c>
      <c r="AF258">
        <v>0</v>
      </c>
      <c r="AG258">
        <v>0</v>
      </c>
      <c r="AH258">
        <v>0</v>
      </c>
      <c r="AI258">
        <v>0</v>
      </c>
      <c r="AJ258">
        <v>0</v>
      </c>
      <c r="AK258">
        <v>0</v>
      </c>
      <c r="AL258">
        <v>0</v>
      </c>
      <c r="AN258">
        <v>1</v>
      </c>
      <c r="AO258">
        <v>0</v>
      </c>
      <c r="AP258" s="26">
        <v>0</v>
      </c>
      <c r="AQ258" s="24">
        <v>0</v>
      </c>
      <c r="AR258" s="24">
        <v>0</v>
      </c>
      <c r="AS258" s="24">
        <v>0</v>
      </c>
      <c r="AT258" s="24">
        <v>0</v>
      </c>
      <c r="AU258" s="24">
        <v>0</v>
      </c>
      <c r="AV258" s="24">
        <v>0</v>
      </c>
      <c r="AW258" s="24">
        <v>0</v>
      </c>
      <c r="AX258" s="24">
        <v>0</v>
      </c>
      <c r="AY258" s="24">
        <v>0</v>
      </c>
      <c r="AZ258" s="29">
        <v>0</v>
      </c>
      <c r="BA258" s="29">
        <v>0</v>
      </c>
      <c r="BB258" s="29">
        <v>0</v>
      </c>
      <c r="BC258" s="29">
        <v>0</v>
      </c>
    </row>
    <row r="259" spans="1:55" x14ac:dyDescent="0.2">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s="34">
        <v>6556200</v>
      </c>
      <c r="R259">
        <v>273313484441.02954</v>
      </c>
      <c r="S259" s="34">
        <f t="shared" ref="S259:S322" si="4">R259/Q259</f>
        <v>41687.789335442714</v>
      </c>
      <c r="T259">
        <v>0.46139999999999998</v>
      </c>
      <c r="U259">
        <v>203000</v>
      </c>
      <c r="V259">
        <v>6.8</v>
      </c>
      <c r="W259">
        <v>319</v>
      </c>
      <c r="X259">
        <v>3378</v>
      </c>
      <c r="Y259">
        <v>6249</v>
      </c>
      <c r="Z259">
        <v>16970</v>
      </c>
      <c r="AA259">
        <v>26916</v>
      </c>
      <c r="AB259">
        <v>215240</v>
      </c>
      <c r="AC259">
        <v>0</v>
      </c>
      <c r="AD259">
        <v>0</v>
      </c>
      <c r="AE259">
        <v>0</v>
      </c>
      <c r="AF259">
        <v>0</v>
      </c>
      <c r="AG259">
        <v>0</v>
      </c>
      <c r="AH259">
        <v>0</v>
      </c>
      <c r="AI259">
        <v>0</v>
      </c>
      <c r="AJ259">
        <v>0</v>
      </c>
      <c r="AK259">
        <v>0</v>
      </c>
      <c r="AL259">
        <v>0</v>
      </c>
      <c r="AN259">
        <v>1</v>
      </c>
      <c r="AO259">
        <v>0</v>
      </c>
      <c r="AP259" s="26">
        <v>0</v>
      </c>
      <c r="AQ259" s="24">
        <v>0</v>
      </c>
      <c r="AR259" s="24">
        <v>0</v>
      </c>
      <c r="AS259" s="24">
        <v>0</v>
      </c>
      <c r="AT259" s="24">
        <v>0</v>
      </c>
      <c r="AU259" s="24">
        <v>0</v>
      </c>
      <c r="AV259" s="24">
        <v>0</v>
      </c>
      <c r="AW259" s="24">
        <v>0</v>
      </c>
      <c r="AX259" s="24">
        <v>0</v>
      </c>
      <c r="AY259" s="24">
        <v>0</v>
      </c>
      <c r="AZ259" s="29">
        <v>0</v>
      </c>
      <c r="BA259" s="29">
        <v>0</v>
      </c>
      <c r="BB259" s="29">
        <v>0</v>
      </c>
      <c r="BC259" s="29">
        <v>0</v>
      </c>
    </row>
    <row r="260" spans="1:55" x14ac:dyDescent="0.2">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s="34">
        <v>2880000</v>
      </c>
      <c r="R260">
        <v>112695927775.64348</v>
      </c>
      <c r="S260" s="34">
        <f t="shared" si="4"/>
        <v>39130.530477653985</v>
      </c>
      <c r="T260">
        <v>0.46610000000000001</v>
      </c>
      <c r="U260">
        <v>115000</v>
      </c>
      <c r="V260">
        <v>6</v>
      </c>
      <c r="W260">
        <v>165</v>
      </c>
      <c r="X260">
        <v>1763</v>
      </c>
      <c r="Y260">
        <v>2050</v>
      </c>
      <c r="Z260">
        <v>10265</v>
      </c>
      <c r="AA260">
        <v>14243</v>
      </c>
      <c r="AB260">
        <v>99018</v>
      </c>
      <c r="AC260">
        <v>0</v>
      </c>
      <c r="AD260">
        <v>0</v>
      </c>
      <c r="AE260">
        <v>0</v>
      </c>
      <c r="AF260">
        <v>0</v>
      </c>
      <c r="AG260">
        <v>0</v>
      </c>
      <c r="AH260">
        <v>0</v>
      </c>
      <c r="AI260">
        <v>1</v>
      </c>
      <c r="AJ260">
        <v>0</v>
      </c>
      <c r="AK260">
        <v>0</v>
      </c>
      <c r="AL260">
        <v>0</v>
      </c>
      <c r="AN260">
        <v>0</v>
      </c>
      <c r="AO260">
        <v>0</v>
      </c>
      <c r="AP260" s="26">
        <v>0</v>
      </c>
      <c r="AQ260" s="24">
        <v>0</v>
      </c>
      <c r="AR260" s="24">
        <v>0</v>
      </c>
      <c r="AS260" s="24">
        <v>0</v>
      </c>
      <c r="AT260" s="24">
        <v>0</v>
      </c>
      <c r="AU260" s="24">
        <v>0</v>
      </c>
      <c r="AV260" s="24">
        <v>0</v>
      </c>
      <c r="AW260" s="24">
        <v>0</v>
      </c>
      <c r="AX260" s="24">
        <v>0</v>
      </c>
      <c r="AY260" s="24">
        <v>0</v>
      </c>
      <c r="AZ260" s="29">
        <v>0</v>
      </c>
      <c r="BA260" s="29">
        <v>0</v>
      </c>
      <c r="BB260" s="29">
        <v>0</v>
      </c>
      <c r="BC260" s="29">
        <v>0</v>
      </c>
    </row>
    <row r="261" spans="1:55" x14ac:dyDescent="0.2">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s="34">
        <v>37981600</v>
      </c>
      <c r="R261">
        <v>2301721091048.7896</v>
      </c>
      <c r="S261" s="34">
        <f t="shared" si="4"/>
        <v>60600.951277692082</v>
      </c>
      <c r="T261">
        <v>0.48230000000000001</v>
      </c>
      <c r="U261">
        <v>1090000</v>
      </c>
      <c r="V261">
        <v>7.5</v>
      </c>
      <c r="W261">
        <v>1699</v>
      </c>
      <c r="X261">
        <v>11527</v>
      </c>
      <c r="Y261">
        <v>48680</v>
      </c>
      <c r="Z261">
        <v>91803</v>
      </c>
      <c r="AA261">
        <v>153709</v>
      </c>
      <c r="AB261">
        <v>947192</v>
      </c>
      <c r="AC261">
        <v>1</v>
      </c>
      <c r="AD261">
        <v>1</v>
      </c>
      <c r="AE261">
        <v>1</v>
      </c>
      <c r="AF261">
        <v>1</v>
      </c>
      <c r="AG261">
        <v>0</v>
      </c>
      <c r="AH261">
        <v>1</v>
      </c>
      <c r="AI261">
        <v>1</v>
      </c>
      <c r="AJ261">
        <v>1</v>
      </c>
      <c r="AK261">
        <v>1</v>
      </c>
      <c r="AL261">
        <v>1</v>
      </c>
      <c r="AN261">
        <v>1</v>
      </c>
      <c r="AO261">
        <v>0</v>
      </c>
      <c r="AP261" s="26">
        <v>0</v>
      </c>
      <c r="AQ261" s="24">
        <v>1</v>
      </c>
      <c r="AR261" s="24">
        <v>1</v>
      </c>
      <c r="AS261" s="24">
        <v>1</v>
      </c>
      <c r="AT261" s="24">
        <v>1</v>
      </c>
      <c r="AU261" s="24">
        <v>1</v>
      </c>
      <c r="AV261" s="24">
        <v>1</v>
      </c>
      <c r="AW261" s="24">
        <v>1</v>
      </c>
      <c r="AX261" s="24">
        <v>1</v>
      </c>
      <c r="AY261" s="24">
        <v>1</v>
      </c>
      <c r="AZ261" s="29">
        <v>0</v>
      </c>
      <c r="BA261" s="29">
        <v>0</v>
      </c>
      <c r="BB261" s="29">
        <v>1</v>
      </c>
      <c r="BC261" s="29">
        <v>1</v>
      </c>
    </row>
    <row r="262" spans="1:55" x14ac:dyDescent="0.2">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s="34">
        <v>5217000</v>
      </c>
      <c r="R262">
        <v>294239339223.97229</v>
      </c>
      <c r="S262" s="34">
        <f t="shared" si="4"/>
        <v>56400.103359013279</v>
      </c>
      <c r="T262">
        <v>0.45839999999999997</v>
      </c>
      <c r="U262">
        <v>148000</v>
      </c>
      <c r="V262">
        <v>5</v>
      </c>
      <c r="W262">
        <v>151</v>
      </c>
      <c r="X262">
        <v>3039</v>
      </c>
      <c r="Y262">
        <v>3039</v>
      </c>
      <c r="Z262">
        <v>10325</v>
      </c>
      <c r="AA262">
        <v>16554</v>
      </c>
      <c r="AB262">
        <v>135510</v>
      </c>
      <c r="AC262">
        <v>1</v>
      </c>
      <c r="AD262">
        <v>1</v>
      </c>
      <c r="AE262">
        <v>0</v>
      </c>
      <c r="AF262">
        <v>0</v>
      </c>
      <c r="AG262">
        <v>0</v>
      </c>
      <c r="AH262">
        <v>0</v>
      </c>
      <c r="AI262">
        <v>1</v>
      </c>
      <c r="AJ262">
        <v>0</v>
      </c>
      <c r="AK262">
        <v>1</v>
      </c>
      <c r="AL262">
        <v>1</v>
      </c>
      <c r="AN262">
        <v>1</v>
      </c>
      <c r="AO262">
        <v>1</v>
      </c>
      <c r="AP262" s="26">
        <v>0</v>
      </c>
      <c r="AQ262" s="24">
        <v>0</v>
      </c>
      <c r="AR262" s="24">
        <v>1</v>
      </c>
      <c r="AS262" s="24">
        <v>0</v>
      </c>
      <c r="AT262" s="24">
        <v>1</v>
      </c>
      <c r="AU262" s="24">
        <v>0</v>
      </c>
      <c r="AV262" s="24">
        <v>0</v>
      </c>
      <c r="AW262" s="24">
        <v>0</v>
      </c>
      <c r="AX262" s="24">
        <v>0</v>
      </c>
      <c r="AY262" s="24">
        <v>0</v>
      </c>
      <c r="AZ262" s="29">
        <v>0</v>
      </c>
      <c r="BA262" s="29">
        <v>0</v>
      </c>
      <c r="BB262" s="29">
        <v>0</v>
      </c>
      <c r="BC262" s="29">
        <v>0</v>
      </c>
    </row>
    <row r="263" spans="1:55" x14ac:dyDescent="0.2">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s="34">
        <v>3480400</v>
      </c>
      <c r="R263">
        <v>239102958125.24008</v>
      </c>
      <c r="S263" s="34">
        <f t="shared" si="4"/>
        <v>68699.850053223796</v>
      </c>
      <c r="T263">
        <v>0.4919</v>
      </c>
      <c r="U263">
        <v>97000</v>
      </c>
      <c r="V263">
        <v>6.6</v>
      </c>
      <c r="W263">
        <v>86</v>
      </c>
      <c r="X263">
        <v>782</v>
      </c>
      <c r="Y263">
        <v>3159</v>
      </c>
      <c r="Z263">
        <v>4495</v>
      </c>
      <c r="AA263">
        <v>8522</v>
      </c>
      <c r="AB263">
        <v>69070</v>
      </c>
      <c r="AC263">
        <v>1</v>
      </c>
      <c r="AD263">
        <v>1</v>
      </c>
      <c r="AE263">
        <v>0</v>
      </c>
      <c r="AF263">
        <v>0</v>
      </c>
      <c r="AG263">
        <v>1</v>
      </c>
      <c r="AH263">
        <v>1</v>
      </c>
      <c r="AI263">
        <v>1</v>
      </c>
      <c r="AJ263">
        <v>1</v>
      </c>
      <c r="AK263">
        <v>1</v>
      </c>
      <c r="AL263">
        <v>1</v>
      </c>
      <c r="AN263">
        <v>1</v>
      </c>
      <c r="AO263">
        <v>0</v>
      </c>
      <c r="AP263" s="26">
        <v>1</v>
      </c>
      <c r="AQ263" s="24">
        <v>1</v>
      </c>
      <c r="AR263" s="24">
        <v>1</v>
      </c>
      <c r="AS263" s="24">
        <v>1</v>
      </c>
      <c r="AT263" s="24">
        <v>1</v>
      </c>
      <c r="AU263" s="24">
        <v>1</v>
      </c>
      <c r="AV263" s="24">
        <v>1</v>
      </c>
      <c r="AW263" s="24">
        <v>1</v>
      </c>
      <c r="AX263" s="24">
        <v>1</v>
      </c>
      <c r="AY263" s="24">
        <v>1</v>
      </c>
      <c r="AZ263" s="29">
        <v>0</v>
      </c>
      <c r="BA263" s="29">
        <v>0</v>
      </c>
      <c r="BB263" s="29">
        <v>0</v>
      </c>
      <c r="BC263" s="29">
        <v>0</v>
      </c>
    </row>
    <row r="264" spans="1:55" x14ac:dyDescent="0.2">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s="34">
        <v>905300</v>
      </c>
      <c r="R264">
        <v>64520745293.891655</v>
      </c>
      <c r="S264" s="34">
        <f t="shared" si="4"/>
        <v>71270.015789121462</v>
      </c>
      <c r="T264">
        <v>0.44330000000000003</v>
      </c>
      <c r="U264">
        <v>28000</v>
      </c>
      <c r="V264">
        <v>5.7</v>
      </c>
      <c r="W264">
        <v>54</v>
      </c>
      <c r="X264">
        <v>386</v>
      </c>
      <c r="Y264">
        <v>1269</v>
      </c>
      <c r="Z264">
        <v>2867</v>
      </c>
      <c r="AA264">
        <v>4576</v>
      </c>
      <c r="AB264">
        <v>27900</v>
      </c>
      <c r="AC264">
        <v>1</v>
      </c>
      <c r="AD264">
        <v>1</v>
      </c>
      <c r="AE264">
        <v>0</v>
      </c>
      <c r="AF264">
        <v>0</v>
      </c>
      <c r="AG264">
        <v>0</v>
      </c>
      <c r="AH264">
        <v>0</v>
      </c>
      <c r="AI264">
        <v>1</v>
      </c>
      <c r="AJ264">
        <v>0</v>
      </c>
      <c r="AK264">
        <v>1</v>
      </c>
      <c r="AL264">
        <v>1</v>
      </c>
      <c r="AN264">
        <v>1</v>
      </c>
      <c r="AO264">
        <v>0</v>
      </c>
      <c r="AP264" s="26">
        <v>0</v>
      </c>
      <c r="AQ264" s="24">
        <v>1</v>
      </c>
      <c r="AR264" s="24">
        <v>1</v>
      </c>
      <c r="AS264" s="24">
        <v>1</v>
      </c>
      <c r="AT264" s="24">
        <v>1</v>
      </c>
      <c r="AU264" s="24">
        <v>0</v>
      </c>
      <c r="AV264" s="24">
        <v>0</v>
      </c>
      <c r="AW264" s="24">
        <v>0</v>
      </c>
      <c r="AX264" s="24">
        <v>0</v>
      </c>
      <c r="AY264" s="24">
        <v>0</v>
      </c>
      <c r="AZ264" s="29">
        <v>0</v>
      </c>
      <c r="BA264" s="29">
        <v>0</v>
      </c>
      <c r="BB264" s="29">
        <v>0</v>
      </c>
      <c r="BC264" s="29">
        <v>0</v>
      </c>
    </row>
    <row r="265" spans="1:55" x14ac:dyDescent="0.2">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s="34">
        <v>623500</v>
      </c>
      <c r="R265">
        <v>115245870149.8271</v>
      </c>
      <c r="S265" s="34">
        <f t="shared" si="4"/>
        <v>184837.0010422247</v>
      </c>
      <c r="T265">
        <v>0.52949999999999997</v>
      </c>
      <c r="U265">
        <v>21000</v>
      </c>
      <c r="V265">
        <v>7.8</v>
      </c>
      <c r="AA265">
        <v>8199</v>
      </c>
      <c r="AB265">
        <v>34147</v>
      </c>
      <c r="AN265">
        <v>1</v>
      </c>
      <c r="AO265">
        <v>0</v>
      </c>
      <c r="AP265" s="27"/>
      <c r="AZ265" s="30"/>
      <c r="BA265" s="30"/>
      <c r="BB265" s="30"/>
      <c r="BC265" s="30"/>
    </row>
    <row r="266" spans="1:55" x14ac:dyDescent="0.2">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s="34">
        <v>19431100</v>
      </c>
      <c r="R266">
        <v>806479062620.05371</v>
      </c>
      <c r="S266" s="34">
        <f t="shared" si="4"/>
        <v>41504.550057385</v>
      </c>
      <c r="T266">
        <v>0.48120000000000002</v>
      </c>
      <c r="U266">
        <v>576000</v>
      </c>
      <c r="V266">
        <v>6.3</v>
      </c>
      <c r="W266">
        <v>1149</v>
      </c>
      <c r="X266">
        <v>8563</v>
      </c>
      <c r="Y266">
        <v>24914</v>
      </c>
      <c r="Z266">
        <v>72895</v>
      </c>
      <c r="AA266">
        <v>107521</v>
      </c>
      <c r="AB266">
        <v>679446</v>
      </c>
      <c r="AC266">
        <v>0</v>
      </c>
      <c r="AD266">
        <v>0</v>
      </c>
      <c r="AE266">
        <v>0</v>
      </c>
      <c r="AF266">
        <v>0</v>
      </c>
      <c r="AG266">
        <v>0</v>
      </c>
      <c r="AH266">
        <v>0</v>
      </c>
      <c r="AI266">
        <v>1</v>
      </c>
      <c r="AJ266">
        <v>0</v>
      </c>
      <c r="AK266">
        <v>0</v>
      </c>
      <c r="AL266">
        <v>0</v>
      </c>
      <c r="AN266">
        <v>0</v>
      </c>
      <c r="AO266">
        <v>0</v>
      </c>
      <c r="AP266" s="26">
        <v>0</v>
      </c>
      <c r="AQ266" s="24">
        <v>0</v>
      </c>
      <c r="AR266" s="24">
        <v>0</v>
      </c>
      <c r="AS266" s="24">
        <v>0</v>
      </c>
      <c r="AT266" s="24">
        <v>1</v>
      </c>
      <c r="AU266" s="24">
        <v>0</v>
      </c>
      <c r="AV266" s="24">
        <v>0</v>
      </c>
      <c r="AW266" s="24">
        <v>0</v>
      </c>
      <c r="AX266" s="24">
        <v>0</v>
      </c>
      <c r="AY266" s="24">
        <v>0</v>
      </c>
      <c r="AZ266" s="29">
        <v>0</v>
      </c>
      <c r="BA266" s="29">
        <v>0</v>
      </c>
      <c r="BB266" s="29">
        <v>0</v>
      </c>
      <c r="BC266" s="29">
        <v>0</v>
      </c>
    </row>
    <row r="267" spans="1:55" x14ac:dyDescent="0.2">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s="34">
        <v>9792900</v>
      </c>
      <c r="R267">
        <v>465727045716.48096</v>
      </c>
      <c r="S267" s="34">
        <f t="shared" si="4"/>
        <v>47557.622942793343</v>
      </c>
      <c r="T267">
        <v>0.47749999999999998</v>
      </c>
      <c r="U267">
        <v>306000</v>
      </c>
      <c r="V267">
        <v>7.1</v>
      </c>
      <c r="W267">
        <v>580</v>
      </c>
      <c r="X267">
        <v>3048</v>
      </c>
      <c r="Y267">
        <v>12417</v>
      </c>
      <c r="Z267">
        <v>22052</v>
      </c>
      <c r="AA267">
        <v>38097</v>
      </c>
      <c r="AB267">
        <v>331316</v>
      </c>
      <c r="AC267">
        <v>0</v>
      </c>
      <c r="AD267">
        <v>0</v>
      </c>
      <c r="AE267">
        <v>0</v>
      </c>
      <c r="AF267">
        <v>0</v>
      </c>
      <c r="AG267">
        <v>0</v>
      </c>
      <c r="AH267">
        <v>0</v>
      </c>
      <c r="AI267">
        <v>1</v>
      </c>
      <c r="AJ267">
        <v>0</v>
      </c>
      <c r="AK267">
        <v>0</v>
      </c>
      <c r="AL267">
        <v>0</v>
      </c>
      <c r="AN267">
        <v>0</v>
      </c>
      <c r="AO267">
        <v>0</v>
      </c>
      <c r="AP267" s="26">
        <v>0</v>
      </c>
      <c r="AQ267" s="24">
        <v>0</v>
      </c>
      <c r="AR267" s="24">
        <v>0</v>
      </c>
      <c r="AS267" s="24">
        <v>0</v>
      </c>
      <c r="AT267" s="24">
        <v>0</v>
      </c>
      <c r="AU267" s="24">
        <v>0</v>
      </c>
      <c r="AV267" s="24">
        <v>0</v>
      </c>
      <c r="AW267" s="24">
        <v>0</v>
      </c>
      <c r="AX267" s="24">
        <v>0</v>
      </c>
      <c r="AY267" s="24">
        <v>0</v>
      </c>
      <c r="AZ267" s="29">
        <v>0</v>
      </c>
      <c r="BA267" s="29">
        <v>0</v>
      </c>
      <c r="BB267" s="29">
        <v>0</v>
      </c>
      <c r="BC267" s="29">
        <v>0</v>
      </c>
    </row>
    <row r="268" spans="1:55" x14ac:dyDescent="0.2">
      <c r="A268" t="s">
        <v>47</v>
      </c>
      <c r="B268" t="s">
        <v>48</v>
      </c>
      <c r="C268">
        <v>2014</v>
      </c>
      <c r="D268">
        <v>15</v>
      </c>
      <c r="E268">
        <v>34</v>
      </c>
      <c r="F268" s="2">
        <v>6461</v>
      </c>
      <c r="G268">
        <v>377</v>
      </c>
      <c r="H268">
        <v>117</v>
      </c>
      <c r="I268">
        <v>55</v>
      </c>
      <c r="J268">
        <v>61</v>
      </c>
      <c r="K268">
        <v>7105</v>
      </c>
      <c r="L268">
        <v>26000</v>
      </c>
      <c r="M268">
        <v>40000</v>
      </c>
      <c r="N268">
        <v>3006</v>
      </c>
      <c r="O268">
        <v>770</v>
      </c>
      <c r="P268">
        <v>3776</v>
      </c>
      <c r="Q268" s="34">
        <v>1348100</v>
      </c>
      <c r="R268">
        <v>74887629658.086807</v>
      </c>
      <c r="S268" s="34">
        <f t="shared" si="4"/>
        <v>55550.500451069507</v>
      </c>
      <c r="T268">
        <v>0.43209999999999998</v>
      </c>
      <c r="U268">
        <v>38000</v>
      </c>
      <c r="V268">
        <v>4.4000000000000004</v>
      </c>
      <c r="W268">
        <v>26</v>
      </c>
      <c r="X268">
        <v>445</v>
      </c>
      <c r="Y268">
        <v>1107</v>
      </c>
      <c r="Z268">
        <v>2102</v>
      </c>
      <c r="AA268">
        <v>3680</v>
      </c>
      <c r="AB268">
        <v>43297</v>
      </c>
      <c r="AC268">
        <v>0</v>
      </c>
      <c r="AD268">
        <v>0</v>
      </c>
      <c r="AE268">
        <v>1</v>
      </c>
      <c r="AF268">
        <v>1</v>
      </c>
      <c r="AG268">
        <v>1</v>
      </c>
      <c r="AH268">
        <v>1</v>
      </c>
      <c r="AI268">
        <v>1</v>
      </c>
      <c r="AJ268">
        <v>0</v>
      </c>
      <c r="AK268">
        <v>0</v>
      </c>
      <c r="AL268">
        <v>0</v>
      </c>
      <c r="AN268">
        <v>1</v>
      </c>
      <c r="AO268">
        <v>0</v>
      </c>
      <c r="AP268" s="26">
        <v>1</v>
      </c>
      <c r="AQ268" s="24">
        <v>0</v>
      </c>
      <c r="AR268" s="24">
        <v>0</v>
      </c>
      <c r="AS268" s="24">
        <v>0</v>
      </c>
      <c r="AT268" s="24">
        <v>0</v>
      </c>
      <c r="AU268" s="24">
        <v>1</v>
      </c>
      <c r="AV268" s="24">
        <v>1</v>
      </c>
      <c r="AW268" s="24">
        <v>1</v>
      </c>
      <c r="AX268" s="24">
        <v>1</v>
      </c>
      <c r="AY268" s="24">
        <v>1</v>
      </c>
      <c r="AZ268" s="29">
        <v>1</v>
      </c>
      <c r="BA268" s="29">
        <v>1</v>
      </c>
      <c r="BB268" s="29">
        <v>1</v>
      </c>
      <c r="BC268" s="29">
        <v>1</v>
      </c>
    </row>
    <row r="269" spans="1:55" x14ac:dyDescent="0.2">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s="34">
        <v>1598800</v>
      </c>
      <c r="R269">
        <v>61097771801.767181</v>
      </c>
      <c r="S269" s="34">
        <f t="shared" si="4"/>
        <v>38214.768452443823</v>
      </c>
      <c r="T269">
        <v>0.4375</v>
      </c>
      <c r="U269">
        <v>59000</v>
      </c>
      <c r="V269">
        <v>4.8</v>
      </c>
      <c r="W269">
        <v>32</v>
      </c>
      <c r="X269">
        <v>609</v>
      </c>
      <c r="Y269">
        <v>204</v>
      </c>
      <c r="Z269">
        <v>2623</v>
      </c>
      <c r="AA269">
        <v>3468</v>
      </c>
      <c r="AB269">
        <v>30316</v>
      </c>
      <c r="AC269">
        <v>0</v>
      </c>
      <c r="AD269">
        <v>0</v>
      </c>
      <c r="AE269">
        <v>0</v>
      </c>
      <c r="AF269">
        <v>0</v>
      </c>
      <c r="AG269">
        <v>0</v>
      </c>
      <c r="AH269">
        <v>0</v>
      </c>
      <c r="AI269">
        <v>1</v>
      </c>
      <c r="AJ269">
        <v>0</v>
      </c>
      <c r="AK269">
        <v>0</v>
      </c>
      <c r="AL269">
        <v>0</v>
      </c>
      <c r="AN269">
        <v>0</v>
      </c>
      <c r="AO269">
        <v>0</v>
      </c>
      <c r="AP269" s="26">
        <v>0</v>
      </c>
      <c r="AQ269" s="24">
        <v>0</v>
      </c>
      <c r="AR269" s="24">
        <v>0</v>
      </c>
      <c r="AS269" s="24">
        <v>0</v>
      </c>
      <c r="AT269" s="24">
        <v>0</v>
      </c>
      <c r="AU269" s="24">
        <v>0</v>
      </c>
      <c r="AV269" s="24">
        <v>0</v>
      </c>
      <c r="AW269" s="24">
        <v>0</v>
      </c>
      <c r="AX269" s="24">
        <v>0</v>
      </c>
      <c r="AY269" s="24">
        <v>0</v>
      </c>
      <c r="AZ269" s="29">
        <v>0</v>
      </c>
      <c r="BA269" s="29">
        <v>0</v>
      </c>
      <c r="BB269" s="29">
        <v>0</v>
      </c>
      <c r="BC269" s="29">
        <v>0</v>
      </c>
    </row>
    <row r="270" spans="1:55" x14ac:dyDescent="0.2">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s="34">
        <v>12569400</v>
      </c>
      <c r="R270">
        <v>735603150211.29456</v>
      </c>
      <c r="S270" s="34">
        <f t="shared" si="4"/>
        <v>58523.330486045044</v>
      </c>
      <c r="T270">
        <v>0.47310000000000002</v>
      </c>
      <c r="U270">
        <v>363000</v>
      </c>
      <c r="V270">
        <v>7.1</v>
      </c>
      <c r="W270">
        <v>685</v>
      </c>
      <c r="X270">
        <v>4159</v>
      </c>
      <c r="Y270">
        <v>15299</v>
      </c>
      <c r="Z270">
        <v>27520</v>
      </c>
      <c r="AA270">
        <v>47663</v>
      </c>
      <c r="AB270">
        <v>267385</v>
      </c>
      <c r="AC270">
        <v>0</v>
      </c>
      <c r="AD270">
        <v>0</v>
      </c>
      <c r="AE270">
        <v>1</v>
      </c>
      <c r="AF270">
        <v>1</v>
      </c>
      <c r="AG270">
        <v>1</v>
      </c>
      <c r="AH270">
        <v>1</v>
      </c>
      <c r="AI270">
        <v>1</v>
      </c>
      <c r="AJ270">
        <v>0</v>
      </c>
      <c r="AK270">
        <v>1</v>
      </c>
      <c r="AL270">
        <v>1</v>
      </c>
      <c r="AN270">
        <v>1</v>
      </c>
      <c r="AO270">
        <v>0</v>
      </c>
      <c r="AP270" s="26">
        <v>1</v>
      </c>
      <c r="AQ270" s="24">
        <v>1</v>
      </c>
      <c r="AR270" s="24">
        <v>1</v>
      </c>
      <c r="AS270" s="24">
        <v>1</v>
      </c>
      <c r="AT270" s="24">
        <v>1</v>
      </c>
      <c r="AU270" s="24">
        <v>0</v>
      </c>
      <c r="AV270" s="24">
        <v>0</v>
      </c>
      <c r="AW270" s="24">
        <v>0</v>
      </c>
      <c r="AX270" s="24">
        <v>0</v>
      </c>
      <c r="AY270" s="24">
        <v>0</v>
      </c>
      <c r="AZ270" s="29">
        <v>0</v>
      </c>
      <c r="BA270" s="29">
        <v>0</v>
      </c>
      <c r="BB270" s="29">
        <v>0</v>
      </c>
      <c r="BC270" s="29">
        <v>0</v>
      </c>
    </row>
    <row r="271" spans="1:55" x14ac:dyDescent="0.2">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s="34">
        <v>6386700</v>
      </c>
      <c r="R271">
        <v>312179216288.8974</v>
      </c>
      <c r="S271" s="34">
        <f t="shared" si="4"/>
        <v>48879.580423207197</v>
      </c>
      <c r="T271">
        <v>0.44500000000000001</v>
      </c>
      <c r="U271">
        <v>237000</v>
      </c>
      <c r="V271">
        <v>6</v>
      </c>
      <c r="W271">
        <v>330</v>
      </c>
      <c r="X271">
        <v>2186</v>
      </c>
      <c r="Y271">
        <v>6897</v>
      </c>
      <c r="Z271">
        <v>14686</v>
      </c>
      <c r="AA271">
        <v>24099</v>
      </c>
      <c r="AB271">
        <v>174776</v>
      </c>
      <c r="AC271">
        <v>0</v>
      </c>
      <c r="AD271">
        <v>0</v>
      </c>
      <c r="AE271">
        <v>0</v>
      </c>
      <c r="AF271">
        <v>0</v>
      </c>
      <c r="AG271">
        <v>0</v>
      </c>
      <c r="AH271">
        <v>0</v>
      </c>
      <c r="AI271">
        <v>1</v>
      </c>
      <c r="AJ271">
        <v>0</v>
      </c>
      <c r="AK271">
        <v>0</v>
      </c>
      <c r="AL271">
        <v>0</v>
      </c>
      <c r="AN271">
        <v>0</v>
      </c>
      <c r="AO271">
        <v>0</v>
      </c>
      <c r="AP271" s="26">
        <v>0</v>
      </c>
      <c r="AQ271" s="24">
        <v>0</v>
      </c>
      <c r="AR271" s="24">
        <v>0</v>
      </c>
      <c r="AS271" s="24">
        <v>0</v>
      </c>
      <c r="AT271" s="24">
        <v>0</v>
      </c>
      <c r="AU271" s="24">
        <v>0</v>
      </c>
      <c r="AV271" s="24">
        <v>0</v>
      </c>
      <c r="AW271" s="24">
        <v>0</v>
      </c>
      <c r="AX271" s="24">
        <v>0</v>
      </c>
      <c r="AY271" s="24">
        <v>0</v>
      </c>
      <c r="AZ271" s="29">
        <v>0</v>
      </c>
      <c r="BA271" s="29">
        <v>0</v>
      </c>
      <c r="BB271" s="29">
        <v>0</v>
      </c>
      <c r="BC271" s="29">
        <v>0</v>
      </c>
    </row>
    <row r="272" spans="1:55" x14ac:dyDescent="0.2">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s="34">
        <v>3002100</v>
      </c>
      <c r="R272">
        <v>164726277372.26276</v>
      </c>
      <c r="S272" s="34">
        <f t="shared" si="4"/>
        <v>54870.349879172165</v>
      </c>
      <c r="T272">
        <v>0.43580000000000002</v>
      </c>
      <c r="U272">
        <v>107000</v>
      </c>
      <c r="V272">
        <v>4.2</v>
      </c>
      <c r="W272">
        <v>60</v>
      </c>
      <c r="X272">
        <v>1128</v>
      </c>
      <c r="Y272">
        <v>1045</v>
      </c>
      <c r="Z272">
        <v>6264</v>
      </c>
      <c r="AA272">
        <v>8497</v>
      </c>
      <c r="AB272">
        <v>65056</v>
      </c>
      <c r="AC272">
        <v>0</v>
      </c>
      <c r="AD272">
        <v>0</v>
      </c>
      <c r="AE272">
        <v>0</v>
      </c>
      <c r="AF272">
        <v>0</v>
      </c>
      <c r="AG272">
        <v>0</v>
      </c>
      <c r="AH272">
        <v>1</v>
      </c>
      <c r="AI272">
        <v>1</v>
      </c>
      <c r="AJ272">
        <v>0</v>
      </c>
      <c r="AK272">
        <v>0</v>
      </c>
      <c r="AL272">
        <v>0</v>
      </c>
      <c r="AN272">
        <v>0</v>
      </c>
      <c r="AO272">
        <v>0</v>
      </c>
      <c r="AP272" s="26">
        <v>0</v>
      </c>
      <c r="AQ272" s="24">
        <v>0</v>
      </c>
      <c r="AR272" s="24">
        <v>0</v>
      </c>
      <c r="AS272" s="24">
        <v>0</v>
      </c>
      <c r="AT272" s="24">
        <v>0</v>
      </c>
      <c r="AU272" s="24">
        <v>0</v>
      </c>
      <c r="AV272" s="24">
        <v>0</v>
      </c>
      <c r="AW272" s="24">
        <v>0</v>
      </c>
      <c r="AX272" s="24">
        <v>0</v>
      </c>
      <c r="AY272" s="24">
        <v>0</v>
      </c>
      <c r="AZ272" s="29">
        <v>0</v>
      </c>
      <c r="BA272" s="29">
        <v>0</v>
      </c>
      <c r="BB272" s="29">
        <v>0</v>
      </c>
      <c r="BC272" s="29">
        <v>0</v>
      </c>
    </row>
    <row r="273" spans="1:55" x14ac:dyDescent="0.2">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s="34">
        <v>2810700</v>
      </c>
      <c r="R273">
        <v>142408759124.08759</v>
      </c>
      <c r="S273" s="34">
        <f t="shared" si="4"/>
        <v>50666.652123701424</v>
      </c>
      <c r="T273">
        <v>0.45169999999999999</v>
      </c>
      <c r="U273">
        <v>87000</v>
      </c>
      <c r="V273">
        <v>4.5</v>
      </c>
      <c r="W273">
        <v>91</v>
      </c>
      <c r="X273">
        <v>1411</v>
      </c>
      <c r="Y273">
        <v>1362</v>
      </c>
      <c r="Z273">
        <v>7259</v>
      </c>
      <c r="AA273">
        <v>10123</v>
      </c>
      <c r="AB273">
        <v>79431</v>
      </c>
      <c r="AC273">
        <v>0</v>
      </c>
      <c r="AD273">
        <v>0</v>
      </c>
      <c r="AE273">
        <v>0</v>
      </c>
      <c r="AF273">
        <v>0</v>
      </c>
      <c r="AG273">
        <v>0</v>
      </c>
      <c r="AH273">
        <v>0</v>
      </c>
      <c r="AI273">
        <v>1</v>
      </c>
      <c r="AJ273">
        <v>0</v>
      </c>
      <c r="AK273">
        <v>0</v>
      </c>
      <c r="AL273">
        <v>0</v>
      </c>
      <c r="AN273">
        <v>0</v>
      </c>
      <c r="AO273">
        <v>0</v>
      </c>
      <c r="AP273" s="26">
        <v>0</v>
      </c>
      <c r="AQ273" s="24">
        <v>0</v>
      </c>
      <c r="AR273" s="24">
        <v>0</v>
      </c>
      <c r="AS273" s="24">
        <v>0</v>
      </c>
      <c r="AT273" s="24">
        <v>0</v>
      </c>
      <c r="AU273" s="24">
        <v>0</v>
      </c>
      <c r="AV273" s="24">
        <v>0</v>
      </c>
      <c r="AW273" s="24">
        <v>0</v>
      </c>
      <c r="AX273" s="24">
        <v>0</v>
      </c>
      <c r="AY273" s="24">
        <v>0</v>
      </c>
      <c r="AZ273" s="29">
        <v>0</v>
      </c>
      <c r="BA273" s="29">
        <v>0</v>
      </c>
      <c r="BB273" s="29">
        <v>0</v>
      </c>
      <c r="BC273" s="29">
        <v>0</v>
      </c>
    </row>
    <row r="274" spans="1:55" x14ac:dyDescent="0.2">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s="34">
        <v>4268800</v>
      </c>
      <c r="R274">
        <v>179307529773.33844</v>
      </c>
      <c r="S274" s="34">
        <f t="shared" si="4"/>
        <v>42004.20019053093</v>
      </c>
      <c r="T274">
        <v>0.46929999999999999</v>
      </c>
      <c r="U274">
        <v>168000</v>
      </c>
      <c r="V274">
        <v>6.5</v>
      </c>
      <c r="W274">
        <v>160</v>
      </c>
      <c r="X274">
        <v>1440</v>
      </c>
      <c r="Y274">
        <v>3336</v>
      </c>
      <c r="Z274">
        <v>4404</v>
      </c>
      <c r="AA274">
        <v>9340</v>
      </c>
      <c r="AB274">
        <v>99166</v>
      </c>
      <c r="AC274">
        <v>0</v>
      </c>
      <c r="AD274">
        <v>0</v>
      </c>
      <c r="AE274">
        <v>0</v>
      </c>
      <c r="AF274">
        <v>0</v>
      </c>
      <c r="AG274">
        <v>0</v>
      </c>
      <c r="AH274">
        <v>0</v>
      </c>
      <c r="AI274">
        <v>1</v>
      </c>
      <c r="AJ274">
        <v>0</v>
      </c>
      <c r="AK274">
        <v>0</v>
      </c>
      <c r="AL274">
        <v>0</v>
      </c>
      <c r="AN274">
        <v>0</v>
      </c>
      <c r="AO274">
        <v>0</v>
      </c>
      <c r="AP274" s="26">
        <v>0</v>
      </c>
      <c r="AQ274" s="24">
        <v>0</v>
      </c>
      <c r="AR274" s="24">
        <v>0</v>
      </c>
      <c r="AS274" s="24">
        <v>0</v>
      </c>
      <c r="AT274" s="24">
        <v>0</v>
      </c>
      <c r="AU274" s="24">
        <v>0</v>
      </c>
      <c r="AV274" s="24">
        <v>0</v>
      </c>
      <c r="AW274" s="24">
        <v>0</v>
      </c>
      <c r="AX274" s="24">
        <v>0</v>
      </c>
      <c r="AY274" s="24">
        <v>0</v>
      </c>
      <c r="AZ274" s="29">
        <v>0</v>
      </c>
      <c r="BA274" s="29">
        <v>0</v>
      </c>
      <c r="BB274" s="29">
        <v>0</v>
      </c>
      <c r="BC274" s="29">
        <v>0</v>
      </c>
    </row>
    <row r="275" spans="1:55" x14ac:dyDescent="0.2">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s="34">
        <v>4508500</v>
      </c>
      <c r="R275">
        <v>228464271993.85321</v>
      </c>
      <c r="S275" s="34">
        <f t="shared" si="4"/>
        <v>50674.120437807076</v>
      </c>
      <c r="T275">
        <v>0.48399999999999999</v>
      </c>
      <c r="U275">
        <v>154000</v>
      </c>
      <c r="V275">
        <v>6.4</v>
      </c>
      <c r="W275">
        <v>477</v>
      </c>
      <c r="X275">
        <v>1375</v>
      </c>
      <c r="Y275">
        <v>5695</v>
      </c>
      <c r="Z275">
        <v>16387</v>
      </c>
      <c r="AA275">
        <v>23934</v>
      </c>
      <c r="AB275">
        <v>160824</v>
      </c>
      <c r="AC275">
        <v>0</v>
      </c>
      <c r="AD275">
        <v>0</v>
      </c>
      <c r="AE275">
        <v>0</v>
      </c>
      <c r="AF275">
        <v>0</v>
      </c>
      <c r="AG275">
        <v>0</v>
      </c>
      <c r="AH275">
        <v>0</v>
      </c>
      <c r="AI275">
        <v>1</v>
      </c>
      <c r="AJ275">
        <v>0</v>
      </c>
      <c r="AK275">
        <v>0</v>
      </c>
      <c r="AL275">
        <v>0</v>
      </c>
      <c r="AN275">
        <v>0</v>
      </c>
      <c r="AO275">
        <v>0</v>
      </c>
      <c r="AP275" s="26">
        <v>0</v>
      </c>
      <c r="AQ275" s="24">
        <v>0</v>
      </c>
      <c r="AR275" s="24">
        <v>0</v>
      </c>
      <c r="AS275" s="24">
        <v>0</v>
      </c>
      <c r="AT275" s="24">
        <v>0</v>
      </c>
      <c r="AU275" s="24">
        <v>0</v>
      </c>
      <c r="AV275" s="24">
        <v>0</v>
      </c>
      <c r="AW275" s="24">
        <v>0</v>
      </c>
      <c r="AX275" s="24">
        <v>0</v>
      </c>
      <c r="AY275" s="24">
        <v>0</v>
      </c>
      <c r="AZ275" s="29">
        <v>0</v>
      </c>
      <c r="BA275" s="29">
        <v>0</v>
      </c>
      <c r="BB275" s="29">
        <v>0</v>
      </c>
      <c r="BC275" s="29">
        <v>0</v>
      </c>
    </row>
    <row r="276" spans="1:55" x14ac:dyDescent="0.2">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s="34">
        <v>1293800</v>
      </c>
      <c r="R276">
        <v>53664041490.587776</v>
      </c>
      <c r="S276" s="34">
        <f t="shared" si="4"/>
        <v>41477.84935120403</v>
      </c>
      <c r="T276">
        <v>0.44900000000000001</v>
      </c>
      <c r="U276">
        <v>56000</v>
      </c>
      <c r="V276">
        <v>5.6</v>
      </c>
      <c r="W276">
        <v>21</v>
      </c>
      <c r="X276">
        <v>485</v>
      </c>
      <c r="Y276">
        <v>304</v>
      </c>
      <c r="Z276">
        <v>890</v>
      </c>
      <c r="AA276">
        <v>1700</v>
      </c>
      <c r="AB276">
        <v>26421</v>
      </c>
      <c r="AC276">
        <v>0</v>
      </c>
      <c r="AD276">
        <v>0</v>
      </c>
      <c r="AE276">
        <v>0</v>
      </c>
      <c r="AF276">
        <v>0</v>
      </c>
      <c r="AG276">
        <v>0</v>
      </c>
      <c r="AH276">
        <v>0</v>
      </c>
      <c r="AI276">
        <v>1</v>
      </c>
      <c r="AJ276">
        <v>0</v>
      </c>
      <c r="AK276">
        <v>0</v>
      </c>
      <c r="AL276">
        <v>0</v>
      </c>
      <c r="AN276">
        <v>1</v>
      </c>
      <c r="AO276">
        <v>0</v>
      </c>
      <c r="AP276" s="26">
        <v>0</v>
      </c>
      <c r="AQ276" s="24">
        <v>0</v>
      </c>
      <c r="AR276" s="24">
        <v>0</v>
      </c>
      <c r="AS276" s="24">
        <v>1</v>
      </c>
      <c r="AT276" s="24">
        <v>1</v>
      </c>
      <c r="AU276" s="24">
        <v>0</v>
      </c>
      <c r="AV276" s="24">
        <v>0</v>
      </c>
      <c r="AW276" s="24">
        <v>0</v>
      </c>
      <c r="AX276" s="24">
        <v>0</v>
      </c>
      <c r="AY276" s="24">
        <v>0</v>
      </c>
      <c r="AZ276" s="29">
        <v>0</v>
      </c>
      <c r="BA276" s="29">
        <v>0</v>
      </c>
      <c r="BB276" s="29">
        <v>0</v>
      </c>
      <c r="BC276" s="29">
        <v>0</v>
      </c>
    </row>
    <row r="277" spans="1:55" x14ac:dyDescent="0.2">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s="34">
        <v>5819300</v>
      </c>
      <c r="R277">
        <v>338574721475.22089</v>
      </c>
      <c r="S277" s="34">
        <f t="shared" si="4"/>
        <v>58181.348525633817</v>
      </c>
      <c r="T277">
        <v>0.44829999999999998</v>
      </c>
      <c r="U277">
        <v>147000</v>
      </c>
      <c r="V277">
        <v>5.8</v>
      </c>
      <c r="W277">
        <v>365</v>
      </c>
      <c r="X277">
        <v>1619</v>
      </c>
      <c r="Y277">
        <v>9544</v>
      </c>
      <c r="Z277">
        <v>15133</v>
      </c>
      <c r="AA277">
        <v>26661</v>
      </c>
      <c r="AB277">
        <v>149859</v>
      </c>
      <c r="AC277">
        <v>0</v>
      </c>
      <c r="AD277">
        <v>1</v>
      </c>
      <c r="AE277">
        <v>0</v>
      </c>
      <c r="AF277">
        <v>1</v>
      </c>
      <c r="AG277">
        <v>0</v>
      </c>
      <c r="AH277">
        <v>1</v>
      </c>
      <c r="AI277">
        <v>1</v>
      </c>
      <c r="AJ277">
        <v>1</v>
      </c>
      <c r="AK277">
        <v>0</v>
      </c>
      <c r="AL277">
        <v>1</v>
      </c>
      <c r="AN277">
        <v>1</v>
      </c>
      <c r="AO277">
        <v>0</v>
      </c>
      <c r="AP277" s="26">
        <v>0</v>
      </c>
      <c r="AQ277" s="24">
        <v>0</v>
      </c>
      <c r="AR277" s="24">
        <v>1</v>
      </c>
      <c r="AS277" s="24">
        <v>0</v>
      </c>
      <c r="AT277" s="24">
        <v>1</v>
      </c>
      <c r="AU277" s="24">
        <v>0</v>
      </c>
      <c r="AV277" s="24">
        <v>1</v>
      </c>
      <c r="AW277" s="24">
        <v>0</v>
      </c>
      <c r="AX277" s="24">
        <v>1</v>
      </c>
      <c r="AY277" s="24">
        <v>1</v>
      </c>
      <c r="AZ277" s="29">
        <v>0</v>
      </c>
      <c r="BA277" s="29">
        <v>0</v>
      </c>
      <c r="BB277" s="29">
        <v>0</v>
      </c>
      <c r="BC277" s="29">
        <v>1</v>
      </c>
    </row>
    <row r="278" spans="1:55" x14ac:dyDescent="0.2">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s="34">
        <v>6506500</v>
      </c>
      <c r="R278">
        <v>454719554360.35339</v>
      </c>
      <c r="S278" s="34">
        <f t="shared" si="4"/>
        <v>69886.967549428024</v>
      </c>
      <c r="T278">
        <v>0.48010000000000003</v>
      </c>
      <c r="U278">
        <v>222000</v>
      </c>
      <c r="V278">
        <v>5.7</v>
      </c>
      <c r="W278">
        <v>132</v>
      </c>
      <c r="X278">
        <v>2180</v>
      </c>
      <c r="Y278">
        <v>6036</v>
      </c>
      <c r="Z278">
        <v>18051</v>
      </c>
      <c r="AA278">
        <v>26399</v>
      </c>
      <c r="AB278">
        <v>125267</v>
      </c>
      <c r="AC278">
        <v>0</v>
      </c>
      <c r="AD278">
        <v>0</v>
      </c>
      <c r="AE278">
        <v>0</v>
      </c>
      <c r="AF278">
        <v>0</v>
      </c>
      <c r="AG278">
        <v>1</v>
      </c>
      <c r="AH278">
        <v>1</v>
      </c>
      <c r="AI278">
        <v>1</v>
      </c>
      <c r="AJ278">
        <v>1</v>
      </c>
      <c r="AK278">
        <v>0</v>
      </c>
      <c r="AL278">
        <v>0</v>
      </c>
      <c r="AN278">
        <v>1</v>
      </c>
      <c r="AO278">
        <v>0</v>
      </c>
      <c r="AP278" s="26">
        <v>1</v>
      </c>
      <c r="AQ278" s="24">
        <v>0</v>
      </c>
      <c r="AR278" s="24">
        <v>0</v>
      </c>
      <c r="AS278" s="24">
        <v>1</v>
      </c>
      <c r="AT278" s="24">
        <v>1</v>
      </c>
      <c r="AU278" s="24">
        <v>1</v>
      </c>
      <c r="AV278" s="24">
        <v>1</v>
      </c>
      <c r="AW278" s="24">
        <v>1</v>
      </c>
      <c r="AX278" s="24">
        <v>1</v>
      </c>
      <c r="AY278" s="24">
        <v>1</v>
      </c>
      <c r="AZ278" s="29">
        <v>0</v>
      </c>
      <c r="BA278" s="29">
        <v>0</v>
      </c>
      <c r="BB278" s="29">
        <v>1</v>
      </c>
      <c r="BC278" s="29">
        <v>1</v>
      </c>
    </row>
    <row r="279" spans="1:55" x14ac:dyDescent="0.2">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s="34">
        <v>9682700</v>
      </c>
      <c r="R279">
        <v>431198616980.40717</v>
      </c>
      <c r="S279" s="34">
        <f t="shared" si="4"/>
        <v>44532.890307497619</v>
      </c>
      <c r="T279">
        <v>0.4592</v>
      </c>
      <c r="U279">
        <v>336000</v>
      </c>
      <c r="V279">
        <v>7.2</v>
      </c>
      <c r="W279">
        <v>535</v>
      </c>
      <c r="X279">
        <v>6273</v>
      </c>
      <c r="Y279">
        <v>8021</v>
      </c>
      <c r="Z279">
        <v>27519</v>
      </c>
      <c r="AA279">
        <v>42348</v>
      </c>
      <c r="AB279">
        <v>202547</v>
      </c>
      <c r="AC279">
        <v>0</v>
      </c>
      <c r="AD279">
        <v>0</v>
      </c>
      <c r="AE279">
        <v>0</v>
      </c>
      <c r="AF279">
        <v>0</v>
      </c>
      <c r="AG279">
        <v>0</v>
      </c>
      <c r="AH279">
        <v>0</v>
      </c>
      <c r="AI279">
        <v>1</v>
      </c>
      <c r="AJ279">
        <v>0</v>
      </c>
      <c r="AK279">
        <v>0</v>
      </c>
      <c r="AL279">
        <v>0</v>
      </c>
      <c r="AN279">
        <v>1</v>
      </c>
      <c r="AO279">
        <v>0</v>
      </c>
      <c r="AP279" s="26">
        <v>0</v>
      </c>
      <c r="AQ279" s="24">
        <v>0</v>
      </c>
      <c r="AR279" s="24">
        <v>1</v>
      </c>
      <c r="AS279" s="24">
        <v>1</v>
      </c>
      <c r="AT279" s="24">
        <v>1</v>
      </c>
      <c r="AU279" s="24">
        <v>0</v>
      </c>
      <c r="AV279" s="24">
        <v>1</v>
      </c>
      <c r="AW279" s="24">
        <v>0</v>
      </c>
      <c r="AX279" s="24">
        <v>1</v>
      </c>
      <c r="AY279" s="24">
        <v>1</v>
      </c>
      <c r="AZ279" s="29">
        <v>0</v>
      </c>
      <c r="BA279" s="29">
        <v>1</v>
      </c>
      <c r="BB279" s="29">
        <v>0</v>
      </c>
      <c r="BC279" s="29">
        <v>1</v>
      </c>
    </row>
    <row r="280" spans="1:55" x14ac:dyDescent="0.2">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s="34">
        <v>5330400</v>
      </c>
      <c r="R280">
        <v>306702842873.60736</v>
      </c>
      <c r="S280" s="34">
        <f t="shared" si="4"/>
        <v>57538.429174847544</v>
      </c>
      <c r="T280">
        <v>0.44590000000000002</v>
      </c>
      <c r="U280">
        <v>185000</v>
      </c>
      <c r="V280">
        <v>4.2</v>
      </c>
      <c r="W280">
        <v>88</v>
      </c>
      <c r="X280">
        <v>2001</v>
      </c>
      <c r="Y280">
        <v>3687</v>
      </c>
      <c r="Z280">
        <v>6729</v>
      </c>
      <c r="AA280">
        <v>12505</v>
      </c>
      <c r="AB280">
        <v>125377</v>
      </c>
      <c r="AC280">
        <v>0</v>
      </c>
      <c r="AD280">
        <v>0</v>
      </c>
      <c r="AE280">
        <v>0</v>
      </c>
      <c r="AF280">
        <v>1</v>
      </c>
      <c r="AG280">
        <v>0</v>
      </c>
      <c r="AH280">
        <v>0</v>
      </c>
      <c r="AI280">
        <v>1</v>
      </c>
      <c r="AJ280">
        <v>0</v>
      </c>
      <c r="AK280">
        <v>0</v>
      </c>
      <c r="AL280">
        <v>0</v>
      </c>
      <c r="AN280">
        <v>1</v>
      </c>
      <c r="AO280">
        <v>0</v>
      </c>
      <c r="AP280" s="26">
        <v>0</v>
      </c>
      <c r="AQ280" s="24">
        <v>0</v>
      </c>
      <c r="AR280" s="24">
        <v>0</v>
      </c>
      <c r="AS280" s="24">
        <v>0</v>
      </c>
      <c r="AT280" s="24">
        <v>0</v>
      </c>
      <c r="AU280" s="24">
        <v>0</v>
      </c>
      <c r="AV280" s="24">
        <v>0</v>
      </c>
      <c r="AW280" s="24">
        <v>0</v>
      </c>
      <c r="AX280" s="24">
        <v>0</v>
      </c>
      <c r="AY280" s="24">
        <v>0</v>
      </c>
      <c r="AZ280" s="29">
        <v>0</v>
      </c>
      <c r="BA280" s="29">
        <v>0</v>
      </c>
      <c r="BB280" s="29">
        <v>0</v>
      </c>
      <c r="BC280" s="29">
        <v>0</v>
      </c>
    </row>
    <row r="281" spans="1:55" x14ac:dyDescent="0.2">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s="34">
        <v>2886800</v>
      </c>
      <c r="R281">
        <v>99556281213.983856</v>
      </c>
      <c r="S281" s="34">
        <f t="shared" si="4"/>
        <v>34486.726206867068</v>
      </c>
      <c r="T281">
        <v>0.47689999999999999</v>
      </c>
      <c r="U281">
        <v>109000</v>
      </c>
      <c r="V281">
        <v>7.5</v>
      </c>
      <c r="W281">
        <v>258</v>
      </c>
      <c r="X281">
        <v>1058</v>
      </c>
      <c r="Y281">
        <v>2430</v>
      </c>
      <c r="Z281">
        <v>4592</v>
      </c>
      <c r="AA281">
        <v>8338</v>
      </c>
      <c r="AB281">
        <v>87462</v>
      </c>
      <c r="AC281">
        <v>0</v>
      </c>
      <c r="AD281">
        <v>0</v>
      </c>
      <c r="AE281">
        <v>0</v>
      </c>
      <c r="AF281">
        <v>0</v>
      </c>
      <c r="AG281">
        <v>0</v>
      </c>
      <c r="AH281">
        <v>0</v>
      </c>
      <c r="AI281">
        <v>1</v>
      </c>
      <c r="AJ281">
        <v>0</v>
      </c>
      <c r="AK281">
        <v>0</v>
      </c>
      <c r="AL281">
        <v>0</v>
      </c>
      <c r="AN281">
        <v>0</v>
      </c>
      <c r="AO281">
        <v>0</v>
      </c>
      <c r="AP281" s="26">
        <v>0</v>
      </c>
      <c r="AQ281" s="24">
        <v>0</v>
      </c>
      <c r="AR281" s="24">
        <v>0</v>
      </c>
      <c r="AS281" s="24">
        <v>0</v>
      </c>
      <c r="AT281" s="24">
        <v>0</v>
      </c>
      <c r="AU281" s="24">
        <v>0</v>
      </c>
      <c r="AV281" s="24">
        <v>0</v>
      </c>
      <c r="AW281" s="24">
        <v>0</v>
      </c>
      <c r="AX281" s="24">
        <v>0</v>
      </c>
      <c r="AY281" s="24">
        <v>0</v>
      </c>
      <c r="AZ281" s="29">
        <v>0</v>
      </c>
      <c r="BA281" s="29">
        <v>0</v>
      </c>
      <c r="BB281" s="29">
        <v>0</v>
      </c>
      <c r="BC281" s="29">
        <v>0</v>
      </c>
    </row>
    <row r="282" spans="1:55" x14ac:dyDescent="0.2">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s="34">
        <v>5870200</v>
      </c>
      <c r="R282">
        <v>273462351133.30768</v>
      </c>
      <c r="S282" s="34">
        <f t="shared" si="4"/>
        <v>46584.843980325655</v>
      </c>
      <c r="T282">
        <v>0.46039999999999998</v>
      </c>
      <c r="U282">
        <v>230000</v>
      </c>
      <c r="V282">
        <v>6.1</v>
      </c>
      <c r="W282">
        <v>403</v>
      </c>
      <c r="X282">
        <v>2379</v>
      </c>
      <c r="Y282">
        <v>5592</v>
      </c>
      <c r="Z282">
        <v>18482</v>
      </c>
      <c r="AA282">
        <v>26856</v>
      </c>
      <c r="AB282">
        <v>176237</v>
      </c>
      <c r="AC282">
        <v>0</v>
      </c>
      <c r="AD282">
        <v>0</v>
      </c>
      <c r="AE282">
        <v>0</v>
      </c>
      <c r="AF282">
        <v>0</v>
      </c>
      <c r="AG282">
        <v>0</v>
      </c>
      <c r="AH282">
        <v>0</v>
      </c>
      <c r="AI282">
        <v>1</v>
      </c>
      <c r="AJ282">
        <v>0</v>
      </c>
      <c r="AK282">
        <v>0</v>
      </c>
      <c r="AL282">
        <v>0</v>
      </c>
      <c r="AN282">
        <v>0</v>
      </c>
      <c r="AO282">
        <v>0</v>
      </c>
      <c r="AP282" s="26">
        <v>0</v>
      </c>
      <c r="AQ282" s="24">
        <v>0</v>
      </c>
      <c r="AR282" s="24">
        <v>0</v>
      </c>
      <c r="AS282" s="24">
        <v>0</v>
      </c>
      <c r="AT282" s="24">
        <v>0</v>
      </c>
      <c r="AU282" s="24">
        <v>0</v>
      </c>
      <c r="AV282" s="24">
        <v>0</v>
      </c>
      <c r="AW282" s="24">
        <v>0</v>
      </c>
      <c r="AX282" s="24">
        <v>0</v>
      </c>
      <c r="AY282" s="24">
        <v>0</v>
      </c>
      <c r="AZ282" s="29">
        <v>0</v>
      </c>
      <c r="BA282" s="29">
        <v>0</v>
      </c>
      <c r="BB282" s="29">
        <v>0</v>
      </c>
      <c r="BC282" s="29">
        <v>0</v>
      </c>
    </row>
    <row r="283" spans="1:55" x14ac:dyDescent="0.2">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s="34">
        <v>993700</v>
      </c>
      <c r="R283">
        <v>42766999615.827888</v>
      </c>
      <c r="S283" s="34">
        <f t="shared" si="4"/>
        <v>43038.139897180125</v>
      </c>
      <c r="T283">
        <v>0.44840000000000002</v>
      </c>
      <c r="U283">
        <v>36000</v>
      </c>
      <c r="V283">
        <v>4.7</v>
      </c>
      <c r="W283">
        <v>37</v>
      </c>
      <c r="X283">
        <v>541</v>
      </c>
      <c r="Y283">
        <v>203</v>
      </c>
      <c r="Z283">
        <v>2532</v>
      </c>
      <c r="AA283">
        <v>3313</v>
      </c>
      <c r="AB283">
        <v>25312</v>
      </c>
      <c r="AC283">
        <v>0</v>
      </c>
      <c r="AD283">
        <v>0</v>
      </c>
      <c r="AE283">
        <v>0</v>
      </c>
      <c r="AF283">
        <v>0</v>
      </c>
      <c r="AG283">
        <v>0</v>
      </c>
      <c r="AH283">
        <v>0</v>
      </c>
      <c r="AI283">
        <v>1</v>
      </c>
      <c r="AJ283">
        <v>0</v>
      </c>
      <c r="AK283">
        <v>0</v>
      </c>
      <c r="AL283">
        <v>0</v>
      </c>
      <c r="AN283">
        <v>1</v>
      </c>
      <c r="AO283">
        <v>0</v>
      </c>
      <c r="AP283" s="26">
        <v>0</v>
      </c>
      <c r="AQ283" s="24">
        <v>0</v>
      </c>
      <c r="AR283" s="24">
        <v>0</v>
      </c>
      <c r="AS283" s="24">
        <v>0</v>
      </c>
      <c r="AT283" s="24">
        <v>0</v>
      </c>
      <c r="AU283" s="24">
        <v>0</v>
      </c>
      <c r="AV283" s="24">
        <v>0</v>
      </c>
      <c r="AW283" s="24">
        <v>0</v>
      </c>
      <c r="AX283" s="24">
        <v>0</v>
      </c>
      <c r="AY283" s="24">
        <v>0</v>
      </c>
      <c r="AZ283" s="29">
        <v>0</v>
      </c>
      <c r="BA283" s="29">
        <v>0</v>
      </c>
      <c r="BB283" s="29">
        <v>0</v>
      </c>
      <c r="BC283" s="29">
        <v>0</v>
      </c>
    </row>
    <row r="284" spans="1:55" x14ac:dyDescent="0.2">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s="34">
        <v>1823700</v>
      </c>
      <c r="R284">
        <v>106925662696.8882</v>
      </c>
      <c r="S284" s="34">
        <f t="shared" si="4"/>
        <v>58631.168885720348</v>
      </c>
      <c r="T284">
        <v>0.43830000000000002</v>
      </c>
      <c r="U284">
        <v>61000</v>
      </c>
      <c r="V284">
        <v>3.3</v>
      </c>
      <c r="W284">
        <v>54</v>
      </c>
      <c r="X284">
        <v>862</v>
      </c>
      <c r="Y284">
        <v>1043</v>
      </c>
      <c r="Z284">
        <v>3316</v>
      </c>
      <c r="AA284">
        <v>5275</v>
      </c>
      <c r="AB284">
        <v>47479</v>
      </c>
      <c r="AC284">
        <v>0</v>
      </c>
      <c r="AD284">
        <v>0</v>
      </c>
      <c r="AE284">
        <v>0</v>
      </c>
      <c r="AF284">
        <v>0</v>
      </c>
      <c r="AG284">
        <v>0</v>
      </c>
      <c r="AH284">
        <v>1</v>
      </c>
      <c r="AI284">
        <v>1</v>
      </c>
      <c r="AJ284">
        <v>0</v>
      </c>
      <c r="AK284">
        <v>0</v>
      </c>
      <c r="AL284">
        <v>0</v>
      </c>
      <c r="AN284">
        <v>0</v>
      </c>
      <c r="AO284">
        <v>0</v>
      </c>
      <c r="AP284" s="26">
        <v>0</v>
      </c>
      <c r="AQ284" s="24">
        <v>0</v>
      </c>
      <c r="AR284" s="24">
        <v>0</v>
      </c>
      <c r="AS284" s="24">
        <v>0</v>
      </c>
      <c r="AT284" s="24">
        <v>0</v>
      </c>
      <c r="AU284" s="24">
        <v>0</v>
      </c>
      <c r="AV284" s="24">
        <v>0</v>
      </c>
      <c r="AW284" s="24">
        <v>0</v>
      </c>
      <c r="AX284" s="24">
        <v>0</v>
      </c>
      <c r="AY284" s="24">
        <v>0</v>
      </c>
      <c r="AZ284" s="29">
        <v>0</v>
      </c>
      <c r="BA284" s="29">
        <v>0</v>
      </c>
      <c r="BB284" s="29">
        <v>0</v>
      </c>
      <c r="BC284" s="29">
        <v>0</v>
      </c>
    </row>
    <row r="285" spans="1:55" x14ac:dyDescent="0.2">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s="34">
        <v>2795200</v>
      </c>
      <c r="R285">
        <v>129684018440.26122</v>
      </c>
      <c r="S285" s="34">
        <f t="shared" si="4"/>
        <v>46395.255595399693</v>
      </c>
      <c r="T285">
        <v>0.44929999999999998</v>
      </c>
      <c r="U285">
        <v>91000</v>
      </c>
      <c r="V285">
        <v>7.9</v>
      </c>
      <c r="W285">
        <v>170</v>
      </c>
      <c r="X285">
        <v>1357</v>
      </c>
      <c r="Y285">
        <v>5954</v>
      </c>
      <c r="Z285">
        <v>10564</v>
      </c>
      <c r="AA285">
        <v>18045</v>
      </c>
      <c r="AB285">
        <v>74538</v>
      </c>
      <c r="AC285">
        <v>0</v>
      </c>
      <c r="AD285">
        <v>0</v>
      </c>
      <c r="AE285">
        <v>0</v>
      </c>
      <c r="AF285">
        <v>0</v>
      </c>
      <c r="AG285">
        <v>0</v>
      </c>
      <c r="AH285">
        <v>0</v>
      </c>
      <c r="AI285">
        <v>1</v>
      </c>
      <c r="AJ285">
        <v>0</v>
      </c>
      <c r="AK285">
        <v>0</v>
      </c>
      <c r="AL285">
        <v>0</v>
      </c>
      <c r="AN285">
        <v>1</v>
      </c>
      <c r="AO285">
        <v>0</v>
      </c>
      <c r="AP285" s="26">
        <v>0</v>
      </c>
      <c r="AQ285" s="24">
        <v>0</v>
      </c>
      <c r="AR285" s="24">
        <v>0</v>
      </c>
      <c r="AS285" s="24">
        <v>0</v>
      </c>
      <c r="AT285" s="24">
        <v>0</v>
      </c>
      <c r="AU285" s="24">
        <v>0</v>
      </c>
      <c r="AV285" s="24">
        <v>0</v>
      </c>
      <c r="AW285" s="24">
        <v>0</v>
      </c>
      <c r="AX285" s="24">
        <v>0</v>
      </c>
      <c r="AY285" s="24">
        <v>0</v>
      </c>
      <c r="AZ285" s="29">
        <v>0</v>
      </c>
      <c r="BA285" s="29">
        <v>0</v>
      </c>
      <c r="BB285" s="29">
        <v>0</v>
      </c>
      <c r="BC285" s="29">
        <v>0</v>
      </c>
    </row>
    <row r="286" spans="1:55" x14ac:dyDescent="0.2">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s="34">
        <v>1286500</v>
      </c>
      <c r="R286">
        <v>69505378409.527466</v>
      </c>
      <c r="S286" s="34">
        <f t="shared" si="4"/>
        <v>54026.722432590337</v>
      </c>
      <c r="T286">
        <v>0.434</v>
      </c>
      <c r="U286">
        <v>49000</v>
      </c>
      <c r="V286">
        <v>4.3</v>
      </c>
      <c r="W286">
        <v>12</v>
      </c>
      <c r="X286">
        <v>594</v>
      </c>
      <c r="Y286">
        <v>537</v>
      </c>
      <c r="Z286">
        <v>1459</v>
      </c>
      <c r="AA286">
        <v>2602</v>
      </c>
      <c r="AB286">
        <v>26041</v>
      </c>
      <c r="AC286">
        <v>0</v>
      </c>
      <c r="AD286">
        <v>0</v>
      </c>
      <c r="AE286">
        <v>0</v>
      </c>
      <c r="AF286">
        <v>0</v>
      </c>
      <c r="AG286">
        <v>0</v>
      </c>
      <c r="AH286">
        <v>0</v>
      </c>
      <c r="AI286">
        <v>1</v>
      </c>
      <c r="AJ286">
        <v>0</v>
      </c>
      <c r="AK286">
        <v>0</v>
      </c>
      <c r="AL286">
        <v>0</v>
      </c>
      <c r="AN286">
        <v>1</v>
      </c>
      <c r="AO286">
        <v>0</v>
      </c>
      <c r="AP286" s="26">
        <v>0</v>
      </c>
      <c r="AQ286" s="24">
        <v>0</v>
      </c>
      <c r="AR286" s="24">
        <v>0</v>
      </c>
      <c r="AS286" s="24">
        <v>0</v>
      </c>
      <c r="AT286" s="24">
        <v>0</v>
      </c>
      <c r="AU286" s="24">
        <v>0</v>
      </c>
      <c r="AV286" s="24">
        <v>0</v>
      </c>
      <c r="AW286" s="24">
        <v>0</v>
      </c>
      <c r="AX286" s="24">
        <v>0</v>
      </c>
      <c r="AY286" s="24">
        <v>0</v>
      </c>
      <c r="AZ286" s="29">
        <v>0</v>
      </c>
      <c r="BA286" s="29">
        <v>0</v>
      </c>
      <c r="BB286" s="29">
        <v>0</v>
      </c>
      <c r="BC286" s="29">
        <v>0</v>
      </c>
    </row>
    <row r="287" spans="1:55" x14ac:dyDescent="0.2">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s="34">
        <v>8756200</v>
      </c>
      <c r="R287">
        <v>525194006915.0979</v>
      </c>
      <c r="S287" s="34">
        <f t="shared" si="4"/>
        <v>59979.67233675543</v>
      </c>
      <c r="T287">
        <v>0.47210000000000002</v>
      </c>
      <c r="U287">
        <v>242000</v>
      </c>
      <c r="V287">
        <v>6.8</v>
      </c>
      <c r="W287">
        <v>349</v>
      </c>
      <c r="X287">
        <v>1274</v>
      </c>
      <c r="Y287">
        <v>10498</v>
      </c>
      <c r="Z287">
        <v>11225</v>
      </c>
      <c r="AA287">
        <v>23346</v>
      </c>
      <c r="AB287">
        <v>154993</v>
      </c>
      <c r="AC287">
        <v>0</v>
      </c>
      <c r="AD287">
        <v>0</v>
      </c>
      <c r="AE287">
        <v>0</v>
      </c>
      <c r="AF287">
        <v>1</v>
      </c>
      <c r="AG287">
        <v>1</v>
      </c>
      <c r="AH287">
        <v>1</v>
      </c>
      <c r="AI287">
        <v>1</v>
      </c>
      <c r="AJ287">
        <v>1</v>
      </c>
      <c r="AK287">
        <v>0</v>
      </c>
      <c r="AL287">
        <v>0</v>
      </c>
      <c r="AN287">
        <v>1</v>
      </c>
      <c r="AO287">
        <v>0</v>
      </c>
      <c r="AP287" s="26">
        <v>0</v>
      </c>
      <c r="AQ287" s="24">
        <v>0</v>
      </c>
      <c r="AR287" s="24">
        <v>1</v>
      </c>
      <c r="AS287" s="24">
        <v>0</v>
      </c>
      <c r="AT287" s="24">
        <v>1</v>
      </c>
      <c r="AU287" s="24">
        <v>0</v>
      </c>
      <c r="AV287" s="24">
        <v>1</v>
      </c>
      <c r="AW287" s="24">
        <v>0</v>
      </c>
      <c r="AX287" s="24">
        <v>1</v>
      </c>
      <c r="AY287" s="24">
        <v>1</v>
      </c>
      <c r="AZ287" s="29">
        <v>0</v>
      </c>
      <c r="BA287" s="29">
        <v>0</v>
      </c>
      <c r="BB287" s="29">
        <v>0</v>
      </c>
      <c r="BC287" s="29">
        <v>1</v>
      </c>
    </row>
    <row r="288" spans="1:55" x14ac:dyDescent="0.2">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s="34">
        <v>2036700</v>
      </c>
      <c r="R288">
        <v>88835958509.412201</v>
      </c>
      <c r="S288" s="34">
        <f t="shared" si="4"/>
        <v>43617.596361473072</v>
      </c>
      <c r="T288">
        <v>0.47239999999999999</v>
      </c>
      <c r="U288">
        <v>67000</v>
      </c>
      <c r="V288">
        <v>6.7</v>
      </c>
      <c r="W288">
        <v>101</v>
      </c>
      <c r="X288">
        <v>1475</v>
      </c>
      <c r="Y288">
        <v>2086</v>
      </c>
      <c r="Z288">
        <v>8797</v>
      </c>
      <c r="AA288">
        <v>12459</v>
      </c>
      <c r="AB288">
        <v>73877</v>
      </c>
      <c r="AC288">
        <v>0</v>
      </c>
      <c r="AD288">
        <v>0</v>
      </c>
      <c r="AE288">
        <v>0</v>
      </c>
      <c r="AF288">
        <v>0</v>
      </c>
      <c r="AG288">
        <v>0</v>
      </c>
      <c r="AH288">
        <v>0</v>
      </c>
      <c r="AI288">
        <v>1</v>
      </c>
      <c r="AJ288">
        <v>0</v>
      </c>
      <c r="AK288">
        <v>0</v>
      </c>
      <c r="AL288">
        <v>0</v>
      </c>
      <c r="AN288">
        <v>1</v>
      </c>
      <c r="AO288">
        <v>0</v>
      </c>
      <c r="AP288" s="26">
        <v>0</v>
      </c>
      <c r="AQ288" s="24">
        <v>0</v>
      </c>
      <c r="AR288" s="24">
        <v>0</v>
      </c>
      <c r="AS288" s="24">
        <v>0</v>
      </c>
      <c r="AT288" s="24">
        <v>0</v>
      </c>
      <c r="AU288" s="24">
        <v>0</v>
      </c>
      <c r="AV288" s="24">
        <v>0</v>
      </c>
      <c r="AW288" s="24">
        <v>0</v>
      </c>
      <c r="AX288" s="24">
        <v>0</v>
      </c>
      <c r="AY288" s="24">
        <v>0</v>
      </c>
      <c r="AZ288" s="29">
        <v>0</v>
      </c>
      <c r="BA288" s="29">
        <v>0</v>
      </c>
      <c r="BB288" s="29">
        <v>0</v>
      </c>
      <c r="BC288" s="29">
        <v>0</v>
      </c>
    </row>
    <row r="289" spans="1:55" x14ac:dyDescent="0.2">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s="34">
        <v>19216400</v>
      </c>
      <c r="R289">
        <v>1371314829043.4114</v>
      </c>
      <c r="S289" s="34">
        <f t="shared" si="4"/>
        <v>71361.692566943413</v>
      </c>
      <c r="T289">
        <v>0.50480000000000003</v>
      </c>
      <c r="U289">
        <v>573000</v>
      </c>
      <c r="V289">
        <v>6.3</v>
      </c>
      <c r="W289">
        <v>617</v>
      </c>
      <c r="X289">
        <v>5433</v>
      </c>
      <c r="Y289">
        <v>24045</v>
      </c>
      <c r="Z289">
        <v>45303</v>
      </c>
      <c r="AA289">
        <v>75398</v>
      </c>
      <c r="AB289">
        <v>339282</v>
      </c>
      <c r="AC289">
        <v>1</v>
      </c>
      <c r="AD289">
        <v>1</v>
      </c>
      <c r="AE289">
        <v>0</v>
      </c>
      <c r="AF289">
        <v>0</v>
      </c>
      <c r="AG289">
        <v>0</v>
      </c>
      <c r="AH289">
        <v>1</v>
      </c>
      <c r="AI289">
        <v>1</v>
      </c>
      <c r="AJ289">
        <v>1</v>
      </c>
      <c r="AK289">
        <v>1</v>
      </c>
      <c r="AL289">
        <v>1</v>
      </c>
      <c r="AN289">
        <v>1</v>
      </c>
      <c r="AO289">
        <v>0</v>
      </c>
      <c r="AP289" s="26">
        <v>1</v>
      </c>
      <c r="AQ289" s="24">
        <v>0</v>
      </c>
      <c r="AR289" s="24">
        <v>1</v>
      </c>
      <c r="AS289" s="24">
        <v>0</v>
      </c>
      <c r="AT289" s="24">
        <v>1</v>
      </c>
      <c r="AU289" s="24">
        <v>0</v>
      </c>
      <c r="AV289" s="24">
        <v>0</v>
      </c>
      <c r="AW289" s="24">
        <v>0</v>
      </c>
      <c r="AX289" s="24">
        <v>1</v>
      </c>
      <c r="AY289" s="24">
        <v>1</v>
      </c>
      <c r="AZ289" s="29">
        <v>0</v>
      </c>
      <c r="BA289" s="29">
        <v>1</v>
      </c>
      <c r="BB289" s="29">
        <v>0</v>
      </c>
      <c r="BC289" s="29">
        <v>1</v>
      </c>
    </row>
    <row r="290" spans="1:55" x14ac:dyDescent="0.2">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s="34">
        <v>9632900</v>
      </c>
      <c r="R290">
        <v>456422397233.96075</v>
      </c>
      <c r="S290" s="34">
        <f t="shared" si="4"/>
        <v>47381.618955243044</v>
      </c>
      <c r="T290">
        <v>0.4703</v>
      </c>
      <c r="U290">
        <v>361000</v>
      </c>
      <c r="V290">
        <v>6.3</v>
      </c>
      <c r="W290">
        <v>510</v>
      </c>
      <c r="X290">
        <v>2420</v>
      </c>
      <c r="Y290">
        <v>8416</v>
      </c>
      <c r="Z290">
        <v>21421</v>
      </c>
      <c r="AA290">
        <v>32767</v>
      </c>
      <c r="AB290">
        <v>285697</v>
      </c>
      <c r="AC290">
        <v>0</v>
      </c>
      <c r="AD290">
        <v>0</v>
      </c>
      <c r="AE290">
        <v>0</v>
      </c>
      <c r="AF290">
        <v>0</v>
      </c>
      <c r="AG290">
        <v>0</v>
      </c>
      <c r="AH290">
        <v>1</v>
      </c>
      <c r="AI290">
        <v>1</v>
      </c>
      <c r="AJ290">
        <v>0</v>
      </c>
      <c r="AK290">
        <v>0</v>
      </c>
      <c r="AL290">
        <v>0</v>
      </c>
      <c r="AN290">
        <v>0</v>
      </c>
      <c r="AO290">
        <v>0</v>
      </c>
      <c r="AP290" s="26">
        <v>0</v>
      </c>
      <c r="AQ290" s="24">
        <v>0</v>
      </c>
      <c r="AR290" s="24">
        <v>0</v>
      </c>
      <c r="AS290" s="24">
        <v>0</v>
      </c>
      <c r="AT290" s="24">
        <v>1</v>
      </c>
      <c r="AU290" s="24">
        <v>0</v>
      </c>
      <c r="AV290" s="24">
        <v>0</v>
      </c>
      <c r="AW290" s="24">
        <v>0</v>
      </c>
      <c r="AX290" s="24">
        <v>0</v>
      </c>
      <c r="AY290" s="24">
        <v>0</v>
      </c>
      <c r="AZ290" s="29">
        <v>0</v>
      </c>
      <c r="BA290" s="29">
        <v>0</v>
      </c>
      <c r="BB290" s="29">
        <v>0</v>
      </c>
      <c r="BC290" s="29">
        <v>0</v>
      </c>
    </row>
    <row r="291" spans="1:55" x14ac:dyDescent="0.2">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s="34">
        <v>708400</v>
      </c>
      <c r="R291">
        <v>56230311179.408371</v>
      </c>
      <c r="S291" s="34">
        <f t="shared" si="4"/>
        <v>79376.497994647609</v>
      </c>
      <c r="T291">
        <v>0.45350000000000001</v>
      </c>
      <c r="U291">
        <v>22000</v>
      </c>
      <c r="V291">
        <v>2.7</v>
      </c>
      <c r="W291">
        <v>22</v>
      </c>
      <c r="X291">
        <v>358</v>
      </c>
      <c r="Y291">
        <v>173</v>
      </c>
      <c r="Z291">
        <v>1407</v>
      </c>
      <c r="AA291">
        <v>1960</v>
      </c>
      <c r="AB291">
        <v>15605</v>
      </c>
      <c r="AC291">
        <v>0</v>
      </c>
      <c r="AD291">
        <v>0</v>
      </c>
      <c r="AE291">
        <v>0</v>
      </c>
      <c r="AF291">
        <v>0</v>
      </c>
      <c r="AG291">
        <v>0</v>
      </c>
      <c r="AH291">
        <v>0</v>
      </c>
      <c r="AI291">
        <v>1</v>
      </c>
      <c r="AJ291">
        <v>0</v>
      </c>
      <c r="AK291">
        <v>0</v>
      </c>
      <c r="AL291">
        <v>0</v>
      </c>
      <c r="AN291">
        <v>0</v>
      </c>
      <c r="AO291">
        <v>0</v>
      </c>
      <c r="AP291" s="26">
        <v>0</v>
      </c>
      <c r="AQ291" s="24">
        <v>0</v>
      </c>
      <c r="AR291" s="24">
        <v>0</v>
      </c>
      <c r="AS291" s="24">
        <v>0</v>
      </c>
      <c r="AT291" s="24">
        <v>0</v>
      </c>
      <c r="AU291" s="24">
        <v>0</v>
      </c>
      <c r="AV291" s="24">
        <v>0</v>
      </c>
      <c r="AW291" s="24">
        <v>0</v>
      </c>
      <c r="AX291" s="24">
        <v>0</v>
      </c>
      <c r="AY291" s="24">
        <v>0</v>
      </c>
      <c r="AZ291" s="29">
        <v>0</v>
      </c>
      <c r="BA291" s="29">
        <v>0</v>
      </c>
      <c r="BB291" s="29">
        <v>0</v>
      </c>
      <c r="BC291" s="29">
        <v>0</v>
      </c>
    </row>
    <row r="292" spans="1:55" x14ac:dyDescent="0.2">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s="34">
        <v>11270300</v>
      </c>
      <c r="R292">
        <v>569563964656.16589</v>
      </c>
      <c r="S292" s="34">
        <f t="shared" si="4"/>
        <v>50536.717270717359</v>
      </c>
      <c r="T292">
        <v>0.45979999999999999</v>
      </c>
      <c r="U292">
        <v>434000</v>
      </c>
      <c r="V292">
        <v>5.8</v>
      </c>
      <c r="W292">
        <v>464</v>
      </c>
      <c r="X292">
        <v>5042</v>
      </c>
      <c r="Y292">
        <v>12753</v>
      </c>
      <c r="Z292">
        <v>14771</v>
      </c>
      <c r="AA292">
        <v>33030</v>
      </c>
      <c r="AB292">
        <v>324528</v>
      </c>
      <c r="AC292">
        <v>0</v>
      </c>
      <c r="AD292">
        <v>0</v>
      </c>
      <c r="AE292">
        <v>0</v>
      </c>
      <c r="AF292">
        <v>0</v>
      </c>
      <c r="AG292">
        <v>0</v>
      </c>
      <c r="AH292">
        <v>0</v>
      </c>
      <c r="AI292">
        <v>1</v>
      </c>
      <c r="AJ292">
        <v>0</v>
      </c>
      <c r="AK292">
        <v>0</v>
      </c>
      <c r="AL292">
        <v>0</v>
      </c>
      <c r="AN292">
        <v>0</v>
      </c>
      <c r="AO292">
        <v>0</v>
      </c>
      <c r="AP292" s="26">
        <v>0</v>
      </c>
      <c r="AQ292" s="24">
        <v>0</v>
      </c>
      <c r="AR292" s="24">
        <v>0</v>
      </c>
      <c r="AS292" s="24">
        <v>0</v>
      </c>
      <c r="AT292" s="24">
        <v>0</v>
      </c>
      <c r="AU292" s="24">
        <v>0</v>
      </c>
      <c r="AV292" s="24">
        <v>0</v>
      </c>
      <c r="AW292" s="24">
        <v>0</v>
      </c>
      <c r="AX292" s="24">
        <v>0</v>
      </c>
      <c r="AY292" s="24">
        <v>0</v>
      </c>
      <c r="AZ292" s="29">
        <v>0</v>
      </c>
      <c r="BA292" s="29">
        <v>0</v>
      </c>
      <c r="BB292" s="29">
        <v>0</v>
      </c>
      <c r="BC292" s="29">
        <v>0</v>
      </c>
    </row>
    <row r="293" spans="1:55" x14ac:dyDescent="0.2">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s="34">
        <v>3749500</v>
      </c>
      <c r="R293">
        <v>187945639646.56165</v>
      </c>
      <c r="S293" s="34">
        <f t="shared" si="4"/>
        <v>50125.520641835348</v>
      </c>
      <c r="T293">
        <v>0.46239999999999998</v>
      </c>
      <c r="U293">
        <v>123000</v>
      </c>
      <c r="V293">
        <v>4.5</v>
      </c>
      <c r="W293">
        <v>175</v>
      </c>
      <c r="X293">
        <v>1777</v>
      </c>
      <c r="Y293">
        <v>3048</v>
      </c>
      <c r="Z293">
        <v>10744</v>
      </c>
      <c r="AA293">
        <v>15744</v>
      </c>
      <c r="AB293">
        <v>115982</v>
      </c>
      <c r="AC293">
        <v>0</v>
      </c>
      <c r="AD293">
        <v>0</v>
      </c>
      <c r="AE293">
        <v>0</v>
      </c>
      <c r="AF293">
        <v>0</v>
      </c>
      <c r="AG293">
        <v>0</v>
      </c>
      <c r="AH293">
        <v>0</v>
      </c>
      <c r="AI293">
        <v>1</v>
      </c>
      <c r="AJ293">
        <v>0</v>
      </c>
      <c r="AK293">
        <v>0</v>
      </c>
      <c r="AL293">
        <v>0</v>
      </c>
      <c r="AN293">
        <v>0</v>
      </c>
      <c r="AO293">
        <v>0</v>
      </c>
      <c r="AP293" s="26">
        <v>0</v>
      </c>
      <c r="AQ293" s="24">
        <v>0</v>
      </c>
      <c r="AR293" s="24">
        <v>0</v>
      </c>
      <c r="AS293" s="24">
        <v>0</v>
      </c>
      <c r="AT293" s="24">
        <v>0</v>
      </c>
      <c r="AU293" s="24">
        <v>0</v>
      </c>
      <c r="AV293" s="24">
        <v>0</v>
      </c>
      <c r="AW293" s="24">
        <v>0</v>
      </c>
      <c r="AX293" s="24">
        <v>0</v>
      </c>
      <c r="AY293" s="24">
        <v>0</v>
      </c>
      <c r="AZ293" s="29">
        <v>0</v>
      </c>
      <c r="BA293" s="29">
        <v>0</v>
      </c>
      <c r="BB293" s="29">
        <v>0</v>
      </c>
      <c r="BC293" s="29">
        <v>0</v>
      </c>
    </row>
    <row r="294" spans="1:55" x14ac:dyDescent="0.2">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s="34">
        <v>3889600</v>
      </c>
      <c r="R294">
        <v>181851709565.8855</v>
      </c>
      <c r="S294" s="34">
        <f t="shared" si="4"/>
        <v>46753.318995754191</v>
      </c>
      <c r="T294">
        <v>0.45810000000000001</v>
      </c>
      <c r="U294">
        <v>145000</v>
      </c>
      <c r="V294">
        <v>6.8</v>
      </c>
      <c r="W294">
        <v>81</v>
      </c>
      <c r="X294">
        <v>1458</v>
      </c>
      <c r="Y294">
        <v>2093</v>
      </c>
      <c r="Z294">
        <v>5592</v>
      </c>
      <c r="AA294">
        <v>9224</v>
      </c>
      <c r="AB294">
        <v>114305</v>
      </c>
      <c r="AC294">
        <v>0</v>
      </c>
      <c r="AD294">
        <v>0</v>
      </c>
      <c r="AE294">
        <v>0</v>
      </c>
      <c r="AF294">
        <v>0</v>
      </c>
      <c r="AG294">
        <v>0</v>
      </c>
      <c r="AH294">
        <v>0</v>
      </c>
      <c r="AI294">
        <v>1</v>
      </c>
      <c r="AJ294">
        <v>0</v>
      </c>
      <c r="AK294">
        <v>1</v>
      </c>
      <c r="AL294">
        <v>1</v>
      </c>
      <c r="AN294">
        <v>1</v>
      </c>
      <c r="AO294">
        <v>0</v>
      </c>
      <c r="AP294" s="26">
        <v>0</v>
      </c>
      <c r="AQ294" s="24">
        <v>0</v>
      </c>
      <c r="AR294" s="24">
        <v>0</v>
      </c>
      <c r="AS294" s="24">
        <v>1</v>
      </c>
      <c r="AT294" s="24">
        <v>1</v>
      </c>
      <c r="AU294" s="24">
        <v>0</v>
      </c>
      <c r="AV294" s="24">
        <v>0</v>
      </c>
      <c r="AW294" s="24">
        <v>1</v>
      </c>
      <c r="AX294" s="24">
        <v>1</v>
      </c>
      <c r="AY294" s="24">
        <v>1</v>
      </c>
      <c r="AZ294" s="29">
        <v>0</v>
      </c>
      <c r="BA294" s="29">
        <v>0</v>
      </c>
      <c r="BB294" s="29">
        <v>0</v>
      </c>
      <c r="BC294" s="29">
        <v>0</v>
      </c>
    </row>
    <row r="295" spans="1:55" x14ac:dyDescent="0.2">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s="34">
        <v>12368000</v>
      </c>
      <c r="R295">
        <v>663345178640.03064</v>
      </c>
      <c r="S295" s="34">
        <f t="shared" si="4"/>
        <v>53633.989217337534</v>
      </c>
      <c r="T295">
        <v>0.46460000000000001</v>
      </c>
      <c r="U295">
        <v>395000</v>
      </c>
      <c r="V295">
        <v>5.9</v>
      </c>
      <c r="W295">
        <v>614</v>
      </c>
      <c r="X295">
        <v>3827</v>
      </c>
      <c r="Y295">
        <v>13534</v>
      </c>
      <c r="Z295">
        <v>22189</v>
      </c>
      <c r="AA295">
        <v>40164</v>
      </c>
      <c r="AB295">
        <v>247016</v>
      </c>
      <c r="AC295">
        <v>0</v>
      </c>
      <c r="AD295">
        <v>1</v>
      </c>
      <c r="AE295">
        <v>0</v>
      </c>
      <c r="AF295">
        <v>1</v>
      </c>
      <c r="AG295">
        <v>0</v>
      </c>
      <c r="AH295">
        <v>0</v>
      </c>
      <c r="AI295">
        <v>1</v>
      </c>
      <c r="AJ295">
        <v>0</v>
      </c>
      <c r="AK295">
        <v>0</v>
      </c>
      <c r="AL295">
        <v>1</v>
      </c>
      <c r="AN295">
        <v>0</v>
      </c>
      <c r="AO295">
        <v>0</v>
      </c>
      <c r="AP295" s="26">
        <v>1</v>
      </c>
      <c r="AQ295" s="24">
        <v>0</v>
      </c>
      <c r="AR295" s="24">
        <v>1</v>
      </c>
      <c r="AS295" s="24">
        <v>1</v>
      </c>
      <c r="AT295" s="24">
        <v>1</v>
      </c>
      <c r="AU295" s="24">
        <v>0</v>
      </c>
      <c r="AV295" s="24">
        <v>1</v>
      </c>
      <c r="AW295" s="24">
        <v>1</v>
      </c>
      <c r="AX295" s="24">
        <v>1</v>
      </c>
      <c r="AY295" s="24">
        <v>0</v>
      </c>
      <c r="AZ295" s="29">
        <v>0</v>
      </c>
      <c r="BA295" s="29">
        <v>0</v>
      </c>
      <c r="BB295" s="29">
        <v>0</v>
      </c>
      <c r="BC295" s="29">
        <v>1</v>
      </c>
    </row>
    <row r="296" spans="1:55" x14ac:dyDescent="0.2">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s="34">
        <v>1013700</v>
      </c>
      <c r="R296">
        <v>52413561275.451393</v>
      </c>
      <c r="S296" s="34">
        <f t="shared" si="4"/>
        <v>51705.200034972273</v>
      </c>
      <c r="T296">
        <v>0.47199999999999998</v>
      </c>
      <c r="U296">
        <v>39000</v>
      </c>
      <c r="V296">
        <v>7.7</v>
      </c>
      <c r="W296">
        <v>25</v>
      </c>
      <c r="X296">
        <v>361</v>
      </c>
      <c r="Y296">
        <v>529</v>
      </c>
      <c r="Z296">
        <v>1398</v>
      </c>
      <c r="AA296">
        <v>2313</v>
      </c>
      <c r="AB296">
        <v>22935</v>
      </c>
      <c r="AC296">
        <v>1</v>
      </c>
      <c r="AD296">
        <v>1</v>
      </c>
      <c r="AE296">
        <v>1</v>
      </c>
      <c r="AF296">
        <v>1</v>
      </c>
      <c r="AG296">
        <v>1</v>
      </c>
      <c r="AH296">
        <v>1</v>
      </c>
      <c r="AI296">
        <v>1</v>
      </c>
      <c r="AJ296">
        <v>0</v>
      </c>
      <c r="AK296">
        <v>1</v>
      </c>
      <c r="AL296">
        <v>1</v>
      </c>
      <c r="AN296">
        <v>1</v>
      </c>
      <c r="AO296">
        <v>0</v>
      </c>
      <c r="AP296" s="26">
        <v>0</v>
      </c>
      <c r="AQ296" s="24">
        <v>1</v>
      </c>
      <c r="AR296" s="24">
        <v>1</v>
      </c>
      <c r="AS296" s="24">
        <v>1</v>
      </c>
      <c r="AT296" s="24">
        <v>1</v>
      </c>
      <c r="AU296" s="24">
        <v>0</v>
      </c>
      <c r="AV296" s="24">
        <v>0</v>
      </c>
      <c r="AW296" s="24">
        <v>0</v>
      </c>
      <c r="AX296" s="24">
        <v>0</v>
      </c>
      <c r="AY296" s="24">
        <v>0</v>
      </c>
      <c r="AZ296" s="29">
        <v>0</v>
      </c>
      <c r="BA296" s="29">
        <v>0</v>
      </c>
      <c r="BB296" s="29">
        <v>0</v>
      </c>
      <c r="BC296" s="29">
        <v>0</v>
      </c>
    </row>
    <row r="297" spans="1:55" x14ac:dyDescent="0.2">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s="34">
        <v>4674300</v>
      </c>
      <c r="R297">
        <v>184370918171.34073</v>
      </c>
      <c r="S297" s="34">
        <f t="shared" si="4"/>
        <v>39443.53553929802</v>
      </c>
      <c r="T297">
        <v>0.4657</v>
      </c>
      <c r="U297">
        <v>156000</v>
      </c>
      <c r="V297">
        <v>6.5</v>
      </c>
      <c r="W297">
        <v>311</v>
      </c>
      <c r="X297">
        <v>2068</v>
      </c>
      <c r="Y297">
        <v>3997</v>
      </c>
      <c r="Z297">
        <v>17676</v>
      </c>
      <c r="AA297">
        <v>24052</v>
      </c>
      <c r="AB297">
        <v>167217</v>
      </c>
      <c r="AC297">
        <v>0</v>
      </c>
      <c r="AD297">
        <v>0</v>
      </c>
      <c r="AE297">
        <v>0</v>
      </c>
      <c r="AF297">
        <v>0</v>
      </c>
      <c r="AG297">
        <v>0</v>
      </c>
      <c r="AH297">
        <v>0</v>
      </c>
      <c r="AI297">
        <v>1</v>
      </c>
      <c r="AJ297">
        <v>0</v>
      </c>
      <c r="AK297">
        <v>0</v>
      </c>
      <c r="AL297">
        <v>0</v>
      </c>
      <c r="AN297">
        <v>0</v>
      </c>
      <c r="AO297">
        <v>0</v>
      </c>
      <c r="AP297" s="26">
        <v>0</v>
      </c>
      <c r="AQ297" s="24">
        <v>0</v>
      </c>
      <c r="AR297" s="24">
        <v>0</v>
      </c>
      <c r="AS297" s="24">
        <v>0</v>
      </c>
      <c r="AT297" s="24">
        <v>0</v>
      </c>
      <c r="AU297" s="24">
        <v>0</v>
      </c>
      <c r="AV297" s="24">
        <v>0</v>
      </c>
      <c r="AW297" s="24">
        <v>0</v>
      </c>
      <c r="AX297" s="24">
        <v>0</v>
      </c>
      <c r="AY297" s="24">
        <v>0</v>
      </c>
      <c r="AZ297" s="29">
        <v>0</v>
      </c>
      <c r="BA297" s="29">
        <v>0</v>
      </c>
      <c r="BB297" s="29">
        <v>0</v>
      </c>
      <c r="BC297" s="29">
        <v>0</v>
      </c>
    </row>
    <row r="298" spans="1:55" x14ac:dyDescent="0.2">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s="34">
        <v>821600</v>
      </c>
      <c r="R298">
        <v>44234537072.608521</v>
      </c>
      <c r="S298" s="34">
        <f t="shared" si="4"/>
        <v>53839.504713496251</v>
      </c>
      <c r="T298">
        <v>0.44040000000000001</v>
      </c>
      <c r="U298">
        <v>25000</v>
      </c>
      <c r="V298">
        <v>3.4</v>
      </c>
      <c r="W298">
        <v>20</v>
      </c>
      <c r="X298">
        <v>470</v>
      </c>
      <c r="Y298">
        <v>200</v>
      </c>
      <c r="Z298">
        <v>2096</v>
      </c>
      <c r="AA298">
        <v>2786</v>
      </c>
      <c r="AB298">
        <v>15902</v>
      </c>
      <c r="AC298">
        <v>0</v>
      </c>
      <c r="AD298">
        <v>0</v>
      </c>
      <c r="AE298">
        <v>0</v>
      </c>
      <c r="AF298">
        <v>0</v>
      </c>
      <c r="AG298">
        <v>0</v>
      </c>
      <c r="AH298">
        <v>0</v>
      </c>
      <c r="AI298">
        <v>1</v>
      </c>
      <c r="AJ298">
        <v>0</v>
      </c>
      <c r="AK298">
        <v>0</v>
      </c>
      <c r="AL298">
        <v>0</v>
      </c>
      <c r="AN298">
        <v>0</v>
      </c>
      <c r="AO298">
        <v>0</v>
      </c>
      <c r="AP298" s="26">
        <v>0</v>
      </c>
      <c r="AQ298" s="24">
        <v>0</v>
      </c>
      <c r="AR298" s="24">
        <v>0</v>
      </c>
      <c r="AS298" s="24">
        <v>0</v>
      </c>
      <c r="AT298" s="24">
        <v>0</v>
      </c>
      <c r="AU298" s="24">
        <v>0</v>
      </c>
      <c r="AV298" s="24">
        <v>0</v>
      </c>
      <c r="AW298" s="24">
        <v>0</v>
      </c>
      <c r="AX298" s="24">
        <v>0</v>
      </c>
      <c r="AY298" s="24">
        <v>0</v>
      </c>
      <c r="AZ298" s="29">
        <v>0</v>
      </c>
      <c r="BA298" s="29">
        <v>0</v>
      </c>
      <c r="BB298" s="29">
        <v>0</v>
      </c>
      <c r="BC298" s="29">
        <v>0</v>
      </c>
    </row>
    <row r="299" spans="1:55" x14ac:dyDescent="0.2">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s="34">
        <v>6374800</v>
      </c>
      <c r="R299">
        <v>292114867460.62231</v>
      </c>
      <c r="S299" s="34">
        <f t="shared" si="4"/>
        <v>45823.377589982796</v>
      </c>
      <c r="T299">
        <v>0.47510000000000002</v>
      </c>
      <c r="U299">
        <v>233000</v>
      </c>
      <c r="V299">
        <v>6.6</v>
      </c>
      <c r="W299">
        <v>371</v>
      </c>
      <c r="X299">
        <v>2531</v>
      </c>
      <c r="Y299">
        <v>7265</v>
      </c>
      <c r="Z299">
        <v>29681</v>
      </c>
      <c r="AA299">
        <v>39848</v>
      </c>
      <c r="AB299">
        <v>200447</v>
      </c>
      <c r="AC299">
        <v>0</v>
      </c>
      <c r="AD299">
        <v>0</v>
      </c>
      <c r="AE299">
        <v>0</v>
      </c>
      <c r="AF299">
        <v>0</v>
      </c>
      <c r="AG299">
        <v>0</v>
      </c>
      <c r="AH299">
        <v>0</v>
      </c>
      <c r="AI299">
        <v>1</v>
      </c>
      <c r="AJ299">
        <v>0</v>
      </c>
      <c r="AK299">
        <v>0</v>
      </c>
      <c r="AL299">
        <v>0</v>
      </c>
      <c r="AN299">
        <v>0</v>
      </c>
      <c r="AO299">
        <v>0</v>
      </c>
      <c r="AP299" s="26">
        <v>0</v>
      </c>
      <c r="AQ299" s="24">
        <v>0</v>
      </c>
      <c r="AR299" s="24">
        <v>0</v>
      </c>
      <c r="AS299" s="24">
        <v>1</v>
      </c>
      <c r="AT299" s="24">
        <v>1</v>
      </c>
      <c r="AU299" s="24">
        <v>0</v>
      </c>
      <c r="AV299" s="24">
        <v>0</v>
      </c>
      <c r="AW299" s="24">
        <v>1</v>
      </c>
      <c r="AX299" s="24">
        <v>1</v>
      </c>
      <c r="AY299" s="24">
        <v>0</v>
      </c>
      <c r="AZ299" s="29">
        <v>0</v>
      </c>
      <c r="BA299" s="29">
        <v>0</v>
      </c>
      <c r="BB299" s="29">
        <v>0</v>
      </c>
      <c r="BC299" s="29">
        <v>0</v>
      </c>
    </row>
    <row r="300" spans="1:55" x14ac:dyDescent="0.2">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s="34">
        <v>26280100</v>
      </c>
      <c r="R300">
        <v>1503447944679.2161</v>
      </c>
      <c r="S300" s="34">
        <f t="shared" si="4"/>
        <v>57208.608212267689</v>
      </c>
      <c r="T300">
        <v>0.47689999999999999</v>
      </c>
      <c r="U300">
        <v>723000</v>
      </c>
      <c r="V300">
        <v>5.0999999999999996</v>
      </c>
      <c r="W300">
        <v>1184</v>
      </c>
      <c r="X300">
        <v>11393</v>
      </c>
      <c r="Y300">
        <v>31181</v>
      </c>
      <c r="Z300">
        <v>65656</v>
      </c>
      <c r="AA300">
        <v>109414</v>
      </c>
      <c r="AB300">
        <v>813934</v>
      </c>
      <c r="AC300">
        <v>0</v>
      </c>
      <c r="AD300">
        <v>0</v>
      </c>
      <c r="AE300">
        <v>0</v>
      </c>
      <c r="AF300">
        <v>0</v>
      </c>
      <c r="AG300">
        <v>0</v>
      </c>
      <c r="AH300">
        <v>0</v>
      </c>
      <c r="AI300">
        <v>1</v>
      </c>
      <c r="AJ300">
        <v>0</v>
      </c>
      <c r="AK300">
        <v>0</v>
      </c>
      <c r="AL300">
        <v>0</v>
      </c>
      <c r="AN300">
        <v>0</v>
      </c>
      <c r="AO300">
        <v>0</v>
      </c>
      <c r="AP300" s="26">
        <v>0</v>
      </c>
      <c r="AQ300" s="24">
        <v>0</v>
      </c>
      <c r="AR300" s="24">
        <v>0</v>
      </c>
      <c r="AS300" s="24">
        <v>0</v>
      </c>
      <c r="AT300" s="24">
        <v>0</v>
      </c>
      <c r="AU300" s="24">
        <v>0</v>
      </c>
      <c r="AV300" s="24">
        <v>0</v>
      </c>
      <c r="AW300" s="24">
        <v>0</v>
      </c>
      <c r="AX300" s="24">
        <v>0</v>
      </c>
      <c r="AY300" s="24">
        <v>0</v>
      </c>
      <c r="AZ300" s="29">
        <v>0</v>
      </c>
      <c r="BA300" s="29">
        <v>0</v>
      </c>
      <c r="BB300" s="29">
        <v>0</v>
      </c>
      <c r="BC300" s="29">
        <v>0</v>
      </c>
    </row>
    <row r="301" spans="1:55" x14ac:dyDescent="0.2">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s="34">
        <v>2891800</v>
      </c>
      <c r="R301">
        <v>135750096043.02727</v>
      </c>
      <c r="S301" s="34">
        <f t="shared" si="4"/>
        <v>46943.11364652717</v>
      </c>
      <c r="T301">
        <v>0.42470000000000002</v>
      </c>
      <c r="U301">
        <v>97000</v>
      </c>
      <c r="V301">
        <v>3.8</v>
      </c>
      <c r="W301">
        <v>67</v>
      </c>
      <c r="X301">
        <v>1454</v>
      </c>
      <c r="Y301">
        <v>1312</v>
      </c>
      <c r="Z301">
        <v>3513</v>
      </c>
      <c r="AA301">
        <v>6346</v>
      </c>
      <c r="AB301">
        <v>84711</v>
      </c>
      <c r="AC301">
        <v>0</v>
      </c>
      <c r="AD301">
        <v>0</v>
      </c>
      <c r="AE301">
        <v>0</v>
      </c>
      <c r="AF301">
        <v>0</v>
      </c>
      <c r="AG301">
        <v>0</v>
      </c>
      <c r="AH301">
        <v>0</v>
      </c>
      <c r="AI301">
        <v>1</v>
      </c>
      <c r="AJ301">
        <v>0</v>
      </c>
      <c r="AK301">
        <v>0</v>
      </c>
      <c r="AL301">
        <v>0</v>
      </c>
      <c r="AN301">
        <v>0</v>
      </c>
      <c r="AO301">
        <v>0</v>
      </c>
      <c r="AP301" s="26">
        <v>0</v>
      </c>
      <c r="AQ301" s="24">
        <v>0</v>
      </c>
      <c r="AR301" s="24">
        <v>0</v>
      </c>
      <c r="AS301" s="24">
        <v>0</v>
      </c>
      <c r="AT301" s="24">
        <v>0</v>
      </c>
      <c r="AU301" s="24">
        <v>0</v>
      </c>
      <c r="AV301" s="24">
        <v>0</v>
      </c>
      <c r="AW301" s="24">
        <v>0</v>
      </c>
      <c r="AX301" s="24">
        <v>0</v>
      </c>
      <c r="AY301" s="24">
        <v>0</v>
      </c>
      <c r="AZ301" s="29">
        <v>0</v>
      </c>
      <c r="BA301" s="29">
        <v>0</v>
      </c>
      <c r="BB301" s="29">
        <v>0</v>
      </c>
      <c r="BC301" s="29">
        <v>0</v>
      </c>
    </row>
    <row r="302" spans="1:55" x14ac:dyDescent="0.2">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s="34">
        <v>600000</v>
      </c>
      <c r="R302">
        <v>28538225124.85593</v>
      </c>
      <c r="S302" s="34">
        <f t="shared" si="4"/>
        <v>47563.708541426553</v>
      </c>
      <c r="T302">
        <v>0.44119999999999998</v>
      </c>
      <c r="U302">
        <v>27000</v>
      </c>
      <c r="V302">
        <v>3.9</v>
      </c>
      <c r="W302">
        <v>10</v>
      </c>
      <c r="X302">
        <v>110</v>
      </c>
      <c r="Y302">
        <v>70</v>
      </c>
      <c r="Z302">
        <v>432</v>
      </c>
      <c r="AA302">
        <v>622</v>
      </c>
      <c r="AB302">
        <v>9551</v>
      </c>
      <c r="AC302">
        <v>0</v>
      </c>
      <c r="AD302">
        <v>0</v>
      </c>
      <c r="AE302">
        <v>0</v>
      </c>
      <c r="AF302">
        <v>0</v>
      </c>
      <c r="AG302">
        <v>0</v>
      </c>
      <c r="AH302">
        <v>0</v>
      </c>
      <c r="AI302">
        <v>0</v>
      </c>
      <c r="AJ302">
        <v>0</v>
      </c>
      <c r="AK302">
        <v>0</v>
      </c>
      <c r="AL302">
        <v>0</v>
      </c>
      <c r="AN302">
        <v>1</v>
      </c>
      <c r="AO302">
        <v>0</v>
      </c>
      <c r="AP302" s="26">
        <v>0</v>
      </c>
      <c r="AQ302" s="24">
        <v>0</v>
      </c>
      <c r="AR302" s="24">
        <v>0</v>
      </c>
      <c r="AS302" s="24">
        <v>0</v>
      </c>
      <c r="AT302" s="24">
        <v>1</v>
      </c>
      <c r="AU302" s="24">
        <v>0</v>
      </c>
      <c r="AV302" s="24">
        <v>0</v>
      </c>
      <c r="AW302" s="24">
        <v>0</v>
      </c>
      <c r="AX302" s="24">
        <v>0</v>
      </c>
      <c r="AY302" s="24">
        <v>0</v>
      </c>
      <c r="AZ302" s="29">
        <v>0</v>
      </c>
      <c r="BA302" s="29">
        <v>0</v>
      </c>
      <c r="BB302" s="29">
        <v>0</v>
      </c>
      <c r="BC302" s="29">
        <v>0</v>
      </c>
    </row>
    <row r="303" spans="1:55" x14ac:dyDescent="0.2">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s="34">
        <v>8006000</v>
      </c>
      <c r="R303">
        <v>445430272762.19739</v>
      </c>
      <c r="S303" s="34">
        <f t="shared" si="4"/>
        <v>55637.056303047386</v>
      </c>
      <c r="T303">
        <v>0.46429999999999999</v>
      </c>
      <c r="U303">
        <v>239000</v>
      </c>
      <c r="V303">
        <v>5.2</v>
      </c>
      <c r="W303">
        <v>338</v>
      </c>
      <c r="X303">
        <v>2310</v>
      </c>
      <c r="Y303">
        <v>4292</v>
      </c>
      <c r="Z303">
        <v>9400</v>
      </c>
      <c r="AA303">
        <v>16340</v>
      </c>
      <c r="AB303">
        <v>160720</v>
      </c>
      <c r="AC303">
        <v>0</v>
      </c>
      <c r="AD303">
        <v>0</v>
      </c>
      <c r="AE303">
        <v>0</v>
      </c>
      <c r="AF303">
        <v>0</v>
      </c>
      <c r="AG303">
        <v>0</v>
      </c>
      <c r="AH303">
        <v>0</v>
      </c>
      <c r="AI303">
        <v>1</v>
      </c>
      <c r="AJ303">
        <v>0</v>
      </c>
      <c r="AK303">
        <v>0</v>
      </c>
      <c r="AL303">
        <v>0</v>
      </c>
      <c r="AN303">
        <v>0</v>
      </c>
      <c r="AO303">
        <v>0</v>
      </c>
      <c r="AP303" s="26">
        <v>0</v>
      </c>
      <c r="AQ303" s="24">
        <v>0</v>
      </c>
      <c r="AR303" s="24">
        <v>0</v>
      </c>
      <c r="AS303" s="24">
        <v>0</v>
      </c>
      <c r="AT303" s="24">
        <v>0</v>
      </c>
      <c r="AU303" s="24">
        <v>0</v>
      </c>
      <c r="AV303" s="24">
        <v>0</v>
      </c>
      <c r="AW303" s="24">
        <v>0</v>
      </c>
      <c r="AX303" s="24">
        <v>0</v>
      </c>
      <c r="AY303" s="24">
        <v>0</v>
      </c>
      <c r="AZ303" s="29">
        <v>0</v>
      </c>
      <c r="BA303" s="29">
        <v>0</v>
      </c>
      <c r="BB303" s="29">
        <v>0</v>
      </c>
      <c r="BC303" s="29">
        <v>0</v>
      </c>
    </row>
    <row r="304" spans="1:55" x14ac:dyDescent="0.2">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s="34">
        <v>6887600</v>
      </c>
      <c r="R304">
        <v>424934690741.45215</v>
      </c>
      <c r="S304" s="34">
        <f t="shared" si="4"/>
        <v>61695.61106066731</v>
      </c>
      <c r="T304">
        <v>0.4496</v>
      </c>
      <c r="U304">
        <v>232000</v>
      </c>
      <c r="V304">
        <v>6.1</v>
      </c>
      <c r="W304">
        <v>174</v>
      </c>
      <c r="X304">
        <v>2695</v>
      </c>
      <c r="Y304">
        <v>5640</v>
      </c>
      <c r="Z304">
        <v>11627</v>
      </c>
      <c r="AA304">
        <v>20136</v>
      </c>
      <c r="AB304">
        <v>261706</v>
      </c>
      <c r="AC304">
        <v>1</v>
      </c>
      <c r="AD304">
        <v>1</v>
      </c>
      <c r="AE304">
        <v>0</v>
      </c>
      <c r="AF304">
        <v>0</v>
      </c>
      <c r="AG304">
        <v>0</v>
      </c>
      <c r="AH304">
        <v>1</v>
      </c>
      <c r="AI304">
        <v>1</v>
      </c>
      <c r="AJ304">
        <v>0</v>
      </c>
      <c r="AK304">
        <v>1</v>
      </c>
      <c r="AL304">
        <v>1</v>
      </c>
      <c r="AN304">
        <v>1</v>
      </c>
      <c r="AO304">
        <v>1</v>
      </c>
      <c r="AP304" s="26">
        <v>0</v>
      </c>
      <c r="AQ304" s="24">
        <v>0</v>
      </c>
      <c r="AR304" s="24">
        <v>1</v>
      </c>
      <c r="AS304" s="24">
        <v>0</v>
      </c>
      <c r="AT304" s="24">
        <v>1</v>
      </c>
      <c r="AU304" s="24">
        <v>0</v>
      </c>
      <c r="AV304" s="24">
        <v>1</v>
      </c>
      <c r="AW304" s="24">
        <v>0</v>
      </c>
      <c r="AX304" s="24">
        <v>1</v>
      </c>
      <c r="AY304" s="24">
        <v>1</v>
      </c>
      <c r="AZ304" s="29">
        <v>0</v>
      </c>
      <c r="BA304" s="29">
        <v>0</v>
      </c>
      <c r="BB304" s="29">
        <v>0</v>
      </c>
      <c r="BC304" s="29">
        <v>1</v>
      </c>
    </row>
    <row r="305" spans="1:55" x14ac:dyDescent="0.2">
      <c r="A305" t="s">
        <v>121</v>
      </c>
      <c r="B305" t="s">
        <v>122</v>
      </c>
      <c r="C305">
        <v>2014</v>
      </c>
      <c r="D305">
        <v>67</v>
      </c>
      <c r="E305">
        <v>754</v>
      </c>
      <c r="F305" s="2">
        <v>27851</v>
      </c>
      <c r="G305" s="2">
        <v>6628</v>
      </c>
      <c r="H305" s="2">
        <v>6347</v>
      </c>
      <c r="I305" s="2">
        <v>1969</v>
      </c>
      <c r="J305" s="2">
        <v>1156</v>
      </c>
      <c r="K305">
        <v>17429</v>
      </c>
      <c r="L305">
        <v>46000</v>
      </c>
      <c r="M305">
        <v>48000</v>
      </c>
      <c r="Q305" s="34">
        <v>1791600</v>
      </c>
      <c r="R305">
        <v>69176911256.242783</v>
      </c>
      <c r="S305" s="34">
        <f t="shared" si="4"/>
        <v>38611.805791606821</v>
      </c>
      <c r="T305">
        <v>0.46139999999999998</v>
      </c>
      <c r="U305">
        <v>79000</v>
      </c>
      <c r="V305">
        <v>6.6</v>
      </c>
      <c r="W305">
        <v>74</v>
      </c>
      <c r="X305">
        <v>505</v>
      </c>
      <c r="Y305">
        <v>651</v>
      </c>
      <c r="Z305">
        <v>4358</v>
      </c>
      <c r="AA305">
        <v>5588</v>
      </c>
      <c r="AB305">
        <v>37648</v>
      </c>
      <c r="AC305">
        <v>0</v>
      </c>
      <c r="AD305">
        <v>0</v>
      </c>
      <c r="AE305">
        <v>0</v>
      </c>
      <c r="AF305">
        <v>0</v>
      </c>
      <c r="AG305">
        <v>0</v>
      </c>
      <c r="AH305">
        <v>0</v>
      </c>
      <c r="AI305">
        <v>1</v>
      </c>
      <c r="AJ305">
        <v>0</v>
      </c>
      <c r="AK305">
        <v>0</v>
      </c>
      <c r="AL305">
        <v>0</v>
      </c>
      <c r="AN305">
        <v>0</v>
      </c>
      <c r="AO305">
        <v>0</v>
      </c>
      <c r="AP305" s="26">
        <v>0</v>
      </c>
      <c r="AQ305" s="24">
        <v>0</v>
      </c>
      <c r="AR305" s="24">
        <v>0</v>
      </c>
      <c r="AS305" s="24">
        <v>0</v>
      </c>
      <c r="AT305" s="24">
        <v>0</v>
      </c>
      <c r="AU305" s="24">
        <v>0</v>
      </c>
      <c r="AV305" s="24">
        <v>0</v>
      </c>
      <c r="AW305" s="24">
        <v>0</v>
      </c>
      <c r="AX305" s="24">
        <v>0</v>
      </c>
      <c r="AY305" s="24">
        <v>0</v>
      </c>
      <c r="AZ305" s="29">
        <v>0</v>
      </c>
      <c r="BA305" s="29">
        <v>0</v>
      </c>
      <c r="BB305" s="29">
        <v>0</v>
      </c>
      <c r="BC305" s="29">
        <v>0</v>
      </c>
    </row>
    <row r="306" spans="1:55" x14ac:dyDescent="0.2">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s="34">
        <v>5603600</v>
      </c>
      <c r="R306">
        <v>281904533230.88739</v>
      </c>
      <c r="S306" s="34">
        <f t="shared" si="4"/>
        <v>50307.754520466733</v>
      </c>
      <c r="T306">
        <v>0.43809999999999999</v>
      </c>
      <c r="U306">
        <v>183000</v>
      </c>
      <c r="V306">
        <v>5.4</v>
      </c>
      <c r="W306">
        <v>165</v>
      </c>
      <c r="X306">
        <v>1674</v>
      </c>
      <c r="Y306">
        <v>5066</v>
      </c>
      <c r="Z306">
        <v>9809</v>
      </c>
      <c r="AA306">
        <v>16714</v>
      </c>
      <c r="AB306">
        <v>120238</v>
      </c>
      <c r="AC306">
        <v>0</v>
      </c>
      <c r="AD306">
        <v>0</v>
      </c>
      <c r="AE306">
        <v>0</v>
      </c>
      <c r="AF306">
        <v>1</v>
      </c>
      <c r="AG306">
        <v>0</v>
      </c>
      <c r="AH306">
        <v>0</v>
      </c>
      <c r="AI306">
        <v>1</v>
      </c>
      <c r="AJ306">
        <v>0</v>
      </c>
      <c r="AK306">
        <v>0</v>
      </c>
      <c r="AL306">
        <v>0</v>
      </c>
      <c r="AN306">
        <v>0</v>
      </c>
      <c r="AO306">
        <v>0</v>
      </c>
      <c r="AP306" s="26">
        <v>0</v>
      </c>
      <c r="AQ306" s="24">
        <v>0</v>
      </c>
      <c r="AR306" s="24">
        <v>0</v>
      </c>
      <c r="AS306" s="24">
        <v>0</v>
      </c>
      <c r="AT306" s="24">
        <v>0</v>
      </c>
      <c r="AU306" s="24">
        <v>0</v>
      </c>
      <c r="AV306" s="24">
        <v>0</v>
      </c>
      <c r="AW306" s="24">
        <v>0</v>
      </c>
      <c r="AX306" s="24">
        <v>0</v>
      </c>
      <c r="AY306" s="24">
        <v>0</v>
      </c>
      <c r="AZ306" s="29">
        <v>0</v>
      </c>
      <c r="BA306" s="29">
        <v>0</v>
      </c>
      <c r="BB306" s="29">
        <v>0</v>
      </c>
      <c r="BC306" s="29">
        <v>0</v>
      </c>
    </row>
    <row r="307" spans="1:55" x14ac:dyDescent="0.2">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s="34">
        <v>568500</v>
      </c>
      <c r="R307">
        <v>37814060699.193237</v>
      </c>
      <c r="S307" s="34">
        <f t="shared" si="4"/>
        <v>66515.498151615189</v>
      </c>
      <c r="T307">
        <v>0.41849999999999998</v>
      </c>
      <c r="U307">
        <v>19000</v>
      </c>
      <c r="V307">
        <v>4.0999999999999996</v>
      </c>
      <c r="W307">
        <v>16</v>
      </c>
      <c r="X307">
        <v>174</v>
      </c>
      <c r="Y307">
        <v>53</v>
      </c>
      <c r="Z307">
        <v>899</v>
      </c>
      <c r="AA307">
        <v>1142</v>
      </c>
      <c r="AB307">
        <v>11477</v>
      </c>
      <c r="AC307">
        <v>0</v>
      </c>
      <c r="AD307">
        <v>0</v>
      </c>
      <c r="AE307">
        <v>0</v>
      </c>
      <c r="AF307">
        <v>0</v>
      </c>
      <c r="AG307">
        <v>0</v>
      </c>
      <c r="AH307">
        <v>0</v>
      </c>
      <c r="AI307">
        <v>0</v>
      </c>
      <c r="AJ307">
        <v>0</v>
      </c>
      <c r="AK307">
        <v>0</v>
      </c>
      <c r="AL307">
        <v>0</v>
      </c>
      <c r="AN307">
        <v>0</v>
      </c>
      <c r="AO307">
        <v>0</v>
      </c>
      <c r="AP307" s="26">
        <v>0</v>
      </c>
      <c r="AQ307" s="24">
        <v>0</v>
      </c>
      <c r="AR307" s="24">
        <v>0</v>
      </c>
      <c r="AS307" s="24">
        <v>0</v>
      </c>
      <c r="AT307" s="24">
        <v>0</v>
      </c>
      <c r="AU307" s="24">
        <v>0</v>
      </c>
      <c r="AV307" s="24">
        <v>0</v>
      </c>
      <c r="AW307" s="24">
        <v>0</v>
      </c>
      <c r="AX307" s="24">
        <v>0</v>
      </c>
      <c r="AY307" s="24">
        <v>0</v>
      </c>
      <c r="AZ307" s="29">
        <v>0</v>
      </c>
      <c r="BA307" s="29">
        <v>0</v>
      </c>
      <c r="BB307" s="29">
        <v>0</v>
      </c>
      <c r="BC307" s="29">
        <v>0</v>
      </c>
    </row>
    <row r="308" spans="1:55" x14ac:dyDescent="0.2">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s="34">
        <v>4705800</v>
      </c>
      <c r="R308">
        <v>186774287943.81586</v>
      </c>
      <c r="S308" s="34">
        <f t="shared" si="4"/>
        <v>39690.230767099296</v>
      </c>
      <c r="T308">
        <v>0.47289999999999999</v>
      </c>
      <c r="U308">
        <v>138000</v>
      </c>
      <c r="V308">
        <v>7.2</v>
      </c>
      <c r="W308">
        <v>347</v>
      </c>
      <c r="X308">
        <v>2044</v>
      </c>
      <c r="Y308">
        <v>4648</v>
      </c>
      <c r="Z308">
        <v>13787</v>
      </c>
      <c r="AA308">
        <v>20826</v>
      </c>
      <c r="AB308">
        <v>161993</v>
      </c>
      <c r="AC308">
        <v>0</v>
      </c>
      <c r="AD308">
        <v>0</v>
      </c>
      <c r="AE308">
        <v>0</v>
      </c>
      <c r="AF308">
        <v>0</v>
      </c>
      <c r="AG308">
        <v>0</v>
      </c>
      <c r="AH308">
        <v>0</v>
      </c>
      <c r="AI308">
        <v>1</v>
      </c>
      <c r="AJ308">
        <v>0</v>
      </c>
      <c r="AK308">
        <v>0</v>
      </c>
      <c r="AL308">
        <v>0</v>
      </c>
      <c r="AM308" s="2">
        <v>1464</v>
      </c>
      <c r="AN308">
        <v>0</v>
      </c>
      <c r="AO308">
        <v>0</v>
      </c>
      <c r="AP308" s="26">
        <v>0</v>
      </c>
      <c r="AQ308" s="24">
        <v>0</v>
      </c>
      <c r="AR308" s="24">
        <v>0</v>
      </c>
      <c r="AS308" s="24">
        <v>0</v>
      </c>
      <c r="AT308" s="24">
        <v>1</v>
      </c>
      <c r="AU308" s="24">
        <v>0</v>
      </c>
      <c r="AV308" s="24">
        <v>0</v>
      </c>
      <c r="AW308" s="24">
        <v>0</v>
      </c>
      <c r="AX308" s="24">
        <v>1</v>
      </c>
      <c r="AY308" s="24">
        <v>1</v>
      </c>
      <c r="AZ308" s="29">
        <v>0</v>
      </c>
      <c r="BA308" s="29">
        <v>0</v>
      </c>
      <c r="BB308" s="29">
        <v>0</v>
      </c>
      <c r="BC308" s="29">
        <v>0</v>
      </c>
    </row>
    <row r="309" spans="1:55" x14ac:dyDescent="0.2">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s="34">
        <v>705100</v>
      </c>
      <c r="R309">
        <v>55231174404.994156</v>
      </c>
      <c r="S309" s="34">
        <f t="shared" si="4"/>
        <v>78330.980577214796</v>
      </c>
      <c r="T309">
        <v>0.4143</v>
      </c>
      <c r="U309">
        <v>22000</v>
      </c>
      <c r="V309">
        <v>7</v>
      </c>
      <c r="W309">
        <v>34</v>
      </c>
      <c r="X309">
        <v>922</v>
      </c>
      <c r="Y309">
        <v>624</v>
      </c>
      <c r="Z309">
        <v>3128</v>
      </c>
      <c r="AA309">
        <v>4708</v>
      </c>
      <c r="AB309">
        <v>21210</v>
      </c>
      <c r="AC309">
        <v>0</v>
      </c>
      <c r="AD309">
        <v>0</v>
      </c>
      <c r="AE309">
        <v>0</v>
      </c>
      <c r="AF309">
        <v>0</v>
      </c>
      <c r="AG309">
        <v>0</v>
      </c>
      <c r="AH309">
        <v>0</v>
      </c>
      <c r="AI309">
        <v>0</v>
      </c>
      <c r="AJ309">
        <v>0</v>
      </c>
      <c r="AK309">
        <v>0</v>
      </c>
      <c r="AL309">
        <v>0</v>
      </c>
      <c r="AM309" s="3">
        <v>383</v>
      </c>
      <c r="AN309">
        <v>1</v>
      </c>
      <c r="AO309">
        <v>0</v>
      </c>
      <c r="AP309" s="26">
        <v>0</v>
      </c>
      <c r="AQ309" s="24">
        <v>0</v>
      </c>
      <c r="AR309" s="24">
        <v>0</v>
      </c>
      <c r="AS309" s="24">
        <v>0</v>
      </c>
      <c r="AT309" s="24">
        <v>0</v>
      </c>
      <c r="AU309" s="24">
        <v>0</v>
      </c>
      <c r="AV309" s="24">
        <v>0</v>
      </c>
      <c r="AW309" s="24">
        <v>0</v>
      </c>
      <c r="AX309" s="24">
        <v>0</v>
      </c>
      <c r="AY309" s="24">
        <v>0</v>
      </c>
      <c r="AZ309" s="29">
        <v>0</v>
      </c>
      <c r="BA309" s="29">
        <v>0</v>
      </c>
      <c r="BB309" s="29">
        <v>0</v>
      </c>
      <c r="BC309" s="29">
        <v>0</v>
      </c>
    </row>
    <row r="310" spans="1:55" x14ac:dyDescent="0.2">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s="34">
        <v>6465700</v>
      </c>
      <c r="R310">
        <v>268434451814.28018</v>
      </c>
      <c r="S310" s="34">
        <f t="shared" si="4"/>
        <v>41516.688342218193</v>
      </c>
      <c r="T310">
        <v>0.45850000000000002</v>
      </c>
      <c r="U310">
        <v>206000</v>
      </c>
      <c r="V310">
        <v>7.7</v>
      </c>
      <c r="W310">
        <v>357</v>
      </c>
      <c r="X310">
        <v>3050</v>
      </c>
      <c r="Y310">
        <v>6702</v>
      </c>
      <c r="Z310">
        <v>17490</v>
      </c>
      <c r="AA310">
        <v>27599</v>
      </c>
      <c r="AB310">
        <v>225243</v>
      </c>
      <c r="AC310">
        <v>0</v>
      </c>
      <c r="AD310">
        <v>0</v>
      </c>
      <c r="AE310">
        <v>0</v>
      </c>
      <c r="AF310">
        <v>0</v>
      </c>
      <c r="AG310">
        <v>0</v>
      </c>
      <c r="AH310">
        <v>0</v>
      </c>
      <c r="AI310">
        <v>0</v>
      </c>
      <c r="AJ310">
        <v>0</v>
      </c>
      <c r="AK310">
        <v>0</v>
      </c>
      <c r="AL310">
        <v>0</v>
      </c>
      <c r="AM310" s="2">
        <v>2063</v>
      </c>
      <c r="AN310">
        <v>1</v>
      </c>
      <c r="AO310">
        <v>0</v>
      </c>
      <c r="AP310" s="26">
        <v>0</v>
      </c>
      <c r="AQ310" s="24">
        <v>0</v>
      </c>
      <c r="AR310" s="24">
        <v>0</v>
      </c>
      <c r="AS310" s="24">
        <v>0</v>
      </c>
      <c r="AT310" s="24">
        <v>0</v>
      </c>
      <c r="AU310" s="24">
        <v>0</v>
      </c>
      <c r="AV310" s="24">
        <v>0</v>
      </c>
      <c r="AW310" s="24">
        <v>0</v>
      </c>
      <c r="AX310" s="24">
        <v>0</v>
      </c>
      <c r="AY310" s="24">
        <v>0</v>
      </c>
      <c r="AZ310" s="29">
        <v>0</v>
      </c>
      <c r="BA310" s="29">
        <v>0</v>
      </c>
      <c r="BB310" s="29">
        <v>0</v>
      </c>
      <c r="BC310" s="29">
        <v>0</v>
      </c>
    </row>
    <row r="311" spans="1:55" x14ac:dyDescent="0.2">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s="34">
        <v>2868600</v>
      </c>
      <c r="R311">
        <v>111443620756.92549</v>
      </c>
      <c r="S311" s="34">
        <f t="shared" si="4"/>
        <v>38849.48084672854</v>
      </c>
      <c r="T311">
        <v>0.46460000000000001</v>
      </c>
      <c r="U311">
        <v>115000</v>
      </c>
      <c r="V311">
        <v>7.2</v>
      </c>
      <c r="W311">
        <v>159</v>
      </c>
      <c r="X311">
        <v>1423</v>
      </c>
      <c r="Y311">
        <v>2258</v>
      </c>
      <c r="Z311">
        <v>9781</v>
      </c>
      <c r="AA311">
        <v>13621</v>
      </c>
      <c r="AB311">
        <v>106613</v>
      </c>
      <c r="AC311">
        <v>0</v>
      </c>
      <c r="AD311">
        <v>0</v>
      </c>
      <c r="AE311">
        <v>0</v>
      </c>
      <c r="AF311">
        <v>0</v>
      </c>
      <c r="AG311">
        <v>0</v>
      </c>
      <c r="AH311">
        <v>0</v>
      </c>
      <c r="AI311">
        <v>1</v>
      </c>
      <c r="AJ311">
        <v>0</v>
      </c>
      <c r="AK311">
        <v>0</v>
      </c>
      <c r="AL311">
        <v>0</v>
      </c>
      <c r="AM311" s="3">
        <v>881</v>
      </c>
      <c r="AN311">
        <v>0</v>
      </c>
      <c r="AO311">
        <v>0</v>
      </c>
      <c r="AP311" s="26">
        <v>0</v>
      </c>
      <c r="AQ311" s="24">
        <v>0</v>
      </c>
      <c r="AR311" s="24">
        <v>0</v>
      </c>
      <c r="AS311" s="24">
        <v>0</v>
      </c>
      <c r="AT311" s="24">
        <v>0</v>
      </c>
      <c r="AU311" s="24">
        <v>0</v>
      </c>
      <c r="AV311" s="24">
        <v>0</v>
      </c>
      <c r="AW311" s="24">
        <v>0</v>
      </c>
      <c r="AX311" s="24">
        <v>0</v>
      </c>
      <c r="AY311" s="24">
        <v>0</v>
      </c>
      <c r="AZ311" s="29">
        <v>0</v>
      </c>
      <c r="BA311" s="29">
        <v>0</v>
      </c>
      <c r="BB311" s="29">
        <v>0</v>
      </c>
      <c r="BC311" s="29">
        <v>0</v>
      </c>
    </row>
    <row r="312" spans="1:55" x14ac:dyDescent="0.2">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s="34">
        <v>37511300</v>
      </c>
      <c r="R312">
        <v>2207150799843.9331</v>
      </c>
      <c r="S312" s="34">
        <f t="shared" si="4"/>
        <v>58839.624322375741</v>
      </c>
      <c r="T312">
        <v>0.47820000000000001</v>
      </c>
      <c r="U312">
        <v>1103000</v>
      </c>
      <c r="V312">
        <v>8.9</v>
      </c>
      <c r="W312">
        <v>1746</v>
      </c>
      <c r="X312">
        <v>9714</v>
      </c>
      <c r="Y312">
        <v>53640</v>
      </c>
      <c r="Z312">
        <v>89029</v>
      </c>
      <c r="AA312">
        <v>154129</v>
      </c>
      <c r="AB312">
        <v>1018907</v>
      </c>
      <c r="AC312">
        <v>1</v>
      </c>
      <c r="AD312">
        <v>1</v>
      </c>
      <c r="AE312">
        <v>1</v>
      </c>
      <c r="AF312">
        <v>1</v>
      </c>
      <c r="AG312">
        <v>0</v>
      </c>
      <c r="AH312">
        <v>1</v>
      </c>
      <c r="AI312">
        <v>1</v>
      </c>
      <c r="AJ312">
        <v>1</v>
      </c>
      <c r="AK312">
        <v>1</v>
      </c>
      <c r="AL312">
        <v>1</v>
      </c>
      <c r="AM312" s="2">
        <v>14438</v>
      </c>
      <c r="AN312">
        <v>1</v>
      </c>
      <c r="AO312">
        <v>0</v>
      </c>
      <c r="AP312" s="26">
        <v>0</v>
      </c>
      <c r="AQ312" s="24">
        <v>1</v>
      </c>
      <c r="AR312" s="24">
        <v>1</v>
      </c>
      <c r="AS312" s="24">
        <v>1</v>
      </c>
      <c r="AT312" s="24">
        <v>1</v>
      </c>
      <c r="AU312" s="24">
        <v>1</v>
      </c>
      <c r="AV312" s="24">
        <v>1</v>
      </c>
      <c r="AW312" s="24">
        <v>1</v>
      </c>
      <c r="AX312" s="24">
        <v>1</v>
      </c>
      <c r="AY312" s="24">
        <v>1</v>
      </c>
      <c r="AZ312" s="29">
        <v>0</v>
      </c>
      <c r="BA312" s="29">
        <v>0</v>
      </c>
      <c r="BB312" s="29">
        <v>0</v>
      </c>
      <c r="BC312" s="29">
        <v>1</v>
      </c>
    </row>
    <row r="313" spans="1:55" x14ac:dyDescent="0.2">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s="34">
        <v>5130200</v>
      </c>
      <c r="R313">
        <v>281218298868.51349</v>
      </c>
      <c r="S313" s="34">
        <f t="shared" si="4"/>
        <v>54816.244760148431</v>
      </c>
      <c r="T313">
        <v>0.45679999999999998</v>
      </c>
      <c r="U313">
        <v>153000</v>
      </c>
      <c r="V313">
        <v>6.9</v>
      </c>
      <c r="W313">
        <v>178</v>
      </c>
      <c r="X313">
        <v>2934</v>
      </c>
      <c r="Y313">
        <v>3151</v>
      </c>
      <c r="Z313">
        <v>9963</v>
      </c>
      <c r="AA313">
        <v>16226</v>
      </c>
      <c r="AB313">
        <v>140057</v>
      </c>
      <c r="AC313">
        <v>1</v>
      </c>
      <c r="AD313">
        <v>1</v>
      </c>
      <c r="AE313">
        <v>0</v>
      </c>
      <c r="AF313">
        <v>0</v>
      </c>
      <c r="AG313">
        <v>0</v>
      </c>
      <c r="AH313">
        <v>0</v>
      </c>
      <c r="AI313">
        <v>1</v>
      </c>
      <c r="AJ313">
        <v>0</v>
      </c>
      <c r="AK313">
        <v>1</v>
      </c>
      <c r="AL313">
        <v>1</v>
      </c>
      <c r="AM313" s="2">
        <v>1618</v>
      </c>
      <c r="AN313">
        <v>1</v>
      </c>
      <c r="AO313">
        <v>1</v>
      </c>
      <c r="AP313" s="26">
        <v>0</v>
      </c>
      <c r="AQ313" s="24">
        <v>0</v>
      </c>
      <c r="AR313" s="24">
        <v>1</v>
      </c>
      <c r="AS313" s="24">
        <v>0</v>
      </c>
      <c r="AT313" s="24">
        <v>1</v>
      </c>
      <c r="AU313" s="24">
        <v>0</v>
      </c>
      <c r="AV313" s="24">
        <v>0</v>
      </c>
      <c r="AW313" s="24">
        <v>0</v>
      </c>
      <c r="AX313" s="24">
        <v>0</v>
      </c>
      <c r="AY313" s="24">
        <v>0</v>
      </c>
      <c r="AZ313" s="29">
        <v>0</v>
      </c>
      <c r="BA313" s="29">
        <v>0</v>
      </c>
      <c r="BB313" s="29">
        <v>0</v>
      </c>
      <c r="BC313" s="29">
        <v>0</v>
      </c>
    </row>
    <row r="314" spans="1:55" x14ac:dyDescent="0.2">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s="34">
        <v>3479000</v>
      </c>
      <c r="R314">
        <v>240569644947.32736</v>
      </c>
      <c r="S314" s="34">
        <f t="shared" si="4"/>
        <v>69149.078743123697</v>
      </c>
      <c r="T314">
        <v>0.4874</v>
      </c>
      <c r="U314">
        <v>93000</v>
      </c>
      <c r="V314">
        <v>7.8</v>
      </c>
      <c r="W314">
        <v>86</v>
      </c>
      <c r="X314">
        <v>955</v>
      </c>
      <c r="Y314">
        <v>3530</v>
      </c>
      <c r="Z314">
        <v>4869</v>
      </c>
      <c r="AA314">
        <v>9440</v>
      </c>
      <c r="AB314">
        <v>70990</v>
      </c>
      <c r="AC314">
        <v>1</v>
      </c>
      <c r="AD314">
        <v>1</v>
      </c>
      <c r="AE314">
        <v>0</v>
      </c>
      <c r="AF314">
        <v>0</v>
      </c>
      <c r="AG314">
        <v>0</v>
      </c>
      <c r="AH314">
        <v>1</v>
      </c>
      <c r="AI314">
        <v>1</v>
      </c>
      <c r="AJ314">
        <v>1</v>
      </c>
      <c r="AK314">
        <v>1</v>
      </c>
      <c r="AL314">
        <v>1</v>
      </c>
      <c r="AM314" s="2">
        <v>2056</v>
      </c>
      <c r="AN314">
        <v>1</v>
      </c>
      <c r="AO314">
        <v>0</v>
      </c>
      <c r="AP314" s="26">
        <v>1</v>
      </c>
      <c r="AQ314" s="24">
        <v>1</v>
      </c>
      <c r="AR314" s="24">
        <v>1</v>
      </c>
      <c r="AS314" s="24">
        <v>1</v>
      </c>
      <c r="AT314" s="24">
        <v>1</v>
      </c>
      <c r="AU314" s="24">
        <v>1</v>
      </c>
      <c r="AV314" s="24">
        <v>1</v>
      </c>
      <c r="AW314" s="24">
        <v>1</v>
      </c>
      <c r="AX314" s="24">
        <v>1</v>
      </c>
      <c r="AY314" s="24">
        <v>1</v>
      </c>
      <c r="AZ314" s="29">
        <v>0</v>
      </c>
      <c r="BA314" s="29">
        <v>0</v>
      </c>
      <c r="BB314" s="29">
        <v>0</v>
      </c>
      <c r="BC314" s="29">
        <v>0</v>
      </c>
    </row>
    <row r="315" spans="1:55" x14ac:dyDescent="0.2">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s="34">
        <v>898500</v>
      </c>
      <c r="R315">
        <v>59174795161.919632</v>
      </c>
      <c r="S315" s="34">
        <f t="shared" si="4"/>
        <v>65859.538299298423</v>
      </c>
      <c r="T315">
        <v>0.441</v>
      </c>
      <c r="U315">
        <v>29000</v>
      </c>
      <c r="V315">
        <v>6.7</v>
      </c>
      <c r="W315">
        <v>39</v>
      </c>
      <c r="X315">
        <v>380</v>
      </c>
      <c r="Y315">
        <v>1226</v>
      </c>
      <c r="Z315">
        <v>2904</v>
      </c>
      <c r="AA315">
        <v>4549</v>
      </c>
      <c r="AB315">
        <v>28379</v>
      </c>
      <c r="AC315">
        <v>1</v>
      </c>
      <c r="AD315">
        <v>1</v>
      </c>
      <c r="AE315">
        <v>0</v>
      </c>
      <c r="AF315">
        <v>0</v>
      </c>
      <c r="AG315">
        <v>0</v>
      </c>
      <c r="AH315">
        <v>0</v>
      </c>
      <c r="AI315">
        <v>1</v>
      </c>
      <c r="AJ315">
        <v>0</v>
      </c>
      <c r="AK315">
        <v>1</v>
      </c>
      <c r="AL315">
        <v>1</v>
      </c>
      <c r="AM315" s="3">
        <v>184</v>
      </c>
      <c r="AN315">
        <v>1</v>
      </c>
      <c r="AO315">
        <v>0</v>
      </c>
      <c r="AP315" s="26">
        <v>0</v>
      </c>
      <c r="AQ315" s="24">
        <v>1</v>
      </c>
      <c r="AR315" s="24">
        <v>1</v>
      </c>
      <c r="AS315" s="24">
        <v>1</v>
      </c>
      <c r="AT315" s="24">
        <v>1</v>
      </c>
      <c r="AU315" s="24">
        <v>0</v>
      </c>
      <c r="AV315" s="24">
        <v>0</v>
      </c>
      <c r="AW315" s="24">
        <v>0</v>
      </c>
      <c r="AX315" s="24">
        <v>0</v>
      </c>
      <c r="AY315" s="24">
        <v>0</v>
      </c>
      <c r="AZ315" s="29">
        <v>0</v>
      </c>
      <c r="BA315" s="29">
        <v>0</v>
      </c>
      <c r="BB315" s="29">
        <v>0</v>
      </c>
      <c r="BC315" s="29">
        <v>0</v>
      </c>
    </row>
    <row r="316" spans="1:55" x14ac:dyDescent="0.2">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s="34">
        <v>610300</v>
      </c>
      <c r="R316">
        <v>112066913772.92236</v>
      </c>
      <c r="S316" s="34">
        <f t="shared" si="4"/>
        <v>183625.94424532584</v>
      </c>
      <c r="T316">
        <v>0.53029999999999999</v>
      </c>
      <c r="U316">
        <v>20000</v>
      </c>
      <c r="V316">
        <v>8.5</v>
      </c>
      <c r="AA316">
        <v>8406</v>
      </c>
      <c r="AB316">
        <v>31083</v>
      </c>
      <c r="AM316" s="3">
        <v>428</v>
      </c>
      <c r="AN316">
        <v>1</v>
      </c>
      <c r="AO316">
        <v>0</v>
      </c>
      <c r="AP316" s="27"/>
      <c r="AZ316" s="30"/>
      <c r="BA316" s="30"/>
      <c r="BB316" s="30"/>
      <c r="BC316" s="30"/>
    </row>
    <row r="317" spans="1:55" x14ac:dyDescent="0.2">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s="34">
        <v>19093200</v>
      </c>
      <c r="R317">
        <v>781022239563.01221</v>
      </c>
      <c r="S317" s="34">
        <f t="shared" si="4"/>
        <v>40905.780045409476</v>
      </c>
      <c r="T317">
        <v>0.47820000000000001</v>
      </c>
      <c r="U317">
        <v>597000</v>
      </c>
      <c r="V317">
        <v>7.2</v>
      </c>
      <c r="W317">
        <v>972</v>
      </c>
      <c r="X317">
        <v>6760</v>
      </c>
      <c r="Y317">
        <v>23200</v>
      </c>
      <c r="Z317">
        <v>61054</v>
      </c>
      <c r="AA317">
        <v>91986</v>
      </c>
      <c r="AB317">
        <v>607172</v>
      </c>
      <c r="AC317">
        <v>0</v>
      </c>
      <c r="AD317">
        <v>0</v>
      </c>
      <c r="AE317">
        <v>0</v>
      </c>
      <c r="AF317">
        <v>0</v>
      </c>
      <c r="AG317">
        <v>0</v>
      </c>
      <c r="AH317">
        <v>0</v>
      </c>
      <c r="AI317">
        <v>1</v>
      </c>
      <c r="AJ317">
        <v>0</v>
      </c>
      <c r="AK317">
        <v>0</v>
      </c>
      <c r="AL317">
        <v>0</v>
      </c>
      <c r="AM317" s="2">
        <v>6661</v>
      </c>
      <c r="AN317">
        <v>0</v>
      </c>
      <c r="AO317">
        <v>0</v>
      </c>
      <c r="AP317" s="26">
        <v>0</v>
      </c>
      <c r="AQ317" s="24">
        <v>0</v>
      </c>
      <c r="AR317" s="24">
        <v>0</v>
      </c>
      <c r="AS317" s="24">
        <v>0</v>
      </c>
      <c r="AT317" s="24">
        <v>1</v>
      </c>
      <c r="AU317" s="24">
        <v>0</v>
      </c>
      <c r="AV317" s="24">
        <v>0</v>
      </c>
      <c r="AW317" s="24">
        <v>0</v>
      </c>
      <c r="AX317" s="24">
        <v>0</v>
      </c>
      <c r="AY317" s="24">
        <v>0</v>
      </c>
      <c r="AZ317" s="29">
        <v>0</v>
      </c>
      <c r="BA317" s="29">
        <v>0</v>
      </c>
      <c r="BB317" s="29">
        <v>0</v>
      </c>
      <c r="BC317" s="29">
        <v>0</v>
      </c>
    </row>
    <row r="318" spans="1:55" x14ac:dyDescent="0.2">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s="34">
        <v>9690900</v>
      </c>
      <c r="R318">
        <v>449263558330.08197</v>
      </c>
      <c r="S318" s="34">
        <f t="shared" si="4"/>
        <v>46359.322491211547</v>
      </c>
      <c r="T318">
        <v>0.47489999999999999</v>
      </c>
      <c r="U318">
        <v>288000</v>
      </c>
      <c r="V318">
        <v>8.1999999999999993</v>
      </c>
      <c r="W318">
        <v>556</v>
      </c>
      <c r="X318">
        <v>2582</v>
      </c>
      <c r="Y318">
        <v>12488</v>
      </c>
      <c r="Z318">
        <v>20915</v>
      </c>
      <c r="AA318">
        <v>36541</v>
      </c>
      <c r="AB318">
        <v>334399</v>
      </c>
      <c r="AC318">
        <v>0</v>
      </c>
      <c r="AD318">
        <v>0</v>
      </c>
      <c r="AE318">
        <v>0</v>
      </c>
      <c r="AF318">
        <v>0</v>
      </c>
      <c r="AG318">
        <v>0</v>
      </c>
      <c r="AH318">
        <v>0</v>
      </c>
      <c r="AI318">
        <v>1</v>
      </c>
      <c r="AJ318">
        <v>0</v>
      </c>
      <c r="AK318">
        <v>0</v>
      </c>
      <c r="AL318">
        <v>0</v>
      </c>
      <c r="AM318" s="2">
        <v>2218</v>
      </c>
      <c r="AN318">
        <v>0</v>
      </c>
      <c r="AO318">
        <v>0</v>
      </c>
      <c r="AP318" s="26">
        <v>0</v>
      </c>
      <c r="AQ318" s="24">
        <v>0</v>
      </c>
      <c r="AR318" s="24">
        <v>0</v>
      </c>
      <c r="AS318" s="24">
        <v>0</v>
      </c>
      <c r="AT318" s="24">
        <v>1</v>
      </c>
      <c r="AU318" s="24">
        <v>0</v>
      </c>
      <c r="AV318" s="24">
        <v>0</v>
      </c>
      <c r="AW318" s="24">
        <v>0</v>
      </c>
      <c r="AX318" s="24">
        <v>0</v>
      </c>
      <c r="AY318" s="24">
        <v>0</v>
      </c>
      <c r="AZ318" s="29">
        <v>0</v>
      </c>
      <c r="BA318" s="29">
        <v>0</v>
      </c>
      <c r="BB318" s="29">
        <v>0</v>
      </c>
      <c r="BC318" s="29">
        <v>0</v>
      </c>
    </row>
    <row r="319" spans="1:55" x14ac:dyDescent="0.2">
      <c r="A319" t="s">
        <v>47</v>
      </c>
      <c r="B319" t="s">
        <v>48</v>
      </c>
      <c r="C319">
        <v>2013</v>
      </c>
      <c r="D319">
        <v>23</v>
      </c>
      <c r="E319">
        <v>34</v>
      </c>
      <c r="F319" s="2">
        <v>6313</v>
      </c>
      <c r="G319">
        <v>377</v>
      </c>
      <c r="H319">
        <v>114</v>
      </c>
      <c r="I319">
        <v>55</v>
      </c>
      <c r="J319">
        <v>61</v>
      </c>
      <c r="K319">
        <v>6954</v>
      </c>
      <c r="L319">
        <v>30000</v>
      </c>
      <c r="M319">
        <v>44000</v>
      </c>
      <c r="N319">
        <v>2886</v>
      </c>
      <c r="O319">
        <v>772</v>
      </c>
      <c r="P319">
        <v>3658</v>
      </c>
      <c r="Q319" s="34">
        <v>1331500</v>
      </c>
      <c r="R319">
        <v>73925087787.748734</v>
      </c>
      <c r="S319" s="34">
        <f t="shared" si="4"/>
        <v>55520.156055387706</v>
      </c>
      <c r="T319">
        <v>0.43130000000000002</v>
      </c>
      <c r="U319">
        <v>36000</v>
      </c>
      <c r="V319">
        <v>4.9000000000000004</v>
      </c>
      <c r="W319">
        <v>21</v>
      </c>
      <c r="X319">
        <v>385</v>
      </c>
      <c r="Y319">
        <v>1131</v>
      </c>
      <c r="Z319">
        <v>1996</v>
      </c>
      <c r="AA319">
        <v>3533</v>
      </c>
      <c r="AB319">
        <v>42875</v>
      </c>
      <c r="AC319">
        <v>0</v>
      </c>
      <c r="AD319">
        <v>0</v>
      </c>
      <c r="AE319">
        <v>1</v>
      </c>
      <c r="AF319">
        <v>1</v>
      </c>
      <c r="AG319">
        <v>1</v>
      </c>
      <c r="AH319">
        <v>1</v>
      </c>
      <c r="AI319">
        <v>1</v>
      </c>
      <c r="AJ319">
        <v>0</v>
      </c>
      <c r="AK319">
        <v>0</v>
      </c>
      <c r="AL319">
        <v>0</v>
      </c>
      <c r="AM319" s="3">
        <v>456</v>
      </c>
      <c r="AN319">
        <v>1</v>
      </c>
      <c r="AO319">
        <v>0</v>
      </c>
      <c r="AP319" s="26">
        <v>1</v>
      </c>
      <c r="AQ319" s="24">
        <v>0</v>
      </c>
      <c r="AR319" s="24">
        <v>0</v>
      </c>
      <c r="AS319" s="24">
        <v>0</v>
      </c>
      <c r="AT319" s="24">
        <v>0</v>
      </c>
      <c r="AU319" s="24">
        <v>1</v>
      </c>
      <c r="AV319" s="24">
        <v>1</v>
      </c>
      <c r="AW319" s="24">
        <v>1</v>
      </c>
      <c r="AX319" s="24">
        <v>1</v>
      </c>
      <c r="AY319" s="24">
        <v>1</v>
      </c>
      <c r="AZ319" s="29">
        <v>1</v>
      </c>
      <c r="BA319" s="29">
        <v>1</v>
      </c>
      <c r="BB319" s="29">
        <v>1</v>
      </c>
      <c r="BC319" s="29">
        <v>1</v>
      </c>
    </row>
    <row r="320" spans="1:55" x14ac:dyDescent="0.2">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s="34">
        <v>1580900</v>
      </c>
      <c r="R320">
        <v>59518142801.40461</v>
      </c>
      <c r="S320" s="34">
        <f t="shared" si="4"/>
        <v>37648.265419321026</v>
      </c>
      <c r="T320">
        <v>0.43180000000000002</v>
      </c>
      <c r="U320">
        <v>55000</v>
      </c>
      <c r="V320">
        <v>6.1</v>
      </c>
      <c r="W320">
        <v>27</v>
      </c>
      <c r="X320">
        <v>655</v>
      </c>
      <c r="Y320">
        <v>220</v>
      </c>
      <c r="Z320">
        <v>2596</v>
      </c>
      <c r="AA320">
        <v>3498</v>
      </c>
      <c r="AB320">
        <v>30055</v>
      </c>
      <c r="AC320">
        <v>0</v>
      </c>
      <c r="AD320">
        <v>0</v>
      </c>
      <c r="AE320">
        <v>0</v>
      </c>
      <c r="AF320">
        <v>0</v>
      </c>
      <c r="AG320">
        <v>0</v>
      </c>
      <c r="AH320">
        <v>0</v>
      </c>
      <c r="AI320">
        <v>1</v>
      </c>
      <c r="AJ320">
        <v>0</v>
      </c>
      <c r="AK320">
        <v>0</v>
      </c>
      <c r="AL320">
        <v>0</v>
      </c>
      <c r="AM320" s="3">
        <v>162</v>
      </c>
      <c r="AN320">
        <v>0</v>
      </c>
      <c r="AO320">
        <v>0</v>
      </c>
      <c r="AP320" s="26">
        <v>0</v>
      </c>
      <c r="AQ320" s="24">
        <v>0</v>
      </c>
      <c r="AR320" s="24">
        <v>0</v>
      </c>
      <c r="AS320" s="24">
        <v>0</v>
      </c>
      <c r="AT320" s="24">
        <v>0</v>
      </c>
      <c r="AU320" s="24">
        <v>0</v>
      </c>
      <c r="AV320" s="24">
        <v>0</v>
      </c>
      <c r="AW320" s="24">
        <v>0</v>
      </c>
      <c r="AX320" s="24">
        <v>0</v>
      </c>
      <c r="AY320" s="24">
        <v>0</v>
      </c>
      <c r="AZ320" s="29">
        <v>0</v>
      </c>
      <c r="BA320" s="29">
        <v>0</v>
      </c>
      <c r="BB320" s="29">
        <v>0</v>
      </c>
      <c r="BC320" s="29">
        <v>0</v>
      </c>
    </row>
    <row r="321" spans="1:55" x14ac:dyDescent="0.2">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s="34">
        <v>12571100</v>
      </c>
      <c r="R321">
        <v>721447522434.64697</v>
      </c>
      <c r="S321" s="34">
        <f t="shared" si="4"/>
        <v>57389.371052226692</v>
      </c>
      <c r="T321">
        <v>0.47139999999999999</v>
      </c>
      <c r="U321">
        <v>326000</v>
      </c>
      <c r="V321">
        <v>9</v>
      </c>
      <c r="W321">
        <v>706</v>
      </c>
      <c r="X321">
        <v>4263</v>
      </c>
      <c r="Y321">
        <v>17722</v>
      </c>
      <c r="Z321">
        <v>26283</v>
      </c>
      <c r="AA321">
        <v>48974</v>
      </c>
      <c r="AB321">
        <v>292983</v>
      </c>
      <c r="AC321">
        <v>0</v>
      </c>
      <c r="AD321">
        <v>0</v>
      </c>
      <c r="AE321">
        <v>1</v>
      </c>
      <c r="AF321">
        <v>1</v>
      </c>
      <c r="AG321">
        <v>1</v>
      </c>
      <c r="AH321">
        <v>1</v>
      </c>
      <c r="AI321">
        <v>1</v>
      </c>
      <c r="AJ321">
        <v>0</v>
      </c>
      <c r="AK321">
        <v>1</v>
      </c>
      <c r="AL321">
        <v>1</v>
      </c>
      <c r="AM321" s="2">
        <v>3427</v>
      </c>
      <c r="AN321">
        <v>1</v>
      </c>
      <c r="AO321">
        <v>0</v>
      </c>
      <c r="AP321" s="26">
        <v>1</v>
      </c>
      <c r="AQ321" s="24">
        <v>1</v>
      </c>
      <c r="AR321" s="24">
        <v>1</v>
      </c>
      <c r="AS321" s="24">
        <v>1</v>
      </c>
      <c r="AT321" s="24">
        <v>1</v>
      </c>
      <c r="AU321" s="24">
        <v>0</v>
      </c>
      <c r="AV321" s="24">
        <v>0</v>
      </c>
      <c r="AW321" s="24">
        <v>0</v>
      </c>
      <c r="AX321" s="24">
        <v>0</v>
      </c>
      <c r="AY321" s="24">
        <v>0</v>
      </c>
      <c r="AZ321" s="29">
        <v>0</v>
      </c>
      <c r="BA321" s="29">
        <v>0</v>
      </c>
      <c r="BB321" s="29">
        <v>0</v>
      </c>
      <c r="BC321" s="29">
        <v>0</v>
      </c>
    </row>
    <row r="322" spans="1:55" x14ac:dyDescent="0.2">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s="34">
        <v>6366500</v>
      </c>
      <c r="R322">
        <v>301094420600.8584</v>
      </c>
      <c r="S322" s="34">
        <f t="shared" si="4"/>
        <v>47293.555423051657</v>
      </c>
      <c r="T322">
        <v>0.44319999999999998</v>
      </c>
      <c r="U322">
        <v>221000</v>
      </c>
      <c r="V322">
        <v>7.7</v>
      </c>
      <c r="W322">
        <v>355</v>
      </c>
      <c r="X322">
        <v>2142</v>
      </c>
      <c r="Y322">
        <v>7108</v>
      </c>
      <c r="Z322">
        <v>13882</v>
      </c>
      <c r="AA322">
        <v>23487</v>
      </c>
      <c r="AB322">
        <v>187536</v>
      </c>
      <c r="AC322">
        <v>0</v>
      </c>
      <c r="AD322">
        <v>0</v>
      </c>
      <c r="AE322">
        <v>0</v>
      </c>
      <c r="AF322">
        <v>0</v>
      </c>
      <c r="AG322">
        <v>0</v>
      </c>
      <c r="AH322">
        <v>0</v>
      </c>
      <c r="AI322">
        <v>1</v>
      </c>
      <c r="AJ322">
        <v>0</v>
      </c>
      <c r="AK322">
        <v>0</v>
      </c>
      <c r="AL322">
        <v>0</v>
      </c>
      <c r="AM322" s="3">
        <v>778</v>
      </c>
      <c r="AN322">
        <v>0</v>
      </c>
      <c r="AO322">
        <v>0</v>
      </c>
      <c r="AP322" s="26">
        <v>0</v>
      </c>
      <c r="AQ322" s="24">
        <v>0</v>
      </c>
      <c r="AR322" s="24">
        <v>0</v>
      </c>
      <c r="AS322" s="24">
        <v>0</v>
      </c>
      <c r="AT322" s="24">
        <v>0</v>
      </c>
      <c r="AU322" s="24">
        <v>0</v>
      </c>
      <c r="AV322" s="24">
        <v>0</v>
      </c>
      <c r="AW322" s="24">
        <v>0</v>
      </c>
      <c r="AX322" s="24">
        <v>0</v>
      </c>
      <c r="AY322" s="24">
        <v>0</v>
      </c>
      <c r="AZ322" s="29">
        <v>0</v>
      </c>
      <c r="BA322" s="29">
        <v>0</v>
      </c>
      <c r="BB322" s="29">
        <v>0</v>
      </c>
      <c r="BC322" s="29">
        <v>0</v>
      </c>
    </row>
    <row r="323" spans="1:55" x14ac:dyDescent="0.2">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s="34">
        <v>2990300</v>
      </c>
      <c r="R323">
        <v>156359734685.91495</v>
      </c>
      <c r="S323" s="34">
        <f t="shared" ref="S323:S386" si="5">R323/Q323</f>
        <v>52288.979261584107</v>
      </c>
      <c r="T323">
        <v>0.43259999999999998</v>
      </c>
      <c r="U323">
        <v>101000</v>
      </c>
      <c r="V323">
        <v>4.7</v>
      </c>
      <c r="W323">
        <v>43</v>
      </c>
      <c r="X323">
        <v>1083</v>
      </c>
      <c r="Y323">
        <v>939</v>
      </c>
      <c r="Z323">
        <v>6323</v>
      </c>
      <c r="AA323">
        <v>8388</v>
      </c>
      <c r="AB323">
        <v>67800</v>
      </c>
      <c r="AC323">
        <v>0</v>
      </c>
      <c r="AD323">
        <v>0</v>
      </c>
      <c r="AE323">
        <v>0</v>
      </c>
      <c r="AF323">
        <v>0</v>
      </c>
      <c r="AG323">
        <v>0</v>
      </c>
      <c r="AH323">
        <v>1</v>
      </c>
      <c r="AI323">
        <v>1</v>
      </c>
      <c r="AJ323">
        <v>0</v>
      </c>
      <c r="AK323">
        <v>0</v>
      </c>
      <c r="AL323">
        <v>0</v>
      </c>
      <c r="AM323" s="3">
        <v>815</v>
      </c>
      <c r="AN323">
        <v>0</v>
      </c>
      <c r="AO323">
        <v>0</v>
      </c>
      <c r="AP323" s="26">
        <v>0</v>
      </c>
      <c r="AQ323" s="24">
        <v>0</v>
      </c>
      <c r="AR323" s="24">
        <v>0</v>
      </c>
      <c r="AS323" s="24">
        <v>0</v>
      </c>
      <c r="AT323" s="24">
        <v>0</v>
      </c>
      <c r="AU323" s="24">
        <v>0</v>
      </c>
      <c r="AV323" s="24">
        <v>0</v>
      </c>
      <c r="AW323" s="24">
        <v>0</v>
      </c>
      <c r="AX323" s="24">
        <v>0</v>
      </c>
      <c r="AY323" s="24">
        <v>0</v>
      </c>
      <c r="AZ323" s="29">
        <v>0</v>
      </c>
      <c r="BA323" s="29">
        <v>0</v>
      </c>
      <c r="BB323" s="29">
        <v>0</v>
      </c>
      <c r="BC323" s="29">
        <v>0</v>
      </c>
    </row>
    <row r="324" spans="1:55" x14ac:dyDescent="0.2">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s="34">
        <v>2796500</v>
      </c>
      <c r="R324">
        <v>139700546234.88101</v>
      </c>
      <c r="S324" s="34">
        <f t="shared" si="5"/>
        <v>49955.496597490084</v>
      </c>
      <c r="T324">
        <v>0.4481</v>
      </c>
      <c r="U324">
        <v>91000</v>
      </c>
      <c r="V324">
        <v>5.3</v>
      </c>
      <c r="W324">
        <v>112</v>
      </c>
      <c r="X324">
        <v>1195</v>
      </c>
      <c r="Y324">
        <v>1350</v>
      </c>
      <c r="Z324">
        <v>7181</v>
      </c>
      <c r="AA324">
        <v>9838</v>
      </c>
      <c r="AB324">
        <v>85280</v>
      </c>
      <c r="AC324">
        <v>0</v>
      </c>
      <c r="AD324">
        <v>0</v>
      </c>
      <c r="AE324">
        <v>0</v>
      </c>
      <c r="AF324">
        <v>0</v>
      </c>
      <c r="AG324">
        <v>0</v>
      </c>
      <c r="AH324">
        <v>0</v>
      </c>
      <c r="AI324">
        <v>1</v>
      </c>
      <c r="AJ324">
        <v>0</v>
      </c>
      <c r="AK324">
        <v>0</v>
      </c>
      <c r="AL324">
        <v>0</v>
      </c>
      <c r="AM324" s="3">
        <v>765</v>
      </c>
      <c r="AN324">
        <v>0</v>
      </c>
      <c r="AO324">
        <v>0</v>
      </c>
      <c r="AP324" s="26">
        <v>0</v>
      </c>
      <c r="AQ324" s="24">
        <v>0</v>
      </c>
      <c r="AR324" s="24">
        <v>0</v>
      </c>
      <c r="AS324" s="24">
        <v>0</v>
      </c>
      <c r="AT324" s="24">
        <v>0</v>
      </c>
      <c r="AU324" s="24">
        <v>0</v>
      </c>
      <c r="AV324" s="24">
        <v>0</v>
      </c>
      <c r="AW324" s="24">
        <v>0</v>
      </c>
      <c r="AX324" s="24">
        <v>0</v>
      </c>
      <c r="AY324" s="24">
        <v>0</v>
      </c>
      <c r="AZ324" s="29">
        <v>0</v>
      </c>
      <c r="BA324" s="29">
        <v>0</v>
      </c>
      <c r="BB324" s="29">
        <v>0</v>
      </c>
      <c r="BC324" s="29">
        <v>0</v>
      </c>
    </row>
    <row r="325" spans="1:55" x14ac:dyDescent="0.2">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s="34">
        <v>4260900</v>
      </c>
      <c r="R325">
        <v>177876511900.11707</v>
      </c>
      <c r="S325" s="34">
        <f t="shared" si="5"/>
        <v>41746.23011573073</v>
      </c>
      <c r="T325">
        <v>0.46789999999999998</v>
      </c>
      <c r="U325">
        <v>163000</v>
      </c>
      <c r="V325">
        <v>8</v>
      </c>
      <c r="W325">
        <v>167</v>
      </c>
      <c r="X325">
        <v>1611</v>
      </c>
      <c r="Y325">
        <v>3246</v>
      </c>
      <c r="Z325">
        <v>4198</v>
      </c>
      <c r="AA325">
        <v>9222</v>
      </c>
      <c r="AB325">
        <v>103857</v>
      </c>
      <c r="AC325">
        <v>0</v>
      </c>
      <c r="AD325">
        <v>0</v>
      </c>
      <c r="AE325">
        <v>0</v>
      </c>
      <c r="AF325">
        <v>0</v>
      </c>
      <c r="AG325">
        <v>0</v>
      </c>
      <c r="AH325">
        <v>0</v>
      </c>
      <c r="AI325">
        <v>1</v>
      </c>
      <c r="AJ325">
        <v>0</v>
      </c>
      <c r="AK325">
        <v>0</v>
      </c>
      <c r="AL325">
        <v>0</v>
      </c>
      <c r="AM325" s="2">
        <v>2089</v>
      </c>
      <c r="AN325">
        <v>0</v>
      </c>
      <c r="AO325">
        <v>0</v>
      </c>
      <c r="AP325" s="26">
        <v>0</v>
      </c>
      <c r="AQ325" s="24">
        <v>0</v>
      </c>
      <c r="AR325" s="24">
        <v>0</v>
      </c>
      <c r="AS325" s="24">
        <v>0</v>
      </c>
      <c r="AT325" s="24">
        <v>0</v>
      </c>
      <c r="AU325" s="24">
        <v>0</v>
      </c>
      <c r="AV325" s="24">
        <v>0</v>
      </c>
      <c r="AW325" s="24">
        <v>0</v>
      </c>
      <c r="AX325" s="24">
        <v>0</v>
      </c>
      <c r="AY325" s="24">
        <v>0</v>
      </c>
      <c r="AZ325" s="29">
        <v>0</v>
      </c>
      <c r="BA325" s="29">
        <v>0</v>
      </c>
      <c r="BB325" s="29">
        <v>0</v>
      </c>
      <c r="BC325" s="29">
        <v>0</v>
      </c>
    </row>
    <row r="326" spans="1:55" x14ac:dyDescent="0.2">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s="34">
        <v>4483200</v>
      </c>
      <c r="R326">
        <v>223338860710.10538</v>
      </c>
      <c r="S326" s="34">
        <f t="shared" si="5"/>
        <v>49816.840807928573</v>
      </c>
      <c r="T326">
        <v>0.48020000000000002</v>
      </c>
      <c r="U326">
        <v>144000</v>
      </c>
      <c r="V326">
        <v>6.7</v>
      </c>
      <c r="W326">
        <v>498</v>
      </c>
      <c r="X326">
        <v>1619</v>
      </c>
      <c r="Y326">
        <v>5548</v>
      </c>
      <c r="Z326">
        <v>16319</v>
      </c>
      <c r="AA326">
        <v>23984</v>
      </c>
      <c r="AB326">
        <v>165686</v>
      </c>
      <c r="AC326">
        <v>0</v>
      </c>
      <c r="AD326">
        <v>0</v>
      </c>
      <c r="AE326">
        <v>0</v>
      </c>
      <c r="AF326">
        <v>0</v>
      </c>
      <c r="AG326">
        <v>0</v>
      </c>
      <c r="AH326">
        <v>0</v>
      </c>
      <c r="AI326">
        <v>1</v>
      </c>
      <c r="AJ326">
        <v>0</v>
      </c>
      <c r="AK326">
        <v>0</v>
      </c>
      <c r="AL326">
        <v>0</v>
      </c>
      <c r="AM326" s="2">
        <v>1814</v>
      </c>
      <c r="AN326">
        <v>0</v>
      </c>
      <c r="AO326">
        <v>0</v>
      </c>
      <c r="AP326" s="26">
        <v>0</v>
      </c>
      <c r="AQ326" s="24">
        <v>0</v>
      </c>
      <c r="AR326" s="24">
        <v>0</v>
      </c>
      <c r="AS326" s="24">
        <v>0</v>
      </c>
      <c r="AT326" s="24">
        <v>0</v>
      </c>
      <c r="AU326" s="24">
        <v>0</v>
      </c>
      <c r="AV326" s="24">
        <v>0</v>
      </c>
      <c r="AW326" s="24">
        <v>0</v>
      </c>
      <c r="AX326" s="24">
        <v>0</v>
      </c>
      <c r="AY326" s="24">
        <v>0</v>
      </c>
      <c r="AZ326" s="29">
        <v>0</v>
      </c>
      <c r="BA326" s="29">
        <v>0</v>
      </c>
      <c r="BB326" s="29">
        <v>0</v>
      </c>
      <c r="BC326" s="29">
        <v>0</v>
      </c>
    </row>
    <row r="327" spans="1:55" x14ac:dyDescent="0.2">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s="34">
        <v>1291900</v>
      </c>
      <c r="R327">
        <v>52398556379.24308</v>
      </c>
      <c r="S327" s="34">
        <f t="shared" si="5"/>
        <v>40559.297452777369</v>
      </c>
      <c r="T327">
        <v>0.443</v>
      </c>
      <c r="U327">
        <v>52000</v>
      </c>
      <c r="V327">
        <v>6.6</v>
      </c>
      <c r="W327">
        <v>24</v>
      </c>
      <c r="X327">
        <v>447</v>
      </c>
      <c r="Y327">
        <v>335</v>
      </c>
      <c r="Z327">
        <v>912</v>
      </c>
      <c r="AA327">
        <v>1718</v>
      </c>
      <c r="AB327">
        <v>30447</v>
      </c>
      <c r="AC327">
        <v>0</v>
      </c>
      <c r="AD327">
        <v>0</v>
      </c>
      <c r="AE327">
        <v>0</v>
      </c>
      <c r="AF327">
        <v>0</v>
      </c>
      <c r="AG327">
        <v>0</v>
      </c>
      <c r="AH327">
        <v>0</v>
      </c>
      <c r="AI327">
        <v>1</v>
      </c>
      <c r="AJ327">
        <v>0</v>
      </c>
      <c r="AK327">
        <v>0</v>
      </c>
      <c r="AL327">
        <v>0</v>
      </c>
      <c r="AM327" s="3">
        <v>408</v>
      </c>
      <c r="AN327">
        <v>1</v>
      </c>
      <c r="AO327">
        <v>0</v>
      </c>
      <c r="AP327" s="26">
        <v>0</v>
      </c>
      <c r="AQ327" s="24">
        <v>0</v>
      </c>
      <c r="AR327" s="24">
        <v>0</v>
      </c>
      <c r="AS327" s="24">
        <v>1</v>
      </c>
      <c r="AT327" s="24">
        <v>1</v>
      </c>
      <c r="AU327" s="24">
        <v>0</v>
      </c>
      <c r="AV327" s="24">
        <v>0</v>
      </c>
      <c r="AW327" s="24">
        <v>0</v>
      </c>
      <c r="AX327" s="24">
        <v>0</v>
      </c>
      <c r="AY327" s="24">
        <v>0</v>
      </c>
      <c r="AZ327" s="29">
        <v>0</v>
      </c>
      <c r="BA327" s="29">
        <v>0</v>
      </c>
      <c r="BB327" s="29">
        <v>0</v>
      </c>
      <c r="BC327" s="29">
        <v>0</v>
      </c>
    </row>
    <row r="328" spans="1:55" x14ac:dyDescent="0.2">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s="34">
        <v>5767500</v>
      </c>
      <c r="R328">
        <v>332866757705.81354</v>
      </c>
      <c r="S328" s="34">
        <f t="shared" si="5"/>
        <v>57714.218934688084</v>
      </c>
      <c r="T328">
        <v>0.4471</v>
      </c>
      <c r="U328">
        <v>146000</v>
      </c>
      <c r="V328">
        <v>6.6</v>
      </c>
      <c r="W328">
        <v>381</v>
      </c>
      <c r="X328">
        <v>1532</v>
      </c>
      <c r="Y328">
        <v>10048</v>
      </c>
      <c r="Z328">
        <v>16128</v>
      </c>
      <c r="AA328">
        <v>28089</v>
      </c>
      <c r="AB328">
        <v>157913</v>
      </c>
      <c r="AC328">
        <v>0</v>
      </c>
      <c r="AD328">
        <v>1</v>
      </c>
      <c r="AE328">
        <v>0</v>
      </c>
      <c r="AF328">
        <v>1</v>
      </c>
      <c r="AG328">
        <v>0</v>
      </c>
      <c r="AH328">
        <v>1</v>
      </c>
      <c r="AI328">
        <v>1</v>
      </c>
      <c r="AJ328">
        <v>1</v>
      </c>
      <c r="AK328">
        <v>0</v>
      </c>
      <c r="AL328">
        <v>1</v>
      </c>
      <c r="AM328" s="2">
        <v>2783</v>
      </c>
      <c r="AN328">
        <v>0</v>
      </c>
      <c r="AO328">
        <v>0</v>
      </c>
      <c r="AP328" s="26">
        <v>0</v>
      </c>
      <c r="AQ328" s="24">
        <v>0</v>
      </c>
      <c r="AR328" s="24">
        <v>1</v>
      </c>
      <c r="AS328" s="24">
        <v>0</v>
      </c>
      <c r="AT328" s="24">
        <v>1</v>
      </c>
      <c r="AU328" s="24">
        <v>0</v>
      </c>
      <c r="AV328" s="24">
        <v>1</v>
      </c>
      <c r="AW328" s="24">
        <v>0</v>
      </c>
      <c r="AX328" s="24">
        <v>1</v>
      </c>
      <c r="AY328" s="24">
        <v>1</v>
      </c>
      <c r="AZ328" s="29">
        <v>0</v>
      </c>
      <c r="BA328" s="29">
        <v>0</v>
      </c>
      <c r="BB328" s="29">
        <v>0</v>
      </c>
      <c r="BC328" s="29">
        <v>1</v>
      </c>
    </row>
    <row r="329" spans="1:55" x14ac:dyDescent="0.2">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s="34">
        <v>6451500</v>
      </c>
      <c r="R329">
        <v>443177916504.0968</v>
      </c>
      <c r="S329" s="34">
        <f t="shared" si="5"/>
        <v>68693.779199270997</v>
      </c>
      <c r="T329">
        <v>0.47699999999999998</v>
      </c>
      <c r="U329">
        <v>221000</v>
      </c>
      <c r="V329">
        <v>6.7</v>
      </c>
      <c r="W329">
        <v>137</v>
      </c>
      <c r="X329">
        <v>2718</v>
      </c>
      <c r="Y329">
        <v>6706</v>
      </c>
      <c r="Z329">
        <v>18106</v>
      </c>
      <c r="AA329">
        <v>27667</v>
      </c>
      <c r="AB329">
        <v>137285</v>
      </c>
      <c r="AC329">
        <v>0</v>
      </c>
      <c r="AD329">
        <v>0</v>
      </c>
      <c r="AE329">
        <v>0</v>
      </c>
      <c r="AF329">
        <v>0</v>
      </c>
      <c r="AG329">
        <v>1</v>
      </c>
      <c r="AH329">
        <v>1</v>
      </c>
      <c r="AI329">
        <v>1</v>
      </c>
      <c r="AJ329">
        <v>1</v>
      </c>
      <c r="AK329">
        <v>0</v>
      </c>
      <c r="AL329">
        <v>0</v>
      </c>
      <c r="AM329" s="2">
        <v>3806</v>
      </c>
      <c r="AN329">
        <v>1</v>
      </c>
      <c r="AO329">
        <v>0</v>
      </c>
      <c r="AP329" s="26">
        <v>1</v>
      </c>
      <c r="AQ329" s="24">
        <v>0</v>
      </c>
      <c r="AR329" s="24">
        <v>0</v>
      </c>
      <c r="AS329" s="24">
        <v>1</v>
      </c>
      <c r="AT329" s="24">
        <v>1</v>
      </c>
      <c r="AU329" s="24">
        <v>1</v>
      </c>
      <c r="AV329" s="24">
        <v>1</v>
      </c>
      <c r="AW329" s="24">
        <v>1</v>
      </c>
      <c r="AX329" s="24">
        <v>1</v>
      </c>
      <c r="AY329" s="24">
        <v>1</v>
      </c>
      <c r="AZ329" s="29">
        <v>0</v>
      </c>
      <c r="BA329" s="29">
        <v>0</v>
      </c>
      <c r="BB329" s="29">
        <v>1</v>
      </c>
      <c r="BC329" s="29">
        <v>1</v>
      </c>
    </row>
    <row r="330" spans="1:55" x14ac:dyDescent="0.2">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s="34">
        <v>9664300</v>
      </c>
      <c r="R330">
        <v>422081545064.37775</v>
      </c>
      <c r="S330" s="34">
        <f t="shared" si="5"/>
        <v>43674.3007837482</v>
      </c>
      <c r="T330">
        <v>0.45800000000000002</v>
      </c>
      <c r="U330">
        <v>353000</v>
      </c>
      <c r="V330">
        <v>8.8000000000000007</v>
      </c>
      <c r="W330">
        <v>631</v>
      </c>
      <c r="X330">
        <v>6593</v>
      </c>
      <c r="Y330">
        <v>10105</v>
      </c>
      <c r="Z330">
        <v>27194</v>
      </c>
      <c r="AA330">
        <v>44523</v>
      </c>
      <c r="AB330">
        <v>230334</v>
      </c>
      <c r="AC330">
        <v>0</v>
      </c>
      <c r="AD330">
        <v>0</v>
      </c>
      <c r="AE330">
        <v>0</v>
      </c>
      <c r="AF330">
        <v>0</v>
      </c>
      <c r="AG330">
        <v>0</v>
      </c>
      <c r="AH330">
        <v>0</v>
      </c>
      <c r="AI330">
        <v>1</v>
      </c>
      <c r="AJ330">
        <v>0</v>
      </c>
      <c r="AK330">
        <v>0</v>
      </c>
      <c r="AL330">
        <v>0</v>
      </c>
      <c r="AM330" s="2">
        <v>3165</v>
      </c>
      <c r="AN330">
        <v>1</v>
      </c>
      <c r="AO330">
        <v>0</v>
      </c>
      <c r="AP330" s="26">
        <v>0</v>
      </c>
      <c r="AQ330" s="24">
        <v>0</v>
      </c>
      <c r="AR330" s="24">
        <v>1</v>
      </c>
      <c r="AS330" s="24">
        <v>1</v>
      </c>
      <c r="AT330" s="24">
        <v>1</v>
      </c>
      <c r="AU330" s="24">
        <v>0</v>
      </c>
      <c r="AV330" s="24">
        <v>1</v>
      </c>
      <c r="AW330" s="24">
        <v>0</v>
      </c>
      <c r="AX330" s="24">
        <v>1</v>
      </c>
      <c r="AY330" s="24">
        <v>1</v>
      </c>
      <c r="AZ330" s="29">
        <v>0</v>
      </c>
      <c r="BA330" s="29">
        <v>1</v>
      </c>
      <c r="BB330" s="29">
        <v>0</v>
      </c>
      <c r="BC330" s="29">
        <v>1</v>
      </c>
    </row>
    <row r="331" spans="1:55" x14ac:dyDescent="0.2">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s="34">
        <v>5287800</v>
      </c>
      <c r="R331">
        <v>298627584861.49048</v>
      </c>
      <c r="S331" s="34">
        <f t="shared" si="5"/>
        <v>56474.825988405479</v>
      </c>
      <c r="T331">
        <v>0.44230000000000003</v>
      </c>
      <c r="U331">
        <v>170000</v>
      </c>
      <c r="V331">
        <v>5</v>
      </c>
      <c r="W331">
        <v>114</v>
      </c>
      <c r="X331">
        <v>2008</v>
      </c>
      <c r="Y331">
        <v>3674</v>
      </c>
      <c r="Z331">
        <v>6909</v>
      </c>
      <c r="AA331">
        <v>12705</v>
      </c>
      <c r="AB331">
        <v>131195</v>
      </c>
      <c r="AC331">
        <v>0</v>
      </c>
      <c r="AD331">
        <v>0</v>
      </c>
      <c r="AE331">
        <v>0</v>
      </c>
      <c r="AF331">
        <v>1</v>
      </c>
      <c r="AG331">
        <v>0</v>
      </c>
      <c r="AH331">
        <v>0</v>
      </c>
      <c r="AI331">
        <v>1</v>
      </c>
      <c r="AJ331">
        <v>0</v>
      </c>
      <c r="AK331">
        <v>0</v>
      </c>
      <c r="AL331">
        <v>0</v>
      </c>
      <c r="AM331" s="2">
        <v>3925</v>
      </c>
      <c r="AN331">
        <v>0</v>
      </c>
      <c r="AO331">
        <v>0</v>
      </c>
      <c r="AP331" s="26">
        <v>0</v>
      </c>
      <c r="AQ331" s="24">
        <v>0</v>
      </c>
      <c r="AR331" s="24">
        <v>0</v>
      </c>
      <c r="AS331" s="24">
        <v>0</v>
      </c>
      <c r="AT331" s="24">
        <v>0</v>
      </c>
      <c r="AU331" s="24">
        <v>0</v>
      </c>
      <c r="AV331" s="24">
        <v>0</v>
      </c>
      <c r="AW331" s="24">
        <v>0</v>
      </c>
      <c r="AX331" s="24">
        <v>0</v>
      </c>
      <c r="AY331" s="24">
        <v>0</v>
      </c>
      <c r="AZ331" s="29">
        <v>0</v>
      </c>
      <c r="BA331" s="29">
        <v>0</v>
      </c>
      <c r="BB331" s="29">
        <v>0</v>
      </c>
      <c r="BC331" s="29">
        <v>0</v>
      </c>
    </row>
    <row r="332" spans="1:55" x14ac:dyDescent="0.2">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s="34">
        <v>2889200</v>
      </c>
      <c r="R332">
        <v>99139680062.426849</v>
      </c>
      <c r="S332" s="34">
        <f t="shared" si="5"/>
        <v>34313.886218478074</v>
      </c>
      <c r="T332">
        <v>0.4753</v>
      </c>
      <c r="U332">
        <v>103000</v>
      </c>
      <c r="V332">
        <v>8.5</v>
      </c>
      <c r="W332">
        <v>195</v>
      </c>
      <c r="X332">
        <v>930</v>
      </c>
      <c r="Y332">
        <v>2409</v>
      </c>
      <c r="Z332">
        <v>4680</v>
      </c>
      <c r="AA332">
        <v>8214</v>
      </c>
      <c r="AB332">
        <v>81500</v>
      </c>
      <c r="AC332">
        <v>0</v>
      </c>
      <c r="AD332">
        <v>0</v>
      </c>
      <c r="AE332">
        <v>0</v>
      </c>
      <c r="AF332">
        <v>0</v>
      </c>
      <c r="AG332">
        <v>0</v>
      </c>
      <c r="AH332">
        <v>0</v>
      </c>
      <c r="AI332">
        <v>1</v>
      </c>
      <c r="AJ332">
        <v>0</v>
      </c>
      <c r="AK332">
        <v>0</v>
      </c>
      <c r="AL332">
        <v>0</v>
      </c>
      <c r="AM332" s="2">
        <v>1392</v>
      </c>
      <c r="AN332">
        <v>0</v>
      </c>
      <c r="AO332">
        <v>0</v>
      </c>
      <c r="AP332" s="26">
        <v>0</v>
      </c>
      <c r="AQ332" s="24">
        <v>0</v>
      </c>
      <c r="AR332" s="24">
        <v>0</v>
      </c>
      <c r="AS332" s="24">
        <v>0</v>
      </c>
      <c r="AT332" s="24">
        <v>0</v>
      </c>
      <c r="AU332" s="24">
        <v>0</v>
      </c>
      <c r="AV332" s="24">
        <v>0</v>
      </c>
      <c r="AW332" s="24">
        <v>0</v>
      </c>
      <c r="AX332" s="24">
        <v>0</v>
      </c>
      <c r="AY332" s="24">
        <v>0</v>
      </c>
      <c r="AZ332" s="29">
        <v>0</v>
      </c>
      <c r="BA332" s="29">
        <v>0</v>
      </c>
      <c r="BB332" s="29">
        <v>0</v>
      </c>
      <c r="BC332" s="29">
        <v>0</v>
      </c>
    </row>
    <row r="333" spans="1:55" x14ac:dyDescent="0.2">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s="34">
        <v>5853100</v>
      </c>
      <c r="R333">
        <v>271021264143.58176</v>
      </c>
      <c r="S333" s="34">
        <f t="shared" si="5"/>
        <v>46303.884120138347</v>
      </c>
      <c r="T333">
        <v>0.45760000000000001</v>
      </c>
      <c r="U333">
        <v>211000</v>
      </c>
      <c r="V333">
        <v>6.7</v>
      </c>
      <c r="W333">
        <v>371</v>
      </c>
      <c r="X333">
        <v>2287</v>
      </c>
      <c r="Y333">
        <v>5484</v>
      </c>
      <c r="Z333">
        <v>18055</v>
      </c>
      <c r="AA333">
        <v>26197</v>
      </c>
      <c r="AB333">
        <v>189606</v>
      </c>
      <c r="AC333">
        <v>0</v>
      </c>
      <c r="AD333">
        <v>0</v>
      </c>
      <c r="AE333">
        <v>0</v>
      </c>
      <c r="AF333">
        <v>0</v>
      </c>
      <c r="AG333">
        <v>0</v>
      </c>
      <c r="AH333">
        <v>0</v>
      </c>
      <c r="AI333">
        <v>1</v>
      </c>
      <c r="AJ333">
        <v>0</v>
      </c>
      <c r="AK333">
        <v>0</v>
      </c>
      <c r="AL333">
        <v>0</v>
      </c>
      <c r="AM333" s="2">
        <v>1162</v>
      </c>
      <c r="AN333">
        <v>0</v>
      </c>
      <c r="AO333">
        <v>0</v>
      </c>
      <c r="AP333" s="26">
        <v>0</v>
      </c>
      <c r="AQ333" s="24">
        <v>0</v>
      </c>
      <c r="AR333" s="24">
        <v>0</v>
      </c>
      <c r="AS333" s="24">
        <v>0</v>
      </c>
      <c r="AT333" s="24">
        <v>0</v>
      </c>
      <c r="AU333" s="24">
        <v>0</v>
      </c>
      <c r="AV333" s="24">
        <v>0</v>
      </c>
      <c r="AW333" s="24">
        <v>0</v>
      </c>
      <c r="AX333" s="24">
        <v>0</v>
      </c>
      <c r="AY333" s="24">
        <v>0</v>
      </c>
      <c r="AZ333" s="29">
        <v>0</v>
      </c>
      <c r="BA333" s="29">
        <v>0</v>
      </c>
      <c r="BB333" s="29">
        <v>0</v>
      </c>
      <c r="BC333" s="29">
        <v>0</v>
      </c>
    </row>
    <row r="334" spans="1:55" x14ac:dyDescent="0.2">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s="34">
        <v>986300</v>
      </c>
      <c r="R334">
        <v>42080569644.947334</v>
      </c>
      <c r="S334" s="34">
        <f t="shared" si="5"/>
        <v>42665.081258184458</v>
      </c>
      <c r="T334">
        <v>0.44419999999999998</v>
      </c>
      <c r="U334">
        <v>36000</v>
      </c>
      <c r="V334">
        <v>5.4</v>
      </c>
      <c r="W334">
        <v>22</v>
      </c>
      <c r="X334">
        <v>410</v>
      </c>
      <c r="Y334">
        <v>204</v>
      </c>
      <c r="Z334">
        <v>1931</v>
      </c>
      <c r="AA334">
        <v>2567</v>
      </c>
      <c r="AB334">
        <v>25953</v>
      </c>
      <c r="AC334">
        <v>0</v>
      </c>
      <c r="AD334">
        <v>0</v>
      </c>
      <c r="AE334">
        <v>0</v>
      </c>
      <c r="AF334">
        <v>0</v>
      </c>
      <c r="AG334">
        <v>0</v>
      </c>
      <c r="AH334">
        <v>0</v>
      </c>
      <c r="AI334">
        <v>1</v>
      </c>
      <c r="AJ334">
        <v>0</v>
      </c>
      <c r="AK334">
        <v>0</v>
      </c>
      <c r="AL334">
        <v>0</v>
      </c>
      <c r="AM334" s="3">
        <v>282</v>
      </c>
      <c r="AN334">
        <v>1</v>
      </c>
      <c r="AO334">
        <v>0</v>
      </c>
      <c r="AP334" s="26">
        <v>0</v>
      </c>
      <c r="AQ334" s="24">
        <v>0</v>
      </c>
      <c r="AR334" s="24">
        <v>0</v>
      </c>
      <c r="AS334" s="24">
        <v>0</v>
      </c>
      <c r="AT334" s="24">
        <v>0</v>
      </c>
      <c r="AU334" s="24">
        <v>0</v>
      </c>
      <c r="AV334" s="24">
        <v>0</v>
      </c>
      <c r="AW334" s="24">
        <v>0</v>
      </c>
      <c r="AX334" s="24">
        <v>0</v>
      </c>
      <c r="AY334" s="24">
        <v>0</v>
      </c>
      <c r="AZ334" s="29">
        <v>0</v>
      </c>
      <c r="BA334" s="29">
        <v>0</v>
      </c>
      <c r="BB334" s="29">
        <v>0</v>
      </c>
      <c r="BC334" s="29">
        <v>0</v>
      </c>
    </row>
    <row r="335" spans="1:55" x14ac:dyDescent="0.2">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s="34">
        <v>1811200</v>
      </c>
      <c r="R335">
        <v>104959032383.92509</v>
      </c>
      <c r="S335" s="34">
        <f t="shared" si="5"/>
        <v>57949.995795011644</v>
      </c>
      <c r="T335">
        <v>0.43890000000000001</v>
      </c>
      <c r="U335">
        <v>58000</v>
      </c>
      <c r="V335">
        <v>3.8</v>
      </c>
      <c r="W335">
        <v>57</v>
      </c>
      <c r="X335">
        <v>801</v>
      </c>
      <c r="Y335">
        <v>1040</v>
      </c>
      <c r="Z335">
        <v>2999</v>
      </c>
      <c r="AA335">
        <v>4897</v>
      </c>
      <c r="AB335">
        <v>49018</v>
      </c>
      <c r="AC335">
        <v>0</v>
      </c>
      <c r="AD335">
        <v>0</v>
      </c>
      <c r="AE335">
        <v>0</v>
      </c>
      <c r="AF335">
        <v>0</v>
      </c>
      <c r="AG335">
        <v>0</v>
      </c>
      <c r="AH335">
        <v>1</v>
      </c>
      <c r="AI335">
        <v>1</v>
      </c>
      <c r="AJ335">
        <v>0</v>
      </c>
      <c r="AK335">
        <v>0</v>
      </c>
      <c r="AL335">
        <v>0</v>
      </c>
      <c r="AM335" s="3">
        <v>812</v>
      </c>
      <c r="AN335">
        <v>0</v>
      </c>
      <c r="AO335">
        <v>0</v>
      </c>
      <c r="AP335" s="26">
        <v>0</v>
      </c>
      <c r="AQ335" s="24">
        <v>0</v>
      </c>
      <c r="AR335" s="24">
        <v>0</v>
      </c>
      <c r="AS335" s="24">
        <v>0</v>
      </c>
      <c r="AT335" s="24">
        <v>0</v>
      </c>
      <c r="AU335" s="24">
        <v>0</v>
      </c>
      <c r="AV335" s="24">
        <v>0</v>
      </c>
      <c r="AW335" s="24">
        <v>0</v>
      </c>
      <c r="AX335" s="24">
        <v>0</v>
      </c>
      <c r="AY335" s="24">
        <v>0</v>
      </c>
      <c r="AZ335" s="29">
        <v>0</v>
      </c>
      <c r="BA335" s="29">
        <v>0</v>
      </c>
      <c r="BB335" s="29">
        <v>0</v>
      </c>
      <c r="BC335" s="29">
        <v>0</v>
      </c>
    </row>
    <row r="336" spans="1:55" x14ac:dyDescent="0.2">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s="34">
        <v>2745400</v>
      </c>
      <c r="R336">
        <v>127410261412.40735</v>
      </c>
      <c r="S336" s="34">
        <f t="shared" si="5"/>
        <v>46408.633136303397</v>
      </c>
      <c r="T336">
        <v>0.44690000000000002</v>
      </c>
      <c r="U336">
        <v>85000</v>
      </c>
      <c r="V336">
        <v>9.6</v>
      </c>
      <c r="W336">
        <v>163</v>
      </c>
      <c r="X336">
        <v>1418</v>
      </c>
      <c r="Y336">
        <v>5183</v>
      </c>
      <c r="Z336">
        <v>10060</v>
      </c>
      <c r="AA336">
        <v>16824</v>
      </c>
      <c r="AB336">
        <v>79177</v>
      </c>
      <c r="AC336">
        <v>0</v>
      </c>
      <c r="AD336">
        <v>0</v>
      </c>
      <c r="AE336">
        <v>0</v>
      </c>
      <c r="AF336">
        <v>0</v>
      </c>
      <c r="AG336">
        <v>0</v>
      </c>
      <c r="AH336">
        <v>0</v>
      </c>
      <c r="AI336">
        <v>1</v>
      </c>
      <c r="AJ336">
        <v>0</v>
      </c>
      <c r="AK336">
        <v>0</v>
      </c>
      <c r="AL336">
        <v>0</v>
      </c>
      <c r="AM336" s="3">
        <v>568</v>
      </c>
      <c r="AN336">
        <v>1</v>
      </c>
      <c r="AO336">
        <v>0</v>
      </c>
      <c r="AP336" s="26">
        <v>0</v>
      </c>
      <c r="AQ336" s="24">
        <v>0</v>
      </c>
      <c r="AR336" s="24">
        <v>0</v>
      </c>
      <c r="AS336" s="24">
        <v>0</v>
      </c>
      <c r="AT336" s="24">
        <v>0</v>
      </c>
      <c r="AU336" s="24">
        <v>0</v>
      </c>
      <c r="AV336" s="24">
        <v>0</v>
      </c>
      <c r="AW336" s="24">
        <v>0</v>
      </c>
      <c r="AX336" s="24">
        <v>0</v>
      </c>
      <c r="AY336" s="24">
        <v>0</v>
      </c>
      <c r="AZ336" s="29">
        <v>0</v>
      </c>
      <c r="BA336" s="29">
        <v>0</v>
      </c>
      <c r="BB336" s="29">
        <v>0</v>
      </c>
      <c r="BC336" s="29">
        <v>0</v>
      </c>
    </row>
    <row r="337" spans="1:55" x14ac:dyDescent="0.2">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s="34">
        <v>1280700</v>
      </c>
      <c r="R337">
        <v>68456886461.178314</v>
      </c>
      <c r="S337" s="34">
        <f t="shared" si="5"/>
        <v>53452.710596687997</v>
      </c>
      <c r="T337">
        <v>0.43259999999999998</v>
      </c>
      <c r="U337">
        <v>41000</v>
      </c>
      <c r="V337">
        <v>5.0999999999999996</v>
      </c>
      <c r="W337">
        <v>22</v>
      </c>
      <c r="X337">
        <v>686</v>
      </c>
      <c r="Y337">
        <v>649</v>
      </c>
      <c r="Z337">
        <v>1492</v>
      </c>
      <c r="AA337">
        <v>2849</v>
      </c>
      <c r="AB337">
        <v>29040</v>
      </c>
      <c r="AC337">
        <v>0</v>
      </c>
      <c r="AD337">
        <v>0</v>
      </c>
      <c r="AE337">
        <v>0</v>
      </c>
      <c r="AF337">
        <v>0</v>
      </c>
      <c r="AG337">
        <v>0</v>
      </c>
      <c r="AH337">
        <v>0</v>
      </c>
      <c r="AI337">
        <v>1</v>
      </c>
      <c r="AJ337">
        <v>0</v>
      </c>
      <c r="AK337">
        <v>0</v>
      </c>
      <c r="AL337">
        <v>0</v>
      </c>
      <c r="AM337" s="3">
        <v>368</v>
      </c>
      <c r="AN337">
        <v>1</v>
      </c>
      <c r="AO337">
        <v>0</v>
      </c>
      <c r="AP337" s="26">
        <v>0</v>
      </c>
      <c r="AQ337" s="24">
        <v>0</v>
      </c>
      <c r="AR337" s="24">
        <v>0</v>
      </c>
      <c r="AS337" s="24">
        <v>0</v>
      </c>
      <c r="AT337" s="24">
        <v>0</v>
      </c>
      <c r="AU337" s="24">
        <v>0</v>
      </c>
      <c r="AV337" s="24">
        <v>0</v>
      </c>
      <c r="AW337" s="24">
        <v>0</v>
      </c>
      <c r="AX337" s="24">
        <v>0</v>
      </c>
      <c r="AY337" s="24">
        <v>0</v>
      </c>
      <c r="AZ337" s="29">
        <v>0</v>
      </c>
      <c r="BA337" s="29">
        <v>0</v>
      </c>
      <c r="BB337" s="29">
        <v>0</v>
      </c>
      <c r="BC337" s="29">
        <v>0</v>
      </c>
    </row>
    <row r="338" spans="1:55" x14ac:dyDescent="0.2">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s="34">
        <v>8716900</v>
      </c>
      <c r="R338">
        <v>520568669527.89703</v>
      </c>
      <c r="S338" s="34">
        <f t="shared" si="5"/>
        <v>59719.472464740567</v>
      </c>
      <c r="T338">
        <v>0.47020000000000001</v>
      </c>
      <c r="U338">
        <v>222000</v>
      </c>
      <c r="V338">
        <v>8.1999999999999993</v>
      </c>
      <c r="W338">
        <v>401</v>
      </c>
      <c r="X338">
        <v>1120</v>
      </c>
      <c r="Y338">
        <v>12082</v>
      </c>
      <c r="Z338">
        <v>12071</v>
      </c>
      <c r="AA338">
        <v>25674</v>
      </c>
      <c r="AB338">
        <v>167556</v>
      </c>
      <c r="AC338">
        <v>0</v>
      </c>
      <c r="AD338">
        <v>0</v>
      </c>
      <c r="AE338">
        <v>0</v>
      </c>
      <c r="AF338">
        <v>1</v>
      </c>
      <c r="AG338">
        <v>1</v>
      </c>
      <c r="AH338">
        <v>1</v>
      </c>
      <c r="AI338">
        <v>1</v>
      </c>
      <c r="AJ338">
        <v>1</v>
      </c>
      <c r="AK338">
        <v>0</v>
      </c>
      <c r="AL338">
        <v>0</v>
      </c>
      <c r="AM338" s="2">
        <v>2906</v>
      </c>
      <c r="AN338">
        <v>1</v>
      </c>
      <c r="AO338">
        <v>0</v>
      </c>
      <c r="AP338" s="26">
        <v>0</v>
      </c>
      <c r="AQ338" s="24">
        <v>0</v>
      </c>
      <c r="AR338" s="24">
        <v>1</v>
      </c>
      <c r="AS338" s="24">
        <v>0</v>
      </c>
      <c r="AT338" s="24">
        <v>1</v>
      </c>
      <c r="AU338" s="24">
        <v>0</v>
      </c>
      <c r="AV338" s="24">
        <v>1</v>
      </c>
      <c r="AW338" s="24">
        <v>0</v>
      </c>
      <c r="AX338" s="24">
        <v>1</v>
      </c>
      <c r="AY338" s="24">
        <v>1</v>
      </c>
      <c r="AZ338" s="29">
        <v>0</v>
      </c>
      <c r="BA338" s="29">
        <v>0</v>
      </c>
      <c r="BB338" s="29">
        <v>0</v>
      </c>
      <c r="BC338" s="29">
        <v>1</v>
      </c>
    </row>
    <row r="339" spans="1:55" x14ac:dyDescent="0.2">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s="34">
        <v>2040200</v>
      </c>
      <c r="R339">
        <v>86237807257.120575</v>
      </c>
      <c r="S339" s="34">
        <f t="shared" si="5"/>
        <v>42269.290881835397</v>
      </c>
      <c r="T339">
        <v>0.46910000000000002</v>
      </c>
      <c r="U339">
        <v>66000</v>
      </c>
      <c r="V339">
        <v>6.9</v>
      </c>
      <c r="W339">
        <v>125</v>
      </c>
      <c r="X339">
        <v>1465</v>
      </c>
      <c r="Y339">
        <v>1810</v>
      </c>
      <c r="Z339">
        <v>9382</v>
      </c>
      <c r="AA339">
        <v>12782</v>
      </c>
      <c r="AB339">
        <v>77256</v>
      </c>
      <c r="AC339">
        <v>0</v>
      </c>
      <c r="AD339">
        <v>0</v>
      </c>
      <c r="AE339">
        <v>0</v>
      </c>
      <c r="AF339">
        <v>0</v>
      </c>
      <c r="AG339">
        <v>0</v>
      </c>
      <c r="AH339">
        <v>0</v>
      </c>
      <c r="AI339">
        <v>1</v>
      </c>
      <c r="AJ339">
        <v>0</v>
      </c>
      <c r="AK339">
        <v>0</v>
      </c>
      <c r="AL339">
        <v>0</v>
      </c>
      <c r="AM339" s="3">
        <v>618</v>
      </c>
      <c r="AN339">
        <v>1</v>
      </c>
      <c r="AO339">
        <v>0</v>
      </c>
      <c r="AP339" s="26">
        <v>0</v>
      </c>
      <c r="AQ339" s="24">
        <v>0</v>
      </c>
      <c r="AR339" s="24">
        <v>0</v>
      </c>
      <c r="AS339" s="24">
        <v>0</v>
      </c>
      <c r="AT339" s="24">
        <v>0</v>
      </c>
      <c r="AU339" s="24">
        <v>0</v>
      </c>
      <c r="AV339" s="24">
        <v>0</v>
      </c>
      <c r="AW339" s="24">
        <v>0</v>
      </c>
      <c r="AX339" s="24">
        <v>0</v>
      </c>
      <c r="AY339" s="24">
        <v>0</v>
      </c>
      <c r="AZ339" s="29">
        <v>0</v>
      </c>
      <c r="BA339" s="29">
        <v>0</v>
      </c>
      <c r="BB339" s="29">
        <v>0</v>
      </c>
      <c r="BC339" s="29">
        <v>0</v>
      </c>
    </row>
    <row r="340" spans="1:55" x14ac:dyDescent="0.2">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s="34">
        <v>19119600</v>
      </c>
      <c r="R340">
        <v>1322260046820.1328</v>
      </c>
      <c r="S340" s="34">
        <f t="shared" si="5"/>
        <v>69157.306994923158</v>
      </c>
      <c r="T340">
        <v>0.50219999999999998</v>
      </c>
      <c r="U340">
        <v>566000</v>
      </c>
      <c r="V340">
        <v>7.7</v>
      </c>
      <c r="W340">
        <v>648</v>
      </c>
      <c r="X340">
        <v>3353</v>
      </c>
      <c r="Y340">
        <v>27241</v>
      </c>
      <c r="Z340">
        <v>46130</v>
      </c>
      <c r="AA340">
        <v>77372</v>
      </c>
      <c r="AB340">
        <v>358598</v>
      </c>
      <c r="AC340">
        <v>1</v>
      </c>
      <c r="AD340">
        <v>1</v>
      </c>
      <c r="AE340">
        <v>0</v>
      </c>
      <c r="AF340">
        <v>0</v>
      </c>
      <c r="AG340">
        <v>0</v>
      </c>
      <c r="AH340">
        <v>1</v>
      </c>
      <c r="AI340">
        <v>1</v>
      </c>
      <c r="AJ340">
        <v>1</v>
      </c>
      <c r="AK340">
        <v>1</v>
      </c>
      <c r="AL340">
        <v>1</v>
      </c>
      <c r="AM340" s="2">
        <v>12598</v>
      </c>
      <c r="AN340">
        <v>0</v>
      </c>
      <c r="AO340">
        <v>0</v>
      </c>
      <c r="AP340" s="26">
        <v>1</v>
      </c>
      <c r="AQ340" s="24">
        <v>0</v>
      </c>
      <c r="AR340" s="24">
        <v>1</v>
      </c>
      <c r="AS340" s="24">
        <v>0</v>
      </c>
      <c r="AT340" s="24">
        <v>1</v>
      </c>
      <c r="AU340" s="24">
        <v>0</v>
      </c>
      <c r="AV340" s="24">
        <v>0</v>
      </c>
      <c r="AW340" s="24">
        <v>0</v>
      </c>
      <c r="AX340" s="24">
        <v>1</v>
      </c>
      <c r="AY340" s="24">
        <v>1</v>
      </c>
      <c r="AZ340" s="29">
        <v>0</v>
      </c>
      <c r="BA340" s="29">
        <v>1</v>
      </c>
      <c r="BB340" s="29">
        <v>0</v>
      </c>
      <c r="BC340" s="29">
        <v>1</v>
      </c>
    </row>
    <row r="341" spans="1:55" x14ac:dyDescent="0.2">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s="34">
        <v>9522500</v>
      </c>
      <c r="R341">
        <v>444325009754.19434</v>
      </c>
      <c r="S341" s="34">
        <f t="shared" si="5"/>
        <v>46660.5418486946</v>
      </c>
      <c r="T341">
        <v>0.46860000000000002</v>
      </c>
      <c r="U341">
        <v>346000</v>
      </c>
      <c r="V341">
        <v>8</v>
      </c>
      <c r="W341">
        <v>469</v>
      </c>
      <c r="X341">
        <v>2369</v>
      </c>
      <c r="Y341">
        <v>9349</v>
      </c>
      <c r="Z341">
        <v>21513</v>
      </c>
      <c r="AA341">
        <v>33700</v>
      </c>
      <c r="AB341">
        <v>308049</v>
      </c>
      <c r="AC341">
        <v>0</v>
      </c>
      <c r="AD341">
        <v>0</v>
      </c>
      <c r="AE341">
        <v>0</v>
      </c>
      <c r="AF341">
        <v>0</v>
      </c>
      <c r="AG341">
        <v>0</v>
      </c>
      <c r="AH341">
        <v>1</v>
      </c>
      <c r="AI341">
        <v>1</v>
      </c>
      <c r="AJ341">
        <v>0</v>
      </c>
      <c r="AK341">
        <v>0</v>
      </c>
      <c r="AL341">
        <v>0</v>
      </c>
      <c r="AM341" s="2">
        <v>3084</v>
      </c>
      <c r="AN341">
        <v>0</v>
      </c>
      <c r="AO341">
        <v>0</v>
      </c>
      <c r="AP341" s="26">
        <v>0</v>
      </c>
      <c r="AQ341" s="24">
        <v>0</v>
      </c>
      <c r="AR341" s="24">
        <v>0</v>
      </c>
      <c r="AS341" s="24">
        <v>0</v>
      </c>
      <c r="AT341" s="24">
        <v>1</v>
      </c>
      <c r="AU341" s="24">
        <v>0</v>
      </c>
      <c r="AV341" s="24">
        <v>0</v>
      </c>
      <c r="AW341" s="24">
        <v>0</v>
      </c>
      <c r="AX341" s="24">
        <v>0</v>
      </c>
      <c r="AY341" s="24">
        <v>0</v>
      </c>
      <c r="AZ341" s="29">
        <v>0</v>
      </c>
      <c r="BA341" s="29">
        <v>0</v>
      </c>
      <c r="BB341" s="29">
        <v>0</v>
      </c>
      <c r="BC341" s="29">
        <v>0</v>
      </c>
    </row>
    <row r="342" spans="1:55" x14ac:dyDescent="0.2">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s="34">
        <v>693500</v>
      </c>
      <c r="R342">
        <v>52557549746.390953</v>
      </c>
      <c r="S342" s="34">
        <f t="shared" si="5"/>
        <v>75785.940513901878</v>
      </c>
      <c r="T342">
        <v>0.44869999999999999</v>
      </c>
      <c r="U342">
        <v>22000</v>
      </c>
      <c r="V342">
        <v>2.9</v>
      </c>
      <c r="W342">
        <v>16</v>
      </c>
      <c r="X342">
        <v>330</v>
      </c>
      <c r="Y342">
        <v>162</v>
      </c>
      <c r="Z342">
        <v>1446</v>
      </c>
      <c r="AA342">
        <v>1954</v>
      </c>
      <c r="AB342">
        <v>15148</v>
      </c>
      <c r="AC342">
        <v>0</v>
      </c>
      <c r="AD342">
        <v>0</v>
      </c>
      <c r="AE342">
        <v>0</v>
      </c>
      <c r="AF342">
        <v>0</v>
      </c>
      <c r="AG342">
        <v>0</v>
      </c>
      <c r="AH342">
        <v>0</v>
      </c>
      <c r="AI342">
        <v>1</v>
      </c>
      <c r="AJ342">
        <v>0</v>
      </c>
      <c r="AK342">
        <v>0</v>
      </c>
      <c r="AL342">
        <v>0</v>
      </c>
      <c r="AM342" s="3">
        <v>472</v>
      </c>
      <c r="AN342">
        <v>0</v>
      </c>
      <c r="AO342">
        <v>0</v>
      </c>
      <c r="AP342" s="26">
        <v>0</v>
      </c>
      <c r="AQ342" s="24">
        <v>0</v>
      </c>
      <c r="AR342" s="24">
        <v>0</v>
      </c>
      <c r="AS342" s="24">
        <v>0</v>
      </c>
      <c r="AT342" s="24">
        <v>0</v>
      </c>
      <c r="AU342" s="24">
        <v>0</v>
      </c>
      <c r="AV342" s="24">
        <v>0</v>
      </c>
      <c r="AW342" s="24">
        <v>0</v>
      </c>
      <c r="AX342" s="24">
        <v>0</v>
      </c>
      <c r="AY342" s="24">
        <v>0</v>
      </c>
      <c r="AZ342" s="29">
        <v>0</v>
      </c>
      <c r="BA342" s="29">
        <v>0</v>
      </c>
      <c r="BB342" s="29">
        <v>0</v>
      </c>
      <c r="BC342" s="29">
        <v>0</v>
      </c>
    </row>
    <row r="343" spans="1:55" x14ac:dyDescent="0.2">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s="34">
        <v>11239600</v>
      </c>
      <c r="R343">
        <v>547255169722.98096</v>
      </c>
      <c r="S343" s="34">
        <f t="shared" si="5"/>
        <v>48689.915096887875</v>
      </c>
      <c r="T343">
        <v>0.4577</v>
      </c>
      <c r="U343">
        <v>403000</v>
      </c>
      <c r="V343">
        <v>7.5</v>
      </c>
      <c r="W343">
        <v>455</v>
      </c>
      <c r="X343">
        <v>4041</v>
      </c>
      <c r="Y343">
        <v>14368</v>
      </c>
      <c r="Z343">
        <v>14257</v>
      </c>
      <c r="AA343">
        <v>33121</v>
      </c>
      <c r="AB343">
        <v>338731</v>
      </c>
      <c r="AC343">
        <v>0</v>
      </c>
      <c r="AD343">
        <v>0</v>
      </c>
      <c r="AE343">
        <v>0</v>
      </c>
      <c r="AF343">
        <v>0</v>
      </c>
      <c r="AG343">
        <v>0</v>
      </c>
      <c r="AH343">
        <v>0</v>
      </c>
      <c r="AI343">
        <v>1</v>
      </c>
      <c r="AJ343">
        <v>0</v>
      </c>
      <c r="AK343">
        <v>0</v>
      </c>
      <c r="AL343">
        <v>0</v>
      </c>
      <c r="AM343" s="2">
        <v>2344</v>
      </c>
      <c r="AN343">
        <v>0</v>
      </c>
      <c r="AO343">
        <v>0</v>
      </c>
      <c r="AP343" s="26">
        <v>0</v>
      </c>
      <c r="AQ343" s="24">
        <v>0</v>
      </c>
      <c r="AR343" s="24">
        <v>0</v>
      </c>
      <c r="AS343" s="24">
        <v>0</v>
      </c>
      <c r="AT343" s="24">
        <v>0</v>
      </c>
      <c r="AU343" s="24">
        <v>0</v>
      </c>
      <c r="AV343" s="24">
        <v>0</v>
      </c>
      <c r="AW343" s="24">
        <v>0</v>
      </c>
      <c r="AX343" s="24">
        <v>0</v>
      </c>
      <c r="AY343" s="24">
        <v>0</v>
      </c>
      <c r="AZ343" s="29">
        <v>0</v>
      </c>
      <c r="BA343" s="29">
        <v>0</v>
      </c>
      <c r="BB343" s="29">
        <v>0</v>
      </c>
      <c r="BC343" s="29">
        <v>0</v>
      </c>
    </row>
    <row r="344" spans="1:55" x14ac:dyDescent="0.2">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s="34">
        <v>3726900</v>
      </c>
      <c r="R344">
        <v>178129145532.57904</v>
      </c>
      <c r="S344" s="34">
        <f t="shared" si="5"/>
        <v>47795.525914990751</v>
      </c>
      <c r="T344">
        <v>0.46029999999999999</v>
      </c>
      <c r="U344">
        <v>140000</v>
      </c>
      <c r="V344">
        <v>5.3</v>
      </c>
      <c r="W344">
        <v>195</v>
      </c>
      <c r="X344">
        <v>2180</v>
      </c>
      <c r="Y344">
        <v>3031</v>
      </c>
      <c r="Z344">
        <v>11583</v>
      </c>
      <c r="AA344">
        <v>16989</v>
      </c>
      <c r="AB344">
        <v>126057</v>
      </c>
      <c r="AC344">
        <v>0</v>
      </c>
      <c r="AD344">
        <v>0</v>
      </c>
      <c r="AE344">
        <v>0</v>
      </c>
      <c r="AF344">
        <v>0</v>
      </c>
      <c r="AG344">
        <v>0</v>
      </c>
      <c r="AH344">
        <v>0</v>
      </c>
      <c r="AI344">
        <v>1</v>
      </c>
      <c r="AJ344">
        <v>0</v>
      </c>
      <c r="AK344">
        <v>0</v>
      </c>
      <c r="AL344">
        <v>0</v>
      </c>
      <c r="AM344" s="2">
        <v>1701</v>
      </c>
      <c r="AN344">
        <v>0</v>
      </c>
      <c r="AO344">
        <v>0</v>
      </c>
      <c r="AP344" s="26">
        <v>0</v>
      </c>
      <c r="AQ344" s="24">
        <v>0</v>
      </c>
      <c r="AR344" s="24">
        <v>0</v>
      </c>
      <c r="AS344" s="24">
        <v>0</v>
      </c>
      <c r="AT344" s="24">
        <v>0</v>
      </c>
      <c r="AU344" s="24">
        <v>0</v>
      </c>
      <c r="AV344" s="24">
        <v>0</v>
      </c>
      <c r="AW344" s="24">
        <v>0</v>
      </c>
      <c r="AX344" s="24">
        <v>0</v>
      </c>
      <c r="AY344" s="24">
        <v>0</v>
      </c>
      <c r="AZ344" s="29">
        <v>0</v>
      </c>
      <c r="BA344" s="29">
        <v>0</v>
      </c>
      <c r="BB344" s="29">
        <v>0</v>
      </c>
      <c r="BC344" s="29">
        <v>0</v>
      </c>
    </row>
    <row r="345" spans="1:55" x14ac:dyDescent="0.2">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s="34">
        <v>3851600</v>
      </c>
      <c r="R345">
        <v>174973663675.38043</v>
      </c>
      <c r="S345" s="34">
        <f t="shared" si="5"/>
        <v>45428.825338918999</v>
      </c>
      <c r="T345">
        <v>0.45390000000000003</v>
      </c>
      <c r="U345">
        <v>146000</v>
      </c>
      <c r="V345">
        <v>7.9</v>
      </c>
      <c r="W345">
        <v>80</v>
      </c>
      <c r="X345">
        <v>1897</v>
      </c>
      <c r="Y345">
        <v>2397</v>
      </c>
      <c r="Z345">
        <v>5610</v>
      </c>
      <c r="AA345">
        <v>9984</v>
      </c>
      <c r="AB345">
        <v>124737</v>
      </c>
      <c r="AC345">
        <v>0</v>
      </c>
      <c r="AD345">
        <v>0</v>
      </c>
      <c r="AE345">
        <v>0</v>
      </c>
      <c r="AF345">
        <v>0</v>
      </c>
      <c r="AG345">
        <v>0</v>
      </c>
      <c r="AH345">
        <v>0</v>
      </c>
      <c r="AI345">
        <v>1</v>
      </c>
      <c r="AJ345">
        <v>0</v>
      </c>
      <c r="AK345">
        <v>1</v>
      </c>
      <c r="AL345">
        <v>1</v>
      </c>
      <c r="AM345" s="2">
        <v>1343</v>
      </c>
      <c r="AN345">
        <v>1</v>
      </c>
      <c r="AO345">
        <v>0</v>
      </c>
      <c r="AP345" s="26">
        <v>0</v>
      </c>
      <c r="AQ345" s="24">
        <v>0</v>
      </c>
      <c r="AR345" s="24">
        <v>0</v>
      </c>
      <c r="AS345" s="24">
        <v>1</v>
      </c>
      <c r="AT345" s="24">
        <v>1</v>
      </c>
      <c r="AU345" s="24">
        <v>0</v>
      </c>
      <c r="AV345" s="24">
        <v>0</v>
      </c>
      <c r="AW345" s="24">
        <v>1</v>
      </c>
      <c r="AX345" s="24">
        <v>1</v>
      </c>
      <c r="AY345" s="24">
        <v>1</v>
      </c>
      <c r="AZ345" s="29">
        <v>0</v>
      </c>
      <c r="BA345" s="29">
        <v>0</v>
      </c>
      <c r="BB345" s="29">
        <v>0</v>
      </c>
      <c r="BC345" s="29">
        <v>0</v>
      </c>
    </row>
    <row r="346" spans="1:55" x14ac:dyDescent="0.2">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s="34">
        <v>12344300</v>
      </c>
      <c r="R346">
        <v>647581935232.1499</v>
      </c>
      <c r="S346" s="34">
        <f t="shared" si="5"/>
        <v>52459.996535417151</v>
      </c>
      <c r="T346">
        <v>0.46310000000000001</v>
      </c>
      <c r="U346">
        <v>399000</v>
      </c>
      <c r="V346">
        <v>7.4</v>
      </c>
      <c r="W346">
        <v>594</v>
      </c>
      <c r="X346">
        <v>3774</v>
      </c>
      <c r="Y346">
        <v>14762</v>
      </c>
      <c r="Z346">
        <v>23719</v>
      </c>
      <c r="AA346">
        <v>42849</v>
      </c>
      <c r="AB346">
        <v>263240</v>
      </c>
      <c r="AC346">
        <v>0</v>
      </c>
      <c r="AD346">
        <v>1</v>
      </c>
      <c r="AE346">
        <v>0</v>
      </c>
      <c r="AF346">
        <v>1</v>
      </c>
      <c r="AG346">
        <v>0</v>
      </c>
      <c r="AH346">
        <v>0</v>
      </c>
      <c r="AI346">
        <v>1</v>
      </c>
      <c r="AJ346">
        <v>0</v>
      </c>
      <c r="AK346">
        <v>0</v>
      </c>
      <c r="AL346">
        <v>1</v>
      </c>
      <c r="AM346" s="2">
        <v>6285</v>
      </c>
      <c r="AN346">
        <v>0</v>
      </c>
      <c r="AO346">
        <v>0</v>
      </c>
      <c r="AP346" s="26">
        <v>1</v>
      </c>
      <c r="AQ346" s="24">
        <v>0</v>
      </c>
      <c r="AR346" s="24">
        <v>1</v>
      </c>
      <c r="AS346" s="24">
        <v>1</v>
      </c>
      <c r="AT346" s="24">
        <v>1</v>
      </c>
      <c r="AU346" s="24">
        <v>0</v>
      </c>
      <c r="AV346" s="24">
        <v>1</v>
      </c>
      <c r="AW346" s="24">
        <v>1</v>
      </c>
      <c r="AX346" s="24">
        <v>1</v>
      </c>
      <c r="AY346" s="24">
        <v>0</v>
      </c>
      <c r="AZ346" s="29">
        <v>0</v>
      </c>
      <c r="BA346" s="29">
        <v>0</v>
      </c>
      <c r="BB346" s="29">
        <v>0</v>
      </c>
      <c r="BC346" s="29">
        <v>1</v>
      </c>
    </row>
    <row r="347" spans="1:55" x14ac:dyDescent="0.2">
      <c r="A347" t="s">
        <v>103</v>
      </c>
      <c r="B347" t="s">
        <v>104</v>
      </c>
      <c r="C347">
        <v>2013</v>
      </c>
      <c r="D347">
        <v>26</v>
      </c>
      <c r="E347">
        <v>41</v>
      </c>
      <c r="F347" s="2">
        <v>2996</v>
      </c>
      <c r="G347">
        <v>637</v>
      </c>
      <c r="H347">
        <v>28</v>
      </c>
      <c r="I347">
        <v>99</v>
      </c>
      <c r="J347">
        <v>112</v>
      </c>
      <c r="K347">
        <v>3913</v>
      </c>
      <c r="L347">
        <v>33000</v>
      </c>
      <c r="M347">
        <v>36000</v>
      </c>
      <c r="N347">
        <v>2434</v>
      </c>
      <c r="O347">
        <v>622</v>
      </c>
      <c r="P347">
        <v>3056</v>
      </c>
      <c r="Q347" s="34">
        <v>1008600</v>
      </c>
      <c r="R347">
        <v>51902067889.19236</v>
      </c>
      <c r="S347" s="34">
        <f t="shared" si="5"/>
        <v>51459.516051152452</v>
      </c>
      <c r="T347">
        <v>0.46750000000000003</v>
      </c>
      <c r="U347">
        <v>40000</v>
      </c>
      <c r="V347">
        <v>9.3000000000000007</v>
      </c>
      <c r="W347">
        <v>31</v>
      </c>
      <c r="X347">
        <v>440</v>
      </c>
      <c r="Y347">
        <v>684</v>
      </c>
      <c r="Z347">
        <v>1550</v>
      </c>
      <c r="AA347">
        <v>2705</v>
      </c>
      <c r="AB347">
        <v>25678</v>
      </c>
      <c r="AC347">
        <v>1</v>
      </c>
      <c r="AD347">
        <v>1</v>
      </c>
      <c r="AE347">
        <v>1</v>
      </c>
      <c r="AF347">
        <v>1</v>
      </c>
      <c r="AG347">
        <v>1</v>
      </c>
      <c r="AH347">
        <v>1</v>
      </c>
      <c r="AI347">
        <v>1</v>
      </c>
      <c r="AJ347">
        <v>0</v>
      </c>
      <c r="AK347">
        <v>1</v>
      </c>
      <c r="AL347">
        <v>1</v>
      </c>
      <c r="AM347" s="3">
        <v>348</v>
      </c>
      <c r="AN347">
        <v>1</v>
      </c>
      <c r="AO347">
        <v>0</v>
      </c>
      <c r="AP347" s="26">
        <v>0</v>
      </c>
      <c r="AQ347" s="24">
        <v>1</v>
      </c>
      <c r="AR347" s="24">
        <v>1</v>
      </c>
      <c r="AS347" s="24">
        <v>1</v>
      </c>
      <c r="AT347" s="24">
        <v>1</v>
      </c>
      <c r="AU347" s="24">
        <v>0</v>
      </c>
      <c r="AV347" s="24">
        <v>0</v>
      </c>
      <c r="AW347" s="24">
        <v>0</v>
      </c>
      <c r="AX347" s="24">
        <v>0</v>
      </c>
      <c r="AY347" s="24">
        <v>0</v>
      </c>
      <c r="AZ347" s="29">
        <v>0</v>
      </c>
      <c r="BA347" s="29">
        <v>0</v>
      </c>
      <c r="BB347" s="29">
        <v>0</v>
      </c>
      <c r="BC347" s="29">
        <v>0</v>
      </c>
    </row>
    <row r="348" spans="1:55" x14ac:dyDescent="0.2">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s="34">
        <v>4616200</v>
      </c>
      <c r="R348">
        <v>178516387046.42999</v>
      </c>
      <c r="S348" s="34">
        <f t="shared" si="5"/>
        <v>38671.718523120748</v>
      </c>
      <c r="T348">
        <v>0.4647</v>
      </c>
      <c r="U348">
        <v>156000</v>
      </c>
      <c r="V348">
        <v>7.6</v>
      </c>
      <c r="W348">
        <v>297</v>
      </c>
      <c r="X348">
        <v>2171</v>
      </c>
      <c r="Y348">
        <v>3972</v>
      </c>
      <c r="Z348">
        <v>17838</v>
      </c>
      <c r="AA348">
        <v>24278</v>
      </c>
      <c r="AB348">
        <v>173049</v>
      </c>
      <c r="AC348">
        <v>0</v>
      </c>
      <c r="AD348">
        <v>0</v>
      </c>
      <c r="AE348">
        <v>0</v>
      </c>
      <c r="AF348">
        <v>0</v>
      </c>
      <c r="AG348">
        <v>0</v>
      </c>
      <c r="AH348">
        <v>0</v>
      </c>
      <c r="AI348">
        <v>1</v>
      </c>
      <c r="AJ348">
        <v>0</v>
      </c>
      <c r="AK348">
        <v>0</v>
      </c>
      <c r="AL348">
        <v>0</v>
      </c>
      <c r="AM348" s="3">
        <v>772</v>
      </c>
      <c r="AN348">
        <v>0</v>
      </c>
      <c r="AO348">
        <v>0</v>
      </c>
      <c r="AP348" s="26">
        <v>0</v>
      </c>
      <c r="AQ348" s="24">
        <v>0</v>
      </c>
      <c r="AR348" s="24">
        <v>0</v>
      </c>
      <c r="AS348" s="24">
        <v>0</v>
      </c>
      <c r="AT348" s="24">
        <v>0</v>
      </c>
      <c r="AU348" s="24">
        <v>0</v>
      </c>
      <c r="AV348" s="24">
        <v>0</v>
      </c>
      <c r="AW348" s="24">
        <v>0</v>
      </c>
      <c r="AX348" s="24">
        <v>0</v>
      </c>
      <c r="AY348" s="24">
        <v>0</v>
      </c>
      <c r="AZ348" s="29">
        <v>0</v>
      </c>
      <c r="BA348" s="29">
        <v>0</v>
      </c>
      <c r="BB348" s="29">
        <v>0</v>
      </c>
      <c r="BC348" s="29">
        <v>0</v>
      </c>
    </row>
    <row r="349" spans="1:55" x14ac:dyDescent="0.2">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s="34">
        <v>811600</v>
      </c>
      <c r="R349">
        <v>43713421771.361687</v>
      </c>
      <c r="S349" s="34">
        <f t="shared" si="5"/>
        <v>53860.795676887246</v>
      </c>
      <c r="T349">
        <v>0.44090000000000001</v>
      </c>
      <c r="U349">
        <v>22000</v>
      </c>
      <c r="V349">
        <v>3.8</v>
      </c>
      <c r="W349">
        <v>20</v>
      </c>
      <c r="X349">
        <v>499</v>
      </c>
      <c r="Y349">
        <v>159</v>
      </c>
      <c r="Z349">
        <v>1996</v>
      </c>
      <c r="AA349">
        <v>2674</v>
      </c>
      <c r="AB349">
        <v>16177</v>
      </c>
      <c r="AC349">
        <v>0</v>
      </c>
      <c r="AD349">
        <v>0</v>
      </c>
      <c r="AE349">
        <v>0</v>
      </c>
      <c r="AF349">
        <v>0</v>
      </c>
      <c r="AG349">
        <v>0</v>
      </c>
      <c r="AH349">
        <v>0</v>
      </c>
      <c r="AI349">
        <v>1</v>
      </c>
      <c r="AJ349">
        <v>0</v>
      </c>
      <c r="AK349">
        <v>0</v>
      </c>
      <c r="AL349">
        <v>0</v>
      </c>
      <c r="AM349" s="3">
        <v>630</v>
      </c>
      <c r="AN349">
        <v>0</v>
      </c>
      <c r="AO349">
        <v>0</v>
      </c>
      <c r="AP349" s="26">
        <v>0</v>
      </c>
      <c r="AQ349" s="24">
        <v>0</v>
      </c>
      <c r="AR349" s="24">
        <v>0</v>
      </c>
      <c r="AS349" s="24">
        <v>0</v>
      </c>
      <c r="AT349" s="24">
        <v>0</v>
      </c>
      <c r="AU349" s="24">
        <v>0</v>
      </c>
      <c r="AV349" s="24">
        <v>0</v>
      </c>
      <c r="AW349" s="24">
        <v>0</v>
      </c>
      <c r="AX349" s="24">
        <v>0</v>
      </c>
      <c r="AY349" s="24">
        <v>0</v>
      </c>
      <c r="AZ349" s="29">
        <v>0</v>
      </c>
      <c r="BA349" s="29">
        <v>0</v>
      </c>
      <c r="BB349" s="29">
        <v>0</v>
      </c>
      <c r="BC349" s="29">
        <v>0</v>
      </c>
    </row>
    <row r="350" spans="1:55" x14ac:dyDescent="0.2">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s="34">
        <v>6318700</v>
      </c>
      <c r="R350">
        <v>285606710885.68085</v>
      </c>
      <c r="S350" s="34">
        <f t="shared" si="5"/>
        <v>45200.232782958657</v>
      </c>
      <c r="T350">
        <v>0.47170000000000001</v>
      </c>
      <c r="U350">
        <v>224000</v>
      </c>
      <c r="V350">
        <v>7.8</v>
      </c>
      <c r="W350">
        <v>328</v>
      </c>
      <c r="X350">
        <v>2351</v>
      </c>
      <c r="Y350">
        <v>7307</v>
      </c>
      <c r="Z350">
        <v>28378</v>
      </c>
      <c r="AA350">
        <v>38364</v>
      </c>
      <c r="AB350">
        <v>206629</v>
      </c>
      <c r="AC350">
        <v>0</v>
      </c>
      <c r="AD350">
        <v>0</v>
      </c>
      <c r="AE350">
        <v>0</v>
      </c>
      <c r="AF350">
        <v>0</v>
      </c>
      <c r="AG350">
        <v>0</v>
      </c>
      <c r="AH350">
        <v>0</v>
      </c>
      <c r="AI350">
        <v>1</v>
      </c>
      <c r="AJ350">
        <v>0</v>
      </c>
      <c r="AK350">
        <v>0</v>
      </c>
      <c r="AL350">
        <v>0</v>
      </c>
      <c r="AM350" s="2">
        <v>1990</v>
      </c>
      <c r="AN350">
        <v>0</v>
      </c>
      <c r="AO350">
        <v>0</v>
      </c>
      <c r="AP350" s="26">
        <v>0</v>
      </c>
      <c r="AQ350" s="24">
        <v>0</v>
      </c>
      <c r="AR350" s="24">
        <v>0</v>
      </c>
      <c r="AS350" s="24">
        <v>1</v>
      </c>
      <c r="AT350" s="24">
        <v>1</v>
      </c>
      <c r="AU350" s="24">
        <v>0</v>
      </c>
      <c r="AV350" s="24">
        <v>0</v>
      </c>
      <c r="AW350" s="24">
        <v>1</v>
      </c>
      <c r="AX350" s="24">
        <v>1</v>
      </c>
      <c r="AY350" s="24">
        <v>0</v>
      </c>
      <c r="AZ350" s="29">
        <v>0</v>
      </c>
      <c r="BA350" s="29">
        <v>0</v>
      </c>
      <c r="BB350" s="29">
        <v>0</v>
      </c>
      <c r="BC350" s="29">
        <v>0</v>
      </c>
    </row>
    <row r="351" spans="1:55" x14ac:dyDescent="0.2">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s="34">
        <v>25773000</v>
      </c>
      <c r="R351">
        <v>1465323839250.8779</v>
      </c>
      <c r="S351" s="34">
        <f t="shared" si="5"/>
        <v>56854.99706091173</v>
      </c>
      <c r="T351">
        <v>0.47510000000000002</v>
      </c>
      <c r="U351">
        <v>759000</v>
      </c>
      <c r="V351">
        <v>6.3</v>
      </c>
      <c r="W351">
        <v>1139</v>
      </c>
      <c r="X351">
        <v>9766</v>
      </c>
      <c r="Y351">
        <v>31801</v>
      </c>
      <c r="Z351">
        <v>65292</v>
      </c>
      <c r="AA351">
        <v>107998</v>
      </c>
      <c r="AB351">
        <v>861734</v>
      </c>
      <c r="AC351">
        <v>0</v>
      </c>
      <c r="AD351">
        <v>0</v>
      </c>
      <c r="AE351">
        <v>0</v>
      </c>
      <c r="AF351">
        <v>0</v>
      </c>
      <c r="AG351">
        <v>0</v>
      </c>
      <c r="AH351">
        <v>0</v>
      </c>
      <c r="AI351">
        <v>1</v>
      </c>
      <c r="AJ351">
        <v>0</v>
      </c>
      <c r="AK351">
        <v>0</v>
      </c>
      <c r="AL351">
        <v>0</v>
      </c>
      <c r="AM351" s="2">
        <v>5823</v>
      </c>
      <c r="AN351">
        <v>0</v>
      </c>
      <c r="AO351">
        <v>0</v>
      </c>
      <c r="AP351" s="26">
        <v>0</v>
      </c>
      <c r="AQ351" s="24">
        <v>0</v>
      </c>
      <c r="AR351" s="24">
        <v>0</v>
      </c>
      <c r="AS351" s="24">
        <v>0</v>
      </c>
      <c r="AT351" s="24">
        <v>0</v>
      </c>
      <c r="AU351" s="24">
        <v>0</v>
      </c>
      <c r="AV351" s="24">
        <v>0</v>
      </c>
      <c r="AW351" s="24">
        <v>0</v>
      </c>
      <c r="AX351" s="24">
        <v>0</v>
      </c>
      <c r="AY351" s="24">
        <v>0</v>
      </c>
      <c r="AZ351" s="29">
        <v>0</v>
      </c>
      <c r="BA351" s="29">
        <v>0</v>
      </c>
      <c r="BB351" s="29">
        <v>0</v>
      </c>
      <c r="BC351" s="29">
        <v>0</v>
      </c>
    </row>
    <row r="352" spans="1:55" x14ac:dyDescent="0.2">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s="34">
        <v>2849400</v>
      </c>
      <c r="R352">
        <v>130952009364.02655</v>
      </c>
      <c r="S352" s="34">
        <f t="shared" si="5"/>
        <v>45957.748776593864</v>
      </c>
      <c r="T352">
        <v>0.42149999999999999</v>
      </c>
      <c r="U352">
        <v>107000</v>
      </c>
      <c r="V352">
        <v>4.5999999999999996</v>
      </c>
      <c r="W352">
        <v>49</v>
      </c>
      <c r="X352">
        <v>1422</v>
      </c>
      <c r="Y352">
        <v>1243</v>
      </c>
      <c r="Z352">
        <v>3784</v>
      </c>
      <c r="AA352">
        <v>6498</v>
      </c>
      <c r="AB352">
        <v>85586</v>
      </c>
      <c r="AC352">
        <v>0</v>
      </c>
      <c r="AD352">
        <v>0</v>
      </c>
      <c r="AE352">
        <v>0</v>
      </c>
      <c r="AF352">
        <v>0</v>
      </c>
      <c r="AG352">
        <v>0</v>
      </c>
      <c r="AH352">
        <v>0</v>
      </c>
      <c r="AI352">
        <v>1</v>
      </c>
      <c r="AJ352">
        <v>0</v>
      </c>
      <c r="AK352">
        <v>0</v>
      </c>
      <c r="AL352">
        <v>0</v>
      </c>
      <c r="AM352" s="3">
        <v>896</v>
      </c>
      <c r="AN352">
        <v>0</v>
      </c>
      <c r="AO352">
        <v>0</v>
      </c>
      <c r="AP352" s="26">
        <v>0</v>
      </c>
      <c r="AQ352" s="24">
        <v>0</v>
      </c>
      <c r="AR352" s="24">
        <v>0</v>
      </c>
      <c r="AS352" s="24">
        <v>0</v>
      </c>
      <c r="AT352" s="24">
        <v>0</v>
      </c>
      <c r="AU352" s="24">
        <v>0</v>
      </c>
      <c r="AV352" s="24">
        <v>0</v>
      </c>
      <c r="AW352" s="24">
        <v>0</v>
      </c>
      <c r="AX352" s="24">
        <v>0</v>
      </c>
      <c r="AY352" s="24">
        <v>0</v>
      </c>
      <c r="AZ352" s="29">
        <v>0</v>
      </c>
      <c r="BA352" s="29">
        <v>0</v>
      </c>
      <c r="BB352" s="29">
        <v>0</v>
      </c>
      <c r="BC352" s="29">
        <v>0</v>
      </c>
    </row>
    <row r="353" spans="1:55" x14ac:dyDescent="0.2">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s="34">
        <v>602700</v>
      </c>
      <c r="R353">
        <v>28383730003.90168</v>
      </c>
      <c r="S353" s="34">
        <f t="shared" si="5"/>
        <v>47094.292357560444</v>
      </c>
      <c r="T353">
        <v>0.43830000000000002</v>
      </c>
      <c r="U353">
        <v>27000</v>
      </c>
      <c r="V353">
        <v>4.4000000000000004</v>
      </c>
      <c r="W353">
        <v>10</v>
      </c>
      <c r="X353">
        <v>130</v>
      </c>
      <c r="Y353">
        <v>73</v>
      </c>
      <c r="Z353">
        <v>546</v>
      </c>
      <c r="AA353">
        <v>759</v>
      </c>
      <c r="AB353">
        <v>13875</v>
      </c>
      <c r="AC353">
        <v>0</v>
      </c>
      <c r="AD353">
        <v>0</v>
      </c>
      <c r="AE353">
        <v>0</v>
      </c>
      <c r="AF353">
        <v>0</v>
      </c>
      <c r="AG353">
        <v>0</v>
      </c>
      <c r="AH353">
        <v>0</v>
      </c>
      <c r="AI353">
        <v>0</v>
      </c>
      <c r="AJ353">
        <v>0</v>
      </c>
      <c r="AK353">
        <v>0</v>
      </c>
      <c r="AL353">
        <v>0</v>
      </c>
      <c r="AM353" s="3">
        <v>357</v>
      </c>
      <c r="AN353">
        <v>1</v>
      </c>
      <c r="AO353">
        <v>0</v>
      </c>
      <c r="AP353" s="26">
        <v>0</v>
      </c>
      <c r="AQ353" s="24">
        <v>0</v>
      </c>
      <c r="AR353" s="24">
        <v>0</v>
      </c>
      <c r="AS353" s="24">
        <v>0</v>
      </c>
      <c r="AT353" s="24">
        <v>1</v>
      </c>
      <c r="AU353" s="24">
        <v>0</v>
      </c>
      <c r="AV353" s="24">
        <v>0</v>
      </c>
      <c r="AW353" s="24">
        <v>0</v>
      </c>
      <c r="AX353" s="24">
        <v>0</v>
      </c>
      <c r="AY353" s="24">
        <v>0</v>
      </c>
      <c r="AZ353" s="29">
        <v>0</v>
      </c>
      <c r="BA353" s="29">
        <v>0</v>
      </c>
      <c r="BB353" s="29">
        <v>0</v>
      </c>
      <c r="BC353" s="29">
        <v>0</v>
      </c>
    </row>
    <row r="354" spans="1:55" x14ac:dyDescent="0.2">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s="34">
        <v>7945700</v>
      </c>
      <c r="R354">
        <v>443884120171.67389</v>
      </c>
      <c r="S354" s="34">
        <f t="shared" si="5"/>
        <v>55864.696649970916</v>
      </c>
      <c r="T354">
        <v>0.46239999999999998</v>
      </c>
      <c r="U354">
        <v>240000</v>
      </c>
      <c r="V354">
        <v>5.7</v>
      </c>
      <c r="W354">
        <v>316</v>
      </c>
      <c r="X354">
        <v>2262</v>
      </c>
      <c r="Y354">
        <v>4565</v>
      </c>
      <c r="Z354">
        <v>9062</v>
      </c>
      <c r="AA354">
        <v>16205</v>
      </c>
      <c r="AB354">
        <v>170654</v>
      </c>
      <c r="AC354">
        <v>0</v>
      </c>
      <c r="AD354">
        <v>0</v>
      </c>
      <c r="AE354">
        <v>0</v>
      </c>
      <c r="AF354">
        <v>0</v>
      </c>
      <c r="AG354">
        <v>0</v>
      </c>
      <c r="AH354">
        <v>0</v>
      </c>
      <c r="AI354">
        <v>1</v>
      </c>
      <c r="AJ354">
        <v>0</v>
      </c>
      <c r="AK354">
        <v>0</v>
      </c>
      <c r="AL354">
        <v>0</v>
      </c>
      <c r="AM354" s="3">
        <v>910</v>
      </c>
      <c r="AN354">
        <v>0</v>
      </c>
      <c r="AO354">
        <v>0</v>
      </c>
      <c r="AP354" s="26">
        <v>0</v>
      </c>
      <c r="AQ354" s="24">
        <v>0</v>
      </c>
      <c r="AR354" s="24">
        <v>0</v>
      </c>
      <c r="AS354" s="24">
        <v>0</v>
      </c>
      <c r="AT354" s="24">
        <v>0</v>
      </c>
      <c r="AU354" s="24">
        <v>0</v>
      </c>
      <c r="AV354" s="24">
        <v>0</v>
      </c>
      <c r="AW354" s="24">
        <v>0</v>
      </c>
      <c r="AX354" s="24">
        <v>0</v>
      </c>
      <c r="AY354" s="24">
        <v>0</v>
      </c>
      <c r="AZ354" s="29">
        <v>0</v>
      </c>
      <c r="BA354" s="29">
        <v>0</v>
      </c>
      <c r="BB354" s="29">
        <v>0</v>
      </c>
      <c r="BC354" s="29">
        <v>0</v>
      </c>
    </row>
    <row r="355" spans="1:55" x14ac:dyDescent="0.2">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s="34">
        <v>6797800</v>
      </c>
      <c r="R355">
        <v>409037261022.23962</v>
      </c>
      <c r="S355" s="34">
        <f t="shared" si="5"/>
        <v>60172.005799264414</v>
      </c>
      <c r="T355">
        <v>0.4466</v>
      </c>
      <c r="U355">
        <v>255000</v>
      </c>
      <c r="V355">
        <v>7</v>
      </c>
      <c r="W355">
        <v>160</v>
      </c>
      <c r="X355">
        <v>2573</v>
      </c>
      <c r="Y355">
        <v>5819</v>
      </c>
      <c r="Z355">
        <v>11601</v>
      </c>
      <c r="AA355">
        <v>20153</v>
      </c>
      <c r="AB355">
        <v>258662</v>
      </c>
      <c r="AC355">
        <v>0</v>
      </c>
      <c r="AD355">
        <v>0</v>
      </c>
      <c r="AE355">
        <v>0</v>
      </c>
      <c r="AF355">
        <v>0</v>
      </c>
      <c r="AG355">
        <v>0</v>
      </c>
      <c r="AH355">
        <v>0</v>
      </c>
      <c r="AI355">
        <v>1</v>
      </c>
      <c r="AJ355">
        <v>0</v>
      </c>
      <c r="AK355">
        <v>0</v>
      </c>
      <c r="AL355">
        <v>0</v>
      </c>
      <c r="AM355" s="2">
        <v>2606</v>
      </c>
      <c r="AN355">
        <v>1</v>
      </c>
      <c r="AO355">
        <v>1</v>
      </c>
      <c r="AP355" s="26">
        <v>0</v>
      </c>
      <c r="AQ355" s="24">
        <v>0</v>
      </c>
      <c r="AR355" s="24">
        <v>0</v>
      </c>
      <c r="AS355" s="24">
        <v>0</v>
      </c>
      <c r="AT355" s="24">
        <v>1</v>
      </c>
      <c r="AU355" s="24">
        <v>0</v>
      </c>
      <c r="AV355" s="24">
        <v>0</v>
      </c>
      <c r="AW355" s="24">
        <v>0</v>
      </c>
      <c r="AX355" s="24">
        <v>1</v>
      </c>
      <c r="AY355" s="24">
        <v>1</v>
      </c>
      <c r="AZ355" s="29">
        <v>0</v>
      </c>
      <c r="BA355" s="29">
        <v>0</v>
      </c>
      <c r="BB355" s="29">
        <v>0</v>
      </c>
      <c r="BC355" s="29">
        <v>0</v>
      </c>
    </row>
    <row r="356" spans="1:55" x14ac:dyDescent="0.2">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s="34">
        <v>1798200</v>
      </c>
      <c r="R356">
        <v>69291845493.562241</v>
      </c>
      <c r="S356" s="34">
        <f t="shared" si="5"/>
        <v>38534.003722368056</v>
      </c>
      <c r="T356">
        <v>0.46229999999999999</v>
      </c>
      <c r="U356">
        <v>75000</v>
      </c>
      <c r="V356">
        <v>6.8</v>
      </c>
      <c r="W356">
        <v>61</v>
      </c>
      <c r="X356">
        <v>653</v>
      </c>
      <c r="Y356">
        <v>651</v>
      </c>
      <c r="Z356">
        <v>4203</v>
      </c>
      <c r="AA356">
        <v>5568</v>
      </c>
      <c r="AB356">
        <v>39013</v>
      </c>
      <c r="AC356">
        <v>0</v>
      </c>
      <c r="AD356">
        <v>0</v>
      </c>
      <c r="AE356">
        <v>0</v>
      </c>
      <c r="AF356">
        <v>0</v>
      </c>
      <c r="AG356">
        <v>0</v>
      </c>
      <c r="AH356">
        <v>0</v>
      </c>
      <c r="AI356">
        <v>1</v>
      </c>
      <c r="AJ356">
        <v>0</v>
      </c>
      <c r="AK356">
        <v>0</v>
      </c>
      <c r="AL356">
        <v>0</v>
      </c>
      <c r="AM356" s="3">
        <v>433</v>
      </c>
      <c r="AN356">
        <v>0</v>
      </c>
      <c r="AO356">
        <v>0</v>
      </c>
      <c r="AP356" s="26">
        <v>0</v>
      </c>
      <c r="AQ356" s="24">
        <v>0</v>
      </c>
      <c r="AR356" s="24">
        <v>0</v>
      </c>
      <c r="AS356" s="24">
        <v>0</v>
      </c>
      <c r="AT356" s="24">
        <v>0</v>
      </c>
      <c r="AU356" s="24">
        <v>0</v>
      </c>
      <c r="AV356" s="24">
        <v>0</v>
      </c>
      <c r="AW356" s="24">
        <v>0</v>
      </c>
      <c r="AX356" s="24">
        <v>0</v>
      </c>
      <c r="AY356" s="24">
        <v>0</v>
      </c>
      <c r="AZ356" s="29">
        <v>0</v>
      </c>
      <c r="BA356" s="29">
        <v>0</v>
      </c>
      <c r="BB356" s="29">
        <v>0</v>
      </c>
      <c r="BC356" s="29">
        <v>0</v>
      </c>
    </row>
    <row r="357" spans="1:55" x14ac:dyDescent="0.2">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s="34">
        <v>5592500</v>
      </c>
      <c r="R357">
        <v>275443815840.81158</v>
      </c>
      <c r="S357" s="34">
        <f t="shared" si="5"/>
        <v>49252.358666215754</v>
      </c>
      <c r="T357">
        <v>0.43669999999999998</v>
      </c>
      <c r="U357">
        <v>184000</v>
      </c>
      <c r="V357">
        <v>6.7</v>
      </c>
      <c r="W357">
        <v>162</v>
      </c>
      <c r="X357">
        <v>1687</v>
      </c>
      <c r="Y357">
        <v>4834</v>
      </c>
      <c r="Z357">
        <v>9278</v>
      </c>
      <c r="AA357">
        <v>15961</v>
      </c>
      <c r="AB357">
        <v>125688</v>
      </c>
      <c r="AC357">
        <v>0</v>
      </c>
      <c r="AD357">
        <v>0</v>
      </c>
      <c r="AE357">
        <v>0</v>
      </c>
      <c r="AF357">
        <v>1</v>
      </c>
      <c r="AG357">
        <v>0</v>
      </c>
      <c r="AH357">
        <v>0</v>
      </c>
      <c r="AI357">
        <v>1</v>
      </c>
      <c r="AJ357">
        <v>0</v>
      </c>
      <c r="AK357">
        <v>0</v>
      </c>
      <c r="AL357">
        <v>0</v>
      </c>
      <c r="AM357" s="2">
        <v>1244</v>
      </c>
      <c r="AN357">
        <v>0</v>
      </c>
      <c r="AO357">
        <v>0</v>
      </c>
      <c r="AP357" s="26">
        <v>0</v>
      </c>
      <c r="AQ357" s="24">
        <v>0</v>
      </c>
      <c r="AR357" s="24">
        <v>0</v>
      </c>
      <c r="AS357" s="24">
        <v>0</v>
      </c>
      <c r="AT357" s="24">
        <v>0</v>
      </c>
      <c r="AU357" s="24">
        <v>0</v>
      </c>
      <c r="AV357" s="24">
        <v>0</v>
      </c>
      <c r="AW357" s="24">
        <v>0</v>
      </c>
      <c r="AX357" s="24">
        <v>0</v>
      </c>
      <c r="AY357" s="24">
        <v>0</v>
      </c>
      <c r="AZ357" s="29">
        <v>0</v>
      </c>
      <c r="BA357" s="29">
        <v>0</v>
      </c>
      <c r="BB357" s="29">
        <v>0</v>
      </c>
      <c r="BC357" s="29">
        <v>0</v>
      </c>
    </row>
    <row r="358" spans="1:55" x14ac:dyDescent="0.2">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s="34">
        <v>567300</v>
      </c>
      <c r="R358">
        <v>37966250487.709717</v>
      </c>
      <c r="S358" s="34">
        <f t="shared" si="5"/>
        <v>66924.467632134169</v>
      </c>
      <c r="T358">
        <v>0.4158</v>
      </c>
      <c r="U358">
        <v>19000</v>
      </c>
      <c r="V358">
        <v>4.7</v>
      </c>
      <c r="W358">
        <v>17</v>
      </c>
      <c r="X358">
        <v>187</v>
      </c>
      <c r="Y358">
        <v>75</v>
      </c>
      <c r="Z358">
        <v>916</v>
      </c>
      <c r="AA358">
        <v>1195</v>
      </c>
      <c r="AB358">
        <v>12809</v>
      </c>
      <c r="AC358">
        <v>0</v>
      </c>
      <c r="AD358">
        <v>0</v>
      </c>
      <c r="AE358">
        <v>0</v>
      </c>
      <c r="AF358">
        <v>0</v>
      </c>
      <c r="AG358">
        <v>0</v>
      </c>
      <c r="AH358">
        <v>0</v>
      </c>
      <c r="AI358">
        <v>0</v>
      </c>
      <c r="AJ358">
        <v>0</v>
      </c>
      <c r="AK358">
        <v>0</v>
      </c>
      <c r="AL358">
        <v>0</v>
      </c>
      <c r="AM358" s="3">
        <v>316</v>
      </c>
      <c r="AN358">
        <v>0</v>
      </c>
      <c r="AO358">
        <v>0</v>
      </c>
      <c r="AP358" s="26">
        <v>0</v>
      </c>
      <c r="AQ358" s="24">
        <v>0</v>
      </c>
      <c r="AR358" s="24">
        <v>0</v>
      </c>
      <c r="AS358" s="24">
        <v>0</v>
      </c>
      <c r="AT358" s="24">
        <v>0</v>
      </c>
      <c r="AU358" s="24">
        <v>0</v>
      </c>
      <c r="AV358" s="24">
        <v>0</v>
      </c>
      <c r="AW358" s="24">
        <v>0</v>
      </c>
      <c r="AX358" s="24">
        <v>0</v>
      </c>
      <c r="AY358" s="24">
        <v>0</v>
      </c>
      <c r="AZ358" s="29">
        <v>0</v>
      </c>
      <c r="BA358" s="29">
        <v>0</v>
      </c>
      <c r="BB358" s="29">
        <v>0</v>
      </c>
      <c r="BC358" s="29">
        <v>0</v>
      </c>
    </row>
    <row r="359" spans="1:55" ht="16.25" customHeight="1" x14ac:dyDescent="0.2">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s="34">
        <v>4696000</v>
      </c>
      <c r="R359">
        <v>184930514194.95734</v>
      </c>
      <c r="S359" s="34">
        <f t="shared" si="5"/>
        <v>39380.433176098239</v>
      </c>
      <c r="T359">
        <v>0.47049999999999997</v>
      </c>
      <c r="U359">
        <v>147000</v>
      </c>
      <c r="V359">
        <v>8</v>
      </c>
      <c r="W359">
        <v>342</v>
      </c>
      <c r="X359">
        <v>1296</v>
      </c>
      <c r="Y359">
        <v>5020</v>
      </c>
      <c r="Z359">
        <v>15035</v>
      </c>
      <c r="AA359">
        <v>21693</v>
      </c>
      <c r="AB359">
        <v>168878</v>
      </c>
      <c r="AC359">
        <v>0</v>
      </c>
      <c r="AD359">
        <v>0</v>
      </c>
      <c r="AE359">
        <v>0</v>
      </c>
      <c r="AF359">
        <v>0</v>
      </c>
      <c r="AG359">
        <v>0</v>
      </c>
      <c r="AH359">
        <v>0</v>
      </c>
      <c r="AI359">
        <v>1</v>
      </c>
      <c r="AJ359">
        <v>0</v>
      </c>
      <c r="AK359">
        <v>0</v>
      </c>
      <c r="AL359">
        <v>0</v>
      </c>
      <c r="AM359" s="2">
        <v>1281</v>
      </c>
      <c r="AN359">
        <v>0</v>
      </c>
      <c r="AO359">
        <v>0</v>
      </c>
      <c r="AP359" s="26">
        <v>0</v>
      </c>
      <c r="AQ359" s="24">
        <v>0</v>
      </c>
      <c r="AR359" s="24">
        <v>0</v>
      </c>
      <c r="AS359" s="24">
        <v>0</v>
      </c>
      <c r="AT359" s="24">
        <v>1</v>
      </c>
      <c r="AU359" s="24">
        <v>0</v>
      </c>
      <c r="AV359" s="24">
        <v>0</v>
      </c>
      <c r="AW359" s="24">
        <v>0</v>
      </c>
      <c r="AX359" s="24">
        <v>1</v>
      </c>
      <c r="AY359" s="24">
        <v>1</v>
      </c>
      <c r="AZ359" s="29">
        <v>0</v>
      </c>
      <c r="BA359" s="29">
        <v>0</v>
      </c>
      <c r="BB359" s="29">
        <v>0</v>
      </c>
      <c r="BC359" s="29">
        <v>0</v>
      </c>
    </row>
    <row r="360" spans="1:55" ht="16.25" customHeight="1" x14ac:dyDescent="0.2">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s="34">
        <v>706200</v>
      </c>
      <c r="R360">
        <v>57246376811.594208</v>
      </c>
      <c r="S360" s="34">
        <f t="shared" si="5"/>
        <v>81062.555666375265</v>
      </c>
      <c r="T360">
        <v>0.41320000000000001</v>
      </c>
      <c r="U360">
        <v>21000</v>
      </c>
      <c r="V360">
        <v>7.1</v>
      </c>
      <c r="W360">
        <v>30</v>
      </c>
      <c r="X360">
        <v>583</v>
      </c>
      <c r="Y360">
        <v>630</v>
      </c>
      <c r="Z360">
        <v>3169</v>
      </c>
      <c r="AA360">
        <v>4412</v>
      </c>
      <c r="AB360">
        <v>20037</v>
      </c>
      <c r="AC360">
        <v>0</v>
      </c>
      <c r="AD360">
        <v>0</v>
      </c>
      <c r="AE360">
        <v>0</v>
      </c>
      <c r="AF360">
        <v>0</v>
      </c>
      <c r="AG360">
        <v>0</v>
      </c>
      <c r="AH360">
        <v>0</v>
      </c>
      <c r="AI360">
        <v>0</v>
      </c>
      <c r="AJ360">
        <v>0</v>
      </c>
      <c r="AK360">
        <v>0</v>
      </c>
      <c r="AL360">
        <v>0</v>
      </c>
      <c r="AM360" s="3">
        <v>337</v>
      </c>
      <c r="AN360">
        <v>1</v>
      </c>
      <c r="AO360">
        <v>0</v>
      </c>
      <c r="AP360" s="26">
        <v>0</v>
      </c>
      <c r="AQ360" s="24">
        <v>0</v>
      </c>
      <c r="AR360" s="24">
        <v>0</v>
      </c>
      <c r="AS360" s="24">
        <v>0</v>
      </c>
      <c r="AT360" s="24">
        <v>0</v>
      </c>
      <c r="AU360" s="24">
        <v>0</v>
      </c>
      <c r="AV360" s="24">
        <v>0</v>
      </c>
      <c r="AW360" s="24">
        <v>0</v>
      </c>
      <c r="AX360" s="24">
        <v>0</v>
      </c>
      <c r="AY360" s="24">
        <v>0</v>
      </c>
      <c r="AZ360" s="29">
        <v>0</v>
      </c>
      <c r="BA360" s="29">
        <v>0</v>
      </c>
      <c r="BB360" s="29">
        <v>0</v>
      </c>
      <c r="BC360" s="29">
        <v>0</v>
      </c>
    </row>
    <row r="361" spans="1:55" x14ac:dyDescent="0.2">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s="34">
        <v>6386300</v>
      </c>
      <c r="R361">
        <v>266318244987.09552</v>
      </c>
      <c r="S361" s="34">
        <f t="shared" si="5"/>
        <v>41701.493037767643</v>
      </c>
      <c r="T361">
        <v>0.45710000000000001</v>
      </c>
      <c r="U361">
        <v>220000</v>
      </c>
      <c r="V361">
        <v>8.3000000000000007</v>
      </c>
      <c r="W361">
        <v>358</v>
      </c>
      <c r="X361">
        <v>2277</v>
      </c>
      <c r="Y361">
        <v>7386</v>
      </c>
      <c r="Z361">
        <v>18087</v>
      </c>
      <c r="AA361">
        <v>28108</v>
      </c>
      <c r="AB361">
        <v>231930</v>
      </c>
      <c r="AC361">
        <v>0</v>
      </c>
      <c r="AD361">
        <v>0</v>
      </c>
      <c r="AE361">
        <v>0</v>
      </c>
      <c r="AF361">
        <v>0</v>
      </c>
      <c r="AG361">
        <v>0</v>
      </c>
      <c r="AH361">
        <v>0</v>
      </c>
      <c r="AI361">
        <v>0</v>
      </c>
      <c r="AJ361">
        <v>0</v>
      </c>
      <c r="AK361">
        <v>0</v>
      </c>
      <c r="AL361">
        <v>0</v>
      </c>
      <c r="AM361" s="2">
        <v>2031</v>
      </c>
      <c r="AN361">
        <v>1</v>
      </c>
      <c r="AO361">
        <v>0</v>
      </c>
      <c r="AP361" s="26">
        <v>0</v>
      </c>
      <c r="AQ361" s="24">
        <v>0</v>
      </c>
      <c r="AR361" s="24">
        <v>0</v>
      </c>
      <c r="AS361" s="24">
        <v>0</v>
      </c>
      <c r="AT361" s="24">
        <v>0</v>
      </c>
      <c r="AU361" s="24">
        <v>0</v>
      </c>
      <c r="AV361" s="24">
        <v>0</v>
      </c>
      <c r="AW361" s="24">
        <v>0</v>
      </c>
      <c r="AX361" s="24">
        <v>0</v>
      </c>
      <c r="AY361" s="24">
        <v>0</v>
      </c>
      <c r="AZ361" s="29">
        <v>0</v>
      </c>
      <c r="BA361" s="29">
        <v>0</v>
      </c>
      <c r="BB361" s="29">
        <v>0</v>
      </c>
      <c r="BC361" s="29">
        <v>0</v>
      </c>
    </row>
    <row r="362" spans="1:55" x14ac:dyDescent="0.2">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s="34">
        <v>2860200</v>
      </c>
      <c r="R362">
        <v>107946198133.80983</v>
      </c>
      <c r="S362" s="34">
        <f t="shared" si="5"/>
        <v>37740.786705059028</v>
      </c>
      <c r="T362">
        <v>0.46179999999999999</v>
      </c>
      <c r="U362">
        <v>111000</v>
      </c>
      <c r="V362">
        <v>7.6</v>
      </c>
      <c r="W362">
        <v>173</v>
      </c>
      <c r="X362">
        <v>1247</v>
      </c>
      <c r="Y362">
        <v>2320</v>
      </c>
      <c r="Z362">
        <v>10095</v>
      </c>
      <c r="AA362">
        <v>13835</v>
      </c>
      <c r="AB362">
        <v>107941</v>
      </c>
      <c r="AC362">
        <v>0</v>
      </c>
      <c r="AD362">
        <v>0</v>
      </c>
      <c r="AE362">
        <v>0</v>
      </c>
      <c r="AF362">
        <v>0</v>
      </c>
      <c r="AG362">
        <v>0</v>
      </c>
      <c r="AH362">
        <v>0</v>
      </c>
      <c r="AI362">
        <v>1</v>
      </c>
      <c r="AJ362">
        <v>0</v>
      </c>
      <c r="AK362">
        <v>0</v>
      </c>
      <c r="AL362">
        <v>0</v>
      </c>
      <c r="AM362" s="3">
        <v>623</v>
      </c>
      <c r="AN362">
        <v>0</v>
      </c>
      <c r="AO362">
        <v>0</v>
      </c>
      <c r="AP362" s="26">
        <v>0</v>
      </c>
      <c r="AQ362" s="24">
        <v>0</v>
      </c>
      <c r="AR362" s="24">
        <v>0</v>
      </c>
      <c r="AS362" s="24">
        <v>0</v>
      </c>
      <c r="AT362" s="24">
        <v>0</v>
      </c>
      <c r="AU362" s="24">
        <v>0</v>
      </c>
      <c r="AV362" s="24">
        <v>0</v>
      </c>
      <c r="AW362" s="24">
        <v>0</v>
      </c>
      <c r="AX362" s="24">
        <v>0</v>
      </c>
      <c r="AY362" s="24">
        <v>0</v>
      </c>
      <c r="AZ362" s="29">
        <v>0</v>
      </c>
      <c r="BA362" s="29">
        <v>0</v>
      </c>
      <c r="BB362" s="29">
        <v>0</v>
      </c>
      <c r="BC362" s="29">
        <v>0</v>
      </c>
    </row>
    <row r="363" spans="1:55" x14ac:dyDescent="0.2">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s="34">
        <v>37221500</v>
      </c>
      <c r="R363">
        <v>2128744292237.4431</v>
      </c>
      <c r="S363" s="34">
        <f t="shared" si="5"/>
        <v>57191.254845652191</v>
      </c>
      <c r="T363">
        <v>0.47510000000000002</v>
      </c>
      <c r="U363">
        <v>1013000</v>
      </c>
      <c r="V363">
        <v>10.4</v>
      </c>
      <c r="W363">
        <v>1884</v>
      </c>
      <c r="X363">
        <v>7837</v>
      </c>
      <c r="Y363">
        <v>56521</v>
      </c>
      <c r="Z363">
        <v>94702</v>
      </c>
      <c r="AA363">
        <v>160944</v>
      </c>
      <c r="AB363">
        <v>1049465</v>
      </c>
      <c r="AC363">
        <v>1</v>
      </c>
      <c r="AD363">
        <v>1</v>
      </c>
      <c r="AE363">
        <v>1</v>
      </c>
      <c r="AF363">
        <v>1</v>
      </c>
      <c r="AG363">
        <v>0</v>
      </c>
      <c r="AH363">
        <v>1</v>
      </c>
      <c r="AI363">
        <v>1</v>
      </c>
      <c r="AJ363">
        <v>1</v>
      </c>
      <c r="AK363">
        <v>1</v>
      </c>
      <c r="AL363">
        <v>1</v>
      </c>
      <c r="AM363" s="2">
        <v>15291</v>
      </c>
      <c r="AN363">
        <v>1</v>
      </c>
      <c r="AO363">
        <v>0</v>
      </c>
      <c r="AP363" s="26">
        <v>0</v>
      </c>
      <c r="AQ363" s="24">
        <v>1</v>
      </c>
      <c r="AR363" s="24">
        <v>1</v>
      </c>
      <c r="AS363" s="24">
        <v>1</v>
      </c>
      <c r="AT363" s="24">
        <v>1</v>
      </c>
      <c r="AU363" s="24">
        <v>1</v>
      </c>
      <c r="AV363" s="24">
        <v>1</v>
      </c>
      <c r="AW363" s="24">
        <v>1</v>
      </c>
      <c r="AX363" s="24">
        <v>1</v>
      </c>
      <c r="AY363" s="24">
        <v>1</v>
      </c>
      <c r="AZ363" s="29">
        <v>0</v>
      </c>
      <c r="BA363" s="29">
        <v>0</v>
      </c>
      <c r="BB363" s="29">
        <v>0</v>
      </c>
      <c r="BC363" s="29">
        <v>1</v>
      </c>
    </row>
    <row r="364" spans="1:55" x14ac:dyDescent="0.2">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s="34">
        <v>5045900</v>
      </c>
      <c r="R364">
        <v>271510819932.49954</v>
      </c>
      <c r="S364" s="34">
        <f t="shared" si="5"/>
        <v>53808.204667650876</v>
      </c>
      <c r="T364">
        <v>0.45590000000000003</v>
      </c>
      <c r="U364">
        <v>159000</v>
      </c>
      <c r="V364">
        <v>7.9</v>
      </c>
      <c r="W364">
        <v>162</v>
      </c>
      <c r="X364">
        <v>2113</v>
      </c>
      <c r="Y364">
        <v>3395</v>
      </c>
      <c r="Z364">
        <v>10353</v>
      </c>
      <c r="AA364">
        <v>16023</v>
      </c>
      <c r="AB364">
        <v>139270</v>
      </c>
      <c r="AC364">
        <v>0</v>
      </c>
      <c r="AD364">
        <v>0</v>
      </c>
      <c r="AE364">
        <v>0</v>
      </c>
      <c r="AF364">
        <v>0</v>
      </c>
      <c r="AG364">
        <v>0</v>
      </c>
      <c r="AH364">
        <v>0</v>
      </c>
      <c r="AI364">
        <v>1</v>
      </c>
      <c r="AJ364">
        <v>0</v>
      </c>
      <c r="AK364">
        <v>1</v>
      </c>
      <c r="AL364">
        <v>1</v>
      </c>
      <c r="AM364" s="2">
        <v>1509</v>
      </c>
      <c r="AN364">
        <v>1</v>
      </c>
      <c r="AO364">
        <v>1</v>
      </c>
      <c r="AP364" s="26">
        <v>0</v>
      </c>
      <c r="AQ364" s="24">
        <v>0</v>
      </c>
      <c r="AR364" s="24">
        <v>0</v>
      </c>
      <c r="AS364" s="24">
        <v>0</v>
      </c>
      <c r="AT364" s="24">
        <v>1</v>
      </c>
      <c r="AU364" s="24">
        <v>0</v>
      </c>
      <c r="AV364" s="24">
        <v>0</v>
      </c>
      <c r="AW364" s="24">
        <v>0</v>
      </c>
      <c r="AX364" s="24">
        <v>0</v>
      </c>
      <c r="AY364" s="24">
        <v>0</v>
      </c>
      <c r="AZ364" s="29">
        <v>0</v>
      </c>
      <c r="BA364" s="29">
        <v>0</v>
      </c>
      <c r="BB364" s="29">
        <v>0</v>
      </c>
      <c r="BC364" s="29">
        <v>0</v>
      </c>
    </row>
    <row r="365" spans="1:55" x14ac:dyDescent="0.2">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s="34">
        <v>3479300</v>
      </c>
      <c r="R365">
        <v>242010125074.44913</v>
      </c>
      <c r="S365" s="34">
        <f t="shared" si="5"/>
        <v>69557.13076608775</v>
      </c>
      <c r="T365">
        <v>0.48459999999999998</v>
      </c>
      <c r="U365">
        <v>89000</v>
      </c>
      <c r="V365">
        <v>8.3000000000000007</v>
      </c>
      <c r="W365">
        <v>146</v>
      </c>
      <c r="X365">
        <v>919</v>
      </c>
      <c r="Y365">
        <v>3687</v>
      </c>
      <c r="Z365">
        <v>5408</v>
      </c>
      <c r="AA365">
        <v>10160</v>
      </c>
      <c r="AB365">
        <v>76834</v>
      </c>
      <c r="AC365">
        <v>1</v>
      </c>
      <c r="AD365">
        <v>1</v>
      </c>
      <c r="AE365">
        <v>0</v>
      </c>
      <c r="AF365">
        <v>0</v>
      </c>
      <c r="AG365">
        <v>0</v>
      </c>
      <c r="AH365">
        <v>1</v>
      </c>
      <c r="AI365">
        <v>1</v>
      </c>
      <c r="AJ365">
        <v>1</v>
      </c>
      <c r="AK365">
        <v>1</v>
      </c>
      <c r="AL365">
        <v>1</v>
      </c>
      <c r="AM365" s="2">
        <v>1836</v>
      </c>
      <c r="AN365">
        <v>1</v>
      </c>
      <c r="AO365">
        <v>0</v>
      </c>
      <c r="AP365" s="26">
        <v>1</v>
      </c>
      <c r="AQ365" s="24">
        <v>1</v>
      </c>
      <c r="AR365" s="24">
        <v>1</v>
      </c>
      <c r="AS365" s="24">
        <v>1</v>
      </c>
      <c r="AT365" s="24">
        <v>1</v>
      </c>
      <c r="AU365" s="24">
        <v>1</v>
      </c>
      <c r="AV365" s="24">
        <v>1</v>
      </c>
      <c r="AW365" s="24">
        <v>1</v>
      </c>
      <c r="AX365" s="24">
        <v>1</v>
      </c>
      <c r="AY365" s="24">
        <v>1</v>
      </c>
      <c r="AZ365" s="29">
        <v>0</v>
      </c>
      <c r="BA365" s="29">
        <v>0</v>
      </c>
      <c r="BB365" s="29">
        <v>0</v>
      </c>
      <c r="BC365" s="29">
        <v>0</v>
      </c>
    </row>
    <row r="366" spans="1:55" x14ac:dyDescent="0.2">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s="34">
        <v>888000</v>
      </c>
      <c r="R366">
        <v>61520746476.077042</v>
      </c>
      <c r="S366" s="34">
        <f t="shared" si="5"/>
        <v>69280.11990549216</v>
      </c>
      <c r="T366">
        <v>0.43730000000000002</v>
      </c>
      <c r="U366">
        <v>26000</v>
      </c>
      <c r="V366">
        <v>7.2</v>
      </c>
      <c r="W366">
        <v>57</v>
      </c>
      <c r="X366">
        <v>243</v>
      </c>
      <c r="Y366">
        <v>1492</v>
      </c>
      <c r="Z366">
        <v>3228</v>
      </c>
      <c r="AA366">
        <v>5020</v>
      </c>
      <c r="AB366">
        <v>30639</v>
      </c>
      <c r="AC366">
        <v>0</v>
      </c>
      <c r="AD366">
        <v>0</v>
      </c>
      <c r="AE366">
        <v>0</v>
      </c>
      <c r="AF366">
        <v>0</v>
      </c>
      <c r="AG366">
        <v>0</v>
      </c>
      <c r="AH366">
        <v>0</v>
      </c>
      <c r="AI366">
        <v>1</v>
      </c>
      <c r="AJ366">
        <v>0</v>
      </c>
      <c r="AK366">
        <v>0</v>
      </c>
      <c r="AL366">
        <v>0</v>
      </c>
      <c r="AM366" s="3">
        <v>256</v>
      </c>
      <c r="AN366">
        <v>1</v>
      </c>
      <c r="AO366">
        <v>0</v>
      </c>
      <c r="AP366" s="26">
        <v>0</v>
      </c>
      <c r="AQ366" s="24">
        <v>0</v>
      </c>
      <c r="AR366" s="24">
        <v>0</v>
      </c>
      <c r="AS366" s="24">
        <v>1</v>
      </c>
      <c r="AT366" s="24">
        <v>1</v>
      </c>
      <c r="AU366" s="24">
        <v>0</v>
      </c>
      <c r="AV366" s="24">
        <v>0</v>
      </c>
      <c r="AW366" s="24">
        <v>0</v>
      </c>
      <c r="AX366" s="24">
        <v>0</v>
      </c>
      <c r="AY366" s="24">
        <v>0</v>
      </c>
      <c r="AZ366" s="29">
        <v>0</v>
      </c>
      <c r="BA366" s="29">
        <v>0</v>
      </c>
      <c r="BB366" s="29">
        <v>0</v>
      </c>
      <c r="BC366" s="29">
        <v>0</v>
      </c>
    </row>
    <row r="367" spans="1:55" x14ac:dyDescent="0.2">
      <c r="A367" t="s">
        <v>41</v>
      </c>
      <c r="B367" t="s">
        <v>42</v>
      </c>
      <c r="C367">
        <v>2012</v>
      </c>
      <c r="D367">
        <v>88</v>
      </c>
      <c r="E367">
        <v>32</v>
      </c>
      <c r="F367" s="2">
        <v>2183</v>
      </c>
      <c r="G367">
        <v>569</v>
      </c>
      <c r="H367">
        <v>302</v>
      </c>
      <c r="I367">
        <v>94</v>
      </c>
      <c r="J367">
        <v>507</v>
      </c>
      <c r="K367">
        <v>40836</v>
      </c>
      <c r="L367">
        <v>19000</v>
      </c>
      <c r="M367">
        <v>63000</v>
      </c>
      <c r="N367">
        <v>4315</v>
      </c>
      <c r="O367">
        <v>661</v>
      </c>
      <c r="P367">
        <v>4976</v>
      </c>
      <c r="Q367" s="34">
        <v>596000</v>
      </c>
      <c r="R367">
        <v>111908874329.95833</v>
      </c>
      <c r="S367" s="34">
        <f t="shared" si="5"/>
        <v>187766.56766771531</v>
      </c>
      <c r="T367">
        <v>0.53149999999999997</v>
      </c>
      <c r="U367">
        <v>17000</v>
      </c>
      <c r="V367">
        <v>9</v>
      </c>
      <c r="AA367">
        <v>7864</v>
      </c>
      <c r="AB367">
        <v>30736</v>
      </c>
      <c r="AM367" s="3">
        <v>659</v>
      </c>
      <c r="AN367">
        <v>1</v>
      </c>
      <c r="AO367">
        <v>0</v>
      </c>
      <c r="AP367" s="27"/>
      <c r="AZ367" s="30"/>
      <c r="BA367" s="30"/>
      <c r="BB367" s="30"/>
      <c r="BC367" s="30"/>
    </row>
    <row r="368" spans="1:55" x14ac:dyDescent="0.2">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s="34">
        <v>18876900</v>
      </c>
      <c r="R368">
        <v>763657931308.3186</v>
      </c>
      <c r="S368" s="34">
        <f t="shared" si="5"/>
        <v>40454.62609370811</v>
      </c>
      <c r="T368">
        <v>0.47599999999999998</v>
      </c>
      <c r="U368">
        <v>558000</v>
      </c>
      <c r="V368">
        <v>8.5</v>
      </c>
      <c r="W368">
        <v>1009</v>
      </c>
      <c r="X368">
        <v>5260</v>
      </c>
      <c r="Y368">
        <v>23889</v>
      </c>
      <c r="Z368">
        <v>63929</v>
      </c>
      <c r="AA368">
        <v>94087</v>
      </c>
      <c r="AB368">
        <v>632988</v>
      </c>
      <c r="AC368">
        <v>0</v>
      </c>
      <c r="AD368">
        <v>0</v>
      </c>
      <c r="AE368">
        <v>0</v>
      </c>
      <c r="AF368">
        <v>0</v>
      </c>
      <c r="AG368">
        <v>0</v>
      </c>
      <c r="AH368">
        <v>0</v>
      </c>
      <c r="AI368">
        <v>1</v>
      </c>
      <c r="AJ368">
        <v>0</v>
      </c>
      <c r="AK368">
        <v>0</v>
      </c>
      <c r="AL368">
        <v>0</v>
      </c>
      <c r="AM368" s="2">
        <v>6523</v>
      </c>
      <c r="AN368">
        <v>0</v>
      </c>
      <c r="AO368">
        <v>0</v>
      </c>
      <c r="AP368" s="26">
        <v>0</v>
      </c>
      <c r="AQ368" s="24">
        <v>0</v>
      </c>
      <c r="AR368" s="24">
        <v>0</v>
      </c>
      <c r="AS368" s="24">
        <v>0</v>
      </c>
      <c r="AT368" s="24">
        <v>1</v>
      </c>
      <c r="AU368" s="24">
        <v>0</v>
      </c>
      <c r="AV368" s="24">
        <v>0</v>
      </c>
      <c r="AW368" s="24">
        <v>0</v>
      </c>
      <c r="AX368" s="24">
        <v>0</v>
      </c>
      <c r="AY368" s="24">
        <v>0</v>
      </c>
      <c r="AZ368" s="29">
        <v>0</v>
      </c>
      <c r="BA368" s="29">
        <v>0</v>
      </c>
      <c r="BB368" s="29">
        <v>0</v>
      </c>
      <c r="BC368" s="29">
        <v>0</v>
      </c>
    </row>
    <row r="369" spans="1:55" x14ac:dyDescent="0.2">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s="34">
        <v>9616400</v>
      </c>
      <c r="R369">
        <v>440869565217.39136</v>
      </c>
      <c r="S369" s="34">
        <f t="shared" si="5"/>
        <v>45845.593487936378</v>
      </c>
      <c r="T369">
        <v>0.47189999999999999</v>
      </c>
      <c r="U369">
        <v>262000</v>
      </c>
      <c r="V369">
        <v>9.1999999999999993</v>
      </c>
      <c r="W369">
        <v>581</v>
      </c>
      <c r="X369">
        <v>2124</v>
      </c>
      <c r="Y369">
        <v>12463</v>
      </c>
      <c r="Z369">
        <v>22423</v>
      </c>
      <c r="AA369">
        <v>37591</v>
      </c>
      <c r="AB369">
        <v>338329</v>
      </c>
      <c r="AC369">
        <v>0</v>
      </c>
      <c r="AD369">
        <v>0</v>
      </c>
      <c r="AE369">
        <v>0</v>
      </c>
      <c r="AF369">
        <v>0</v>
      </c>
      <c r="AG369">
        <v>0</v>
      </c>
      <c r="AH369">
        <v>0</v>
      </c>
      <c r="AI369">
        <v>1</v>
      </c>
      <c r="AJ369">
        <v>0</v>
      </c>
      <c r="AK369">
        <v>0</v>
      </c>
      <c r="AL369">
        <v>0</v>
      </c>
      <c r="AM369" s="2">
        <v>2245</v>
      </c>
      <c r="AN369">
        <v>0</v>
      </c>
      <c r="AO369">
        <v>0</v>
      </c>
      <c r="AP369" s="26">
        <v>0</v>
      </c>
      <c r="AQ369" s="24">
        <v>0</v>
      </c>
      <c r="AR369" s="24">
        <v>0</v>
      </c>
      <c r="AS369" s="24">
        <v>0</v>
      </c>
      <c r="AT369" s="24">
        <v>1</v>
      </c>
      <c r="AU369" s="24">
        <v>0</v>
      </c>
      <c r="AV369" s="24">
        <v>0</v>
      </c>
      <c r="AW369" s="24">
        <v>0</v>
      </c>
      <c r="AX369" s="24">
        <v>0</v>
      </c>
      <c r="AY369" s="24">
        <v>0</v>
      </c>
      <c r="AZ369" s="29">
        <v>0</v>
      </c>
      <c r="BA369" s="29">
        <v>0</v>
      </c>
      <c r="BB369" s="29">
        <v>0</v>
      </c>
      <c r="BC369" s="29">
        <v>0</v>
      </c>
    </row>
    <row r="370" spans="1:55" x14ac:dyDescent="0.2">
      <c r="A370" t="s">
        <v>47</v>
      </c>
      <c r="B370" t="s">
        <v>48</v>
      </c>
      <c r="C370">
        <v>2012</v>
      </c>
      <c r="D370">
        <v>23</v>
      </c>
      <c r="E370">
        <v>34</v>
      </c>
      <c r="F370" s="2">
        <v>5503</v>
      </c>
      <c r="G370">
        <v>429</v>
      </c>
      <c r="H370">
        <v>105</v>
      </c>
      <c r="I370">
        <v>55</v>
      </c>
      <c r="J370">
        <v>59</v>
      </c>
      <c r="K370">
        <v>6185</v>
      </c>
      <c r="L370">
        <v>23000</v>
      </c>
      <c r="M370">
        <v>82000</v>
      </c>
      <c r="N370">
        <v>2942</v>
      </c>
      <c r="O370">
        <v>778</v>
      </c>
      <c r="P370">
        <v>3720</v>
      </c>
      <c r="Q370" s="34">
        <v>1330300</v>
      </c>
      <c r="R370">
        <v>73042485606.511826</v>
      </c>
      <c r="S370" s="34">
        <f t="shared" si="5"/>
        <v>54906.777122838328</v>
      </c>
      <c r="T370">
        <v>0.4294</v>
      </c>
      <c r="U370">
        <v>32000</v>
      </c>
      <c r="V370">
        <v>6</v>
      </c>
      <c r="W370">
        <v>29</v>
      </c>
      <c r="X370">
        <v>285</v>
      </c>
      <c r="Y370">
        <v>1040</v>
      </c>
      <c r="Z370">
        <v>1976</v>
      </c>
      <c r="AA370">
        <v>3330</v>
      </c>
      <c r="AB370">
        <v>42817</v>
      </c>
      <c r="AC370">
        <v>0</v>
      </c>
      <c r="AD370">
        <v>0</v>
      </c>
      <c r="AE370">
        <v>1</v>
      </c>
      <c r="AF370">
        <v>1</v>
      </c>
      <c r="AG370">
        <v>1</v>
      </c>
      <c r="AH370">
        <v>1</v>
      </c>
      <c r="AI370">
        <v>1</v>
      </c>
      <c r="AJ370">
        <v>0</v>
      </c>
      <c r="AK370">
        <v>0</v>
      </c>
      <c r="AL370">
        <v>0</v>
      </c>
      <c r="AM370" s="3">
        <v>436</v>
      </c>
      <c r="AN370">
        <v>1</v>
      </c>
      <c r="AO370">
        <v>0</v>
      </c>
      <c r="AP370" s="26">
        <v>1</v>
      </c>
      <c r="AQ370" s="24">
        <v>0</v>
      </c>
      <c r="AR370" s="24">
        <v>0</v>
      </c>
      <c r="AS370" s="24">
        <v>0</v>
      </c>
      <c r="AT370" s="24">
        <v>0</v>
      </c>
      <c r="AU370" s="24">
        <v>1</v>
      </c>
      <c r="AV370" s="24">
        <v>1</v>
      </c>
      <c r="AW370" s="24">
        <v>1</v>
      </c>
      <c r="AX370" s="24">
        <v>1</v>
      </c>
      <c r="AY370" s="24">
        <v>1</v>
      </c>
      <c r="AZ370" s="29">
        <v>1</v>
      </c>
      <c r="BA370" s="29">
        <v>1</v>
      </c>
      <c r="BB370" s="29">
        <v>1</v>
      </c>
      <c r="BC370" s="29">
        <v>1</v>
      </c>
    </row>
    <row r="371" spans="1:55" x14ac:dyDescent="0.2">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s="34">
        <v>1562500</v>
      </c>
      <c r="R371">
        <v>57339686321.222961</v>
      </c>
      <c r="S371" s="34">
        <f t="shared" si="5"/>
        <v>36697.399245582696</v>
      </c>
      <c r="T371">
        <v>0.42809999999999998</v>
      </c>
      <c r="U371">
        <v>53000</v>
      </c>
      <c r="V371">
        <v>7.2</v>
      </c>
      <c r="W371">
        <v>29</v>
      </c>
      <c r="X371">
        <v>479</v>
      </c>
      <c r="Y371">
        <v>243</v>
      </c>
      <c r="Z371">
        <v>2567</v>
      </c>
      <c r="AA371">
        <v>3318</v>
      </c>
      <c r="AB371">
        <v>31651</v>
      </c>
      <c r="AC371">
        <v>0</v>
      </c>
      <c r="AD371">
        <v>0</v>
      </c>
      <c r="AE371">
        <v>0</v>
      </c>
      <c r="AF371">
        <v>0</v>
      </c>
      <c r="AG371">
        <v>0</v>
      </c>
      <c r="AH371">
        <v>0</v>
      </c>
      <c r="AI371">
        <v>1</v>
      </c>
      <c r="AJ371">
        <v>0</v>
      </c>
      <c r="AK371">
        <v>0</v>
      </c>
      <c r="AL371">
        <v>0</v>
      </c>
      <c r="AM371" s="3">
        <v>214</v>
      </c>
      <c r="AN371">
        <v>0</v>
      </c>
      <c r="AO371">
        <v>0</v>
      </c>
      <c r="AP371" s="26">
        <v>0</v>
      </c>
      <c r="AQ371" s="24">
        <v>0</v>
      </c>
      <c r="AR371" s="24">
        <v>0</v>
      </c>
      <c r="AS371" s="24">
        <v>0</v>
      </c>
      <c r="AT371" s="24">
        <v>0</v>
      </c>
      <c r="AU371" s="24">
        <v>0</v>
      </c>
      <c r="AV371" s="24">
        <v>0</v>
      </c>
      <c r="AW371" s="24">
        <v>0</v>
      </c>
      <c r="AX371" s="24">
        <v>0</v>
      </c>
      <c r="AY371" s="24">
        <v>0</v>
      </c>
      <c r="AZ371" s="29">
        <v>0</v>
      </c>
      <c r="BA371" s="29">
        <v>0</v>
      </c>
      <c r="BB371" s="29">
        <v>0</v>
      </c>
      <c r="BC371" s="29">
        <v>0</v>
      </c>
    </row>
    <row r="372" spans="1:55" x14ac:dyDescent="0.2">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s="34">
        <v>12567900</v>
      </c>
      <c r="R372">
        <v>715407980941.03638</v>
      </c>
      <c r="S372" s="34">
        <f t="shared" si="5"/>
        <v>56923.430401342819</v>
      </c>
      <c r="T372">
        <v>0.46810000000000002</v>
      </c>
      <c r="U372">
        <v>309000</v>
      </c>
      <c r="V372">
        <v>9</v>
      </c>
      <c r="W372">
        <v>744</v>
      </c>
      <c r="X372">
        <v>3570</v>
      </c>
      <c r="Y372">
        <v>19471</v>
      </c>
      <c r="Z372">
        <v>29618</v>
      </c>
      <c r="AA372">
        <v>53403</v>
      </c>
      <c r="AB372">
        <v>332013</v>
      </c>
      <c r="AC372">
        <v>0</v>
      </c>
      <c r="AD372">
        <v>0</v>
      </c>
      <c r="AE372">
        <v>1</v>
      </c>
      <c r="AF372">
        <v>1</v>
      </c>
      <c r="AG372">
        <v>1</v>
      </c>
      <c r="AH372">
        <v>1</v>
      </c>
      <c r="AI372">
        <v>1</v>
      </c>
      <c r="AJ372">
        <v>0</v>
      </c>
      <c r="AK372">
        <v>1</v>
      </c>
      <c r="AL372">
        <v>1</v>
      </c>
      <c r="AM372" s="2">
        <v>3837</v>
      </c>
      <c r="AN372">
        <v>0</v>
      </c>
      <c r="AO372">
        <v>0</v>
      </c>
      <c r="AP372" s="26">
        <v>0</v>
      </c>
      <c r="AQ372" s="24">
        <v>1</v>
      </c>
      <c r="AR372" s="24">
        <v>1</v>
      </c>
      <c r="AS372" s="24">
        <v>1</v>
      </c>
      <c r="AT372" s="24">
        <v>1</v>
      </c>
      <c r="AU372" s="24">
        <v>0</v>
      </c>
      <c r="AV372" s="24">
        <v>0</v>
      </c>
      <c r="AW372" s="24">
        <v>0</v>
      </c>
      <c r="AX372" s="24">
        <v>0</v>
      </c>
      <c r="AY372" s="24">
        <v>0</v>
      </c>
      <c r="AZ372" s="29">
        <v>0</v>
      </c>
      <c r="BA372" s="29">
        <v>0</v>
      </c>
      <c r="BB372" s="29">
        <v>0</v>
      </c>
      <c r="BC372" s="29">
        <v>0</v>
      </c>
    </row>
    <row r="373" spans="1:55" x14ac:dyDescent="0.2">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s="34">
        <v>6338800</v>
      </c>
      <c r="R373">
        <v>295367282112.36853</v>
      </c>
      <c r="S373" s="34">
        <f t="shared" si="5"/>
        <v>46596.718955065393</v>
      </c>
      <c r="T373">
        <v>0.43959999999999999</v>
      </c>
      <c r="U373">
        <v>218000</v>
      </c>
      <c r="V373">
        <v>8.3000000000000007</v>
      </c>
      <c r="W373">
        <v>310</v>
      </c>
      <c r="X373">
        <v>1667</v>
      </c>
      <c r="Y373">
        <v>6598</v>
      </c>
      <c r="Z373">
        <v>14027</v>
      </c>
      <c r="AA373">
        <v>22602</v>
      </c>
      <c r="AB373">
        <v>198032</v>
      </c>
      <c r="AC373">
        <v>0</v>
      </c>
      <c r="AD373">
        <v>0</v>
      </c>
      <c r="AE373">
        <v>0</v>
      </c>
      <c r="AF373">
        <v>0</v>
      </c>
      <c r="AG373">
        <v>0</v>
      </c>
      <c r="AH373">
        <v>0</v>
      </c>
      <c r="AI373">
        <v>1</v>
      </c>
      <c r="AJ373">
        <v>0</v>
      </c>
      <c r="AK373">
        <v>0</v>
      </c>
      <c r="AL373">
        <v>0</v>
      </c>
      <c r="AM373" s="3">
        <v>899</v>
      </c>
      <c r="AN373">
        <v>0</v>
      </c>
      <c r="AO373">
        <v>0</v>
      </c>
      <c r="AP373" s="26">
        <v>0</v>
      </c>
      <c r="AQ373" s="24">
        <v>0</v>
      </c>
      <c r="AR373" s="24">
        <v>0</v>
      </c>
      <c r="AS373" s="24">
        <v>0</v>
      </c>
      <c r="AT373" s="24">
        <v>0</v>
      </c>
      <c r="AU373" s="24">
        <v>0</v>
      </c>
      <c r="AV373" s="24">
        <v>0</v>
      </c>
      <c r="AW373" s="24">
        <v>0</v>
      </c>
      <c r="AX373" s="24">
        <v>0</v>
      </c>
      <c r="AY373" s="24">
        <v>0</v>
      </c>
      <c r="AZ373" s="29">
        <v>0</v>
      </c>
      <c r="BA373" s="29">
        <v>0</v>
      </c>
      <c r="BB373" s="29">
        <v>0</v>
      </c>
      <c r="BC373" s="29">
        <v>0</v>
      </c>
    </row>
    <row r="374" spans="1:55" x14ac:dyDescent="0.2">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s="34">
        <v>2976000</v>
      </c>
      <c r="R374">
        <v>156095890410.95892</v>
      </c>
      <c r="S374" s="34">
        <f t="shared" si="5"/>
        <v>52451.57607895125</v>
      </c>
      <c r="T374">
        <v>0.4299</v>
      </c>
      <c r="U374">
        <v>95000</v>
      </c>
      <c r="V374">
        <v>5</v>
      </c>
      <c r="W374">
        <v>45</v>
      </c>
      <c r="X374">
        <v>871</v>
      </c>
      <c r="Y374">
        <v>962</v>
      </c>
      <c r="Z374">
        <v>6234</v>
      </c>
      <c r="AA374">
        <v>8112</v>
      </c>
      <c r="AB374">
        <v>69839</v>
      </c>
      <c r="AC374">
        <v>0</v>
      </c>
      <c r="AD374">
        <v>0</v>
      </c>
      <c r="AE374">
        <v>0</v>
      </c>
      <c r="AF374">
        <v>0</v>
      </c>
      <c r="AG374">
        <v>0</v>
      </c>
      <c r="AH374">
        <v>1</v>
      </c>
      <c r="AI374">
        <v>1</v>
      </c>
      <c r="AJ374">
        <v>0</v>
      </c>
      <c r="AK374">
        <v>0</v>
      </c>
      <c r="AL374">
        <v>0</v>
      </c>
      <c r="AM374" s="3">
        <v>668</v>
      </c>
      <c r="AN374">
        <v>0</v>
      </c>
      <c r="AO374">
        <v>0</v>
      </c>
      <c r="AP374" s="26">
        <v>0</v>
      </c>
      <c r="AQ374" s="24">
        <v>0</v>
      </c>
      <c r="AR374" s="24">
        <v>0</v>
      </c>
      <c r="AS374" s="24">
        <v>0</v>
      </c>
      <c r="AT374" s="24">
        <v>0</v>
      </c>
      <c r="AU374" s="24">
        <v>0</v>
      </c>
      <c r="AV374" s="24">
        <v>0</v>
      </c>
      <c r="AW374" s="24">
        <v>0</v>
      </c>
      <c r="AX374" s="24">
        <v>0</v>
      </c>
      <c r="AY374" s="24">
        <v>0</v>
      </c>
      <c r="AZ374" s="29">
        <v>0</v>
      </c>
      <c r="BA374" s="29">
        <v>0</v>
      </c>
      <c r="BB374" s="29">
        <v>0</v>
      </c>
      <c r="BC374" s="29">
        <v>0</v>
      </c>
    </row>
    <row r="375" spans="1:55" x14ac:dyDescent="0.2">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s="34">
        <v>2787500</v>
      </c>
      <c r="R375">
        <v>139446098868.37405</v>
      </c>
      <c r="S375" s="34">
        <f t="shared" si="5"/>
        <v>50025.506320492932</v>
      </c>
      <c r="T375">
        <v>0.44540000000000002</v>
      </c>
      <c r="U375">
        <v>91000</v>
      </c>
      <c r="V375">
        <v>5.7</v>
      </c>
      <c r="W375">
        <v>84</v>
      </c>
      <c r="X375">
        <v>1053</v>
      </c>
      <c r="Y375">
        <v>1500</v>
      </c>
      <c r="Z375">
        <v>7595</v>
      </c>
      <c r="AA375">
        <v>10232</v>
      </c>
      <c r="AB375">
        <v>90710</v>
      </c>
      <c r="AC375">
        <v>0</v>
      </c>
      <c r="AD375">
        <v>0</v>
      </c>
      <c r="AE375">
        <v>0</v>
      </c>
      <c r="AF375">
        <v>0</v>
      </c>
      <c r="AG375">
        <v>0</v>
      </c>
      <c r="AH375">
        <v>0</v>
      </c>
      <c r="AI375">
        <v>1</v>
      </c>
      <c r="AJ375">
        <v>0</v>
      </c>
      <c r="AK375">
        <v>0</v>
      </c>
      <c r="AL375">
        <v>0</v>
      </c>
      <c r="AM375" s="3">
        <v>862</v>
      </c>
      <c r="AN375">
        <v>0</v>
      </c>
      <c r="AO375">
        <v>0</v>
      </c>
      <c r="AP375" s="26">
        <v>0</v>
      </c>
      <c r="AQ375" s="24">
        <v>0</v>
      </c>
      <c r="AR375" s="24">
        <v>0</v>
      </c>
      <c r="AS375" s="24">
        <v>0</v>
      </c>
      <c r="AT375" s="24">
        <v>0</v>
      </c>
      <c r="AU375" s="24">
        <v>0</v>
      </c>
      <c r="AV375" s="24">
        <v>0</v>
      </c>
      <c r="AW375" s="24">
        <v>0</v>
      </c>
      <c r="AX375" s="24">
        <v>0</v>
      </c>
      <c r="AY375" s="24">
        <v>0</v>
      </c>
      <c r="AZ375" s="29">
        <v>0</v>
      </c>
      <c r="BA375" s="29">
        <v>0</v>
      </c>
      <c r="BB375" s="29">
        <v>0</v>
      </c>
      <c r="BC375" s="29">
        <v>0</v>
      </c>
    </row>
    <row r="376" spans="1:55" x14ac:dyDescent="0.2">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s="34">
        <v>4235100</v>
      </c>
      <c r="R376">
        <v>175006948580.5043</v>
      </c>
      <c r="S376" s="34">
        <f t="shared" si="5"/>
        <v>41322.979051381146</v>
      </c>
      <c r="T376">
        <v>0.46660000000000001</v>
      </c>
      <c r="U376">
        <v>155000</v>
      </c>
      <c r="V376">
        <v>8.1999999999999993</v>
      </c>
      <c r="W376">
        <v>195</v>
      </c>
      <c r="X376">
        <v>1272</v>
      </c>
      <c r="Y376">
        <v>3535</v>
      </c>
      <c r="Z376">
        <v>4750</v>
      </c>
      <c r="AA376">
        <v>9752</v>
      </c>
      <c r="AB376">
        <v>111826</v>
      </c>
      <c r="AC376">
        <v>0</v>
      </c>
      <c r="AD376">
        <v>0</v>
      </c>
      <c r="AE376">
        <v>0</v>
      </c>
      <c r="AF376">
        <v>0</v>
      </c>
      <c r="AG376">
        <v>0</v>
      </c>
      <c r="AH376">
        <v>0</v>
      </c>
      <c r="AI376">
        <v>1</v>
      </c>
      <c r="AJ376">
        <v>0</v>
      </c>
      <c r="AK376">
        <v>0</v>
      </c>
      <c r="AL376">
        <v>0</v>
      </c>
      <c r="AM376" s="2">
        <v>1735</v>
      </c>
      <c r="AN376">
        <v>0</v>
      </c>
      <c r="AO376">
        <v>0</v>
      </c>
      <c r="AP376" s="26">
        <v>0</v>
      </c>
      <c r="AQ376" s="24">
        <v>0</v>
      </c>
      <c r="AR376" s="24">
        <v>0</v>
      </c>
      <c r="AS376" s="24">
        <v>0</v>
      </c>
      <c r="AT376" s="24">
        <v>0</v>
      </c>
      <c r="AU376" s="24">
        <v>0</v>
      </c>
      <c r="AV376" s="24">
        <v>0</v>
      </c>
      <c r="AW376" s="24">
        <v>0</v>
      </c>
      <c r="AX376" s="24">
        <v>0</v>
      </c>
      <c r="AY376" s="24">
        <v>0</v>
      </c>
      <c r="AZ376" s="29">
        <v>0</v>
      </c>
      <c r="BA376" s="29">
        <v>0</v>
      </c>
      <c r="BB376" s="29">
        <v>0</v>
      </c>
      <c r="BC376" s="29">
        <v>0</v>
      </c>
    </row>
    <row r="377" spans="1:55" x14ac:dyDescent="0.2">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s="34">
        <v>4457000</v>
      </c>
      <c r="R377">
        <v>231906889021.24283</v>
      </c>
      <c r="S377" s="34">
        <f t="shared" si="5"/>
        <v>52032.059461800054</v>
      </c>
      <c r="T377">
        <v>0.47899999999999998</v>
      </c>
      <c r="U377">
        <v>120000</v>
      </c>
      <c r="V377">
        <v>7.1</v>
      </c>
      <c r="W377">
        <v>495</v>
      </c>
      <c r="X377">
        <v>1158</v>
      </c>
      <c r="Y377">
        <v>5475</v>
      </c>
      <c r="Z377">
        <v>15740</v>
      </c>
      <c r="AA377">
        <v>22868</v>
      </c>
      <c r="AB377">
        <v>162936</v>
      </c>
      <c r="AC377">
        <v>0</v>
      </c>
      <c r="AD377">
        <v>0</v>
      </c>
      <c r="AE377">
        <v>0</v>
      </c>
      <c r="AF377">
        <v>0</v>
      </c>
      <c r="AG377">
        <v>0</v>
      </c>
      <c r="AH377">
        <v>0</v>
      </c>
      <c r="AI377">
        <v>1</v>
      </c>
      <c r="AJ377">
        <v>0</v>
      </c>
      <c r="AK377">
        <v>0</v>
      </c>
      <c r="AL377">
        <v>0</v>
      </c>
      <c r="AM377" s="2">
        <v>1797</v>
      </c>
      <c r="AN377">
        <v>0</v>
      </c>
      <c r="AO377">
        <v>0</v>
      </c>
      <c r="AP377" s="26">
        <v>0</v>
      </c>
      <c r="AQ377" s="24">
        <v>0</v>
      </c>
      <c r="AR377" s="24">
        <v>0</v>
      </c>
      <c r="AS377" s="24">
        <v>0</v>
      </c>
      <c r="AT377" s="24">
        <v>0</v>
      </c>
      <c r="AU377" s="24">
        <v>0</v>
      </c>
      <c r="AV377" s="24">
        <v>0</v>
      </c>
      <c r="AW377" s="24">
        <v>0</v>
      </c>
      <c r="AX377" s="24">
        <v>0</v>
      </c>
      <c r="AY377" s="24">
        <v>0</v>
      </c>
      <c r="AZ377" s="29">
        <v>0</v>
      </c>
      <c r="BA377" s="29">
        <v>0</v>
      </c>
      <c r="BB377" s="29">
        <v>0</v>
      </c>
      <c r="BC377" s="29">
        <v>0</v>
      </c>
    </row>
    <row r="378" spans="1:55" x14ac:dyDescent="0.2">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s="34">
        <v>1292600</v>
      </c>
      <c r="R378">
        <v>52485606511.812592</v>
      </c>
      <c r="S378" s="34">
        <f t="shared" si="5"/>
        <v>40604.677790354785</v>
      </c>
      <c r="T378">
        <v>0.44</v>
      </c>
      <c r="U378">
        <v>46000</v>
      </c>
      <c r="V378">
        <v>7.5</v>
      </c>
      <c r="W378">
        <v>25</v>
      </c>
      <c r="X378">
        <v>372</v>
      </c>
      <c r="Y378">
        <v>423</v>
      </c>
      <c r="Z378">
        <v>811</v>
      </c>
      <c r="AA378">
        <v>1631</v>
      </c>
      <c r="AB378">
        <v>33361</v>
      </c>
      <c r="AC378">
        <v>0</v>
      </c>
      <c r="AD378">
        <v>0</v>
      </c>
      <c r="AE378">
        <v>0</v>
      </c>
      <c r="AF378">
        <v>0</v>
      </c>
      <c r="AG378">
        <v>0</v>
      </c>
      <c r="AH378">
        <v>0</v>
      </c>
      <c r="AI378">
        <v>1</v>
      </c>
      <c r="AJ378">
        <v>0</v>
      </c>
      <c r="AK378">
        <v>0</v>
      </c>
      <c r="AL378">
        <v>0</v>
      </c>
      <c r="AM378" s="3">
        <v>362</v>
      </c>
      <c r="AN378">
        <v>1</v>
      </c>
      <c r="AO378">
        <v>0</v>
      </c>
      <c r="AP378" s="26">
        <v>0</v>
      </c>
      <c r="AQ378" s="24">
        <v>0</v>
      </c>
      <c r="AR378" s="24">
        <v>0</v>
      </c>
      <c r="AS378" s="24">
        <v>1</v>
      </c>
      <c r="AT378" s="24">
        <v>1</v>
      </c>
      <c r="AU378" s="24">
        <v>0</v>
      </c>
      <c r="AV378" s="24">
        <v>0</v>
      </c>
      <c r="AW378" s="24">
        <v>0</v>
      </c>
      <c r="AX378" s="24">
        <v>0</v>
      </c>
      <c r="AY378" s="24">
        <v>0</v>
      </c>
      <c r="AZ378" s="29">
        <v>0</v>
      </c>
      <c r="BA378" s="29">
        <v>0</v>
      </c>
      <c r="BB378" s="29">
        <v>0</v>
      </c>
      <c r="BC378" s="29">
        <v>0</v>
      </c>
    </row>
    <row r="379" spans="1:55" x14ac:dyDescent="0.2">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s="34">
        <v>5722700</v>
      </c>
      <c r="R379">
        <v>332362517371.45129</v>
      </c>
      <c r="S379" s="34">
        <f t="shared" si="5"/>
        <v>58077.920801623586</v>
      </c>
      <c r="T379">
        <v>0.44440000000000002</v>
      </c>
      <c r="U379">
        <v>144000</v>
      </c>
      <c r="V379">
        <v>7</v>
      </c>
      <c r="W379">
        <v>369</v>
      </c>
      <c r="X379">
        <v>1235</v>
      </c>
      <c r="Y379">
        <v>10141</v>
      </c>
      <c r="Z379">
        <v>16310</v>
      </c>
      <c r="AA379">
        <v>28055</v>
      </c>
      <c r="AB379">
        <v>162031</v>
      </c>
      <c r="AC379">
        <v>0</v>
      </c>
      <c r="AD379">
        <v>1</v>
      </c>
      <c r="AE379">
        <v>0</v>
      </c>
      <c r="AF379">
        <v>1</v>
      </c>
      <c r="AG379">
        <v>0</v>
      </c>
      <c r="AH379">
        <v>1</v>
      </c>
      <c r="AI379">
        <v>1</v>
      </c>
      <c r="AJ379">
        <v>0</v>
      </c>
      <c r="AK379">
        <v>0</v>
      </c>
      <c r="AL379">
        <v>1</v>
      </c>
      <c r="AM379" s="2">
        <v>2817</v>
      </c>
      <c r="AN379">
        <v>0</v>
      </c>
      <c r="AO379">
        <v>0</v>
      </c>
      <c r="AP379" s="26">
        <v>0</v>
      </c>
      <c r="AQ379" s="24">
        <v>0</v>
      </c>
      <c r="AR379" s="24">
        <v>1</v>
      </c>
      <c r="AS379" s="24">
        <v>0</v>
      </c>
      <c r="AT379" s="24">
        <v>1</v>
      </c>
      <c r="AU379" s="24">
        <v>0</v>
      </c>
      <c r="AV379" s="24">
        <v>1</v>
      </c>
      <c r="AW379" s="24">
        <v>0</v>
      </c>
      <c r="AX379" s="24">
        <v>1</v>
      </c>
      <c r="AY379" s="24">
        <v>1</v>
      </c>
      <c r="AZ379" s="29">
        <v>0</v>
      </c>
      <c r="BA379" s="29">
        <v>0</v>
      </c>
      <c r="BB379" s="29">
        <v>0</v>
      </c>
      <c r="BC379" s="29">
        <v>1</v>
      </c>
    </row>
    <row r="380" spans="1:55" x14ac:dyDescent="0.2">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s="34">
        <v>6410600</v>
      </c>
      <c r="R380">
        <v>441066110780.22638</v>
      </c>
      <c r="S380" s="34">
        <f t="shared" si="5"/>
        <v>68802.625460990603</v>
      </c>
      <c r="T380">
        <v>0.47410000000000002</v>
      </c>
      <c r="U380">
        <v>190000</v>
      </c>
      <c r="V380">
        <v>6.7</v>
      </c>
      <c r="W380">
        <v>121</v>
      </c>
      <c r="X380">
        <v>1642</v>
      </c>
      <c r="Y380">
        <v>6552</v>
      </c>
      <c r="Z380">
        <v>18638</v>
      </c>
      <c r="AA380">
        <v>26953</v>
      </c>
      <c r="AB380">
        <v>143089</v>
      </c>
      <c r="AC380">
        <v>0</v>
      </c>
      <c r="AD380">
        <v>0</v>
      </c>
      <c r="AE380">
        <v>0</v>
      </c>
      <c r="AF380">
        <v>0</v>
      </c>
      <c r="AG380">
        <v>1</v>
      </c>
      <c r="AH380">
        <v>1</v>
      </c>
      <c r="AI380">
        <v>1</v>
      </c>
      <c r="AJ380">
        <v>1</v>
      </c>
      <c r="AK380">
        <v>0</v>
      </c>
      <c r="AL380">
        <v>0</v>
      </c>
      <c r="AM380" s="2">
        <v>3791</v>
      </c>
      <c r="AN380">
        <v>1</v>
      </c>
      <c r="AO380">
        <v>0</v>
      </c>
      <c r="AP380" s="26">
        <v>1</v>
      </c>
      <c r="AQ380" s="24">
        <v>0</v>
      </c>
      <c r="AR380" s="24">
        <v>0</v>
      </c>
      <c r="AS380" s="24">
        <v>1</v>
      </c>
      <c r="AT380" s="24">
        <v>1</v>
      </c>
      <c r="AU380" s="24">
        <v>1</v>
      </c>
      <c r="AV380" s="24">
        <v>1</v>
      </c>
      <c r="AW380" s="24">
        <v>1</v>
      </c>
      <c r="AX380" s="24">
        <v>1</v>
      </c>
      <c r="AY380" s="24">
        <v>1</v>
      </c>
      <c r="AZ380" s="29">
        <v>0</v>
      </c>
      <c r="BA380" s="29">
        <v>0</v>
      </c>
      <c r="BB380" s="29">
        <v>1</v>
      </c>
      <c r="BC380" s="29">
        <v>1</v>
      </c>
    </row>
    <row r="381" spans="1:55" x14ac:dyDescent="0.2">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s="34">
        <v>9659300</v>
      </c>
      <c r="R381">
        <v>415780226325.1936</v>
      </c>
      <c r="S381" s="34">
        <f t="shared" si="5"/>
        <v>43044.550466927583</v>
      </c>
      <c r="T381">
        <v>0.45540000000000003</v>
      </c>
      <c r="U381">
        <v>339000</v>
      </c>
      <c r="V381">
        <v>9.1</v>
      </c>
      <c r="W381">
        <v>689</v>
      </c>
      <c r="X381">
        <v>4589</v>
      </c>
      <c r="Y381">
        <v>10434</v>
      </c>
      <c r="Z381">
        <v>29210</v>
      </c>
      <c r="AA381">
        <v>44922</v>
      </c>
      <c r="AB381">
        <v>250101</v>
      </c>
      <c r="AC381">
        <v>0</v>
      </c>
      <c r="AD381">
        <v>0</v>
      </c>
      <c r="AE381">
        <v>0</v>
      </c>
      <c r="AF381">
        <v>0</v>
      </c>
      <c r="AG381">
        <v>0</v>
      </c>
      <c r="AH381">
        <v>0</v>
      </c>
      <c r="AI381">
        <v>1</v>
      </c>
      <c r="AJ381">
        <v>0</v>
      </c>
      <c r="AK381">
        <v>0</v>
      </c>
      <c r="AL381">
        <v>0</v>
      </c>
      <c r="AM381" s="2">
        <v>3153</v>
      </c>
      <c r="AN381">
        <v>1</v>
      </c>
      <c r="AO381">
        <v>0</v>
      </c>
      <c r="AP381" s="26">
        <v>0</v>
      </c>
      <c r="AQ381" s="24">
        <v>0</v>
      </c>
      <c r="AR381" s="24">
        <v>1</v>
      </c>
      <c r="AS381" s="24">
        <v>1</v>
      </c>
      <c r="AT381" s="24">
        <v>1</v>
      </c>
      <c r="AU381" s="24">
        <v>0</v>
      </c>
      <c r="AV381" s="24">
        <v>1</v>
      </c>
      <c r="AW381" s="24">
        <v>0</v>
      </c>
      <c r="AX381" s="24">
        <v>1</v>
      </c>
      <c r="AY381" s="24">
        <v>1</v>
      </c>
      <c r="AZ381" s="29">
        <v>0</v>
      </c>
      <c r="BA381" s="29">
        <v>1</v>
      </c>
      <c r="BB381" s="29">
        <v>0</v>
      </c>
      <c r="BC381" s="29">
        <v>1</v>
      </c>
    </row>
    <row r="382" spans="1:55" x14ac:dyDescent="0.2">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s="34">
        <v>5256300</v>
      </c>
      <c r="R382">
        <v>292135199523.52594</v>
      </c>
      <c r="S382" s="34">
        <f t="shared" si="5"/>
        <v>55578.106181824849</v>
      </c>
      <c r="T382">
        <v>0.442</v>
      </c>
      <c r="U382">
        <v>155000</v>
      </c>
      <c r="V382">
        <v>5.6</v>
      </c>
      <c r="W382">
        <v>99</v>
      </c>
      <c r="X382">
        <v>1638</v>
      </c>
      <c r="Y382">
        <v>3475</v>
      </c>
      <c r="Z382">
        <v>7207</v>
      </c>
      <c r="AA382">
        <v>12419</v>
      </c>
      <c r="AB382">
        <v>138152</v>
      </c>
      <c r="AC382">
        <v>0</v>
      </c>
      <c r="AD382">
        <v>0</v>
      </c>
      <c r="AE382">
        <v>0</v>
      </c>
      <c r="AF382">
        <v>1</v>
      </c>
      <c r="AG382">
        <v>0</v>
      </c>
      <c r="AH382">
        <v>0</v>
      </c>
      <c r="AI382">
        <v>1</v>
      </c>
      <c r="AJ382">
        <v>0</v>
      </c>
      <c r="AK382">
        <v>0</v>
      </c>
      <c r="AL382">
        <v>0</v>
      </c>
      <c r="AM382" s="2">
        <v>3796</v>
      </c>
      <c r="AN382">
        <v>0</v>
      </c>
      <c r="AO382">
        <v>0</v>
      </c>
      <c r="AP382" s="26">
        <v>0</v>
      </c>
      <c r="AQ382" s="24">
        <v>0</v>
      </c>
      <c r="AR382" s="24">
        <v>0</v>
      </c>
      <c r="AS382" s="24">
        <v>0</v>
      </c>
      <c r="AT382" s="24">
        <v>0</v>
      </c>
      <c r="AU382" s="24">
        <v>0</v>
      </c>
      <c r="AV382" s="24">
        <v>0</v>
      </c>
      <c r="AW382" s="24">
        <v>0</v>
      </c>
      <c r="AX382" s="24">
        <v>0</v>
      </c>
      <c r="AY382" s="24">
        <v>0</v>
      </c>
      <c r="AZ382" s="29">
        <v>0</v>
      </c>
      <c r="BA382" s="29">
        <v>0</v>
      </c>
      <c r="BB382" s="29">
        <v>0</v>
      </c>
      <c r="BC382" s="29">
        <v>0</v>
      </c>
    </row>
    <row r="383" spans="1:55" x14ac:dyDescent="0.2">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s="34">
        <v>2884500</v>
      </c>
      <c r="R383">
        <v>98883263847.528305</v>
      </c>
      <c r="S383" s="34">
        <f t="shared" si="5"/>
        <v>34280.902703251275</v>
      </c>
      <c r="T383">
        <v>0.47649999999999998</v>
      </c>
      <c r="U383">
        <v>102000</v>
      </c>
      <c r="V383">
        <v>9</v>
      </c>
      <c r="W383">
        <v>220</v>
      </c>
      <c r="X383">
        <v>822</v>
      </c>
      <c r="Y383">
        <v>2284</v>
      </c>
      <c r="Z383">
        <v>4460</v>
      </c>
      <c r="AA383">
        <v>7786</v>
      </c>
      <c r="AB383">
        <v>83906</v>
      </c>
      <c r="AC383">
        <v>0</v>
      </c>
      <c r="AD383">
        <v>0</v>
      </c>
      <c r="AE383">
        <v>0</v>
      </c>
      <c r="AF383">
        <v>0</v>
      </c>
      <c r="AG383">
        <v>0</v>
      </c>
      <c r="AH383">
        <v>0</v>
      </c>
      <c r="AI383">
        <v>1</v>
      </c>
      <c r="AJ383">
        <v>0</v>
      </c>
      <c r="AK383">
        <v>0</v>
      </c>
      <c r="AL383">
        <v>0</v>
      </c>
      <c r="AM383" s="2">
        <v>1786</v>
      </c>
      <c r="AN383">
        <v>0</v>
      </c>
      <c r="AO383">
        <v>0</v>
      </c>
      <c r="AP383" s="26">
        <v>0</v>
      </c>
      <c r="AQ383" s="24">
        <v>0</v>
      </c>
      <c r="AR383" s="24">
        <v>0</v>
      </c>
      <c r="AS383" s="24">
        <v>0</v>
      </c>
      <c r="AT383" s="24">
        <v>0</v>
      </c>
      <c r="AU383" s="24">
        <v>0</v>
      </c>
      <c r="AV383" s="24">
        <v>0</v>
      </c>
      <c r="AW383" s="24">
        <v>0</v>
      </c>
      <c r="AX383" s="24">
        <v>0</v>
      </c>
      <c r="AY383" s="24">
        <v>0</v>
      </c>
      <c r="AZ383" s="29">
        <v>0</v>
      </c>
      <c r="BA383" s="29">
        <v>0</v>
      </c>
      <c r="BB383" s="29">
        <v>0</v>
      </c>
      <c r="BC383" s="29">
        <v>0</v>
      </c>
    </row>
    <row r="384" spans="1:55" x14ac:dyDescent="0.2">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s="34">
        <v>5830600</v>
      </c>
      <c r="R384">
        <v>266787770498.31253</v>
      </c>
      <c r="S384" s="34">
        <f t="shared" si="5"/>
        <v>45756.486553410032</v>
      </c>
      <c r="T384">
        <v>0.4551</v>
      </c>
      <c r="U384">
        <v>203000</v>
      </c>
      <c r="V384">
        <v>6.9</v>
      </c>
      <c r="W384">
        <v>389</v>
      </c>
      <c r="X384">
        <v>1511</v>
      </c>
      <c r="Y384">
        <v>5782</v>
      </c>
      <c r="Z384">
        <v>19473</v>
      </c>
      <c r="AA384">
        <v>27155</v>
      </c>
      <c r="AB384">
        <v>199590</v>
      </c>
      <c r="AC384">
        <v>0</v>
      </c>
      <c r="AD384">
        <v>0</v>
      </c>
      <c r="AE384">
        <v>0</v>
      </c>
      <c r="AF384">
        <v>0</v>
      </c>
      <c r="AG384">
        <v>0</v>
      </c>
      <c r="AH384">
        <v>0</v>
      </c>
      <c r="AI384">
        <v>1</v>
      </c>
      <c r="AJ384">
        <v>0</v>
      </c>
      <c r="AK384">
        <v>0</v>
      </c>
      <c r="AL384">
        <v>0</v>
      </c>
      <c r="AM384" s="2">
        <v>1277</v>
      </c>
      <c r="AN384">
        <v>0</v>
      </c>
      <c r="AO384">
        <v>0</v>
      </c>
      <c r="AP384" s="26">
        <v>0</v>
      </c>
      <c r="AQ384" s="24">
        <v>0</v>
      </c>
      <c r="AR384" s="24">
        <v>0</v>
      </c>
      <c r="AS384" s="24">
        <v>0</v>
      </c>
      <c r="AT384" s="24">
        <v>0</v>
      </c>
      <c r="AU384" s="24">
        <v>0</v>
      </c>
      <c r="AV384" s="24">
        <v>0</v>
      </c>
      <c r="AW384" s="24">
        <v>0</v>
      </c>
      <c r="AX384" s="24">
        <v>0</v>
      </c>
      <c r="AY384" s="24">
        <v>0</v>
      </c>
      <c r="AZ384" s="29">
        <v>0</v>
      </c>
      <c r="BA384" s="29">
        <v>0</v>
      </c>
      <c r="BB384" s="29">
        <v>0</v>
      </c>
      <c r="BC384" s="29">
        <v>0</v>
      </c>
    </row>
    <row r="385" spans="1:55" x14ac:dyDescent="0.2">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s="34">
        <v>978700</v>
      </c>
      <c r="R385">
        <v>41697438951.757004</v>
      </c>
      <c r="S385" s="34">
        <f t="shared" si="5"/>
        <v>42604.923829321553</v>
      </c>
      <c r="T385">
        <v>0.43980000000000002</v>
      </c>
      <c r="U385">
        <v>34000</v>
      </c>
      <c r="V385">
        <v>6</v>
      </c>
      <c r="W385">
        <v>27</v>
      </c>
      <c r="X385">
        <v>379</v>
      </c>
      <c r="Y385">
        <v>191</v>
      </c>
      <c r="Z385">
        <v>2139</v>
      </c>
      <c r="AA385">
        <v>2736</v>
      </c>
      <c r="AB385">
        <v>25970</v>
      </c>
      <c r="AC385">
        <v>0</v>
      </c>
      <c r="AD385">
        <v>0</v>
      </c>
      <c r="AE385">
        <v>0</v>
      </c>
      <c r="AF385">
        <v>0</v>
      </c>
      <c r="AG385">
        <v>0</v>
      </c>
      <c r="AH385">
        <v>0</v>
      </c>
      <c r="AI385">
        <v>1</v>
      </c>
      <c r="AJ385">
        <v>0</v>
      </c>
      <c r="AK385">
        <v>0</v>
      </c>
      <c r="AL385">
        <v>0</v>
      </c>
      <c r="AM385" s="3">
        <v>284</v>
      </c>
      <c r="AN385">
        <v>1</v>
      </c>
      <c r="AO385">
        <v>0</v>
      </c>
      <c r="AP385" s="26">
        <v>0</v>
      </c>
      <c r="AQ385" s="24">
        <v>0</v>
      </c>
      <c r="AR385" s="24">
        <v>0</v>
      </c>
      <c r="AS385" s="24">
        <v>0</v>
      </c>
      <c r="AT385" s="24">
        <v>0</v>
      </c>
      <c r="AU385" s="24">
        <v>0</v>
      </c>
      <c r="AV385" s="24">
        <v>0</v>
      </c>
      <c r="AW385" s="24">
        <v>0</v>
      </c>
      <c r="AX385" s="24">
        <v>0</v>
      </c>
      <c r="AY385" s="24">
        <v>0</v>
      </c>
      <c r="AZ385" s="29">
        <v>0</v>
      </c>
      <c r="BA385" s="29">
        <v>0</v>
      </c>
      <c r="BB385" s="29">
        <v>0</v>
      </c>
      <c r="BC385" s="29">
        <v>0</v>
      </c>
    </row>
    <row r="386" spans="1:55" x14ac:dyDescent="0.2">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s="34">
        <v>1795100</v>
      </c>
      <c r="R386">
        <v>101517768513.00378</v>
      </c>
      <c r="S386" s="34">
        <f t="shared" si="5"/>
        <v>56552.709327059099</v>
      </c>
      <c r="T386">
        <v>0.43569999999999998</v>
      </c>
      <c r="U386">
        <v>60000</v>
      </c>
      <c r="V386">
        <v>4</v>
      </c>
      <c r="W386">
        <v>53</v>
      </c>
      <c r="X386">
        <v>711</v>
      </c>
      <c r="Y386">
        <v>1130</v>
      </c>
      <c r="Z386">
        <v>2920</v>
      </c>
      <c r="AA386">
        <v>4814</v>
      </c>
      <c r="AB386">
        <v>51118</v>
      </c>
      <c r="AC386">
        <v>0</v>
      </c>
      <c r="AD386">
        <v>0</v>
      </c>
      <c r="AE386">
        <v>0</v>
      </c>
      <c r="AF386">
        <v>0</v>
      </c>
      <c r="AG386">
        <v>0</v>
      </c>
      <c r="AH386">
        <v>1</v>
      </c>
      <c r="AI386">
        <v>1</v>
      </c>
      <c r="AJ386">
        <v>0</v>
      </c>
      <c r="AK386">
        <v>0</v>
      </c>
      <c r="AL386">
        <v>0</v>
      </c>
      <c r="AM386" s="3">
        <v>723</v>
      </c>
      <c r="AN386">
        <v>0</v>
      </c>
      <c r="AO386">
        <v>0</v>
      </c>
      <c r="AP386" s="26">
        <v>0</v>
      </c>
      <c r="AQ386" s="24">
        <v>0</v>
      </c>
      <c r="AR386" s="24">
        <v>0</v>
      </c>
      <c r="AS386" s="24">
        <v>0</v>
      </c>
      <c r="AT386" s="24">
        <v>0</v>
      </c>
      <c r="AU386" s="24">
        <v>0</v>
      </c>
      <c r="AV386" s="24">
        <v>0</v>
      </c>
      <c r="AW386" s="24">
        <v>0</v>
      </c>
      <c r="AX386" s="24">
        <v>0</v>
      </c>
      <c r="AY386" s="24">
        <v>0</v>
      </c>
      <c r="AZ386" s="29">
        <v>0</v>
      </c>
      <c r="BA386" s="29">
        <v>0</v>
      </c>
      <c r="BB386" s="29">
        <v>0</v>
      </c>
      <c r="BC386" s="29">
        <v>0</v>
      </c>
    </row>
    <row r="387" spans="1:55" x14ac:dyDescent="0.2">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s="34">
        <v>2710900</v>
      </c>
      <c r="R387">
        <v>127102441929.72009</v>
      </c>
      <c r="S387" s="34">
        <f t="shared" ref="S387:S450" si="6">R387/Q387</f>
        <v>46885.699188358143</v>
      </c>
      <c r="T387">
        <v>0.44340000000000002</v>
      </c>
      <c r="U387">
        <v>80000</v>
      </c>
      <c r="V387">
        <v>11.2</v>
      </c>
      <c r="W387">
        <v>124</v>
      </c>
      <c r="X387">
        <v>931</v>
      </c>
      <c r="Y387">
        <v>4918</v>
      </c>
      <c r="Z387">
        <v>10790</v>
      </c>
      <c r="AA387">
        <v>16763</v>
      </c>
      <c r="AB387">
        <v>77510</v>
      </c>
      <c r="AC387">
        <v>0</v>
      </c>
      <c r="AD387">
        <v>0</v>
      </c>
      <c r="AE387">
        <v>0</v>
      </c>
      <c r="AF387">
        <v>0</v>
      </c>
      <c r="AG387">
        <v>0</v>
      </c>
      <c r="AH387">
        <v>0</v>
      </c>
      <c r="AI387">
        <v>1</v>
      </c>
      <c r="AJ387">
        <v>0</v>
      </c>
      <c r="AK387">
        <v>0</v>
      </c>
      <c r="AL387">
        <v>0</v>
      </c>
      <c r="AM387" s="3">
        <v>630</v>
      </c>
      <c r="AN387">
        <v>1</v>
      </c>
      <c r="AO387">
        <v>0</v>
      </c>
      <c r="AP387" s="26">
        <v>0</v>
      </c>
      <c r="AQ387" s="24">
        <v>0</v>
      </c>
      <c r="AR387" s="24">
        <v>0</v>
      </c>
      <c r="AS387" s="24">
        <v>0</v>
      </c>
      <c r="AT387" s="24">
        <v>0</v>
      </c>
      <c r="AU387" s="24">
        <v>0</v>
      </c>
      <c r="AV387" s="24">
        <v>0</v>
      </c>
      <c r="AW387" s="24">
        <v>0</v>
      </c>
      <c r="AX387" s="24">
        <v>0</v>
      </c>
      <c r="AY387" s="24">
        <v>0</v>
      </c>
      <c r="AZ387" s="29">
        <v>0</v>
      </c>
      <c r="BA387" s="29">
        <v>0</v>
      </c>
      <c r="BB387" s="29">
        <v>0</v>
      </c>
      <c r="BC387" s="29">
        <v>0</v>
      </c>
    </row>
    <row r="388" spans="1:55" x14ac:dyDescent="0.2">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s="34">
        <v>1280100</v>
      </c>
      <c r="R388">
        <v>67191780821.917816</v>
      </c>
      <c r="S388" s="34">
        <f t="shared" si="6"/>
        <v>52489.478026652461</v>
      </c>
      <c r="T388">
        <v>0.42799999999999999</v>
      </c>
      <c r="U388">
        <v>42000</v>
      </c>
      <c r="V388">
        <v>5.5</v>
      </c>
      <c r="W388">
        <v>15</v>
      </c>
      <c r="X388">
        <v>449</v>
      </c>
      <c r="Y388">
        <v>472</v>
      </c>
      <c r="Z388">
        <v>1545</v>
      </c>
      <c r="AA388">
        <v>2481</v>
      </c>
      <c r="AB388">
        <v>30693</v>
      </c>
      <c r="AC388">
        <v>0</v>
      </c>
      <c r="AD388">
        <v>0</v>
      </c>
      <c r="AE388">
        <v>0</v>
      </c>
      <c r="AF388">
        <v>0</v>
      </c>
      <c r="AG388">
        <v>0</v>
      </c>
      <c r="AH388">
        <v>0</v>
      </c>
      <c r="AI388">
        <v>1</v>
      </c>
      <c r="AJ388">
        <v>0</v>
      </c>
      <c r="AK388">
        <v>0</v>
      </c>
      <c r="AL388">
        <v>0</v>
      </c>
      <c r="AM388" s="3">
        <v>408</v>
      </c>
      <c r="AN388">
        <v>0</v>
      </c>
      <c r="AO388">
        <v>0</v>
      </c>
      <c r="AP388" s="26">
        <v>0</v>
      </c>
      <c r="AQ388" s="24">
        <v>0</v>
      </c>
      <c r="AR388" s="24">
        <v>0</v>
      </c>
      <c r="AS388" s="24">
        <v>0</v>
      </c>
      <c r="AT388" s="24">
        <v>0</v>
      </c>
      <c r="AU388" s="24">
        <v>0</v>
      </c>
      <c r="AV388" s="24">
        <v>0</v>
      </c>
      <c r="AW388" s="24">
        <v>0</v>
      </c>
      <c r="AX388" s="24">
        <v>0</v>
      </c>
      <c r="AY388" s="24">
        <v>0</v>
      </c>
      <c r="AZ388" s="29">
        <v>0</v>
      </c>
      <c r="BA388" s="29">
        <v>0</v>
      </c>
      <c r="BB388" s="29">
        <v>0</v>
      </c>
      <c r="BC388" s="29">
        <v>0</v>
      </c>
    </row>
    <row r="389" spans="1:55" x14ac:dyDescent="0.2">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s="34">
        <v>8685500</v>
      </c>
      <c r="R389">
        <v>515928131824.49878</v>
      </c>
      <c r="S389" s="34">
        <f t="shared" si="6"/>
        <v>59401.085927637876</v>
      </c>
      <c r="T389">
        <v>0.46689999999999998</v>
      </c>
      <c r="U389">
        <v>205000</v>
      </c>
      <c r="V389">
        <v>9.3000000000000007</v>
      </c>
      <c r="W389">
        <v>388</v>
      </c>
      <c r="X389">
        <v>1035</v>
      </c>
      <c r="Y389">
        <v>11385</v>
      </c>
      <c r="Z389">
        <v>12919</v>
      </c>
      <c r="AA389">
        <v>25727</v>
      </c>
      <c r="AB389">
        <v>181481</v>
      </c>
      <c r="AC389">
        <v>0</v>
      </c>
      <c r="AD389">
        <v>0</v>
      </c>
      <c r="AE389">
        <v>0</v>
      </c>
      <c r="AF389">
        <v>1</v>
      </c>
      <c r="AG389">
        <v>1</v>
      </c>
      <c r="AH389">
        <v>1</v>
      </c>
      <c r="AI389">
        <v>1</v>
      </c>
      <c r="AJ389">
        <v>1</v>
      </c>
      <c r="AK389">
        <v>0</v>
      </c>
      <c r="AL389">
        <v>0</v>
      </c>
      <c r="AM389" s="2">
        <v>2523</v>
      </c>
      <c r="AN389">
        <v>1</v>
      </c>
      <c r="AO389">
        <v>0</v>
      </c>
      <c r="AP389" s="26">
        <v>0</v>
      </c>
      <c r="AQ389" s="24">
        <v>0</v>
      </c>
      <c r="AR389" s="24">
        <v>1</v>
      </c>
      <c r="AS389" s="24">
        <v>0</v>
      </c>
      <c r="AT389" s="24">
        <v>1</v>
      </c>
      <c r="AU389" s="24">
        <v>0</v>
      </c>
      <c r="AV389" s="24">
        <v>1</v>
      </c>
      <c r="AW389" s="24">
        <v>0</v>
      </c>
      <c r="AX389" s="24">
        <v>1</v>
      </c>
      <c r="AY389" s="24">
        <v>1</v>
      </c>
      <c r="AZ389" s="29">
        <v>0</v>
      </c>
      <c r="BA389" s="29">
        <v>0</v>
      </c>
      <c r="BB389" s="29">
        <v>0</v>
      </c>
      <c r="BC389" s="29">
        <v>1</v>
      </c>
    </row>
    <row r="390" spans="1:55" x14ac:dyDescent="0.2">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s="34">
        <v>2039200</v>
      </c>
      <c r="R390">
        <v>86958507047.845947</v>
      </c>
      <c r="S390" s="34">
        <f t="shared" si="6"/>
        <v>42643.44205955568</v>
      </c>
      <c r="T390">
        <v>0.46629999999999999</v>
      </c>
      <c r="U390">
        <v>72000</v>
      </c>
      <c r="V390">
        <v>7.1</v>
      </c>
      <c r="W390">
        <v>116</v>
      </c>
      <c r="X390">
        <v>957</v>
      </c>
      <c r="Y390">
        <v>1847</v>
      </c>
      <c r="Z390">
        <v>8740</v>
      </c>
      <c r="AA390">
        <v>11660</v>
      </c>
      <c r="AB390">
        <v>75094</v>
      </c>
      <c r="AC390">
        <v>0</v>
      </c>
      <c r="AD390">
        <v>0</v>
      </c>
      <c r="AE390">
        <v>0</v>
      </c>
      <c r="AF390">
        <v>0</v>
      </c>
      <c r="AG390">
        <v>0</v>
      </c>
      <c r="AH390">
        <v>0</v>
      </c>
      <c r="AI390">
        <v>1</v>
      </c>
      <c r="AJ390">
        <v>0</v>
      </c>
      <c r="AK390">
        <v>0</v>
      </c>
      <c r="AL390">
        <v>0</v>
      </c>
      <c r="AM390" s="3">
        <v>886</v>
      </c>
      <c r="AN390">
        <v>1</v>
      </c>
      <c r="AO390">
        <v>0</v>
      </c>
      <c r="AP390" s="26">
        <v>0</v>
      </c>
      <c r="AQ390" s="24">
        <v>0</v>
      </c>
      <c r="AR390" s="24">
        <v>0</v>
      </c>
      <c r="AS390" s="24">
        <v>0</v>
      </c>
      <c r="AT390" s="24">
        <v>0</v>
      </c>
      <c r="AU390" s="24">
        <v>0</v>
      </c>
      <c r="AV390" s="24">
        <v>0</v>
      </c>
      <c r="AW390" s="24">
        <v>0</v>
      </c>
      <c r="AX390" s="24">
        <v>0</v>
      </c>
      <c r="AY390" s="24">
        <v>0</v>
      </c>
      <c r="AZ390" s="29">
        <v>0</v>
      </c>
      <c r="BA390" s="29">
        <v>0</v>
      </c>
      <c r="BB390" s="29">
        <v>0</v>
      </c>
      <c r="BC390" s="29">
        <v>0</v>
      </c>
    </row>
    <row r="391" spans="1:55" x14ac:dyDescent="0.2">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s="34">
        <v>19040100</v>
      </c>
      <c r="R391">
        <v>1312733770101.251</v>
      </c>
      <c r="S391" s="34">
        <f t="shared" si="6"/>
        <v>68945.739260888906</v>
      </c>
      <c r="T391">
        <v>0.50049999999999994</v>
      </c>
      <c r="U391">
        <v>540000</v>
      </c>
      <c r="V391">
        <v>8.5</v>
      </c>
      <c r="W391">
        <v>684</v>
      </c>
      <c r="X391">
        <v>2848</v>
      </c>
      <c r="Y391">
        <v>28655</v>
      </c>
      <c r="Z391">
        <v>47423</v>
      </c>
      <c r="AA391">
        <v>79610</v>
      </c>
      <c r="AB391">
        <v>376140</v>
      </c>
      <c r="AC391">
        <v>0</v>
      </c>
      <c r="AD391">
        <v>0</v>
      </c>
      <c r="AE391">
        <v>0</v>
      </c>
      <c r="AF391">
        <v>0</v>
      </c>
      <c r="AG391">
        <v>0</v>
      </c>
      <c r="AH391">
        <v>1</v>
      </c>
      <c r="AI391">
        <v>1</v>
      </c>
      <c r="AJ391">
        <v>1</v>
      </c>
      <c r="AK391">
        <v>1</v>
      </c>
      <c r="AL391">
        <v>1</v>
      </c>
      <c r="AM391" s="2">
        <v>13052</v>
      </c>
      <c r="AN391">
        <v>0</v>
      </c>
      <c r="AO391">
        <v>0</v>
      </c>
      <c r="AP391" s="26">
        <v>0</v>
      </c>
      <c r="AQ391" s="24">
        <v>0</v>
      </c>
      <c r="AR391" s="24">
        <v>0</v>
      </c>
      <c r="AS391" s="24">
        <v>0</v>
      </c>
      <c r="AT391" s="24">
        <v>1</v>
      </c>
      <c r="AU391" s="24">
        <v>0</v>
      </c>
      <c r="AV391" s="24">
        <v>0</v>
      </c>
      <c r="AW391" s="24">
        <v>0</v>
      </c>
      <c r="AX391" s="24">
        <v>1</v>
      </c>
      <c r="AY391" s="24">
        <v>1</v>
      </c>
      <c r="AZ391" s="29">
        <v>0</v>
      </c>
      <c r="BA391" s="29">
        <v>1</v>
      </c>
      <c r="BB391" s="29">
        <v>0</v>
      </c>
      <c r="BC391" s="29">
        <v>1</v>
      </c>
    </row>
    <row r="392" spans="1:55" x14ac:dyDescent="0.2">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s="34">
        <v>9439200</v>
      </c>
      <c r="R392">
        <v>436342068691.68164</v>
      </c>
      <c r="S392" s="34">
        <f t="shared" si="6"/>
        <v>46226.594276176118</v>
      </c>
      <c r="T392">
        <v>0.46660000000000001</v>
      </c>
      <c r="U392">
        <v>283000</v>
      </c>
      <c r="V392">
        <v>9.3000000000000007</v>
      </c>
      <c r="W392">
        <v>479</v>
      </c>
      <c r="X392">
        <v>1984</v>
      </c>
      <c r="Y392">
        <v>9392</v>
      </c>
      <c r="Z392">
        <v>22609</v>
      </c>
      <c r="AA392">
        <v>34464</v>
      </c>
      <c r="AB392">
        <v>328594</v>
      </c>
      <c r="AC392">
        <v>0</v>
      </c>
      <c r="AD392">
        <v>0</v>
      </c>
      <c r="AE392">
        <v>0</v>
      </c>
      <c r="AF392">
        <v>0</v>
      </c>
      <c r="AG392">
        <v>0</v>
      </c>
      <c r="AH392">
        <v>1</v>
      </c>
      <c r="AI392">
        <v>1</v>
      </c>
      <c r="AJ392">
        <v>0</v>
      </c>
      <c r="AK392">
        <v>0</v>
      </c>
      <c r="AL392">
        <v>0</v>
      </c>
      <c r="AM392" s="2">
        <v>2831</v>
      </c>
      <c r="AN392">
        <v>0</v>
      </c>
      <c r="AO392">
        <v>0</v>
      </c>
      <c r="AP392" s="26">
        <v>0</v>
      </c>
      <c r="AQ392" s="24">
        <v>0</v>
      </c>
      <c r="AR392" s="24">
        <v>0</v>
      </c>
      <c r="AS392" s="24">
        <v>0</v>
      </c>
      <c r="AT392" s="24">
        <v>1</v>
      </c>
      <c r="AU392" s="24">
        <v>0</v>
      </c>
      <c r="AV392" s="24">
        <v>0</v>
      </c>
      <c r="AW392" s="24">
        <v>0</v>
      </c>
      <c r="AX392" s="24">
        <v>0</v>
      </c>
      <c r="AY392" s="24">
        <v>0</v>
      </c>
      <c r="AZ392" s="29">
        <v>0</v>
      </c>
      <c r="BA392" s="29">
        <v>0</v>
      </c>
      <c r="BB392" s="29">
        <v>0</v>
      </c>
      <c r="BC392" s="29">
        <v>0</v>
      </c>
    </row>
    <row r="393" spans="1:55" x14ac:dyDescent="0.2">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s="34">
        <v>671900</v>
      </c>
      <c r="R393">
        <v>50967837998.808823</v>
      </c>
      <c r="S393" s="34">
        <f t="shared" si="6"/>
        <v>75856.285159709514</v>
      </c>
      <c r="T393">
        <v>0.4481</v>
      </c>
      <c r="U393">
        <v>21000</v>
      </c>
      <c r="V393">
        <v>3.1</v>
      </c>
      <c r="W393">
        <v>28</v>
      </c>
      <c r="X393">
        <v>272</v>
      </c>
      <c r="Y393">
        <v>131</v>
      </c>
      <c r="Z393">
        <v>1281</v>
      </c>
      <c r="AA393">
        <v>1712</v>
      </c>
      <c r="AB393">
        <v>14063</v>
      </c>
      <c r="AC393">
        <v>0</v>
      </c>
      <c r="AD393">
        <v>0</v>
      </c>
      <c r="AE393">
        <v>0</v>
      </c>
      <c r="AF393">
        <v>0</v>
      </c>
      <c r="AG393">
        <v>0</v>
      </c>
      <c r="AH393">
        <v>0</v>
      </c>
      <c r="AI393">
        <v>1</v>
      </c>
      <c r="AJ393">
        <v>0</v>
      </c>
      <c r="AK393">
        <v>0</v>
      </c>
      <c r="AL393">
        <v>0</v>
      </c>
      <c r="AM393" s="3">
        <v>477</v>
      </c>
      <c r="AN393">
        <v>0</v>
      </c>
      <c r="AO393">
        <v>0</v>
      </c>
      <c r="AP393" s="26">
        <v>0</v>
      </c>
      <c r="AQ393" s="24">
        <v>0</v>
      </c>
      <c r="AR393" s="24">
        <v>0</v>
      </c>
      <c r="AS393" s="24">
        <v>0</v>
      </c>
      <c r="AT393" s="24">
        <v>0</v>
      </c>
      <c r="AU393" s="24">
        <v>0</v>
      </c>
      <c r="AV393" s="24">
        <v>0</v>
      </c>
      <c r="AW393" s="24">
        <v>0</v>
      </c>
      <c r="AX393" s="24">
        <v>0</v>
      </c>
      <c r="AY393" s="24">
        <v>0</v>
      </c>
      <c r="AZ393" s="29">
        <v>0</v>
      </c>
      <c r="BA393" s="29">
        <v>0</v>
      </c>
      <c r="BB393" s="29">
        <v>0</v>
      </c>
      <c r="BC393" s="29">
        <v>0</v>
      </c>
    </row>
    <row r="394" spans="1:55" x14ac:dyDescent="0.2">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s="34">
        <v>11222100</v>
      </c>
      <c r="R394">
        <v>536846337105.41998</v>
      </c>
      <c r="S394" s="34">
        <f t="shared" si="6"/>
        <v>47838.313426668807</v>
      </c>
      <c r="T394">
        <v>0.45500000000000002</v>
      </c>
      <c r="U394">
        <v>404000</v>
      </c>
      <c r="V394">
        <v>7.4</v>
      </c>
      <c r="W394">
        <v>495</v>
      </c>
      <c r="X394">
        <v>3658</v>
      </c>
      <c r="Y394">
        <v>15235</v>
      </c>
      <c r="Z394">
        <v>15207</v>
      </c>
      <c r="AA394">
        <v>34595</v>
      </c>
      <c r="AB394">
        <v>359883</v>
      </c>
      <c r="AC394">
        <v>0</v>
      </c>
      <c r="AD394">
        <v>0</v>
      </c>
      <c r="AE394">
        <v>0</v>
      </c>
      <c r="AF394">
        <v>0</v>
      </c>
      <c r="AG394">
        <v>0</v>
      </c>
      <c r="AH394">
        <v>0</v>
      </c>
      <c r="AI394">
        <v>1</v>
      </c>
      <c r="AJ394">
        <v>0</v>
      </c>
      <c r="AK394">
        <v>0</v>
      </c>
      <c r="AL394">
        <v>0</v>
      </c>
      <c r="AM394" s="2">
        <v>2328</v>
      </c>
      <c r="AN394">
        <v>0</v>
      </c>
      <c r="AO394">
        <v>0</v>
      </c>
      <c r="AP394" s="26">
        <v>0</v>
      </c>
      <c r="AQ394" s="24">
        <v>0</v>
      </c>
      <c r="AR394" s="24">
        <v>0</v>
      </c>
      <c r="AS394" s="24">
        <v>0</v>
      </c>
      <c r="AT394" s="24">
        <v>0</v>
      </c>
      <c r="AU394" s="24">
        <v>0</v>
      </c>
      <c r="AV394" s="24">
        <v>0</v>
      </c>
      <c r="AW394" s="24">
        <v>0</v>
      </c>
      <c r="AX394" s="24">
        <v>0</v>
      </c>
      <c r="AY394" s="24">
        <v>0</v>
      </c>
      <c r="AZ394" s="29">
        <v>0</v>
      </c>
      <c r="BA394" s="29">
        <v>0</v>
      </c>
      <c r="BB394" s="29">
        <v>0</v>
      </c>
      <c r="BC394" s="29">
        <v>0</v>
      </c>
    </row>
    <row r="395" spans="1:55" x14ac:dyDescent="0.2">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s="34">
        <v>3689500</v>
      </c>
      <c r="R395">
        <v>172209648600.35739</v>
      </c>
      <c r="S395" s="34">
        <f t="shared" si="6"/>
        <v>46675.606071380236</v>
      </c>
      <c r="T395">
        <v>0.45929999999999999</v>
      </c>
      <c r="U395">
        <v>146000</v>
      </c>
      <c r="V395">
        <v>5.2</v>
      </c>
      <c r="W395">
        <v>216</v>
      </c>
      <c r="X395">
        <v>1588</v>
      </c>
      <c r="Y395">
        <v>3231</v>
      </c>
      <c r="Z395">
        <v>12867</v>
      </c>
      <c r="AA395">
        <v>17902</v>
      </c>
      <c r="AB395">
        <v>129743</v>
      </c>
      <c r="AC395">
        <v>0</v>
      </c>
      <c r="AD395">
        <v>0</v>
      </c>
      <c r="AE395">
        <v>0</v>
      </c>
      <c r="AF395">
        <v>0</v>
      </c>
      <c r="AG395">
        <v>0</v>
      </c>
      <c r="AH395">
        <v>0</v>
      </c>
      <c r="AI395">
        <v>1</v>
      </c>
      <c r="AJ395">
        <v>0</v>
      </c>
      <c r="AK395">
        <v>0</v>
      </c>
      <c r="AL395">
        <v>0</v>
      </c>
      <c r="AM395" s="2">
        <v>1449</v>
      </c>
      <c r="AN395">
        <v>0</v>
      </c>
      <c r="AO395">
        <v>0</v>
      </c>
      <c r="AP395" s="26">
        <v>0</v>
      </c>
      <c r="AQ395" s="24">
        <v>0</v>
      </c>
      <c r="AR395" s="24">
        <v>0</v>
      </c>
      <c r="AS395" s="24">
        <v>0</v>
      </c>
      <c r="AT395" s="24">
        <v>0</v>
      </c>
      <c r="AU395" s="24">
        <v>0</v>
      </c>
      <c r="AV395" s="24">
        <v>0</v>
      </c>
      <c r="AW395" s="24">
        <v>0</v>
      </c>
      <c r="AX395" s="24">
        <v>0</v>
      </c>
      <c r="AY395" s="24">
        <v>0</v>
      </c>
      <c r="AZ395" s="29">
        <v>0</v>
      </c>
      <c r="BA395" s="29">
        <v>0</v>
      </c>
      <c r="BB395" s="29">
        <v>0</v>
      </c>
      <c r="BC395" s="29">
        <v>0</v>
      </c>
    </row>
    <row r="396" spans="1:55" x14ac:dyDescent="0.2">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s="34">
        <v>3825500</v>
      </c>
      <c r="R396">
        <v>173211236847.32977</v>
      </c>
      <c r="S396" s="34">
        <f t="shared" si="6"/>
        <v>45278.064788218471</v>
      </c>
      <c r="T396">
        <v>0.45169999999999999</v>
      </c>
      <c r="U396">
        <v>137000</v>
      </c>
      <c r="V396">
        <v>8.8000000000000007</v>
      </c>
      <c r="W396">
        <v>92</v>
      </c>
      <c r="X396">
        <v>1140</v>
      </c>
      <c r="Y396">
        <v>2413</v>
      </c>
      <c r="Z396">
        <v>6008</v>
      </c>
      <c r="AA396">
        <v>9653</v>
      </c>
      <c r="AB396">
        <v>125723</v>
      </c>
      <c r="AC396">
        <v>0</v>
      </c>
      <c r="AD396">
        <v>0</v>
      </c>
      <c r="AE396">
        <v>0</v>
      </c>
      <c r="AF396">
        <v>0</v>
      </c>
      <c r="AG396">
        <v>0</v>
      </c>
      <c r="AH396">
        <v>0</v>
      </c>
      <c r="AI396">
        <v>1</v>
      </c>
      <c r="AJ396">
        <v>0</v>
      </c>
      <c r="AK396">
        <v>1</v>
      </c>
      <c r="AL396">
        <v>1</v>
      </c>
      <c r="AM396" s="2">
        <v>1248</v>
      </c>
      <c r="AN396">
        <v>1</v>
      </c>
      <c r="AO396">
        <v>0</v>
      </c>
      <c r="AP396" s="26">
        <v>0</v>
      </c>
      <c r="AQ396" s="24">
        <v>0</v>
      </c>
      <c r="AR396" s="24">
        <v>0</v>
      </c>
      <c r="AS396" s="24">
        <v>1</v>
      </c>
      <c r="AT396" s="24">
        <v>1</v>
      </c>
      <c r="AU396" s="24">
        <v>0</v>
      </c>
      <c r="AV396" s="24">
        <v>0</v>
      </c>
      <c r="AW396" s="24">
        <v>1</v>
      </c>
      <c r="AX396" s="24">
        <v>1</v>
      </c>
      <c r="AY396" s="24">
        <v>1</v>
      </c>
      <c r="AZ396" s="29">
        <v>0</v>
      </c>
      <c r="BA396" s="29">
        <v>0</v>
      </c>
      <c r="BB396" s="29">
        <v>0</v>
      </c>
      <c r="BC396" s="29">
        <v>0</v>
      </c>
    </row>
    <row r="397" spans="1:55" x14ac:dyDescent="0.2">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s="34">
        <v>12347600</v>
      </c>
      <c r="R397">
        <v>636606114750.84387</v>
      </c>
      <c r="S397" s="34">
        <f t="shared" si="6"/>
        <v>51557.073014257337</v>
      </c>
      <c r="T397">
        <v>0.46110000000000001</v>
      </c>
      <c r="U397">
        <v>398000</v>
      </c>
      <c r="V397">
        <v>7.8</v>
      </c>
      <c r="W397">
        <v>685</v>
      </c>
      <c r="X397">
        <v>3327</v>
      </c>
      <c r="Y397">
        <v>15673</v>
      </c>
      <c r="Z397">
        <v>24818</v>
      </c>
      <c r="AA397">
        <v>44503</v>
      </c>
      <c r="AB397">
        <v>276496</v>
      </c>
      <c r="AC397">
        <v>0</v>
      </c>
      <c r="AD397">
        <v>1</v>
      </c>
      <c r="AE397">
        <v>0</v>
      </c>
      <c r="AF397">
        <v>1</v>
      </c>
      <c r="AG397">
        <v>0</v>
      </c>
      <c r="AH397">
        <v>0</v>
      </c>
      <c r="AI397">
        <v>1</v>
      </c>
      <c r="AJ397">
        <v>0</v>
      </c>
      <c r="AK397">
        <v>0</v>
      </c>
      <c r="AL397">
        <v>1</v>
      </c>
      <c r="AM397" s="2">
        <v>5809</v>
      </c>
      <c r="AN397">
        <v>0</v>
      </c>
      <c r="AO397">
        <v>0</v>
      </c>
      <c r="AP397" s="26">
        <v>1</v>
      </c>
      <c r="AQ397" s="24">
        <v>0</v>
      </c>
      <c r="AR397" s="24">
        <v>1</v>
      </c>
      <c r="AS397" s="24">
        <v>1</v>
      </c>
      <c r="AT397" s="24">
        <v>1</v>
      </c>
      <c r="AU397" s="24">
        <v>0</v>
      </c>
      <c r="AV397" s="24">
        <v>1</v>
      </c>
      <c r="AW397" s="24">
        <v>1</v>
      </c>
      <c r="AX397" s="24">
        <v>1</v>
      </c>
      <c r="AY397" s="24">
        <v>0</v>
      </c>
      <c r="AZ397" s="29">
        <v>0</v>
      </c>
      <c r="BA397" s="29">
        <v>0</v>
      </c>
      <c r="BB397" s="29">
        <v>0</v>
      </c>
      <c r="BC397" s="29">
        <v>1</v>
      </c>
    </row>
    <row r="398" spans="1:55" x14ac:dyDescent="0.2">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s="34">
        <v>1007900</v>
      </c>
      <c r="R398">
        <v>51262656343.061356</v>
      </c>
      <c r="S398" s="34">
        <f t="shared" si="6"/>
        <v>50860.855583948163</v>
      </c>
      <c r="T398">
        <v>0.46339999999999998</v>
      </c>
      <c r="U398">
        <v>35000</v>
      </c>
      <c r="V398">
        <v>10.4</v>
      </c>
      <c r="W398">
        <v>34</v>
      </c>
      <c r="X398">
        <v>288</v>
      </c>
      <c r="Y398">
        <v>713</v>
      </c>
      <c r="Z398">
        <v>1616</v>
      </c>
      <c r="AA398">
        <v>2651</v>
      </c>
      <c r="AB398">
        <v>27017</v>
      </c>
      <c r="AC398">
        <v>1</v>
      </c>
      <c r="AD398">
        <v>1</v>
      </c>
      <c r="AE398">
        <v>1</v>
      </c>
      <c r="AF398">
        <v>1</v>
      </c>
      <c r="AG398">
        <v>1</v>
      </c>
      <c r="AH398">
        <v>1</v>
      </c>
      <c r="AI398">
        <v>1</v>
      </c>
      <c r="AJ398">
        <v>0</v>
      </c>
      <c r="AK398">
        <v>1</v>
      </c>
      <c r="AL398">
        <v>1</v>
      </c>
      <c r="AM398" s="3">
        <v>372</v>
      </c>
      <c r="AN398">
        <v>1</v>
      </c>
      <c r="AO398">
        <v>0</v>
      </c>
      <c r="AP398" s="26">
        <v>0</v>
      </c>
      <c r="AQ398" s="24">
        <v>1</v>
      </c>
      <c r="AR398" s="24">
        <v>1</v>
      </c>
      <c r="AS398" s="24">
        <v>1</v>
      </c>
      <c r="AT398" s="24">
        <v>1</v>
      </c>
      <c r="AU398" s="24">
        <v>0</v>
      </c>
      <c r="AV398" s="24">
        <v>0</v>
      </c>
      <c r="AW398" s="24">
        <v>0</v>
      </c>
      <c r="AX398" s="24">
        <v>0</v>
      </c>
      <c r="AY398" s="24">
        <v>0</v>
      </c>
      <c r="AZ398" s="29">
        <v>0</v>
      </c>
      <c r="BA398" s="29">
        <v>0</v>
      </c>
      <c r="BB398" s="29">
        <v>0</v>
      </c>
      <c r="BC398" s="29">
        <v>0</v>
      </c>
    </row>
    <row r="399" spans="1:55" x14ac:dyDescent="0.2">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s="34">
        <v>4569100</v>
      </c>
      <c r="R399">
        <v>174086757990.86761</v>
      </c>
      <c r="S399" s="34">
        <f t="shared" si="6"/>
        <v>38100.885949282703</v>
      </c>
      <c r="T399">
        <v>0.46400000000000002</v>
      </c>
      <c r="U399">
        <v>158000</v>
      </c>
      <c r="V399">
        <v>9.1999999999999993</v>
      </c>
      <c r="W399">
        <v>324</v>
      </c>
      <c r="X399">
        <v>1679</v>
      </c>
      <c r="Y399">
        <v>4489</v>
      </c>
      <c r="Z399">
        <v>19905</v>
      </c>
      <c r="AA399">
        <v>26397</v>
      </c>
      <c r="AB399">
        <v>180550</v>
      </c>
      <c r="AC399">
        <v>0</v>
      </c>
      <c r="AD399">
        <v>0</v>
      </c>
      <c r="AE399">
        <v>0</v>
      </c>
      <c r="AF399">
        <v>0</v>
      </c>
      <c r="AG399">
        <v>0</v>
      </c>
      <c r="AH399">
        <v>0</v>
      </c>
      <c r="AI399">
        <v>1</v>
      </c>
      <c r="AJ399">
        <v>0</v>
      </c>
      <c r="AK399">
        <v>0</v>
      </c>
      <c r="AL399">
        <v>0</v>
      </c>
      <c r="AM399" s="3">
        <v>756</v>
      </c>
      <c r="AN399">
        <v>0</v>
      </c>
      <c r="AO399">
        <v>0</v>
      </c>
      <c r="AP399" s="26">
        <v>0</v>
      </c>
      <c r="AQ399" s="24">
        <v>0</v>
      </c>
      <c r="AR399" s="24">
        <v>0</v>
      </c>
      <c r="AS399" s="24">
        <v>0</v>
      </c>
      <c r="AT399" s="24">
        <v>0</v>
      </c>
      <c r="AU399" s="24">
        <v>0</v>
      </c>
      <c r="AV399" s="24">
        <v>0</v>
      </c>
      <c r="AW399" s="24">
        <v>0</v>
      </c>
      <c r="AX399" s="24">
        <v>0</v>
      </c>
      <c r="AY399" s="24">
        <v>0</v>
      </c>
      <c r="AZ399" s="29">
        <v>0</v>
      </c>
      <c r="BA399" s="29">
        <v>0</v>
      </c>
      <c r="BB399" s="29">
        <v>0</v>
      </c>
      <c r="BC399" s="29">
        <v>0</v>
      </c>
    </row>
    <row r="400" spans="1:55" x14ac:dyDescent="0.2">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s="34">
        <v>800400</v>
      </c>
      <c r="R400">
        <v>43125868572.563042</v>
      </c>
      <c r="S400" s="34">
        <f t="shared" si="6"/>
        <v>53880.395517944831</v>
      </c>
      <c r="T400">
        <v>0.44169999999999998</v>
      </c>
      <c r="U400">
        <v>23000</v>
      </c>
      <c r="V400">
        <v>4.3</v>
      </c>
      <c r="W400">
        <v>25</v>
      </c>
      <c r="X400">
        <v>585</v>
      </c>
      <c r="Y400">
        <v>158</v>
      </c>
      <c r="Z400">
        <v>1914</v>
      </c>
      <c r="AA400">
        <v>2682</v>
      </c>
      <c r="AB400">
        <v>17168</v>
      </c>
      <c r="AC400">
        <v>0</v>
      </c>
      <c r="AD400">
        <v>0</v>
      </c>
      <c r="AE400">
        <v>0</v>
      </c>
      <c r="AF400">
        <v>0</v>
      </c>
      <c r="AG400">
        <v>0</v>
      </c>
      <c r="AH400">
        <v>0</v>
      </c>
      <c r="AI400">
        <v>1</v>
      </c>
      <c r="AJ400">
        <v>0</v>
      </c>
      <c r="AK400">
        <v>0</v>
      </c>
      <c r="AL400">
        <v>0</v>
      </c>
      <c r="AM400" s="3">
        <v>824</v>
      </c>
      <c r="AN400">
        <v>0</v>
      </c>
      <c r="AO400">
        <v>0</v>
      </c>
      <c r="AP400" s="26">
        <v>0</v>
      </c>
      <c r="AQ400" s="24">
        <v>0</v>
      </c>
      <c r="AR400" s="24">
        <v>0</v>
      </c>
      <c r="AS400" s="24">
        <v>0</v>
      </c>
      <c r="AT400" s="24">
        <v>0</v>
      </c>
      <c r="AU400" s="24">
        <v>0</v>
      </c>
      <c r="AV400" s="24">
        <v>0</v>
      </c>
      <c r="AW400" s="24">
        <v>0</v>
      </c>
      <c r="AX400" s="24">
        <v>0</v>
      </c>
      <c r="AY400" s="24">
        <v>0</v>
      </c>
      <c r="AZ400" s="29">
        <v>0</v>
      </c>
      <c r="BA400" s="29">
        <v>0</v>
      </c>
      <c r="BB400" s="29">
        <v>0</v>
      </c>
      <c r="BC400" s="29">
        <v>0</v>
      </c>
    </row>
    <row r="401" spans="1:55" x14ac:dyDescent="0.2">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s="34">
        <v>6277400</v>
      </c>
      <c r="R401">
        <v>281637879690.29187</v>
      </c>
      <c r="S401" s="34">
        <f t="shared" si="6"/>
        <v>44865.370964139911</v>
      </c>
      <c r="T401">
        <v>0.47060000000000002</v>
      </c>
      <c r="U401">
        <v>205000</v>
      </c>
      <c r="V401">
        <v>7.8</v>
      </c>
      <c r="W401">
        <v>388</v>
      </c>
      <c r="X401">
        <v>2032</v>
      </c>
      <c r="Y401">
        <v>8169</v>
      </c>
      <c r="Z401">
        <v>30961</v>
      </c>
      <c r="AA401">
        <v>41550</v>
      </c>
      <c r="AB401">
        <v>217664</v>
      </c>
      <c r="AC401">
        <v>0</v>
      </c>
      <c r="AD401">
        <v>0</v>
      </c>
      <c r="AE401">
        <v>0</v>
      </c>
      <c r="AF401">
        <v>0</v>
      </c>
      <c r="AG401">
        <v>0</v>
      </c>
      <c r="AH401">
        <v>0</v>
      </c>
      <c r="AI401">
        <v>1</v>
      </c>
      <c r="AJ401">
        <v>0</v>
      </c>
      <c r="AK401">
        <v>0</v>
      </c>
      <c r="AL401">
        <v>0</v>
      </c>
      <c r="AM401" s="2">
        <v>2149</v>
      </c>
      <c r="AN401">
        <v>0</v>
      </c>
      <c r="AO401">
        <v>0</v>
      </c>
      <c r="AP401" s="26">
        <v>0</v>
      </c>
      <c r="AQ401" s="24">
        <v>0</v>
      </c>
      <c r="AR401" s="24">
        <v>0</v>
      </c>
      <c r="AS401" s="24">
        <v>1</v>
      </c>
      <c r="AT401" s="24">
        <v>1</v>
      </c>
      <c r="AU401" s="24">
        <v>0</v>
      </c>
      <c r="AV401" s="24">
        <v>0</v>
      </c>
      <c r="AW401" s="24">
        <v>1</v>
      </c>
      <c r="AX401" s="24">
        <v>1</v>
      </c>
      <c r="AY401" s="24">
        <v>0</v>
      </c>
      <c r="AZ401" s="29">
        <v>0</v>
      </c>
      <c r="BA401" s="29">
        <v>0</v>
      </c>
      <c r="BB401" s="29">
        <v>0</v>
      </c>
      <c r="BC401" s="29">
        <v>0</v>
      </c>
    </row>
    <row r="402" spans="1:55" x14ac:dyDescent="0.2">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s="34">
        <v>25384300</v>
      </c>
      <c r="R402">
        <v>1401011514790.55</v>
      </c>
      <c r="S402" s="34">
        <f t="shared" si="6"/>
        <v>55192.048423259657</v>
      </c>
      <c r="T402">
        <v>0.47410000000000002</v>
      </c>
      <c r="U402">
        <v>677000</v>
      </c>
      <c r="V402">
        <v>6.7</v>
      </c>
      <c r="W402">
        <v>1144</v>
      </c>
      <c r="X402">
        <v>7711</v>
      </c>
      <c r="Y402">
        <v>30382</v>
      </c>
      <c r="Z402">
        <v>67239</v>
      </c>
      <c r="AA402">
        <v>106476</v>
      </c>
      <c r="AB402">
        <v>876059</v>
      </c>
      <c r="AC402">
        <v>0</v>
      </c>
      <c r="AD402">
        <v>0</v>
      </c>
      <c r="AE402">
        <v>0</v>
      </c>
      <c r="AF402">
        <v>0</v>
      </c>
      <c r="AG402">
        <v>0</v>
      </c>
      <c r="AH402">
        <v>0</v>
      </c>
      <c r="AI402">
        <v>1</v>
      </c>
      <c r="AJ402">
        <v>0</v>
      </c>
      <c r="AK402">
        <v>0</v>
      </c>
      <c r="AL402">
        <v>0</v>
      </c>
      <c r="AM402" s="2">
        <v>5611</v>
      </c>
      <c r="AN402">
        <v>0</v>
      </c>
      <c r="AO402">
        <v>0</v>
      </c>
      <c r="AP402" s="26">
        <v>0</v>
      </c>
      <c r="AQ402" s="24">
        <v>0</v>
      </c>
      <c r="AR402" s="24">
        <v>0</v>
      </c>
      <c r="AS402" s="24">
        <v>0</v>
      </c>
      <c r="AT402" s="24">
        <v>0</v>
      </c>
      <c r="AU402" s="24">
        <v>0</v>
      </c>
      <c r="AV402" s="24">
        <v>0</v>
      </c>
      <c r="AW402" s="24">
        <v>0</v>
      </c>
      <c r="AX402" s="24">
        <v>0</v>
      </c>
      <c r="AY402" s="24">
        <v>0</v>
      </c>
      <c r="AZ402" s="29">
        <v>0</v>
      </c>
      <c r="BA402" s="29">
        <v>0</v>
      </c>
      <c r="BB402" s="29">
        <v>0</v>
      </c>
      <c r="BC402" s="29">
        <v>0</v>
      </c>
    </row>
    <row r="403" spans="1:55" x14ac:dyDescent="0.2">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s="34">
        <v>2801700</v>
      </c>
      <c r="R403">
        <v>127775461584.27637</v>
      </c>
      <c r="S403" s="34">
        <f t="shared" si="6"/>
        <v>45606.403820636173</v>
      </c>
      <c r="T403">
        <v>0.41970000000000002</v>
      </c>
      <c r="U403">
        <v>99000</v>
      </c>
      <c r="V403">
        <v>5.4</v>
      </c>
      <c r="W403">
        <v>50</v>
      </c>
      <c r="X403">
        <v>943</v>
      </c>
      <c r="Y403">
        <v>1100</v>
      </c>
      <c r="Z403">
        <v>3783</v>
      </c>
      <c r="AA403">
        <v>5876</v>
      </c>
      <c r="AB403">
        <v>85424</v>
      </c>
      <c r="AC403">
        <v>0</v>
      </c>
      <c r="AD403">
        <v>0</v>
      </c>
      <c r="AE403">
        <v>0</v>
      </c>
      <c r="AF403">
        <v>0</v>
      </c>
      <c r="AG403">
        <v>0</v>
      </c>
      <c r="AH403">
        <v>0</v>
      </c>
      <c r="AI403">
        <v>1</v>
      </c>
      <c r="AJ403">
        <v>0</v>
      </c>
      <c r="AK403">
        <v>0</v>
      </c>
      <c r="AL403">
        <v>0</v>
      </c>
      <c r="AM403" s="2">
        <v>1033</v>
      </c>
      <c r="AN403">
        <v>0</v>
      </c>
      <c r="AO403">
        <v>0</v>
      </c>
      <c r="AP403" s="26">
        <v>0</v>
      </c>
      <c r="AQ403" s="24">
        <v>0</v>
      </c>
      <c r="AR403" s="24">
        <v>0</v>
      </c>
      <c r="AS403" s="24">
        <v>0</v>
      </c>
      <c r="AT403" s="24">
        <v>0</v>
      </c>
      <c r="AU403" s="24">
        <v>0</v>
      </c>
      <c r="AV403" s="24">
        <v>0</v>
      </c>
      <c r="AW403" s="24">
        <v>0</v>
      </c>
      <c r="AX403" s="24">
        <v>0</v>
      </c>
      <c r="AY403" s="24">
        <v>0</v>
      </c>
      <c r="AZ403" s="29">
        <v>0</v>
      </c>
      <c r="BA403" s="29">
        <v>0</v>
      </c>
      <c r="BB403" s="29">
        <v>0</v>
      </c>
      <c r="BC403" s="29">
        <v>0</v>
      </c>
    </row>
    <row r="404" spans="1:55" x14ac:dyDescent="0.2">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s="34">
        <v>600700</v>
      </c>
      <c r="R404">
        <v>28674806432.400242</v>
      </c>
      <c r="S404" s="34">
        <f t="shared" si="6"/>
        <v>47735.652459464363</v>
      </c>
      <c r="T404">
        <v>0.43469999999999998</v>
      </c>
      <c r="U404">
        <v>23000</v>
      </c>
      <c r="V404">
        <v>5</v>
      </c>
      <c r="W404">
        <v>8</v>
      </c>
      <c r="X404">
        <v>121</v>
      </c>
      <c r="Y404">
        <v>112</v>
      </c>
      <c r="Z404">
        <v>652</v>
      </c>
      <c r="AA404">
        <v>893</v>
      </c>
      <c r="AB404">
        <v>15016</v>
      </c>
      <c r="AC404">
        <v>0</v>
      </c>
      <c r="AD404">
        <v>0</v>
      </c>
      <c r="AE404">
        <v>0</v>
      </c>
      <c r="AF404">
        <v>0</v>
      </c>
      <c r="AG404">
        <v>0</v>
      </c>
      <c r="AH404">
        <v>0</v>
      </c>
      <c r="AI404">
        <v>0</v>
      </c>
      <c r="AJ404">
        <v>0</v>
      </c>
      <c r="AK404">
        <v>0</v>
      </c>
      <c r="AL404">
        <v>0</v>
      </c>
      <c r="AM404" s="3">
        <v>312</v>
      </c>
      <c r="AN404">
        <v>1</v>
      </c>
      <c r="AO404">
        <v>0</v>
      </c>
      <c r="AP404" s="26">
        <v>0</v>
      </c>
      <c r="AQ404" s="24">
        <v>0</v>
      </c>
      <c r="AR404" s="24">
        <v>0</v>
      </c>
      <c r="AS404" s="24">
        <v>0</v>
      </c>
      <c r="AT404" s="24">
        <v>1</v>
      </c>
      <c r="AU404" s="24">
        <v>0</v>
      </c>
      <c r="AV404" s="24">
        <v>0</v>
      </c>
      <c r="AW404" s="24">
        <v>0</v>
      </c>
      <c r="AX404" s="24">
        <v>0</v>
      </c>
      <c r="AY404" s="24">
        <v>0</v>
      </c>
      <c r="AZ404" s="29">
        <v>0</v>
      </c>
      <c r="BA404" s="29">
        <v>0</v>
      </c>
      <c r="BB404" s="29">
        <v>0</v>
      </c>
      <c r="BC404" s="29">
        <v>0</v>
      </c>
    </row>
    <row r="405" spans="1:55" x14ac:dyDescent="0.2">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s="34">
        <v>7865500</v>
      </c>
      <c r="R405">
        <v>441681556482.03302</v>
      </c>
      <c r="S405" s="34">
        <f t="shared" si="6"/>
        <v>56154.288536270171</v>
      </c>
      <c r="T405">
        <v>0.46060000000000001</v>
      </c>
      <c r="U405">
        <v>235000</v>
      </c>
      <c r="V405">
        <v>6.1</v>
      </c>
      <c r="W405">
        <v>314</v>
      </c>
      <c r="X405">
        <v>1452</v>
      </c>
      <c r="Y405">
        <v>4706</v>
      </c>
      <c r="Z405">
        <v>9092</v>
      </c>
      <c r="AA405">
        <v>15564</v>
      </c>
      <c r="AB405">
        <v>176985</v>
      </c>
      <c r="AC405">
        <v>0</v>
      </c>
      <c r="AD405">
        <v>0</v>
      </c>
      <c r="AE405">
        <v>0</v>
      </c>
      <c r="AF405">
        <v>0</v>
      </c>
      <c r="AG405">
        <v>0</v>
      </c>
      <c r="AH405">
        <v>0</v>
      </c>
      <c r="AI405">
        <v>1</v>
      </c>
      <c r="AJ405">
        <v>0</v>
      </c>
      <c r="AK405">
        <v>0</v>
      </c>
      <c r="AL405">
        <v>0</v>
      </c>
      <c r="AM405" s="3">
        <v>939</v>
      </c>
      <c r="AN405">
        <v>0</v>
      </c>
      <c r="AO405">
        <v>0</v>
      </c>
      <c r="AP405" s="26">
        <v>0</v>
      </c>
      <c r="AQ405" s="24">
        <v>0</v>
      </c>
      <c r="AR405" s="24">
        <v>0</v>
      </c>
      <c r="AS405" s="24">
        <v>0</v>
      </c>
      <c r="AT405" s="24">
        <v>0</v>
      </c>
      <c r="AU405" s="24">
        <v>0</v>
      </c>
      <c r="AV405" s="24">
        <v>0</v>
      </c>
      <c r="AW405" s="24">
        <v>0</v>
      </c>
      <c r="AX405" s="24">
        <v>0</v>
      </c>
      <c r="AY405" s="24">
        <v>0</v>
      </c>
      <c r="AZ405" s="29">
        <v>0</v>
      </c>
      <c r="BA405" s="29">
        <v>0</v>
      </c>
      <c r="BB405" s="29">
        <v>0</v>
      </c>
      <c r="BC405" s="29">
        <v>0</v>
      </c>
    </row>
    <row r="406" spans="1:55" x14ac:dyDescent="0.2">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s="34">
        <v>6732900</v>
      </c>
      <c r="R406">
        <v>397918403811.79279</v>
      </c>
      <c r="S406" s="34">
        <f t="shared" si="6"/>
        <v>59100.596149028323</v>
      </c>
      <c r="T406">
        <v>0.44369999999999998</v>
      </c>
      <c r="U406">
        <v>266000</v>
      </c>
      <c r="V406">
        <v>8.1</v>
      </c>
      <c r="W406">
        <v>206</v>
      </c>
      <c r="X406">
        <v>2193</v>
      </c>
      <c r="Y406">
        <v>5745</v>
      </c>
      <c r="Z406">
        <v>12242</v>
      </c>
      <c r="AA406">
        <v>20386</v>
      </c>
      <c r="AB406">
        <v>252333</v>
      </c>
      <c r="AC406">
        <v>0</v>
      </c>
      <c r="AD406">
        <v>0</v>
      </c>
      <c r="AE406">
        <v>0</v>
      </c>
      <c r="AF406">
        <v>0</v>
      </c>
      <c r="AG406">
        <v>0</v>
      </c>
      <c r="AH406">
        <v>0</v>
      </c>
      <c r="AI406">
        <v>1</v>
      </c>
      <c r="AJ406">
        <v>0</v>
      </c>
      <c r="AK406">
        <v>0</v>
      </c>
      <c r="AL406">
        <v>0</v>
      </c>
      <c r="AM406" s="2">
        <v>2623</v>
      </c>
      <c r="AN406">
        <v>1</v>
      </c>
      <c r="AO406">
        <v>1</v>
      </c>
      <c r="AP406" s="26">
        <v>0</v>
      </c>
      <c r="AQ406" s="24">
        <v>0</v>
      </c>
      <c r="AR406" s="24">
        <v>0</v>
      </c>
      <c r="AS406" s="24">
        <v>0</v>
      </c>
      <c r="AT406" s="24">
        <v>1</v>
      </c>
      <c r="AU406" s="24">
        <v>0</v>
      </c>
      <c r="AV406" s="24">
        <v>0</v>
      </c>
      <c r="AW406" s="24">
        <v>0</v>
      </c>
      <c r="AX406" s="24">
        <v>1</v>
      </c>
      <c r="AY406" s="24">
        <v>1</v>
      </c>
      <c r="AZ406" s="29">
        <v>0</v>
      </c>
      <c r="BA406" s="29">
        <v>0</v>
      </c>
      <c r="BB406" s="29">
        <v>0</v>
      </c>
      <c r="BC406" s="29">
        <v>0</v>
      </c>
    </row>
    <row r="407" spans="1:55" x14ac:dyDescent="0.2">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s="34">
        <v>1801800</v>
      </c>
      <c r="R407">
        <v>68889219773.67482</v>
      </c>
      <c r="S407" s="34">
        <f t="shared" si="6"/>
        <v>38233.55520794473</v>
      </c>
      <c r="T407">
        <v>0.45960000000000001</v>
      </c>
      <c r="U407">
        <v>79000</v>
      </c>
      <c r="V407">
        <v>7.5</v>
      </c>
      <c r="W407">
        <v>72</v>
      </c>
      <c r="X407">
        <v>421</v>
      </c>
      <c r="Y407">
        <v>838</v>
      </c>
      <c r="Z407">
        <v>4538</v>
      </c>
      <c r="AA407">
        <v>5869</v>
      </c>
      <c r="AB407">
        <v>43878</v>
      </c>
      <c r="AC407">
        <v>0</v>
      </c>
      <c r="AD407">
        <v>0</v>
      </c>
      <c r="AE407">
        <v>0</v>
      </c>
      <c r="AF407">
        <v>0</v>
      </c>
      <c r="AG407">
        <v>0</v>
      </c>
      <c r="AH407">
        <v>0</v>
      </c>
      <c r="AI407">
        <v>1</v>
      </c>
      <c r="AJ407">
        <v>0</v>
      </c>
      <c r="AK407">
        <v>0</v>
      </c>
      <c r="AL407">
        <v>0</v>
      </c>
      <c r="AM407" s="3">
        <v>360</v>
      </c>
      <c r="AN407">
        <v>0</v>
      </c>
      <c r="AO407">
        <v>0</v>
      </c>
      <c r="AP407" s="26">
        <v>0</v>
      </c>
      <c r="AQ407" s="24">
        <v>0</v>
      </c>
      <c r="AR407" s="24">
        <v>0</v>
      </c>
      <c r="AS407" s="24">
        <v>0</v>
      </c>
      <c r="AT407" s="24">
        <v>0</v>
      </c>
      <c r="AU407" s="24">
        <v>0</v>
      </c>
      <c r="AV407" s="24">
        <v>0</v>
      </c>
      <c r="AW407" s="24">
        <v>0</v>
      </c>
      <c r="AX407" s="24">
        <v>0</v>
      </c>
      <c r="AY407" s="24">
        <v>0</v>
      </c>
      <c r="AZ407" s="29">
        <v>0</v>
      </c>
      <c r="BA407" s="29">
        <v>0</v>
      </c>
      <c r="BB407" s="29">
        <v>0</v>
      </c>
      <c r="BC407" s="29">
        <v>0</v>
      </c>
    </row>
    <row r="408" spans="1:55" x14ac:dyDescent="0.2">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s="34">
        <v>5566100</v>
      </c>
      <c r="R408">
        <v>272328767123.28772</v>
      </c>
      <c r="S408" s="34">
        <f t="shared" si="6"/>
        <v>48926.315934548016</v>
      </c>
      <c r="T408">
        <v>0.43359999999999999</v>
      </c>
      <c r="U408">
        <v>173000</v>
      </c>
      <c r="V408">
        <v>7</v>
      </c>
      <c r="W408">
        <v>173</v>
      </c>
      <c r="X408">
        <v>1219</v>
      </c>
      <c r="Y408">
        <v>4622</v>
      </c>
      <c r="Z408">
        <v>10050</v>
      </c>
      <c r="AA408">
        <v>16064</v>
      </c>
      <c r="AB408">
        <v>140513</v>
      </c>
      <c r="AC408">
        <v>0</v>
      </c>
      <c r="AD408">
        <v>0</v>
      </c>
      <c r="AE408">
        <v>0</v>
      </c>
      <c r="AF408">
        <v>1</v>
      </c>
      <c r="AG408">
        <v>0</v>
      </c>
      <c r="AH408">
        <v>0</v>
      </c>
      <c r="AI408">
        <v>1</v>
      </c>
      <c r="AJ408">
        <v>0</v>
      </c>
      <c r="AK408">
        <v>0</v>
      </c>
      <c r="AL408">
        <v>0</v>
      </c>
      <c r="AM408" s="2">
        <v>1265</v>
      </c>
      <c r="AN408">
        <v>0</v>
      </c>
      <c r="AO408">
        <v>0</v>
      </c>
      <c r="AP408" s="26">
        <v>0</v>
      </c>
      <c r="AQ408" s="24">
        <v>0</v>
      </c>
      <c r="AR408" s="24">
        <v>0</v>
      </c>
      <c r="AS408" s="24">
        <v>0</v>
      </c>
      <c r="AT408" s="24">
        <v>0</v>
      </c>
      <c r="AU408" s="24">
        <v>0</v>
      </c>
      <c r="AV408" s="24">
        <v>0</v>
      </c>
      <c r="AW408" s="24">
        <v>0</v>
      </c>
      <c r="AX408" s="24">
        <v>0</v>
      </c>
      <c r="AY408" s="24">
        <v>0</v>
      </c>
      <c r="AZ408" s="29">
        <v>0</v>
      </c>
      <c r="BA408" s="29">
        <v>0</v>
      </c>
      <c r="BB408" s="29">
        <v>0</v>
      </c>
      <c r="BC408" s="29">
        <v>0</v>
      </c>
    </row>
    <row r="409" spans="1:55" x14ac:dyDescent="0.2">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s="34">
        <v>559000</v>
      </c>
      <c r="R409">
        <v>38149692277.149101</v>
      </c>
      <c r="S409" s="34">
        <f t="shared" si="6"/>
        <v>68246.318921554746</v>
      </c>
      <c r="T409">
        <v>0.42</v>
      </c>
      <c r="U409">
        <v>18000</v>
      </c>
      <c r="V409">
        <v>5.3</v>
      </c>
      <c r="W409">
        <v>14</v>
      </c>
      <c r="X409">
        <v>154</v>
      </c>
      <c r="Y409">
        <v>61</v>
      </c>
      <c r="Z409">
        <v>932</v>
      </c>
      <c r="AA409">
        <v>1161</v>
      </c>
      <c r="AB409">
        <v>13222</v>
      </c>
      <c r="AC409">
        <v>0</v>
      </c>
      <c r="AD409">
        <v>0</v>
      </c>
      <c r="AE409">
        <v>0</v>
      </c>
      <c r="AF409">
        <v>0</v>
      </c>
      <c r="AG409">
        <v>0</v>
      </c>
      <c r="AH409">
        <v>0</v>
      </c>
      <c r="AI409">
        <v>0</v>
      </c>
      <c r="AJ409">
        <v>0</v>
      </c>
      <c r="AK409">
        <v>0</v>
      </c>
      <c r="AL409">
        <v>0</v>
      </c>
      <c r="AM409" s="3">
        <v>188</v>
      </c>
      <c r="AN409">
        <v>0</v>
      </c>
      <c r="AO409">
        <v>0</v>
      </c>
      <c r="AP409" s="26">
        <v>0</v>
      </c>
      <c r="AQ409" s="24">
        <v>0</v>
      </c>
      <c r="AR409" s="24">
        <v>0</v>
      </c>
      <c r="AS409" s="24">
        <v>0</v>
      </c>
      <c r="AT409" s="24">
        <v>0</v>
      </c>
      <c r="AU409" s="24">
        <v>0</v>
      </c>
      <c r="AV409" s="24">
        <v>0</v>
      </c>
      <c r="AW409" s="24">
        <v>0</v>
      </c>
      <c r="AX409" s="24">
        <v>0</v>
      </c>
      <c r="AY409" s="24">
        <v>0</v>
      </c>
      <c r="AZ409" s="29">
        <v>0</v>
      </c>
      <c r="BA409" s="29">
        <v>0</v>
      </c>
      <c r="BB409" s="29">
        <v>0</v>
      </c>
      <c r="BC409" s="29">
        <v>0</v>
      </c>
    </row>
    <row r="410" spans="1:55" x14ac:dyDescent="0.2">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s="34">
        <v>4676000</v>
      </c>
      <c r="R410">
        <v>183738601823.70822</v>
      </c>
      <c r="S410" s="34">
        <f t="shared" si="6"/>
        <v>39293.969594462833</v>
      </c>
      <c r="T410">
        <v>0.47010000000000002</v>
      </c>
      <c r="U410">
        <v>274986.65370000002</v>
      </c>
      <c r="V410">
        <v>9.6</v>
      </c>
      <c r="W410">
        <v>301</v>
      </c>
      <c r="X410">
        <v>1371</v>
      </c>
      <c r="Y410">
        <v>4910</v>
      </c>
      <c r="Z410">
        <v>13592</v>
      </c>
      <c r="AA410">
        <v>20174</v>
      </c>
      <c r="AB410">
        <v>173190</v>
      </c>
      <c r="AC410">
        <v>0</v>
      </c>
      <c r="AD410">
        <v>0</v>
      </c>
      <c r="AE410">
        <v>0</v>
      </c>
      <c r="AF410">
        <v>0</v>
      </c>
      <c r="AG410">
        <v>0</v>
      </c>
      <c r="AH410">
        <v>0</v>
      </c>
      <c r="AI410">
        <v>1</v>
      </c>
      <c r="AJ410">
        <v>0</v>
      </c>
      <c r="AK410">
        <v>0</v>
      </c>
      <c r="AL410">
        <v>0</v>
      </c>
      <c r="AM410" s="3">
        <v>963</v>
      </c>
      <c r="AN410">
        <v>0</v>
      </c>
      <c r="AO410">
        <v>0</v>
      </c>
      <c r="AP410" s="26">
        <v>0</v>
      </c>
      <c r="AQ410" s="24">
        <v>0</v>
      </c>
      <c r="AR410" s="24">
        <v>0</v>
      </c>
      <c r="AS410" s="24">
        <v>0</v>
      </c>
      <c r="AT410" s="24">
        <v>1</v>
      </c>
      <c r="AU410" s="24">
        <v>0</v>
      </c>
      <c r="AV410" s="24">
        <v>0</v>
      </c>
      <c r="AW410" s="24">
        <v>0</v>
      </c>
      <c r="AX410" s="24">
        <v>1</v>
      </c>
      <c r="AY410" s="24">
        <v>1</v>
      </c>
      <c r="AZ410" s="29">
        <v>0</v>
      </c>
      <c r="BA410" s="29">
        <v>0</v>
      </c>
      <c r="BB410" s="29">
        <v>0</v>
      </c>
      <c r="BC410" s="29">
        <v>0</v>
      </c>
    </row>
    <row r="411" spans="1:55" x14ac:dyDescent="0.2">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s="34">
        <v>697100</v>
      </c>
      <c r="R411">
        <v>57001013171.225937</v>
      </c>
      <c r="S411" s="34">
        <f t="shared" si="6"/>
        <v>81768.775170314068</v>
      </c>
      <c r="T411">
        <v>0.4103</v>
      </c>
      <c r="U411">
        <v>29751.673599999998</v>
      </c>
      <c r="V411">
        <v>7.6</v>
      </c>
      <c r="W411">
        <v>29</v>
      </c>
      <c r="X411">
        <v>420</v>
      </c>
      <c r="Y411">
        <v>576</v>
      </c>
      <c r="Z411">
        <v>3358</v>
      </c>
      <c r="AA411">
        <v>4383</v>
      </c>
      <c r="AB411">
        <v>19028</v>
      </c>
      <c r="AC411">
        <v>0</v>
      </c>
      <c r="AD411">
        <v>0</v>
      </c>
      <c r="AE411">
        <v>0</v>
      </c>
      <c r="AF411">
        <v>0</v>
      </c>
      <c r="AG411">
        <v>0</v>
      </c>
      <c r="AH411">
        <v>0</v>
      </c>
      <c r="AI411">
        <v>0</v>
      </c>
      <c r="AJ411">
        <v>0</v>
      </c>
      <c r="AK411">
        <v>0</v>
      </c>
      <c r="AL411">
        <v>0</v>
      </c>
      <c r="AM411" s="3">
        <v>354</v>
      </c>
      <c r="AN411">
        <v>1</v>
      </c>
      <c r="AO411">
        <v>0</v>
      </c>
      <c r="AP411" s="26">
        <v>0</v>
      </c>
      <c r="AQ411" s="24">
        <v>0</v>
      </c>
      <c r="AR411" s="24">
        <v>0</v>
      </c>
      <c r="AS411" s="24">
        <v>0</v>
      </c>
      <c r="AT411" s="24">
        <v>0</v>
      </c>
      <c r="AU411" s="24">
        <v>0</v>
      </c>
      <c r="AV411" s="24">
        <v>0</v>
      </c>
      <c r="AW411" s="24">
        <v>0</v>
      </c>
      <c r="AX411" s="24">
        <v>0</v>
      </c>
      <c r="AY411" s="24">
        <v>0</v>
      </c>
      <c r="AZ411" s="29">
        <v>0</v>
      </c>
      <c r="BA411" s="29">
        <v>0</v>
      </c>
      <c r="BB411" s="29">
        <v>0</v>
      </c>
      <c r="BC411" s="29">
        <v>0</v>
      </c>
    </row>
    <row r="412" spans="1:55" x14ac:dyDescent="0.2">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s="34">
        <v>6324500</v>
      </c>
      <c r="R412">
        <v>261345491388.04459</v>
      </c>
      <c r="S412" s="34">
        <f t="shared" si="6"/>
        <v>41322.711896283436</v>
      </c>
      <c r="T412">
        <v>0.45429999999999998</v>
      </c>
      <c r="U412">
        <v>319748.56420000002</v>
      </c>
      <c r="V412">
        <v>9.5</v>
      </c>
      <c r="W412">
        <v>405</v>
      </c>
      <c r="X412">
        <v>2264</v>
      </c>
      <c r="Y412">
        <v>7127</v>
      </c>
      <c r="Z412">
        <v>16515</v>
      </c>
      <c r="AA412">
        <v>26311</v>
      </c>
      <c r="AB412">
        <v>230422</v>
      </c>
      <c r="AC412">
        <v>0</v>
      </c>
      <c r="AD412">
        <v>0</v>
      </c>
      <c r="AE412">
        <v>0</v>
      </c>
      <c r="AF412">
        <v>0</v>
      </c>
      <c r="AG412">
        <v>0</v>
      </c>
      <c r="AH412">
        <v>0</v>
      </c>
      <c r="AI412">
        <v>0</v>
      </c>
      <c r="AJ412">
        <v>0</v>
      </c>
      <c r="AK412">
        <v>0</v>
      </c>
      <c r="AL412">
        <v>0</v>
      </c>
      <c r="AM412" s="2">
        <v>1798</v>
      </c>
      <c r="AN412">
        <v>1</v>
      </c>
      <c r="AO412">
        <v>0</v>
      </c>
      <c r="AP412" s="26">
        <v>0</v>
      </c>
      <c r="AQ412" s="24">
        <v>0</v>
      </c>
      <c r="AR412" s="24">
        <v>0</v>
      </c>
      <c r="AS412" s="24">
        <v>0</v>
      </c>
      <c r="AT412" s="24">
        <v>0</v>
      </c>
      <c r="AU412" s="24">
        <v>0</v>
      </c>
      <c r="AV412" s="24">
        <v>0</v>
      </c>
      <c r="AW412" s="24">
        <v>0</v>
      </c>
      <c r="AX412" s="24">
        <v>0</v>
      </c>
      <c r="AY412" s="24">
        <v>0</v>
      </c>
      <c r="AZ412" s="29">
        <v>0</v>
      </c>
      <c r="BA412" s="29">
        <v>0</v>
      </c>
      <c r="BB412" s="29">
        <v>0</v>
      </c>
      <c r="BC412" s="29">
        <v>0</v>
      </c>
    </row>
    <row r="413" spans="1:55" x14ac:dyDescent="0.2">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s="34">
        <v>2849500</v>
      </c>
      <c r="R413">
        <v>107482269503.5461</v>
      </c>
      <c r="S413" s="34">
        <f t="shared" si="6"/>
        <v>37719.694509052853</v>
      </c>
      <c r="T413">
        <v>0.46160000000000001</v>
      </c>
      <c r="U413">
        <v>159090.08470000001</v>
      </c>
      <c r="V413">
        <v>8.3000000000000007</v>
      </c>
      <c r="W413">
        <v>162</v>
      </c>
      <c r="X413">
        <v>1213</v>
      </c>
      <c r="Y413">
        <v>2428</v>
      </c>
      <c r="Z413">
        <v>10326</v>
      </c>
      <c r="AA413">
        <v>14129</v>
      </c>
      <c r="AB413">
        <v>110295</v>
      </c>
      <c r="AC413">
        <v>0</v>
      </c>
      <c r="AD413">
        <v>0</v>
      </c>
      <c r="AE413">
        <v>0</v>
      </c>
      <c r="AF413">
        <v>0</v>
      </c>
      <c r="AG413">
        <v>0</v>
      </c>
      <c r="AH413">
        <v>0</v>
      </c>
      <c r="AI413">
        <v>1</v>
      </c>
      <c r="AJ413">
        <v>0</v>
      </c>
      <c r="AK413">
        <v>0</v>
      </c>
      <c r="AL413">
        <v>0</v>
      </c>
      <c r="AM413" s="3">
        <v>781</v>
      </c>
      <c r="AN413">
        <v>0</v>
      </c>
      <c r="AO413">
        <v>0</v>
      </c>
      <c r="AP413" s="26">
        <v>0</v>
      </c>
      <c r="AQ413" s="24">
        <v>0</v>
      </c>
      <c r="AR413" s="24">
        <v>0</v>
      </c>
      <c r="AS413" s="24">
        <v>0</v>
      </c>
      <c r="AT413" s="24">
        <v>0</v>
      </c>
      <c r="AU413" s="24">
        <v>0</v>
      </c>
      <c r="AV413" s="24">
        <v>0</v>
      </c>
      <c r="AW413" s="24">
        <v>0</v>
      </c>
      <c r="AX413" s="24">
        <v>0</v>
      </c>
      <c r="AY413" s="24">
        <v>0</v>
      </c>
      <c r="AZ413" s="29">
        <v>0</v>
      </c>
      <c r="BA413" s="29">
        <v>0</v>
      </c>
      <c r="BB413" s="29">
        <v>0</v>
      </c>
      <c r="BC413" s="29">
        <v>0</v>
      </c>
    </row>
    <row r="414" spans="1:55" x14ac:dyDescent="0.2">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s="34">
        <v>36862800</v>
      </c>
      <c r="R414">
        <v>2077058763931.1045</v>
      </c>
      <c r="S414" s="34">
        <f t="shared" si="6"/>
        <v>56345.659145021658</v>
      </c>
      <c r="T414">
        <v>0.47249999999999998</v>
      </c>
      <c r="U414">
        <v>1249593.851</v>
      </c>
      <c r="V414">
        <v>11.7</v>
      </c>
      <c r="W414">
        <v>1792</v>
      </c>
      <c r="X414">
        <v>7663</v>
      </c>
      <c r="Y414">
        <v>54292</v>
      </c>
      <c r="Z414">
        <v>91197</v>
      </c>
      <c r="AA414">
        <v>154944</v>
      </c>
      <c r="AB414">
        <v>973901</v>
      </c>
      <c r="AC414">
        <v>1</v>
      </c>
      <c r="AD414">
        <v>1</v>
      </c>
      <c r="AE414">
        <v>1</v>
      </c>
      <c r="AF414">
        <v>1</v>
      </c>
      <c r="AG414">
        <v>0</v>
      </c>
      <c r="AH414">
        <v>1</v>
      </c>
      <c r="AI414">
        <v>1</v>
      </c>
      <c r="AJ414">
        <v>1</v>
      </c>
      <c r="AK414">
        <v>1</v>
      </c>
      <c r="AL414">
        <v>1</v>
      </c>
      <c r="AM414" s="2">
        <v>15803</v>
      </c>
      <c r="AN414">
        <v>1</v>
      </c>
      <c r="AO414">
        <v>0</v>
      </c>
      <c r="AP414" s="26">
        <v>0</v>
      </c>
      <c r="AQ414" s="24">
        <v>1</v>
      </c>
      <c r="AR414" s="24">
        <v>1</v>
      </c>
      <c r="AS414" s="24">
        <v>1</v>
      </c>
      <c r="AT414" s="24">
        <v>1</v>
      </c>
      <c r="AU414" s="24">
        <v>1</v>
      </c>
      <c r="AV414" s="24">
        <v>1</v>
      </c>
      <c r="AW414" s="24">
        <v>1</v>
      </c>
      <c r="AX414" s="24">
        <v>1</v>
      </c>
      <c r="AY414" s="24">
        <v>1</v>
      </c>
      <c r="AZ414" s="29">
        <v>0</v>
      </c>
      <c r="BA414" s="29">
        <v>0</v>
      </c>
      <c r="BB414" s="29">
        <v>0</v>
      </c>
      <c r="BC414" s="29">
        <v>1</v>
      </c>
    </row>
    <row r="415" spans="1:55" x14ac:dyDescent="0.2">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s="34">
        <v>4983900</v>
      </c>
      <c r="R415">
        <v>267914893617.02127</v>
      </c>
      <c r="S415" s="34">
        <f t="shared" si="6"/>
        <v>53756.073279363809</v>
      </c>
      <c r="T415">
        <v>0.45550000000000002</v>
      </c>
      <c r="U415">
        <v>216110.75760000001</v>
      </c>
      <c r="V415">
        <v>8.4</v>
      </c>
      <c r="W415">
        <v>149</v>
      </c>
      <c r="X415">
        <v>2278</v>
      </c>
      <c r="Y415">
        <v>3306</v>
      </c>
      <c r="Z415">
        <v>10650</v>
      </c>
      <c r="AA415">
        <v>16383</v>
      </c>
      <c r="AB415">
        <v>133361</v>
      </c>
      <c r="AC415">
        <v>0</v>
      </c>
      <c r="AD415">
        <v>0</v>
      </c>
      <c r="AE415">
        <v>0</v>
      </c>
      <c r="AF415">
        <v>0</v>
      </c>
      <c r="AG415">
        <v>0</v>
      </c>
      <c r="AH415">
        <v>0</v>
      </c>
      <c r="AI415">
        <v>1</v>
      </c>
      <c r="AJ415">
        <v>0</v>
      </c>
      <c r="AK415">
        <v>1</v>
      </c>
      <c r="AL415">
        <v>1</v>
      </c>
      <c r="AM415" s="2">
        <v>1611</v>
      </c>
      <c r="AN415">
        <v>1</v>
      </c>
      <c r="AO415">
        <v>0</v>
      </c>
      <c r="AP415" s="26">
        <v>0</v>
      </c>
      <c r="AQ415" s="24">
        <v>0</v>
      </c>
      <c r="AR415" s="24">
        <v>0</v>
      </c>
      <c r="AS415" s="24">
        <v>0</v>
      </c>
      <c r="AT415" s="24">
        <v>1</v>
      </c>
      <c r="AU415" s="24">
        <v>0</v>
      </c>
      <c r="AV415" s="24">
        <v>0</v>
      </c>
      <c r="AW415" s="24">
        <v>0</v>
      </c>
      <c r="AX415" s="24">
        <v>0</v>
      </c>
      <c r="AY415" s="24">
        <v>0</v>
      </c>
      <c r="AZ415" s="29">
        <v>0</v>
      </c>
      <c r="BA415" s="29">
        <v>0</v>
      </c>
      <c r="BB415" s="29">
        <v>0</v>
      </c>
      <c r="BC415" s="29">
        <v>0</v>
      </c>
    </row>
    <row r="416" spans="1:55" x14ac:dyDescent="0.2">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s="34">
        <v>3466400</v>
      </c>
      <c r="R416">
        <v>239639311043.56638</v>
      </c>
      <c r="S416" s="34">
        <f t="shared" si="6"/>
        <v>69132.042188889449</v>
      </c>
      <c r="T416">
        <v>0.48249999999999998</v>
      </c>
      <c r="U416">
        <v>124154.59179999999</v>
      </c>
      <c r="V416">
        <v>8.8000000000000007</v>
      </c>
      <c r="W416">
        <v>128</v>
      </c>
      <c r="X416">
        <v>686</v>
      </c>
      <c r="Y416">
        <v>3677</v>
      </c>
      <c r="Z416">
        <v>5276</v>
      </c>
      <c r="AA416">
        <v>9767</v>
      </c>
      <c r="AB416">
        <v>77609</v>
      </c>
      <c r="AC416">
        <v>1</v>
      </c>
      <c r="AD416">
        <v>1</v>
      </c>
      <c r="AE416">
        <v>0</v>
      </c>
      <c r="AF416">
        <v>0</v>
      </c>
      <c r="AG416">
        <v>0</v>
      </c>
      <c r="AH416">
        <v>1</v>
      </c>
      <c r="AI416">
        <v>1</v>
      </c>
      <c r="AJ416">
        <v>1</v>
      </c>
      <c r="AK416">
        <v>1</v>
      </c>
      <c r="AL416">
        <v>1</v>
      </c>
      <c r="AM416" s="2">
        <v>1673</v>
      </c>
      <c r="AN416">
        <v>0</v>
      </c>
      <c r="AO416">
        <v>0</v>
      </c>
      <c r="AP416" s="26">
        <v>1</v>
      </c>
      <c r="AQ416" s="24">
        <v>1</v>
      </c>
      <c r="AR416" s="24">
        <v>1</v>
      </c>
      <c r="AS416" s="24">
        <v>1</v>
      </c>
      <c r="AT416" s="24">
        <v>1</v>
      </c>
      <c r="AU416" s="24">
        <v>1</v>
      </c>
      <c r="AV416" s="24">
        <v>1</v>
      </c>
      <c r="AW416" s="24">
        <v>1</v>
      </c>
      <c r="AX416" s="24">
        <v>1</v>
      </c>
      <c r="AY416" s="24">
        <v>1</v>
      </c>
      <c r="AZ416" s="29">
        <v>0</v>
      </c>
      <c r="BA416" s="29">
        <v>0</v>
      </c>
      <c r="BB416" s="29">
        <v>0</v>
      </c>
      <c r="BC416" s="29">
        <v>0</v>
      </c>
    </row>
    <row r="417" spans="1:55" x14ac:dyDescent="0.2">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s="34">
        <v>880100</v>
      </c>
      <c r="R417">
        <v>61151975683.890579</v>
      </c>
      <c r="S417" s="34">
        <f t="shared" si="6"/>
        <v>69482.985665140979</v>
      </c>
      <c r="T417">
        <v>0.43759999999999999</v>
      </c>
      <c r="U417">
        <v>34389.7399</v>
      </c>
      <c r="V417">
        <v>7.5</v>
      </c>
      <c r="W417">
        <v>41</v>
      </c>
      <c r="X417">
        <v>289</v>
      </c>
      <c r="Y417">
        <v>1538</v>
      </c>
      <c r="Z417">
        <v>3207</v>
      </c>
      <c r="AA417">
        <v>5075</v>
      </c>
      <c r="AB417">
        <v>30939</v>
      </c>
      <c r="AC417">
        <v>0</v>
      </c>
      <c r="AD417">
        <v>0</v>
      </c>
      <c r="AE417">
        <v>0</v>
      </c>
      <c r="AF417">
        <v>0</v>
      </c>
      <c r="AG417">
        <v>0</v>
      </c>
      <c r="AH417">
        <v>0</v>
      </c>
      <c r="AI417">
        <v>1</v>
      </c>
      <c r="AJ417">
        <v>0</v>
      </c>
      <c r="AK417">
        <v>0</v>
      </c>
      <c r="AL417">
        <v>0</v>
      </c>
      <c r="AM417" s="3">
        <v>251</v>
      </c>
      <c r="AN417">
        <v>1</v>
      </c>
      <c r="AO417">
        <v>0</v>
      </c>
      <c r="AP417" s="26">
        <v>0</v>
      </c>
      <c r="AQ417" s="24">
        <v>0</v>
      </c>
      <c r="AR417" s="24">
        <v>0</v>
      </c>
      <c r="AS417" s="24">
        <v>1</v>
      </c>
      <c r="AT417" s="24">
        <v>1</v>
      </c>
      <c r="AU417" s="24">
        <v>0</v>
      </c>
      <c r="AV417" s="24">
        <v>0</v>
      </c>
      <c r="AW417" s="24">
        <v>0</v>
      </c>
      <c r="AX417" s="24">
        <v>0</v>
      </c>
      <c r="AY417" s="24">
        <v>0</v>
      </c>
      <c r="AZ417" s="29">
        <v>0</v>
      </c>
      <c r="BA417" s="29">
        <v>0</v>
      </c>
      <c r="BB417" s="29">
        <v>0</v>
      </c>
      <c r="BC417" s="29">
        <v>0</v>
      </c>
    </row>
    <row r="418" spans="1:55" x14ac:dyDescent="0.2">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s="34">
        <v>583900</v>
      </c>
      <c r="R418">
        <v>111525835866.2614</v>
      </c>
      <c r="S418" s="34">
        <f t="shared" si="6"/>
        <v>191001.6027851711</v>
      </c>
      <c r="T418">
        <v>0.53259999999999996</v>
      </c>
      <c r="U418">
        <v>21816.959999999999</v>
      </c>
      <c r="V418">
        <v>10.199999999999999</v>
      </c>
      <c r="AA418">
        <v>7429</v>
      </c>
      <c r="AB418">
        <v>29636</v>
      </c>
      <c r="AM418" s="3">
        <v>614</v>
      </c>
      <c r="AN418">
        <v>1</v>
      </c>
      <c r="AO418">
        <v>0</v>
      </c>
      <c r="AP418" s="27"/>
      <c r="AZ418" s="30"/>
      <c r="BA418" s="30"/>
      <c r="BB418" s="30"/>
      <c r="BC418" s="30"/>
    </row>
    <row r="419" spans="1:55" x14ac:dyDescent="0.2">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s="34">
        <v>18614200</v>
      </c>
      <c r="R419">
        <v>756624113475.17737</v>
      </c>
      <c r="S419" s="34">
        <f t="shared" si="6"/>
        <v>40647.683675644257</v>
      </c>
      <c r="T419">
        <v>0.47349999999999998</v>
      </c>
      <c r="U419">
        <v>649715.38170000003</v>
      </c>
      <c r="V419">
        <v>10</v>
      </c>
      <c r="W419">
        <v>984</v>
      </c>
      <c r="X419">
        <v>5274</v>
      </c>
      <c r="Y419">
        <v>25622</v>
      </c>
      <c r="Z419">
        <v>66319</v>
      </c>
      <c r="AA419">
        <v>98199</v>
      </c>
      <c r="AB419">
        <v>671200</v>
      </c>
      <c r="AC419">
        <v>0</v>
      </c>
      <c r="AD419">
        <v>0</v>
      </c>
      <c r="AE419">
        <v>0</v>
      </c>
      <c r="AF419">
        <v>0</v>
      </c>
      <c r="AG419">
        <v>0</v>
      </c>
      <c r="AH419">
        <v>0</v>
      </c>
      <c r="AI419">
        <v>1</v>
      </c>
      <c r="AJ419">
        <v>0</v>
      </c>
      <c r="AK419">
        <v>0</v>
      </c>
      <c r="AL419">
        <v>0</v>
      </c>
      <c r="AM419" s="2">
        <v>7026</v>
      </c>
      <c r="AN419">
        <v>0</v>
      </c>
      <c r="AO419">
        <v>0</v>
      </c>
      <c r="AP419" s="26">
        <v>0</v>
      </c>
      <c r="AQ419" s="24">
        <v>0</v>
      </c>
      <c r="AR419" s="24">
        <v>0</v>
      </c>
      <c r="AS419" s="24">
        <v>0</v>
      </c>
      <c r="AT419" s="24">
        <v>1</v>
      </c>
      <c r="AU419" s="24">
        <v>0</v>
      </c>
      <c r="AV419" s="24">
        <v>0</v>
      </c>
      <c r="AW419" s="24">
        <v>0</v>
      </c>
      <c r="AX419" s="24">
        <v>0</v>
      </c>
      <c r="AY419" s="24">
        <v>0</v>
      </c>
      <c r="AZ419" s="29">
        <v>0</v>
      </c>
      <c r="BA419" s="29">
        <v>0</v>
      </c>
      <c r="BB419" s="29">
        <v>0</v>
      </c>
      <c r="BC419" s="29">
        <v>0</v>
      </c>
    </row>
    <row r="420" spans="1:55" x14ac:dyDescent="0.2">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s="34">
        <v>9517400</v>
      </c>
      <c r="R420">
        <v>435232016210.73962</v>
      </c>
      <c r="S420" s="34">
        <f t="shared" si="6"/>
        <v>45730.138085058905</v>
      </c>
      <c r="T420">
        <v>0.46879999999999999</v>
      </c>
      <c r="U420">
        <v>347006.05739999999</v>
      </c>
      <c r="V420">
        <v>10.199999999999999</v>
      </c>
      <c r="W420">
        <v>554</v>
      </c>
      <c r="X420">
        <v>2053</v>
      </c>
      <c r="Y420">
        <v>12148</v>
      </c>
      <c r="Z420">
        <v>21879</v>
      </c>
      <c r="AA420">
        <v>36634</v>
      </c>
      <c r="AB420">
        <v>355952</v>
      </c>
      <c r="AC420">
        <v>0</v>
      </c>
      <c r="AD420">
        <v>0</v>
      </c>
      <c r="AE420">
        <v>0</v>
      </c>
      <c r="AF420">
        <v>0</v>
      </c>
      <c r="AG420">
        <v>0</v>
      </c>
      <c r="AH420">
        <v>0</v>
      </c>
      <c r="AI420">
        <v>1</v>
      </c>
      <c r="AJ420">
        <v>0</v>
      </c>
      <c r="AK420">
        <v>0</v>
      </c>
      <c r="AL420">
        <v>0</v>
      </c>
      <c r="AM420" s="2">
        <v>2590</v>
      </c>
      <c r="AN420">
        <v>0</v>
      </c>
      <c r="AO420">
        <v>0</v>
      </c>
      <c r="AP420" s="26">
        <v>0</v>
      </c>
      <c r="AQ420" s="24">
        <v>0</v>
      </c>
      <c r="AR420" s="24">
        <v>0</v>
      </c>
      <c r="AS420" s="24">
        <v>0</v>
      </c>
      <c r="AT420" s="24">
        <v>1</v>
      </c>
      <c r="AU420" s="24">
        <v>0</v>
      </c>
      <c r="AV420" s="24">
        <v>0</v>
      </c>
      <c r="AW420" s="24">
        <v>0</v>
      </c>
      <c r="AX420" s="24">
        <v>0</v>
      </c>
      <c r="AY420" s="24">
        <v>0</v>
      </c>
      <c r="AZ420" s="29">
        <v>0</v>
      </c>
      <c r="BA420" s="29">
        <v>0</v>
      </c>
      <c r="BB420" s="29">
        <v>0</v>
      </c>
      <c r="BC420" s="29">
        <v>0</v>
      </c>
    </row>
    <row r="421" spans="1:55" x14ac:dyDescent="0.2">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s="34">
        <v>1311900</v>
      </c>
      <c r="R421">
        <v>71411347517.730499</v>
      </c>
      <c r="S421" s="34">
        <f t="shared" si="6"/>
        <v>54433.529627052747</v>
      </c>
      <c r="T421">
        <v>0.4284</v>
      </c>
      <c r="U421">
        <v>46621.320200000002</v>
      </c>
      <c r="V421">
        <v>6.8</v>
      </c>
      <c r="W421">
        <v>17</v>
      </c>
      <c r="X421">
        <v>434</v>
      </c>
      <c r="Y421">
        <v>1042</v>
      </c>
      <c r="Z421">
        <v>2456</v>
      </c>
      <c r="AA421">
        <v>3949</v>
      </c>
      <c r="AB421">
        <v>45889</v>
      </c>
      <c r="AC421">
        <v>0</v>
      </c>
      <c r="AD421">
        <v>0</v>
      </c>
      <c r="AE421">
        <v>1</v>
      </c>
      <c r="AF421">
        <v>1</v>
      </c>
      <c r="AG421">
        <v>1</v>
      </c>
      <c r="AH421">
        <v>1</v>
      </c>
      <c r="AI421">
        <v>1</v>
      </c>
      <c r="AJ421">
        <v>0</v>
      </c>
      <c r="AK421">
        <v>0</v>
      </c>
      <c r="AL421">
        <v>0</v>
      </c>
      <c r="AM421" s="3">
        <v>451</v>
      </c>
      <c r="AN421">
        <v>1</v>
      </c>
      <c r="AO421">
        <v>0</v>
      </c>
      <c r="AP421" s="26">
        <v>1</v>
      </c>
      <c r="AQ421" s="24">
        <v>0</v>
      </c>
      <c r="AR421" s="24">
        <v>0</v>
      </c>
      <c r="AS421" s="24">
        <v>0</v>
      </c>
      <c r="AT421" s="24">
        <v>0</v>
      </c>
      <c r="AU421" s="24">
        <v>1</v>
      </c>
      <c r="AV421" s="24">
        <v>1</v>
      </c>
      <c r="AW421" s="24">
        <v>1</v>
      </c>
      <c r="AX421" s="24">
        <v>1</v>
      </c>
      <c r="AY421" s="24">
        <v>1</v>
      </c>
      <c r="AZ421" s="29">
        <v>1</v>
      </c>
      <c r="BA421" s="29">
        <v>1</v>
      </c>
      <c r="BB421" s="29">
        <v>1</v>
      </c>
      <c r="BC421" s="29">
        <v>1</v>
      </c>
    </row>
    <row r="422" spans="1:55" x14ac:dyDescent="0.2">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s="34">
        <v>1547300</v>
      </c>
      <c r="R422">
        <v>57232016210.739616</v>
      </c>
      <c r="S422" s="34">
        <f t="shared" si="6"/>
        <v>36988.31268063053</v>
      </c>
      <c r="T422">
        <v>0.43009999999999998</v>
      </c>
      <c r="U422">
        <v>83788.839000000007</v>
      </c>
      <c r="V422">
        <v>8.3000000000000007</v>
      </c>
      <c r="W422">
        <v>36</v>
      </c>
      <c r="X422">
        <v>435</v>
      </c>
      <c r="Y422">
        <v>184</v>
      </c>
      <c r="Z422">
        <v>2529</v>
      </c>
      <c r="AA422">
        <v>3184</v>
      </c>
      <c r="AB422">
        <v>32787</v>
      </c>
      <c r="AC422">
        <v>0</v>
      </c>
      <c r="AD422">
        <v>0</v>
      </c>
      <c r="AE422">
        <v>0</v>
      </c>
      <c r="AF422">
        <v>0</v>
      </c>
      <c r="AG422">
        <v>0</v>
      </c>
      <c r="AH422">
        <v>0</v>
      </c>
      <c r="AI422">
        <v>1</v>
      </c>
      <c r="AJ422">
        <v>0</v>
      </c>
      <c r="AK422">
        <v>0</v>
      </c>
      <c r="AL422">
        <v>0</v>
      </c>
      <c r="AM422" s="3">
        <v>237</v>
      </c>
      <c r="AN422">
        <v>0</v>
      </c>
      <c r="AO422">
        <v>0</v>
      </c>
      <c r="AP422" s="26">
        <v>0</v>
      </c>
      <c r="AQ422" s="24">
        <v>0</v>
      </c>
      <c r="AR422" s="24">
        <v>0</v>
      </c>
      <c r="AS422" s="24">
        <v>0</v>
      </c>
      <c r="AT422" s="24">
        <v>0</v>
      </c>
      <c r="AU422" s="24">
        <v>0</v>
      </c>
      <c r="AV422" s="24">
        <v>0</v>
      </c>
      <c r="AW422" s="24">
        <v>0</v>
      </c>
      <c r="AX422" s="24">
        <v>0</v>
      </c>
      <c r="AY422" s="24">
        <v>0</v>
      </c>
      <c r="AZ422" s="29">
        <v>0</v>
      </c>
      <c r="BA422" s="29">
        <v>0</v>
      </c>
      <c r="BB422" s="29">
        <v>0</v>
      </c>
      <c r="BC422" s="29">
        <v>0</v>
      </c>
    </row>
    <row r="423" spans="1:55" x14ac:dyDescent="0.2">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s="34">
        <v>12553800</v>
      </c>
      <c r="R423">
        <v>697354609929.078</v>
      </c>
      <c r="S423" s="34">
        <f t="shared" si="6"/>
        <v>55549.284673093243</v>
      </c>
      <c r="T423">
        <v>0.4672</v>
      </c>
      <c r="U423">
        <v>442640.41759999999</v>
      </c>
      <c r="V423">
        <v>9.6999999999999993</v>
      </c>
      <c r="W423">
        <v>721</v>
      </c>
      <c r="X423">
        <v>3708</v>
      </c>
      <c r="Y423">
        <v>20254</v>
      </c>
      <c r="Z423">
        <v>30564</v>
      </c>
      <c r="AA423">
        <v>55247</v>
      </c>
      <c r="AB423">
        <v>346025</v>
      </c>
      <c r="AC423">
        <v>0</v>
      </c>
      <c r="AD423">
        <v>0</v>
      </c>
      <c r="AE423">
        <v>1</v>
      </c>
      <c r="AF423">
        <v>1</v>
      </c>
      <c r="AG423">
        <v>1</v>
      </c>
      <c r="AH423">
        <v>1</v>
      </c>
      <c r="AI423">
        <v>1</v>
      </c>
      <c r="AJ423">
        <v>0</v>
      </c>
      <c r="AK423">
        <v>1</v>
      </c>
      <c r="AL423">
        <v>1</v>
      </c>
      <c r="AM423" s="2">
        <v>3622</v>
      </c>
      <c r="AN423">
        <v>0</v>
      </c>
      <c r="AO423">
        <v>0</v>
      </c>
      <c r="AP423" s="26">
        <v>0</v>
      </c>
      <c r="AQ423" s="24">
        <v>1</v>
      </c>
      <c r="AR423" s="24">
        <v>1</v>
      </c>
      <c r="AS423" s="24">
        <v>1</v>
      </c>
      <c r="AT423" s="24">
        <v>1</v>
      </c>
      <c r="AU423" s="24">
        <v>0</v>
      </c>
      <c r="AV423" s="24">
        <v>0</v>
      </c>
      <c r="AW423" s="24">
        <v>0</v>
      </c>
      <c r="AX423" s="24">
        <v>0</v>
      </c>
      <c r="AY423" s="24">
        <v>0</v>
      </c>
      <c r="AZ423" s="29">
        <v>0</v>
      </c>
      <c r="BA423" s="29">
        <v>0</v>
      </c>
      <c r="BB423" s="29">
        <v>0</v>
      </c>
      <c r="BC423" s="29">
        <v>0</v>
      </c>
    </row>
    <row r="424" spans="1:55" x14ac:dyDescent="0.2">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s="34">
        <v>6317100</v>
      </c>
      <c r="R424">
        <v>292552178318.13574</v>
      </c>
      <c r="S424" s="34">
        <f t="shared" si="6"/>
        <v>46311.152002997536</v>
      </c>
      <c r="T424">
        <v>0.43730000000000002</v>
      </c>
      <c r="U424">
        <v>318658.21919999999</v>
      </c>
      <c r="V424">
        <v>9.1</v>
      </c>
      <c r="W424">
        <v>312</v>
      </c>
      <c r="X424">
        <v>1757</v>
      </c>
      <c r="Y424">
        <v>6978</v>
      </c>
      <c r="Z424">
        <v>12579</v>
      </c>
      <c r="AA424">
        <v>21626</v>
      </c>
      <c r="AB424">
        <v>206055</v>
      </c>
      <c r="AC424">
        <v>0</v>
      </c>
      <c r="AD424">
        <v>0</v>
      </c>
      <c r="AE424">
        <v>0</v>
      </c>
      <c r="AF424">
        <v>0</v>
      </c>
      <c r="AG424">
        <v>0</v>
      </c>
      <c r="AH424">
        <v>0</v>
      </c>
      <c r="AI424">
        <v>1</v>
      </c>
      <c r="AJ424">
        <v>0</v>
      </c>
      <c r="AK424">
        <v>0</v>
      </c>
      <c r="AL424">
        <v>0</v>
      </c>
      <c r="AM424" s="3">
        <v>880</v>
      </c>
      <c r="AN424">
        <v>0</v>
      </c>
      <c r="AO424">
        <v>0</v>
      </c>
      <c r="AP424" s="26">
        <v>0</v>
      </c>
      <c r="AQ424" s="24">
        <v>0</v>
      </c>
      <c r="AR424" s="24">
        <v>0</v>
      </c>
      <c r="AS424" s="24">
        <v>0</v>
      </c>
      <c r="AT424" s="24">
        <v>0</v>
      </c>
      <c r="AU424" s="24">
        <v>0</v>
      </c>
      <c r="AV424" s="24">
        <v>0</v>
      </c>
      <c r="AW424" s="24">
        <v>0</v>
      </c>
      <c r="AX424" s="24">
        <v>0</v>
      </c>
      <c r="AY424" s="24">
        <v>0</v>
      </c>
      <c r="AZ424" s="29">
        <v>0</v>
      </c>
      <c r="BA424" s="29">
        <v>0</v>
      </c>
      <c r="BB424" s="29">
        <v>0</v>
      </c>
      <c r="BC424" s="29">
        <v>0</v>
      </c>
    </row>
    <row r="425" spans="1:55" x14ac:dyDescent="0.2">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s="34">
        <v>2963800</v>
      </c>
      <c r="R425">
        <v>149166160081.05371</v>
      </c>
      <c r="S425" s="34">
        <f t="shared" si="6"/>
        <v>50329.360982877966</v>
      </c>
      <c r="T425">
        <v>0.42809999999999998</v>
      </c>
      <c r="U425">
        <v>140744.8224</v>
      </c>
      <c r="V425">
        <v>5.5</v>
      </c>
      <c r="W425">
        <v>46</v>
      </c>
      <c r="X425">
        <v>834</v>
      </c>
      <c r="Y425">
        <v>825</v>
      </c>
      <c r="Z425">
        <v>6121</v>
      </c>
      <c r="AA425">
        <v>7826</v>
      </c>
      <c r="AB425">
        <v>71361</v>
      </c>
      <c r="AC425">
        <v>0</v>
      </c>
      <c r="AD425">
        <v>0</v>
      </c>
      <c r="AE425">
        <v>0</v>
      </c>
      <c r="AF425">
        <v>0</v>
      </c>
      <c r="AG425">
        <v>0</v>
      </c>
      <c r="AH425">
        <v>1</v>
      </c>
      <c r="AI425">
        <v>1</v>
      </c>
      <c r="AJ425">
        <v>0</v>
      </c>
      <c r="AK425">
        <v>0</v>
      </c>
      <c r="AL425">
        <v>0</v>
      </c>
      <c r="AM425" s="3">
        <v>698</v>
      </c>
      <c r="AN425">
        <v>0</v>
      </c>
      <c r="AO425">
        <v>0</v>
      </c>
      <c r="AP425" s="26">
        <v>0</v>
      </c>
      <c r="AQ425" s="24">
        <v>0</v>
      </c>
      <c r="AR425" s="24">
        <v>0</v>
      </c>
      <c r="AS425" s="24">
        <v>0</v>
      </c>
      <c r="AT425" s="24">
        <v>0</v>
      </c>
      <c r="AU425" s="24">
        <v>0</v>
      </c>
      <c r="AV425" s="24">
        <v>0</v>
      </c>
      <c r="AW425" s="24">
        <v>0</v>
      </c>
      <c r="AX425" s="24">
        <v>0</v>
      </c>
      <c r="AY425" s="24">
        <v>0</v>
      </c>
      <c r="AZ425" s="29">
        <v>0</v>
      </c>
      <c r="BA425" s="29">
        <v>0</v>
      </c>
      <c r="BB425" s="29">
        <v>0</v>
      </c>
      <c r="BC425" s="29">
        <v>0</v>
      </c>
    </row>
    <row r="426" spans="1:55" x14ac:dyDescent="0.2">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s="34">
        <v>2772200</v>
      </c>
      <c r="R426">
        <v>137097264437.68997</v>
      </c>
      <c r="S426" s="34">
        <f t="shared" si="6"/>
        <v>49454.319471066294</v>
      </c>
      <c r="T426">
        <v>0.44469999999999998</v>
      </c>
      <c r="U426">
        <v>118785.91499999999</v>
      </c>
      <c r="V426">
        <v>6.5</v>
      </c>
      <c r="W426">
        <v>110</v>
      </c>
      <c r="X426">
        <v>1085</v>
      </c>
      <c r="Y426">
        <v>1459</v>
      </c>
      <c r="Z426">
        <v>7508</v>
      </c>
      <c r="AA426">
        <v>10162</v>
      </c>
      <c r="AB426">
        <v>88438</v>
      </c>
      <c r="AC426">
        <v>0</v>
      </c>
      <c r="AD426">
        <v>0</v>
      </c>
      <c r="AE426">
        <v>0</v>
      </c>
      <c r="AF426">
        <v>0</v>
      </c>
      <c r="AG426">
        <v>0</v>
      </c>
      <c r="AH426">
        <v>0</v>
      </c>
      <c r="AI426">
        <v>1</v>
      </c>
      <c r="AJ426">
        <v>0</v>
      </c>
      <c r="AK426">
        <v>0</v>
      </c>
      <c r="AL426">
        <v>0</v>
      </c>
      <c r="AM426" s="3">
        <v>866</v>
      </c>
      <c r="AN426">
        <v>0</v>
      </c>
      <c r="AO426">
        <v>0</v>
      </c>
      <c r="AP426" s="26">
        <v>0</v>
      </c>
      <c r="AQ426" s="24">
        <v>0</v>
      </c>
      <c r="AR426" s="24">
        <v>0</v>
      </c>
      <c r="AS426" s="24">
        <v>0</v>
      </c>
      <c r="AT426" s="24">
        <v>0</v>
      </c>
      <c r="AU426" s="24">
        <v>0</v>
      </c>
      <c r="AV426" s="24">
        <v>0</v>
      </c>
      <c r="AW426" s="24">
        <v>0</v>
      </c>
      <c r="AX426" s="24">
        <v>0</v>
      </c>
      <c r="AY426" s="24">
        <v>0</v>
      </c>
      <c r="AZ426" s="29">
        <v>0</v>
      </c>
      <c r="BA426" s="29">
        <v>0</v>
      </c>
      <c r="BB426" s="29">
        <v>0</v>
      </c>
      <c r="BC426" s="29">
        <v>0</v>
      </c>
    </row>
    <row r="427" spans="1:55" x14ac:dyDescent="0.2">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s="34">
        <v>4227900</v>
      </c>
      <c r="R427">
        <v>172179331306.99088</v>
      </c>
      <c r="S427" s="34">
        <f t="shared" si="6"/>
        <v>40724.551504763804</v>
      </c>
      <c r="T427">
        <v>0.46650000000000003</v>
      </c>
      <c r="U427">
        <v>201885.73019999999</v>
      </c>
      <c r="V427">
        <v>9.4</v>
      </c>
      <c r="W427">
        <v>153</v>
      </c>
      <c r="X427">
        <v>1463</v>
      </c>
      <c r="Y427">
        <v>3693</v>
      </c>
      <c r="Z427">
        <v>5097</v>
      </c>
      <c r="AA427">
        <v>10406</v>
      </c>
      <c r="AB427">
        <v>118358</v>
      </c>
      <c r="AC427">
        <v>0</v>
      </c>
      <c r="AD427">
        <v>0</v>
      </c>
      <c r="AE427">
        <v>0</v>
      </c>
      <c r="AF427">
        <v>0</v>
      </c>
      <c r="AG427">
        <v>0</v>
      </c>
      <c r="AH427">
        <v>0</v>
      </c>
      <c r="AI427">
        <v>1</v>
      </c>
      <c r="AJ427">
        <v>0</v>
      </c>
      <c r="AK427">
        <v>0</v>
      </c>
      <c r="AL427">
        <v>0</v>
      </c>
      <c r="AM427" s="2">
        <v>2383</v>
      </c>
      <c r="AN427">
        <v>0</v>
      </c>
      <c r="AO427">
        <v>0</v>
      </c>
      <c r="AP427" s="26">
        <v>0</v>
      </c>
      <c r="AQ427" s="24">
        <v>0</v>
      </c>
      <c r="AR427" s="24">
        <v>0</v>
      </c>
      <c r="AS427" s="24">
        <v>0</v>
      </c>
      <c r="AT427" s="24">
        <v>0</v>
      </c>
      <c r="AU427" s="24">
        <v>0</v>
      </c>
      <c r="AV427" s="24">
        <v>0</v>
      </c>
      <c r="AW427" s="24">
        <v>0</v>
      </c>
      <c r="AX427" s="24">
        <v>0</v>
      </c>
      <c r="AY427" s="24">
        <v>0</v>
      </c>
      <c r="AZ427" s="29">
        <v>0</v>
      </c>
      <c r="BA427" s="29">
        <v>0</v>
      </c>
      <c r="BB427" s="29">
        <v>0</v>
      </c>
      <c r="BC427" s="29">
        <v>0</v>
      </c>
    </row>
    <row r="428" spans="1:55" x14ac:dyDescent="0.2">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s="34">
        <v>4431200</v>
      </c>
      <c r="R428">
        <v>232004052684.90375</v>
      </c>
      <c r="S428" s="34">
        <f t="shared" si="6"/>
        <v>52356.935521958781</v>
      </c>
      <c r="T428">
        <v>0.47770000000000001</v>
      </c>
      <c r="U428">
        <v>172958.625</v>
      </c>
      <c r="V428">
        <v>7.8</v>
      </c>
      <c r="W428">
        <v>513</v>
      </c>
      <c r="X428">
        <v>1268</v>
      </c>
      <c r="Y428">
        <v>5239</v>
      </c>
      <c r="Z428">
        <v>18386</v>
      </c>
      <c r="AA428">
        <v>25406</v>
      </c>
      <c r="AB428">
        <v>168744</v>
      </c>
      <c r="AC428">
        <v>0</v>
      </c>
      <c r="AD428">
        <v>0</v>
      </c>
      <c r="AE428">
        <v>0</v>
      </c>
      <c r="AF428">
        <v>0</v>
      </c>
      <c r="AG428">
        <v>0</v>
      </c>
      <c r="AH428">
        <v>0</v>
      </c>
      <c r="AI428">
        <v>1</v>
      </c>
      <c r="AJ428">
        <v>0</v>
      </c>
      <c r="AK428">
        <v>0</v>
      </c>
      <c r="AL428">
        <v>0</v>
      </c>
      <c r="AM428" s="2">
        <v>1854</v>
      </c>
      <c r="AN428">
        <v>0</v>
      </c>
      <c r="AO428">
        <v>0</v>
      </c>
      <c r="AP428" s="26">
        <v>0</v>
      </c>
      <c r="AQ428" s="24">
        <v>0</v>
      </c>
      <c r="AR428" s="24">
        <v>0</v>
      </c>
      <c r="AS428" s="24">
        <v>0</v>
      </c>
      <c r="AT428" s="24">
        <v>0</v>
      </c>
      <c r="AU428" s="24">
        <v>0</v>
      </c>
      <c r="AV428" s="24">
        <v>0</v>
      </c>
      <c r="AW428" s="24">
        <v>0</v>
      </c>
      <c r="AX428" s="24">
        <v>0</v>
      </c>
      <c r="AY428" s="24">
        <v>0</v>
      </c>
      <c r="AZ428" s="29">
        <v>0</v>
      </c>
      <c r="BA428" s="29">
        <v>0</v>
      </c>
      <c r="BB428" s="29">
        <v>0</v>
      </c>
      <c r="BC428" s="29">
        <v>0</v>
      </c>
    </row>
    <row r="429" spans="1:55" x14ac:dyDescent="0.2">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s="34">
        <v>1292200</v>
      </c>
      <c r="R429">
        <v>52550151975.683891</v>
      </c>
      <c r="S429" s="34">
        <f t="shared" si="6"/>
        <v>40667.197009506184</v>
      </c>
      <c r="T429">
        <v>0.439</v>
      </c>
      <c r="U429">
        <v>58444.495999999999</v>
      </c>
      <c r="V429">
        <v>7.9</v>
      </c>
      <c r="W429">
        <v>26</v>
      </c>
      <c r="X429">
        <v>393</v>
      </c>
      <c r="Y429">
        <v>369</v>
      </c>
      <c r="Z429">
        <v>848</v>
      </c>
      <c r="AA429">
        <v>1636</v>
      </c>
      <c r="AB429">
        <v>33809</v>
      </c>
      <c r="AC429">
        <v>0</v>
      </c>
      <c r="AD429">
        <v>0</v>
      </c>
      <c r="AE429">
        <v>0</v>
      </c>
      <c r="AF429">
        <v>0</v>
      </c>
      <c r="AG429">
        <v>0</v>
      </c>
      <c r="AH429">
        <v>0</v>
      </c>
      <c r="AI429">
        <v>1</v>
      </c>
      <c r="AJ429">
        <v>0</v>
      </c>
      <c r="AK429">
        <v>0</v>
      </c>
      <c r="AL429">
        <v>0</v>
      </c>
      <c r="AM429" s="3">
        <v>370</v>
      </c>
      <c r="AN429">
        <v>1</v>
      </c>
      <c r="AO429">
        <v>0</v>
      </c>
      <c r="AP429" s="26">
        <v>0</v>
      </c>
      <c r="AQ429" s="24">
        <v>0</v>
      </c>
      <c r="AR429" s="24">
        <v>0</v>
      </c>
      <c r="AS429" s="24">
        <v>1</v>
      </c>
      <c r="AT429" s="24">
        <v>1</v>
      </c>
      <c r="AU429" s="24">
        <v>0</v>
      </c>
      <c r="AV429" s="24">
        <v>0</v>
      </c>
      <c r="AW429" s="24">
        <v>0</v>
      </c>
      <c r="AX429" s="24">
        <v>0</v>
      </c>
      <c r="AY429" s="24">
        <v>0</v>
      </c>
      <c r="AZ429" s="29">
        <v>0</v>
      </c>
      <c r="BA429" s="29">
        <v>0</v>
      </c>
      <c r="BB429" s="29">
        <v>0</v>
      </c>
      <c r="BC429" s="29">
        <v>0</v>
      </c>
    </row>
    <row r="430" spans="1:55" x14ac:dyDescent="0.2">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s="34">
        <v>5668600</v>
      </c>
      <c r="R430">
        <v>332378926038.50049</v>
      </c>
      <c r="S430" s="34">
        <f t="shared" si="6"/>
        <v>58635.099678668543</v>
      </c>
      <c r="T430">
        <v>0.44290000000000002</v>
      </c>
      <c r="U430">
        <v>185109.58230000001</v>
      </c>
      <c r="V430">
        <v>7.2</v>
      </c>
      <c r="W430">
        <v>398</v>
      </c>
      <c r="X430">
        <v>1194</v>
      </c>
      <c r="Y430">
        <v>10343</v>
      </c>
      <c r="Z430">
        <v>16862</v>
      </c>
      <c r="AA430">
        <v>28797</v>
      </c>
      <c r="AB430">
        <v>166699</v>
      </c>
      <c r="AC430">
        <v>0</v>
      </c>
      <c r="AD430">
        <v>1</v>
      </c>
      <c r="AE430">
        <v>0</v>
      </c>
      <c r="AF430">
        <v>1</v>
      </c>
      <c r="AG430">
        <v>0</v>
      </c>
      <c r="AH430">
        <v>1</v>
      </c>
      <c r="AI430">
        <v>1</v>
      </c>
      <c r="AJ430">
        <v>0</v>
      </c>
      <c r="AK430">
        <v>0</v>
      </c>
      <c r="AL430">
        <v>1</v>
      </c>
      <c r="AM430" s="2">
        <v>3012</v>
      </c>
      <c r="AN430">
        <v>0</v>
      </c>
      <c r="AO430">
        <v>0</v>
      </c>
      <c r="AP430" s="26">
        <v>0</v>
      </c>
      <c r="AQ430" s="24">
        <v>0</v>
      </c>
      <c r="AR430" s="24">
        <v>1</v>
      </c>
      <c r="AS430" s="24">
        <v>0</v>
      </c>
      <c r="AT430" s="24">
        <v>1</v>
      </c>
      <c r="AU430" s="24">
        <v>0</v>
      </c>
      <c r="AV430" s="24">
        <v>1</v>
      </c>
      <c r="AW430" s="24">
        <v>0</v>
      </c>
      <c r="AX430" s="24">
        <v>1</v>
      </c>
      <c r="AY430" s="24">
        <v>1</v>
      </c>
      <c r="AZ430" s="29">
        <v>0</v>
      </c>
      <c r="BA430" s="29">
        <v>0</v>
      </c>
      <c r="BB430" s="29">
        <v>0</v>
      </c>
      <c r="BC430" s="29">
        <v>1</v>
      </c>
    </row>
    <row r="431" spans="1:55" x14ac:dyDescent="0.2">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s="34">
        <v>6360600</v>
      </c>
      <c r="R431">
        <v>431198581560.28369</v>
      </c>
      <c r="S431" s="34">
        <f t="shared" si="6"/>
        <v>67792.123629890848</v>
      </c>
      <c r="T431">
        <v>0.4718</v>
      </c>
      <c r="U431">
        <v>259913.8119</v>
      </c>
      <c r="V431">
        <v>7.3</v>
      </c>
      <c r="W431">
        <v>185</v>
      </c>
      <c r="X431">
        <v>1628</v>
      </c>
      <c r="Y431">
        <v>6768</v>
      </c>
      <c r="Z431">
        <v>19638</v>
      </c>
      <c r="AA431">
        <v>28219</v>
      </c>
      <c r="AB431">
        <v>148790</v>
      </c>
      <c r="AC431">
        <v>0</v>
      </c>
      <c r="AD431">
        <v>0</v>
      </c>
      <c r="AE431">
        <v>0</v>
      </c>
      <c r="AF431">
        <v>0</v>
      </c>
      <c r="AG431">
        <v>1</v>
      </c>
      <c r="AH431">
        <v>1</v>
      </c>
      <c r="AI431">
        <v>1</v>
      </c>
      <c r="AJ431">
        <v>1</v>
      </c>
      <c r="AK431">
        <v>0</v>
      </c>
      <c r="AL431">
        <v>0</v>
      </c>
      <c r="AM431" s="2">
        <v>3847</v>
      </c>
      <c r="AN431">
        <v>0</v>
      </c>
      <c r="AO431">
        <v>0</v>
      </c>
      <c r="AP431" s="26">
        <v>1</v>
      </c>
      <c r="AQ431" s="24">
        <v>0</v>
      </c>
      <c r="AR431" s="24">
        <v>0</v>
      </c>
      <c r="AS431" s="24">
        <v>1</v>
      </c>
      <c r="AT431" s="24">
        <v>1</v>
      </c>
      <c r="AU431" s="24">
        <v>1</v>
      </c>
      <c r="AV431" s="24">
        <v>1</v>
      </c>
      <c r="AW431" s="24">
        <v>1</v>
      </c>
      <c r="AX431" s="24">
        <v>1</v>
      </c>
      <c r="AY431" s="24">
        <v>1</v>
      </c>
      <c r="AZ431" s="29">
        <v>0</v>
      </c>
      <c r="BA431" s="29">
        <v>0</v>
      </c>
      <c r="BB431" s="29">
        <v>1</v>
      </c>
      <c r="BC431" s="29">
        <v>1</v>
      </c>
    </row>
    <row r="432" spans="1:55" x14ac:dyDescent="0.2">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s="34">
        <v>9655100</v>
      </c>
      <c r="R432">
        <v>406388044579.53394</v>
      </c>
      <c r="S432" s="34">
        <f t="shared" si="6"/>
        <v>42090.506010246805</v>
      </c>
      <c r="T432">
        <v>0.45240000000000002</v>
      </c>
      <c r="U432">
        <v>422967.23359999998</v>
      </c>
      <c r="V432">
        <v>10.4</v>
      </c>
      <c r="W432">
        <v>613</v>
      </c>
      <c r="X432">
        <v>4347</v>
      </c>
      <c r="Y432">
        <v>10393</v>
      </c>
      <c r="Z432">
        <v>28630</v>
      </c>
      <c r="AA432">
        <v>43983</v>
      </c>
      <c r="AB432">
        <v>257979</v>
      </c>
      <c r="AC432">
        <v>0</v>
      </c>
      <c r="AD432">
        <v>0</v>
      </c>
      <c r="AE432">
        <v>0</v>
      </c>
      <c r="AF432">
        <v>0</v>
      </c>
      <c r="AG432">
        <v>0</v>
      </c>
      <c r="AH432">
        <v>1</v>
      </c>
      <c r="AI432">
        <v>1</v>
      </c>
      <c r="AJ432">
        <v>0</v>
      </c>
      <c r="AK432">
        <v>0</v>
      </c>
      <c r="AL432">
        <v>0</v>
      </c>
      <c r="AM432" s="2">
        <v>4687</v>
      </c>
      <c r="AN432">
        <v>1</v>
      </c>
      <c r="AO432">
        <v>0</v>
      </c>
      <c r="AP432" s="26">
        <v>0</v>
      </c>
      <c r="AQ432" s="24">
        <v>0</v>
      </c>
      <c r="AR432" s="24">
        <v>1</v>
      </c>
      <c r="AS432" s="24">
        <v>1</v>
      </c>
      <c r="AT432" s="24">
        <v>1</v>
      </c>
      <c r="AU432" s="24">
        <v>0</v>
      </c>
      <c r="AV432" s="24">
        <v>1</v>
      </c>
      <c r="AW432" s="24">
        <v>0</v>
      </c>
      <c r="AX432" s="24">
        <v>1</v>
      </c>
      <c r="AY432" s="24">
        <v>1</v>
      </c>
      <c r="AZ432" s="29">
        <v>0</v>
      </c>
      <c r="BA432" s="29">
        <v>1</v>
      </c>
      <c r="BB432" s="29">
        <v>0</v>
      </c>
      <c r="BC432" s="29">
        <v>1</v>
      </c>
    </row>
    <row r="433" spans="1:55" x14ac:dyDescent="0.2">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s="34">
        <v>5222300</v>
      </c>
      <c r="R433">
        <v>287545086119.5542</v>
      </c>
      <c r="S433" s="34">
        <f t="shared" si="6"/>
        <v>55061.004944096319</v>
      </c>
      <c r="T433">
        <v>0.44080000000000003</v>
      </c>
      <c r="U433">
        <v>206895.7341</v>
      </c>
      <c r="V433">
        <v>6.5</v>
      </c>
      <c r="W433">
        <v>74</v>
      </c>
      <c r="X433">
        <v>1664</v>
      </c>
      <c r="Y433">
        <v>3386</v>
      </c>
      <c r="Z433">
        <v>6701</v>
      </c>
      <c r="AA433">
        <v>11825</v>
      </c>
      <c r="AB433">
        <v>136264</v>
      </c>
      <c r="AC433">
        <v>0</v>
      </c>
      <c r="AD433">
        <v>0</v>
      </c>
      <c r="AE433">
        <v>0</v>
      </c>
      <c r="AF433">
        <v>1</v>
      </c>
      <c r="AG433">
        <v>0</v>
      </c>
      <c r="AH433">
        <v>0</v>
      </c>
      <c r="AI433">
        <v>1</v>
      </c>
      <c r="AJ433">
        <v>0</v>
      </c>
      <c r="AK433">
        <v>0</v>
      </c>
      <c r="AL433">
        <v>0</v>
      </c>
      <c r="AM433" s="2">
        <v>3915</v>
      </c>
      <c r="AN433">
        <v>0</v>
      </c>
      <c r="AO433">
        <v>0</v>
      </c>
      <c r="AP433" s="26">
        <v>0</v>
      </c>
      <c r="AQ433" s="24">
        <v>0</v>
      </c>
      <c r="AR433" s="24">
        <v>0</v>
      </c>
      <c r="AS433" s="24">
        <v>0</v>
      </c>
      <c r="AT433" s="24">
        <v>0</v>
      </c>
      <c r="AU433" s="24">
        <v>0</v>
      </c>
      <c r="AV433" s="24">
        <v>0</v>
      </c>
      <c r="AW433" s="24">
        <v>0</v>
      </c>
      <c r="AX433" s="24">
        <v>0</v>
      </c>
      <c r="AY433" s="24">
        <v>0</v>
      </c>
      <c r="AZ433" s="29">
        <v>0</v>
      </c>
      <c r="BA433" s="29">
        <v>0</v>
      </c>
      <c r="BB433" s="29">
        <v>0</v>
      </c>
      <c r="BC433" s="29">
        <v>0</v>
      </c>
    </row>
    <row r="434" spans="1:55" x14ac:dyDescent="0.2">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s="34">
        <v>2878500</v>
      </c>
      <c r="R434">
        <v>97641337386.018234</v>
      </c>
      <c r="S434" s="34">
        <f t="shared" si="6"/>
        <v>33920.909288177259</v>
      </c>
      <c r="T434">
        <v>0.47560000000000002</v>
      </c>
      <c r="U434">
        <v>144766.3266</v>
      </c>
      <c r="V434">
        <v>10</v>
      </c>
      <c r="W434">
        <v>239</v>
      </c>
      <c r="X434">
        <v>865</v>
      </c>
      <c r="Y434">
        <v>2492</v>
      </c>
      <c r="Z434">
        <v>4440</v>
      </c>
      <c r="AA434">
        <v>8036</v>
      </c>
      <c r="AB434">
        <v>90115</v>
      </c>
      <c r="AC434">
        <v>0</v>
      </c>
      <c r="AD434">
        <v>0</v>
      </c>
      <c r="AE434">
        <v>0</v>
      </c>
      <c r="AF434">
        <v>0</v>
      </c>
      <c r="AG434">
        <v>0</v>
      </c>
      <c r="AH434">
        <v>0</v>
      </c>
      <c r="AI434">
        <v>1</v>
      </c>
      <c r="AJ434">
        <v>0</v>
      </c>
      <c r="AK434">
        <v>0</v>
      </c>
      <c r="AL434">
        <v>0</v>
      </c>
      <c r="AM434" s="2">
        <v>1106</v>
      </c>
      <c r="AN434">
        <v>0</v>
      </c>
      <c r="AO434">
        <v>0</v>
      </c>
      <c r="AP434" s="26">
        <v>0</v>
      </c>
      <c r="AQ434" s="24">
        <v>0</v>
      </c>
      <c r="AR434" s="24">
        <v>0</v>
      </c>
      <c r="AS434" s="24">
        <v>0</v>
      </c>
      <c r="AT434" s="24">
        <v>0</v>
      </c>
      <c r="AU434" s="24">
        <v>0</v>
      </c>
      <c r="AV434" s="24">
        <v>0</v>
      </c>
      <c r="AW434" s="24">
        <v>0</v>
      </c>
      <c r="AX434" s="24">
        <v>0</v>
      </c>
      <c r="AY434" s="24">
        <v>0</v>
      </c>
      <c r="AZ434" s="29">
        <v>0</v>
      </c>
      <c r="BA434" s="29">
        <v>0</v>
      </c>
      <c r="BB434" s="29">
        <v>0</v>
      </c>
      <c r="BC434" s="29">
        <v>0</v>
      </c>
    </row>
    <row r="435" spans="1:55" x14ac:dyDescent="0.2">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s="34">
        <v>5823500</v>
      </c>
      <c r="R435">
        <v>263519756838.90579</v>
      </c>
      <c r="S435" s="34">
        <f t="shared" si="6"/>
        <v>45251.095876861989</v>
      </c>
      <c r="T435">
        <v>0.45329999999999998</v>
      </c>
      <c r="U435">
        <v>284286.00750000001</v>
      </c>
      <c r="V435">
        <v>8.5</v>
      </c>
      <c r="W435">
        <v>366</v>
      </c>
      <c r="X435">
        <v>1458</v>
      </c>
      <c r="Y435">
        <v>6269</v>
      </c>
      <c r="Z435">
        <v>18796</v>
      </c>
      <c r="AA435">
        <v>26889</v>
      </c>
      <c r="AB435">
        <v>198882</v>
      </c>
      <c r="AC435">
        <v>0</v>
      </c>
      <c r="AD435">
        <v>0</v>
      </c>
      <c r="AE435">
        <v>0</v>
      </c>
      <c r="AF435">
        <v>0</v>
      </c>
      <c r="AG435">
        <v>0</v>
      </c>
      <c r="AH435">
        <v>0</v>
      </c>
      <c r="AI435">
        <v>1</v>
      </c>
      <c r="AJ435">
        <v>0</v>
      </c>
      <c r="AK435">
        <v>0</v>
      </c>
      <c r="AL435">
        <v>0</v>
      </c>
      <c r="AM435" s="2">
        <v>1228</v>
      </c>
      <c r="AN435">
        <v>0</v>
      </c>
      <c r="AO435">
        <v>0</v>
      </c>
      <c r="AP435" s="26">
        <v>0</v>
      </c>
      <c r="AQ435" s="24">
        <v>0</v>
      </c>
      <c r="AR435" s="24">
        <v>0</v>
      </c>
      <c r="AS435" s="24">
        <v>0</v>
      </c>
      <c r="AT435" s="24">
        <v>0</v>
      </c>
      <c r="AU435" s="24">
        <v>0</v>
      </c>
      <c r="AV435" s="24">
        <v>0</v>
      </c>
      <c r="AW435" s="24">
        <v>0</v>
      </c>
      <c r="AX435" s="24">
        <v>0</v>
      </c>
      <c r="AY435" s="24">
        <v>0</v>
      </c>
      <c r="AZ435" s="29">
        <v>0</v>
      </c>
      <c r="BA435" s="29">
        <v>0</v>
      </c>
      <c r="BB435" s="29">
        <v>0</v>
      </c>
      <c r="BC435" s="29">
        <v>0</v>
      </c>
    </row>
    <row r="436" spans="1:55" x14ac:dyDescent="0.2">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s="34">
        <v>971600</v>
      </c>
      <c r="R436">
        <v>41113475177.304962</v>
      </c>
      <c r="S436" s="34">
        <f t="shared" si="6"/>
        <v>42315.227642347636</v>
      </c>
      <c r="T436">
        <v>0.43769999999999998</v>
      </c>
      <c r="U436">
        <v>50663.652800000003</v>
      </c>
      <c r="V436">
        <v>6.9</v>
      </c>
      <c r="W436">
        <v>28</v>
      </c>
      <c r="X436">
        <v>357</v>
      </c>
      <c r="Y436">
        <v>169</v>
      </c>
      <c r="Z436">
        <v>2116</v>
      </c>
      <c r="AA436">
        <v>2670</v>
      </c>
      <c r="AB436">
        <v>23155</v>
      </c>
      <c r="AC436">
        <v>0</v>
      </c>
      <c r="AD436">
        <v>0</v>
      </c>
      <c r="AE436">
        <v>0</v>
      </c>
      <c r="AF436">
        <v>0</v>
      </c>
      <c r="AG436">
        <v>0</v>
      </c>
      <c r="AH436">
        <v>0</v>
      </c>
      <c r="AI436">
        <v>1</v>
      </c>
      <c r="AJ436">
        <v>0</v>
      </c>
      <c r="AK436">
        <v>0</v>
      </c>
      <c r="AL436">
        <v>0</v>
      </c>
      <c r="AM436" s="3">
        <v>226</v>
      </c>
      <c r="AN436">
        <v>1</v>
      </c>
      <c r="AO436">
        <v>0</v>
      </c>
      <c r="AP436" s="26">
        <v>0</v>
      </c>
      <c r="AQ436" s="24">
        <v>0</v>
      </c>
      <c r="AR436" s="24">
        <v>0</v>
      </c>
      <c r="AS436" s="24">
        <v>0</v>
      </c>
      <c r="AT436" s="24">
        <v>0</v>
      </c>
      <c r="AU436" s="24">
        <v>0</v>
      </c>
      <c r="AV436" s="24">
        <v>0</v>
      </c>
      <c r="AW436" s="24">
        <v>0</v>
      </c>
      <c r="AX436" s="24">
        <v>0</v>
      </c>
      <c r="AY436" s="24">
        <v>0</v>
      </c>
      <c r="AZ436" s="29">
        <v>0</v>
      </c>
      <c r="BA436" s="29">
        <v>0</v>
      </c>
      <c r="BB436" s="29">
        <v>0</v>
      </c>
      <c r="BC436" s="29">
        <v>0</v>
      </c>
    </row>
    <row r="437" spans="1:55" x14ac:dyDescent="0.2">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s="34">
        <v>1782300</v>
      </c>
      <c r="R437">
        <v>100925025329.28065</v>
      </c>
      <c r="S437" s="34">
        <f t="shared" si="6"/>
        <v>56626.283638714391</v>
      </c>
      <c r="T437">
        <v>0.43459999999999999</v>
      </c>
      <c r="U437">
        <v>82646.1728</v>
      </c>
      <c r="V437">
        <v>4.4000000000000004</v>
      </c>
      <c r="W437">
        <v>67</v>
      </c>
      <c r="X437">
        <v>695</v>
      </c>
      <c r="Y437">
        <v>997</v>
      </c>
      <c r="Z437">
        <v>2906</v>
      </c>
      <c r="AA437">
        <v>4665</v>
      </c>
      <c r="AB437">
        <v>50726</v>
      </c>
      <c r="AC437">
        <v>0</v>
      </c>
      <c r="AD437">
        <v>0</v>
      </c>
      <c r="AE437">
        <v>0</v>
      </c>
      <c r="AF437">
        <v>0</v>
      </c>
      <c r="AG437">
        <v>0</v>
      </c>
      <c r="AH437">
        <v>1</v>
      </c>
      <c r="AI437">
        <v>1</v>
      </c>
      <c r="AJ437">
        <v>0</v>
      </c>
      <c r="AK437">
        <v>0</v>
      </c>
      <c r="AL437">
        <v>0</v>
      </c>
      <c r="AM437" s="3">
        <v>905</v>
      </c>
      <c r="AN437">
        <v>0</v>
      </c>
      <c r="AO437">
        <v>0</v>
      </c>
      <c r="AP437" s="26">
        <v>0</v>
      </c>
      <c r="AQ437" s="24">
        <v>0</v>
      </c>
      <c r="AR437" s="24">
        <v>0</v>
      </c>
      <c r="AS437" s="24">
        <v>0</v>
      </c>
      <c r="AT437" s="24">
        <v>0</v>
      </c>
      <c r="AU437" s="24">
        <v>0</v>
      </c>
      <c r="AV437" s="24">
        <v>0</v>
      </c>
      <c r="AW437" s="24">
        <v>0</v>
      </c>
      <c r="AX437" s="24">
        <v>0</v>
      </c>
      <c r="AY437" s="24">
        <v>0</v>
      </c>
      <c r="AZ437" s="29">
        <v>0</v>
      </c>
      <c r="BA437" s="29">
        <v>0</v>
      </c>
      <c r="BB437" s="29">
        <v>0</v>
      </c>
      <c r="BC437" s="29">
        <v>0</v>
      </c>
    </row>
    <row r="438" spans="1:55" x14ac:dyDescent="0.2">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s="34">
        <v>2675800</v>
      </c>
      <c r="R438">
        <v>128325227963.52583</v>
      </c>
      <c r="S438" s="34">
        <f t="shared" si="6"/>
        <v>47957.705345513801</v>
      </c>
      <c r="T438">
        <v>0.44119999999999998</v>
      </c>
      <c r="U438">
        <v>107966.65399999999</v>
      </c>
      <c r="V438">
        <v>13</v>
      </c>
      <c r="W438">
        <v>141</v>
      </c>
      <c r="X438">
        <v>912</v>
      </c>
      <c r="Y438">
        <v>4299</v>
      </c>
      <c r="Z438">
        <v>9957</v>
      </c>
      <c r="AA438">
        <v>15309</v>
      </c>
      <c r="AB438">
        <v>69731</v>
      </c>
      <c r="AC438">
        <v>0</v>
      </c>
      <c r="AD438">
        <v>0</v>
      </c>
      <c r="AE438">
        <v>0</v>
      </c>
      <c r="AF438">
        <v>0</v>
      </c>
      <c r="AG438">
        <v>0</v>
      </c>
      <c r="AH438">
        <v>0</v>
      </c>
      <c r="AI438">
        <v>1</v>
      </c>
      <c r="AJ438">
        <v>0</v>
      </c>
      <c r="AK438">
        <v>0</v>
      </c>
      <c r="AL438">
        <v>0</v>
      </c>
      <c r="AM438" s="3">
        <v>739</v>
      </c>
      <c r="AN438">
        <v>1</v>
      </c>
      <c r="AO438">
        <v>0</v>
      </c>
      <c r="AP438" s="26">
        <v>0</v>
      </c>
      <c r="AQ438" s="24">
        <v>0</v>
      </c>
      <c r="AR438" s="24">
        <v>0</v>
      </c>
      <c r="AS438" s="24">
        <v>0</v>
      </c>
      <c r="AT438" s="24">
        <v>0</v>
      </c>
      <c r="AU438" s="24">
        <v>0</v>
      </c>
      <c r="AV438" s="24">
        <v>0</v>
      </c>
      <c r="AW438" s="24">
        <v>0</v>
      </c>
      <c r="AX438" s="24">
        <v>0</v>
      </c>
      <c r="AY438" s="24">
        <v>0</v>
      </c>
      <c r="AZ438" s="29">
        <v>0</v>
      </c>
      <c r="BA438" s="29">
        <v>0</v>
      </c>
      <c r="BB438" s="29">
        <v>0</v>
      </c>
      <c r="BC438" s="29">
        <v>0</v>
      </c>
    </row>
    <row r="439" spans="1:55" x14ac:dyDescent="0.2">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s="34">
        <v>1278200</v>
      </c>
      <c r="R439">
        <v>66292806484.295845</v>
      </c>
      <c r="S439" s="34">
        <f t="shared" si="6"/>
        <v>51864.189081752345</v>
      </c>
      <c r="T439">
        <v>0.42549999999999999</v>
      </c>
      <c r="U439">
        <v>58088.887999999999</v>
      </c>
      <c r="V439">
        <v>5.4</v>
      </c>
      <c r="W439">
        <v>17</v>
      </c>
      <c r="X439">
        <v>429</v>
      </c>
      <c r="Y439">
        <v>474</v>
      </c>
      <c r="Z439">
        <v>1558</v>
      </c>
      <c r="AA439">
        <v>2478</v>
      </c>
      <c r="AB439">
        <v>30106</v>
      </c>
      <c r="AC439">
        <v>0</v>
      </c>
      <c r="AD439">
        <v>0</v>
      </c>
      <c r="AE439">
        <v>0</v>
      </c>
      <c r="AF439">
        <v>0</v>
      </c>
      <c r="AG439">
        <v>0</v>
      </c>
      <c r="AH439">
        <v>0</v>
      </c>
      <c r="AI439">
        <v>1</v>
      </c>
      <c r="AJ439">
        <v>0</v>
      </c>
      <c r="AK439">
        <v>0</v>
      </c>
      <c r="AL439">
        <v>0</v>
      </c>
      <c r="AM439" s="3">
        <v>329</v>
      </c>
      <c r="AN439">
        <v>0</v>
      </c>
      <c r="AO439">
        <v>0</v>
      </c>
      <c r="AP439" s="26">
        <v>0</v>
      </c>
      <c r="AQ439" s="24">
        <v>0</v>
      </c>
      <c r="AR439" s="24">
        <v>0</v>
      </c>
      <c r="AS439" s="24">
        <v>0</v>
      </c>
      <c r="AT439" s="24">
        <v>0</v>
      </c>
      <c r="AU439" s="24">
        <v>0</v>
      </c>
      <c r="AV439" s="24">
        <v>0</v>
      </c>
      <c r="AW439" s="24">
        <v>0</v>
      </c>
      <c r="AX439" s="24">
        <v>0</v>
      </c>
      <c r="AY439" s="24">
        <v>0</v>
      </c>
      <c r="AZ439" s="29">
        <v>0</v>
      </c>
      <c r="BA439" s="29">
        <v>0</v>
      </c>
      <c r="BB439" s="29">
        <v>0</v>
      </c>
      <c r="BC439" s="29">
        <v>0</v>
      </c>
    </row>
    <row r="440" spans="1:55" x14ac:dyDescent="0.2">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s="34">
        <v>8638700</v>
      </c>
      <c r="R440">
        <v>505688956433.63727</v>
      </c>
      <c r="S440" s="34">
        <f t="shared" si="6"/>
        <v>58537.622146114263</v>
      </c>
      <c r="T440">
        <v>0.46529999999999999</v>
      </c>
      <c r="U440">
        <v>271023.19189999998</v>
      </c>
      <c r="V440">
        <v>9.3000000000000007</v>
      </c>
      <c r="W440">
        <v>380</v>
      </c>
      <c r="X440">
        <v>1006</v>
      </c>
      <c r="Y440">
        <v>12209</v>
      </c>
      <c r="Z440">
        <v>13608</v>
      </c>
      <c r="AA440">
        <v>27203</v>
      </c>
      <c r="AB440">
        <v>189719</v>
      </c>
      <c r="AC440">
        <v>0</v>
      </c>
      <c r="AD440">
        <v>0</v>
      </c>
      <c r="AE440">
        <v>0</v>
      </c>
      <c r="AF440">
        <v>1</v>
      </c>
      <c r="AG440">
        <v>1</v>
      </c>
      <c r="AH440">
        <v>1</v>
      </c>
      <c r="AI440">
        <v>1</v>
      </c>
      <c r="AJ440">
        <v>1</v>
      </c>
      <c r="AK440">
        <v>0</v>
      </c>
      <c r="AL440">
        <v>0</v>
      </c>
      <c r="AM440" s="2">
        <v>3043</v>
      </c>
      <c r="AN440">
        <v>1</v>
      </c>
      <c r="AO440">
        <v>0</v>
      </c>
      <c r="AP440" s="26">
        <v>0</v>
      </c>
      <c r="AQ440" s="24">
        <v>0</v>
      </c>
      <c r="AR440" s="24">
        <v>1</v>
      </c>
      <c r="AS440" s="24">
        <v>0</v>
      </c>
      <c r="AT440" s="24">
        <v>1</v>
      </c>
      <c r="AU440" s="24">
        <v>0</v>
      </c>
      <c r="AV440" s="24">
        <v>1</v>
      </c>
      <c r="AW440" s="24">
        <v>0</v>
      </c>
      <c r="AX440" s="24">
        <v>1</v>
      </c>
      <c r="AY440" s="24">
        <v>1</v>
      </c>
      <c r="AZ440" s="29">
        <v>0</v>
      </c>
      <c r="BA440" s="29">
        <v>0</v>
      </c>
      <c r="BB440" s="29">
        <v>0</v>
      </c>
      <c r="BC440" s="29">
        <v>1</v>
      </c>
    </row>
    <row r="441" spans="1:55" x14ac:dyDescent="0.2">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s="34">
        <v>2036500</v>
      </c>
      <c r="R441">
        <v>87765957446.808517</v>
      </c>
      <c r="S441" s="34">
        <f t="shared" si="6"/>
        <v>43096.468179135045</v>
      </c>
      <c r="T441">
        <v>0.46310000000000001</v>
      </c>
      <c r="U441">
        <v>93828.294999999998</v>
      </c>
      <c r="V441">
        <v>7.5</v>
      </c>
      <c r="W441">
        <v>156</v>
      </c>
      <c r="X441">
        <v>857</v>
      </c>
      <c r="Y441">
        <v>1722</v>
      </c>
      <c r="Z441">
        <v>9082</v>
      </c>
      <c r="AA441">
        <v>11817</v>
      </c>
      <c r="AB441">
        <v>73534</v>
      </c>
      <c r="AC441">
        <v>0</v>
      </c>
      <c r="AD441">
        <v>0</v>
      </c>
      <c r="AE441">
        <v>0</v>
      </c>
      <c r="AF441">
        <v>0</v>
      </c>
      <c r="AG441">
        <v>0</v>
      </c>
      <c r="AH441">
        <v>0</v>
      </c>
      <c r="AI441">
        <v>1</v>
      </c>
      <c r="AJ441">
        <v>0</v>
      </c>
      <c r="AK441">
        <v>0</v>
      </c>
      <c r="AL441">
        <v>0</v>
      </c>
      <c r="AM441" s="3">
        <v>613</v>
      </c>
      <c r="AN441">
        <v>1</v>
      </c>
      <c r="AO441">
        <v>0</v>
      </c>
      <c r="AP441" s="26">
        <v>0</v>
      </c>
      <c r="AQ441" s="24">
        <v>0</v>
      </c>
      <c r="AR441" s="24">
        <v>0</v>
      </c>
      <c r="AS441" s="24">
        <v>0</v>
      </c>
      <c r="AT441" s="24">
        <v>0</v>
      </c>
      <c r="AU441" s="24">
        <v>0</v>
      </c>
      <c r="AV441" s="24">
        <v>0</v>
      </c>
      <c r="AW441" s="24">
        <v>0</v>
      </c>
      <c r="AX441" s="24">
        <v>0</v>
      </c>
      <c r="AY441" s="24">
        <v>0</v>
      </c>
      <c r="AZ441" s="29">
        <v>0</v>
      </c>
      <c r="BA441" s="29">
        <v>0</v>
      </c>
      <c r="BB441" s="29">
        <v>0</v>
      </c>
      <c r="BC441" s="29">
        <v>0</v>
      </c>
    </row>
    <row r="442" spans="1:55" x14ac:dyDescent="0.2">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s="34">
        <v>18940500</v>
      </c>
      <c r="R442">
        <v>1252341438703.1409</v>
      </c>
      <c r="S442" s="34">
        <f t="shared" si="6"/>
        <v>66119.766569158193</v>
      </c>
      <c r="T442">
        <v>0.50009999999999999</v>
      </c>
      <c r="U442">
        <v>686373.28319999995</v>
      </c>
      <c r="V442">
        <v>8.3000000000000007</v>
      </c>
      <c r="W442">
        <v>774</v>
      </c>
      <c r="X442">
        <v>2752</v>
      </c>
      <c r="Y442">
        <v>28396</v>
      </c>
      <c r="Z442">
        <v>45568</v>
      </c>
      <c r="AA442">
        <v>77490</v>
      </c>
      <c r="AB442">
        <v>372255</v>
      </c>
      <c r="AC442">
        <v>0</v>
      </c>
      <c r="AD442">
        <v>0</v>
      </c>
      <c r="AE442">
        <v>0</v>
      </c>
      <c r="AF442">
        <v>0</v>
      </c>
      <c r="AG442">
        <v>0</v>
      </c>
      <c r="AH442">
        <v>1</v>
      </c>
      <c r="AI442">
        <v>1</v>
      </c>
      <c r="AJ442">
        <v>1</v>
      </c>
      <c r="AK442">
        <v>1</v>
      </c>
      <c r="AL442">
        <v>1</v>
      </c>
      <c r="AM442" s="2">
        <v>12884</v>
      </c>
      <c r="AN442">
        <v>0</v>
      </c>
      <c r="AO442">
        <v>0</v>
      </c>
      <c r="AP442" s="26">
        <v>0</v>
      </c>
      <c r="AQ442" s="24">
        <v>0</v>
      </c>
      <c r="AR442" s="24">
        <v>0</v>
      </c>
      <c r="AS442" s="24">
        <v>0</v>
      </c>
      <c r="AT442" s="24">
        <v>1</v>
      </c>
      <c r="AU442" s="24">
        <v>0</v>
      </c>
      <c r="AV442" s="24">
        <v>0</v>
      </c>
      <c r="AW442" s="24">
        <v>0</v>
      </c>
      <c r="AX442" s="24">
        <v>1</v>
      </c>
      <c r="AY442" s="24">
        <v>1</v>
      </c>
      <c r="AZ442" s="29">
        <v>0</v>
      </c>
      <c r="BA442" s="29">
        <v>1</v>
      </c>
      <c r="BB442" s="29">
        <v>0</v>
      </c>
      <c r="BC442" s="29">
        <v>1</v>
      </c>
    </row>
    <row r="443" spans="1:55" x14ac:dyDescent="0.2">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s="34">
        <v>9353100</v>
      </c>
      <c r="R443">
        <v>432832826747.7204</v>
      </c>
      <c r="S443" s="34">
        <f t="shared" si="6"/>
        <v>46276.937779743654</v>
      </c>
      <c r="T443">
        <v>0.46539999999999998</v>
      </c>
      <c r="U443">
        <v>338981.4792</v>
      </c>
      <c r="V443">
        <v>10.3</v>
      </c>
      <c r="W443">
        <v>508</v>
      </c>
      <c r="X443">
        <v>1995</v>
      </c>
      <c r="Y443">
        <v>9550</v>
      </c>
      <c r="Z443">
        <v>21721</v>
      </c>
      <c r="AA443">
        <v>33774</v>
      </c>
      <c r="AB443">
        <v>340562</v>
      </c>
      <c r="AC443">
        <v>0</v>
      </c>
      <c r="AD443">
        <v>0</v>
      </c>
      <c r="AE443">
        <v>0</v>
      </c>
      <c r="AF443">
        <v>0</v>
      </c>
      <c r="AG443">
        <v>0</v>
      </c>
      <c r="AH443">
        <v>1</v>
      </c>
      <c r="AI443">
        <v>1</v>
      </c>
      <c r="AJ443">
        <v>0</v>
      </c>
      <c r="AK443">
        <v>0</v>
      </c>
      <c r="AL443">
        <v>0</v>
      </c>
      <c r="AM443" s="2">
        <v>2501</v>
      </c>
      <c r="AN443">
        <v>0</v>
      </c>
      <c r="AO443">
        <v>0</v>
      </c>
      <c r="AP443" s="26">
        <v>0</v>
      </c>
      <c r="AQ443" s="24">
        <v>0</v>
      </c>
      <c r="AR443" s="24">
        <v>0</v>
      </c>
      <c r="AS443" s="24">
        <v>0</v>
      </c>
      <c r="AT443" s="24">
        <v>1</v>
      </c>
      <c r="AU443" s="24">
        <v>0</v>
      </c>
      <c r="AV443" s="24">
        <v>0</v>
      </c>
      <c r="AW443" s="24">
        <v>0</v>
      </c>
      <c r="AX443" s="24">
        <v>0</v>
      </c>
      <c r="AY443" s="24">
        <v>0</v>
      </c>
      <c r="AZ443" s="29">
        <v>0</v>
      </c>
      <c r="BA443" s="29">
        <v>0</v>
      </c>
      <c r="BB443" s="29">
        <v>0</v>
      </c>
      <c r="BC443" s="29">
        <v>0</v>
      </c>
    </row>
    <row r="444" spans="1:55" x14ac:dyDescent="0.2">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s="34">
        <v>657100</v>
      </c>
      <c r="R444">
        <v>41721377912.867271</v>
      </c>
      <c r="S444" s="34">
        <f t="shared" si="6"/>
        <v>63493.194206159293</v>
      </c>
      <c r="T444">
        <v>0.44540000000000002</v>
      </c>
      <c r="U444">
        <v>26929.342499999999</v>
      </c>
      <c r="V444">
        <v>3.5</v>
      </c>
      <c r="W444">
        <v>24</v>
      </c>
      <c r="X444">
        <v>259</v>
      </c>
      <c r="Y444">
        <v>91</v>
      </c>
      <c r="Z444">
        <v>1315</v>
      </c>
      <c r="AA444">
        <v>1689</v>
      </c>
      <c r="AB444">
        <v>13246</v>
      </c>
      <c r="AC444">
        <v>0</v>
      </c>
      <c r="AD444">
        <v>0</v>
      </c>
      <c r="AE444">
        <v>0</v>
      </c>
      <c r="AF444">
        <v>0</v>
      </c>
      <c r="AG444">
        <v>0</v>
      </c>
      <c r="AH444">
        <v>0</v>
      </c>
      <c r="AI444">
        <v>1</v>
      </c>
      <c r="AJ444">
        <v>0</v>
      </c>
      <c r="AK444">
        <v>0</v>
      </c>
      <c r="AL444">
        <v>0</v>
      </c>
      <c r="AM444" s="3">
        <v>661</v>
      </c>
      <c r="AN444">
        <v>0</v>
      </c>
      <c r="AO444">
        <v>0</v>
      </c>
      <c r="AP444" s="26">
        <v>0</v>
      </c>
      <c r="AQ444" s="24">
        <v>0</v>
      </c>
      <c r="AR444" s="24">
        <v>0</v>
      </c>
      <c r="AS444" s="24">
        <v>0</v>
      </c>
      <c r="AT444" s="24">
        <v>0</v>
      </c>
      <c r="AU444" s="24">
        <v>0</v>
      </c>
      <c r="AV444" s="24">
        <v>0</v>
      </c>
      <c r="AW444" s="24">
        <v>0</v>
      </c>
      <c r="AX444" s="24">
        <v>0</v>
      </c>
      <c r="AY444" s="24">
        <v>0</v>
      </c>
      <c r="AZ444" s="29">
        <v>0</v>
      </c>
      <c r="BA444" s="29">
        <v>0</v>
      </c>
      <c r="BB444" s="29">
        <v>0</v>
      </c>
      <c r="BC444" s="29">
        <v>0</v>
      </c>
    </row>
    <row r="445" spans="1:55" x14ac:dyDescent="0.2">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s="34">
        <v>11224600</v>
      </c>
      <c r="R445">
        <v>532308004052.68494</v>
      </c>
      <c r="S445" s="34">
        <f t="shared" si="6"/>
        <v>47423.338386462317</v>
      </c>
      <c r="T445">
        <v>0.4521</v>
      </c>
      <c r="U445">
        <v>561070.62179999996</v>
      </c>
      <c r="V445">
        <v>8.8000000000000007</v>
      </c>
      <c r="W445">
        <v>513</v>
      </c>
      <c r="X445">
        <v>3631</v>
      </c>
      <c r="Y445">
        <v>16057</v>
      </c>
      <c r="Z445">
        <v>15283</v>
      </c>
      <c r="AA445">
        <v>35484</v>
      </c>
      <c r="AB445">
        <v>387297</v>
      </c>
      <c r="AC445">
        <v>0</v>
      </c>
      <c r="AD445">
        <v>0</v>
      </c>
      <c r="AE445">
        <v>0</v>
      </c>
      <c r="AF445">
        <v>0</v>
      </c>
      <c r="AG445">
        <v>0</v>
      </c>
      <c r="AH445">
        <v>0</v>
      </c>
      <c r="AI445">
        <v>1</v>
      </c>
      <c r="AJ445">
        <v>0</v>
      </c>
      <c r="AK445">
        <v>0</v>
      </c>
      <c r="AL445">
        <v>0</v>
      </c>
      <c r="AM445" s="2">
        <v>2340</v>
      </c>
      <c r="AN445">
        <v>0</v>
      </c>
      <c r="AO445">
        <v>0</v>
      </c>
      <c r="AP445" s="26">
        <v>0</v>
      </c>
      <c r="AQ445" s="24">
        <v>0</v>
      </c>
      <c r="AR445" s="24">
        <v>0</v>
      </c>
      <c r="AS445" s="24">
        <v>0</v>
      </c>
      <c r="AT445" s="24">
        <v>0</v>
      </c>
      <c r="AU445" s="24">
        <v>0</v>
      </c>
      <c r="AV445" s="24">
        <v>0</v>
      </c>
      <c r="AW445" s="24">
        <v>0</v>
      </c>
      <c r="AX445" s="24">
        <v>0</v>
      </c>
      <c r="AY445" s="24">
        <v>0</v>
      </c>
      <c r="AZ445" s="29">
        <v>0</v>
      </c>
      <c r="BA445" s="29">
        <v>0</v>
      </c>
      <c r="BB445" s="29">
        <v>0</v>
      </c>
      <c r="BC445" s="29">
        <v>0</v>
      </c>
    </row>
    <row r="446" spans="1:55" x14ac:dyDescent="0.2">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s="34">
        <v>3664800</v>
      </c>
      <c r="R446">
        <v>167209726443.76901</v>
      </c>
      <c r="S446" s="34">
        <f t="shared" si="6"/>
        <v>45625.880387406956</v>
      </c>
      <c r="T446">
        <v>0.45889999999999997</v>
      </c>
      <c r="U446">
        <v>191691.9774</v>
      </c>
      <c r="V446">
        <v>5.9</v>
      </c>
      <c r="W446">
        <v>208</v>
      </c>
      <c r="X446">
        <v>1403</v>
      </c>
      <c r="Y446">
        <v>3282</v>
      </c>
      <c r="Z446">
        <v>12350</v>
      </c>
      <c r="AA446">
        <v>17243</v>
      </c>
      <c r="AB446">
        <v>127252</v>
      </c>
      <c r="AC446">
        <v>0</v>
      </c>
      <c r="AD446">
        <v>0</v>
      </c>
      <c r="AE446">
        <v>0</v>
      </c>
      <c r="AF446">
        <v>0</v>
      </c>
      <c r="AG446">
        <v>0</v>
      </c>
      <c r="AH446">
        <v>0</v>
      </c>
      <c r="AI446">
        <v>1</v>
      </c>
      <c r="AJ446">
        <v>0</v>
      </c>
      <c r="AK446">
        <v>0</v>
      </c>
      <c r="AL446">
        <v>0</v>
      </c>
      <c r="AM446" s="2">
        <v>1566</v>
      </c>
      <c r="AN446">
        <v>0</v>
      </c>
      <c r="AO446">
        <v>0</v>
      </c>
      <c r="AP446" s="26">
        <v>0</v>
      </c>
      <c r="AQ446" s="24">
        <v>0</v>
      </c>
      <c r="AR446" s="24">
        <v>0</v>
      </c>
      <c r="AS446" s="24">
        <v>0</v>
      </c>
      <c r="AT446" s="24">
        <v>0</v>
      </c>
      <c r="AU446" s="24">
        <v>0</v>
      </c>
      <c r="AV446" s="24">
        <v>0</v>
      </c>
      <c r="AW446" s="24">
        <v>0</v>
      </c>
      <c r="AX446" s="24">
        <v>0</v>
      </c>
      <c r="AY446" s="24">
        <v>0</v>
      </c>
      <c r="AZ446" s="29">
        <v>0</v>
      </c>
      <c r="BA446" s="29">
        <v>0</v>
      </c>
      <c r="BB446" s="29">
        <v>0</v>
      </c>
      <c r="BC446" s="29">
        <v>0</v>
      </c>
    </row>
    <row r="447" spans="1:55" x14ac:dyDescent="0.2">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s="34">
        <v>3793500</v>
      </c>
      <c r="R447">
        <v>172868287740.62817</v>
      </c>
      <c r="S447" s="34">
        <f t="shared" si="6"/>
        <v>45569.602673158872</v>
      </c>
      <c r="T447">
        <v>0.44890000000000002</v>
      </c>
      <c r="U447">
        <v>189342.56039999999</v>
      </c>
      <c r="V447">
        <v>9.5</v>
      </c>
      <c r="W447">
        <v>82</v>
      </c>
      <c r="X447">
        <v>1217</v>
      </c>
      <c r="Y447">
        <v>2222</v>
      </c>
      <c r="Z447">
        <v>6065</v>
      </c>
      <c r="AA447">
        <v>9586</v>
      </c>
      <c r="AB447">
        <v>120594</v>
      </c>
      <c r="AC447">
        <v>0</v>
      </c>
      <c r="AD447">
        <v>0</v>
      </c>
      <c r="AE447">
        <v>0</v>
      </c>
      <c r="AF447">
        <v>0</v>
      </c>
      <c r="AG447">
        <v>0</v>
      </c>
      <c r="AH447">
        <v>0</v>
      </c>
      <c r="AI447">
        <v>1</v>
      </c>
      <c r="AJ447">
        <v>0</v>
      </c>
      <c r="AK447">
        <v>1</v>
      </c>
      <c r="AL447">
        <v>1</v>
      </c>
      <c r="AM447" s="2">
        <v>1301</v>
      </c>
      <c r="AN447">
        <v>1</v>
      </c>
      <c r="AO447">
        <v>0</v>
      </c>
      <c r="AP447" s="26">
        <v>0</v>
      </c>
      <c r="AQ447" s="24">
        <v>0</v>
      </c>
      <c r="AR447" s="24">
        <v>0</v>
      </c>
      <c r="AS447" s="24">
        <v>1</v>
      </c>
      <c r="AT447" s="24">
        <v>1</v>
      </c>
      <c r="AU447" s="24">
        <v>0</v>
      </c>
      <c r="AV447" s="24">
        <v>0</v>
      </c>
      <c r="AW447" s="24">
        <v>1</v>
      </c>
      <c r="AX447" s="24">
        <v>1</v>
      </c>
      <c r="AY447" s="24">
        <v>1</v>
      </c>
      <c r="AZ447" s="29">
        <v>0</v>
      </c>
      <c r="BA447" s="29">
        <v>0</v>
      </c>
      <c r="BB447" s="29">
        <v>0</v>
      </c>
      <c r="BC447" s="29">
        <v>0</v>
      </c>
    </row>
    <row r="448" spans="1:55" x14ac:dyDescent="0.2">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s="34">
        <v>12318300</v>
      </c>
      <c r="R448">
        <v>627140830800.40527</v>
      </c>
      <c r="S448" s="34">
        <f t="shared" si="6"/>
        <v>50911.313314370105</v>
      </c>
      <c r="T448">
        <v>0.45950000000000002</v>
      </c>
      <c r="U448">
        <v>517480.08899999998</v>
      </c>
      <c r="V448">
        <v>7.9</v>
      </c>
      <c r="W448">
        <v>637</v>
      </c>
      <c r="X448">
        <v>3324</v>
      </c>
      <c r="Y448">
        <v>16131</v>
      </c>
      <c r="Z448">
        <v>25148</v>
      </c>
      <c r="AA448">
        <v>45240</v>
      </c>
      <c r="AB448">
        <v>283179</v>
      </c>
      <c r="AC448">
        <v>0</v>
      </c>
      <c r="AD448">
        <v>1</v>
      </c>
      <c r="AE448">
        <v>0</v>
      </c>
      <c r="AF448">
        <v>1</v>
      </c>
      <c r="AG448">
        <v>0</v>
      </c>
      <c r="AH448">
        <v>0</v>
      </c>
      <c r="AI448">
        <v>1</v>
      </c>
      <c r="AJ448">
        <v>0</v>
      </c>
      <c r="AK448">
        <v>0</v>
      </c>
      <c r="AL448">
        <v>1</v>
      </c>
      <c r="AM448" s="2">
        <v>5381</v>
      </c>
      <c r="AN448">
        <v>0</v>
      </c>
      <c r="AO448">
        <v>0</v>
      </c>
      <c r="AP448" s="26">
        <v>1</v>
      </c>
      <c r="AQ448" s="24">
        <v>0</v>
      </c>
      <c r="AR448" s="24">
        <v>1</v>
      </c>
      <c r="AS448" s="24">
        <v>1</v>
      </c>
      <c r="AT448" s="24">
        <v>1</v>
      </c>
      <c r="AU448" s="24">
        <v>0</v>
      </c>
      <c r="AV448" s="24">
        <v>1</v>
      </c>
      <c r="AW448" s="24">
        <v>1</v>
      </c>
      <c r="AX448" s="24">
        <v>1</v>
      </c>
      <c r="AY448" s="24">
        <v>0</v>
      </c>
      <c r="AZ448" s="29">
        <v>0</v>
      </c>
      <c r="BA448" s="29">
        <v>0</v>
      </c>
      <c r="BB448" s="29">
        <v>0</v>
      </c>
      <c r="BC448" s="29">
        <v>1</v>
      </c>
    </row>
    <row r="449" spans="1:55" x14ac:dyDescent="0.2">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s="34">
        <v>1007400</v>
      </c>
      <c r="R449">
        <v>50836879432.624115</v>
      </c>
      <c r="S449" s="34">
        <f t="shared" si="6"/>
        <v>50463.449903339402</v>
      </c>
      <c r="T449">
        <v>0.46039999999999998</v>
      </c>
      <c r="U449">
        <v>41092.311000000002</v>
      </c>
      <c r="V449">
        <v>11</v>
      </c>
      <c r="W449">
        <v>14</v>
      </c>
      <c r="X449">
        <v>304</v>
      </c>
      <c r="Y449">
        <v>746</v>
      </c>
      <c r="Z449">
        <v>1538</v>
      </c>
      <c r="AA449">
        <v>2602</v>
      </c>
      <c r="AB449">
        <v>28141</v>
      </c>
      <c r="AC449">
        <v>1</v>
      </c>
      <c r="AD449">
        <v>1</v>
      </c>
      <c r="AE449">
        <v>1</v>
      </c>
      <c r="AF449">
        <v>1</v>
      </c>
      <c r="AG449">
        <v>1</v>
      </c>
      <c r="AH449">
        <v>1</v>
      </c>
      <c r="AI449">
        <v>1</v>
      </c>
      <c r="AJ449">
        <v>0</v>
      </c>
      <c r="AK449">
        <v>1</v>
      </c>
      <c r="AL449">
        <v>1</v>
      </c>
      <c r="AM449" s="3">
        <v>383</v>
      </c>
      <c r="AN449">
        <v>1</v>
      </c>
      <c r="AO449">
        <v>0</v>
      </c>
      <c r="AP449" s="26">
        <v>0</v>
      </c>
      <c r="AQ449" s="24">
        <v>1</v>
      </c>
      <c r="AR449" s="24">
        <v>1</v>
      </c>
      <c r="AS449" s="24">
        <v>1</v>
      </c>
      <c r="AT449" s="24">
        <v>1</v>
      </c>
      <c r="AU449" s="24">
        <v>0</v>
      </c>
      <c r="AV449" s="24">
        <v>0</v>
      </c>
      <c r="AW449" s="24">
        <v>0</v>
      </c>
      <c r="AX449" s="24">
        <v>0</v>
      </c>
      <c r="AY449" s="24">
        <v>0</v>
      </c>
      <c r="AZ449" s="29">
        <v>0</v>
      </c>
      <c r="BA449" s="29">
        <v>0</v>
      </c>
      <c r="BB449" s="29">
        <v>0</v>
      </c>
      <c r="BC449" s="29">
        <v>0</v>
      </c>
    </row>
    <row r="450" spans="1:55" x14ac:dyDescent="0.2">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s="34">
        <v>4519500</v>
      </c>
      <c r="R450">
        <v>172327254305.97772</v>
      </c>
      <c r="S450" s="34">
        <f t="shared" si="6"/>
        <v>38129.716629268223</v>
      </c>
      <c r="T450">
        <v>0.46210000000000001</v>
      </c>
      <c r="U450">
        <v>198559.745</v>
      </c>
      <c r="V450">
        <v>10.6</v>
      </c>
      <c r="W450">
        <v>320</v>
      </c>
      <c r="X450">
        <v>1612</v>
      </c>
      <c r="Y450">
        <v>4313</v>
      </c>
      <c r="Z450">
        <v>20515</v>
      </c>
      <c r="AA450">
        <v>26760</v>
      </c>
      <c r="AB450">
        <v>182685</v>
      </c>
      <c r="AC450">
        <v>0</v>
      </c>
      <c r="AD450">
        <v>0</v>
      </c>
      <c r="AE450">
        <v>0</v>
      </c>
      <c r="AF450">
        <v>0</v>
      </c>
      <c r="AG450">
        <v>0</v>
      </c>
      <c r="AH450">
        <v>0</v>
      </c>
      <c r="AI450">
        <v>1</v>
      </c>
      <c r="AJ450">
        <v>0</v>
      </c>
      <c r="AK450">
        <v>0</v>
      </c>
      <c r="AL450">
        <v>0</v>
      </c>
      <c r="AM450" s="3">
        <v>678</v>
      </c>
      <c r="AN450">
        <v>0</v>
      </c>
      <c r="AO450">
        <v>0</v>
      </c>
      <c r="AP450" s="26">
        <v>0</v>
      </c>
      <c r="AQ450" s="24">
        <v>0</v>
      </c>
      <c r="AR450" s="24">
        <v>0</v>
      </c>
      <c r="AS450" s="24">
        <v>0</v>
      </c>
      <c r="AT450" s="24">
        <v>0</v>
      </c>
      <c r="AU450" s="24">
        <v>0</v>
      </c>
      <c r="AV450" s="24">
        <v>0</v>
      </c>
      <c r="AW450" s="24">
        <v>0</v>
      </c>
      <c r="AX450" s="24">
        <v>0</v>
      </c>
      <c r="AY450" s="24">
        <v>0</v>
      </c>
      <c r="AZ450" s="29">
        <v>0</v>
      </c>
      <c r="BA450" s="29">
        <v>0</v>
      </c>
      <c r="BB450" s="29">
        <v>0</v>
      </c>
      <c r="BC450" s="29">
        <v>0</v>
      </c>
    </row>
    <row r="451" spans="1:55" x14ac:dyDescent="0.2">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s="34">
        <v>791400</v>
      </c>
      <c r="R451">
        <v>42089159067.882469</v>
      </c>
      <c r="S451" s="34">
        <f t="shared" ref="S451:S511" si="7">R451/Q451</f>
        <v>53183.167889667006</v>
      </c>
      <c r="T451">
        <v>0.4385</v>
      </c>
      <c r="U451">
        <v>34343.244299999998</v>
      </c>
      <c r="V451">
        <v>4.7</v>
      </c>
      <c r="W451">
        <v>21</v>
      </c>
      <c r="X451">
        <v>496</v>
      </c>
      <c r="Y451">
        <v>167</v>
      </c>
      <c r="Z451">
        <v>1410</v>
      </c>
      <c r="AA451">
        <v>2094</v>
      </c>
      <c r="AB451">
        <v>14979</v>
      </c>
      <c r="AC451">
        <v>0</v>
      </c>
      <c r="AD451">
        <v>0</v>
      </c>
      <c r="AE451">
        <v>0</v>
      </c>
      <c r="AF451">
        <v>0</v>
      </c>
      <c r="AG451">
        <v>0</v>
      </c>
      <c r="AH451">
        <v>0</v>
      </c>
      <c r="AI451">
        <v>1</v>
      </c>
      <c r="AJ451">
        <v>0</v>
      </c>
      <c r="AK451">
        <v>0</v>
      </c>
      <c r="AL451">
        <v>0</v>
      </c>
      <c r="AM451" s="3">
        <v>575</v>
      </c>
      <c r="AN451">
        <v>0</v>
      </c>
      <c r="AO451">
        <v>0</v>
      </c>
      <c r="AP451" s="26">
        <v>0</v>
      </c>
      <c r="AQ451" s="24">
        <v>0</v>
      </c>
      <c r="AR451" s="24">
        <v>0</v>
      </c>
      <c r="AS451" s="24">
        <v>0</v>
      </c>
      <c r="AT451" s="24">
        <v>0</v>
      </c>
      <c r="AU451" s="24">
        <v>0</v>
      </c>
      <c r="AV451" s="24">
        <v>0</v>
      </c>
      <c r="AW451" s="24">
        <v>0</v>
      </c>
      <c r="AX451" s="24">
        <v>0</v>
      </c>
      <c r="AY451" s="24">
        <v>0</v>
      </c>
      <c r="AZ451" s="29">
        <v>0</v>
      </c>
      <c r="BA451" s="29">
        <v>0</v>
      </c>
      <c r="BB451" s="29">
        <v>0</v>
      </c>
      <c r="BC451" s="29">
        <v>0</v>
      </c>
    </row>
    <row r="452" spans="1:55" x14ac:dyDescent="0.2">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s="34">
        <v>6230500</v>
      </c>
      <c r="R452">
        <v>271184397163.12057</v>
      </c>
      <c r="S452" s="34">
        <f t="shared" si="7"/>
        <v>43525.302489867681</v>
      </c>
      <c r="T452">
        <v>0.46989999999999998</v>
      </c>
      <c r="U452">
        <v>277729.22940000001</v>
      </c>
      <c r="V452">
        <v>9</v>
      </c>
      <c r="W452">
        <v>373</v>
      </c>
      <c r="X452">
        <v>2024</v>
      </c>
      <c r="Y452">
        <v>8081</v>
      </c>
      <c r="Z452">
        <v>28466</v>
      </c>
      <c r="AA452">
        <v>38944</v>
      </c>
      <c r="AB452">
        <v>230261</v>
      </c>
      <c r="AC452">
        <v>0</v>
      </c>
      <c r="AD452">
        <v>0</v>
      </c>
      <c r="AE452">
        <v>0</v>
      </c>
      <c r="AF452">
        <v>0</v>
      </c>
      <c r="AG452">
        <v>0</v>
      </c>
      <c r="AH452">
        <v>0</v>
      </c>
      <c r="AI452">
        <v>1</v>
      </c>
      <c r="AJ452">
        <v>0</v>
      </c>
      <c r="AK452">
        <v>0</v>
      </c>
      <c r="AL452">
        <v>0</v>
      </c>
      <c r="AM452" s="2">
        <v>2077</v>
      </c>
      <c r="AN452">
        <v>0</v>
      </c>
      <c r="AO452">
        <v>0</v>
      </c>
      <c r="AP452" s="26">
        <v>0</v>
      </c>
      <c r="AQ452" s="24">
        <v>0</v>
      </c>
      <c r="AR452" s="24">
        <v>0</v>
      </c>
      <c r="AS452" s="24">
        <v>1</v>
      </c>
      <c r="AT452" s="24">
        <v>1</v>
      </c>
      <c r="AU452" s="24">
        <v>0</v>
      </c>
      <c r="AV452" s="24">
        <v>0</v>
      </c>
      <c r="AW452" s="24">
        <v>1</v>
      </c>
      <c r="AX452" s="24">
        <v>1</v>
      </c>
      <c r="AY452" s="24">
        <v>0</v>
      </c>
      <c r="AZ452" s="29">
        <v>0</v>
      </c>
      <c r="BA452" s="29">
        <v>0</v>
      </c>
      <c r="BB452" s="29">
        <v>0</v>
      </c>
      <c r="BC452" s="29">
        <v>0</v>
      </c>
    </row>
    <row r="453" spans="1:55" x14ac:dyDescent="0.2">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s="34">
        <v>25006100</v>
      </c>
      <c r="R453">
        <v>1348754812563.3232</v>
      </c>
      <c r="S453" s="34">
        <f t="shared" si="7"/>
        <v>53937.031866757439</v>
      </c>
      <c r="T453">
        <v>0.47310000000000002</v>
      </c>
      <c r="U453">
        <v>853999.44570000004</v>
      </c>
      <c r="V453">
        <v>7.8</v>
      </c>
      <c r="W453">
        <v>1126</v>
      </c>
      <c r="X453">
        <v>7439</v>
      </c>
      <c r="Y453">
        <v>28395</v>
      </c>
      <c r="Z453">
        <v>67913</v>
      </c>
      <c r="AA453">
        <v>104873</v>
      </c>
      <c r="AB453">
        <v>891499</v>
      </c>
      <c r="AC453">
        <v>0</v>
      </c>
      <c r="AD453">
        <v>0</v>
      </c>
      <c r="AE453">
        <v>0</v>
      </c>
      <c r="AF453">
        <v>0</v>
      </c>
      <c r="AG453">
        <v>0</v>
      </c>
      <c r="AH453">
        <v>0</v>
      </c>
      <c r="AI453">
        <v>1</v>
      </c>
      <c r="AJ453">
        <v>0</v>
      </c>
      <c r="AK453">
        <v>0</v>
      </c>
      <c r="AL453">
        <v>0</v>
      </c>
      <c r="AM453" s="2">
        <v>6478</v>
      </c>
      <c r="AN453">
        <v>0</v>
      </c>
      <c r="AO453">
        <v>0</v>
      </c>
      <c r="AP453" s="26">
        <v>0</v>
      </c>
      <c r="AQ453" s="24">
        <v>0</v>
      </c>
      <c r="AR453" s="24">
        <v>0</v>
      </c>
      <c r="AS453" s="24">
        <v>0</v>
      </c>
      <c r="AT453" s="24">
        <v>0</v>
      </c>
      <c r="AU453" s="24">
        <v>0</v>
      </c>
      <c r="AV453" s="24">
        <v>0</v>
      </c>
      <c r="AW453" s="24">
        <v>0</v>
      </c>
      <c r="AX453" s="24">
        <v>0</v>
      </c>
      <c r="AY453" s="24">
        <v>0</v>
      </c>
      <c r="AZ453" s="29">
        <v>0</v>
      </c>
      <c r="BA453" s="29">
        <v>0</v>
      </c>
      <c r="BB453" s="29">
        <v>0</v>
      </c>
      <c r="BC453" s="29">
        <v>0</v>
      </c>
    </row>
    <row r="454" spans="1:55" x14ac:dyDescent="0.2">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s="34">
        <v>2767500</v>
      </c>
      <c r="R454">
        <v>126179331306.99089</v>
      </c>
      <c r="S454" s="34">
        <f t="shared" si="7"/>
        <v>45593.254311469158</v>
      </c>
      <c r="T454">
        <v>0.41620000000000001</v>
      </c>
      <c r="U454">
        <v>140719.20000000001</v>
      </c>
      <c r="V454">
        <v>6.7</v>
      </c>
      <c r="W454">
        <v>54</v>
      </c>
      <c r="X454">
        <v>854</v>
      </c>
      <c r="Y454">
        <v>1081</v>
      </c>
      <c r="Z454">
        <v>3505</v>
      </c>
      <c r="AA454">
        <v>5494</v>
      </c>
      <c r="AB454">
        <v>83758</v>
      </c>
      <c r="AC454">
        <v>0</v>
      </c>
      <c r="AD454">
        <v>0</v>
      </c>
      <c r="AE454">
        <v>0</v>
      </c>
      <c r="AF454">
        <v>0</v>
      </c>
      <c r="AG454">
        <v>0</v>
      </c>
      <c r="AH454">
        <v>0</v>
      </c>
      <c r="AI454">
        <v>1</v>
      </c>
      <c r="AJ454">
        <v>0</v>
      </c>
      <c r="AK454">
        <v>0</v>
      </c>
      <c r="AL454">
        <v>0</v>
      </c>
      <c r="AM454" s="3">
        <v>975</v>
      </c>
      <c r="AN454">
        <v>0</v>
      </c>
      <c r="AO454">
        <v>0</v>
      </c>
      <c r="AP454" s="26">
        <v>0</v>
      </c>
      <c r="AQ454" s="24">
        <v>0</v>
      </c>
      <c r="AR454" s="24">
        <v>0</v>
      </c>
      <c r="AS454" s="24">
        <v>0</v>
      </c>
      <c r="AT454" s="24">
        <v>0</v>
      </c>
      <c r="AU454" s="24">
        <v>0</v>
      </c>
      <c r="AV454" s="24">
        <v>0</v>
      </c>
      <c r="AW454" s="24">
        <v>0</v>
      </c>
      <c r="AX454" s="24">
        <v>0</v>
      </c>
      <c r="AY454" s="24">
        <v>0</v>
      </c>
      <c r="AZ454" s="29">
        <v>0</v>
      </c>
      <c r="BA454" s="29">
        <v>0</v>
      </c>
      <c r="BB454" s="29">
        <v>0</v>
      </c>
      <c r="BC454" s="29">
        <v>0</v>
      </c>
    </row>
    <row r="455" spans="1:55" x14ac:dyDescent="0.2">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s="34">
        <v>599800</v>
      </c>
      <c r="R455">
        <v>28505572441.742657</v>
      </c>
      <c r="S455" s="34">
        <f t="shared" si="7"/>
        <v>47525.129112608629</v>
      </c>
      <c r="T455">
        <v>0.43280000000000002</v>
      </c>
      <c r="U455">
        <v>30161.0569</v>
      </c>
      <c r="V455">
        <v>5.5</v>
      </c>
      <c r="W455">
        <v>8</v>
      </c>
      <c r="X455">
        <v>119</v>
      </c>
      <c r="Y455">
        <v>85</v>
      </c>
      <c r="Z455">
        <v>635</v>
      </c>
      <c r="AA455">
        <v>847</v>
      </c>
      <c r="AB455">
        <v>14464</v>
      </c>
      <c r="AC455">
        <v>0</v>
      </c>
      <c r="AD455">
        <v>0</v>
      </c>
      <c r="AE455">
        <v>0</v>
      </c>
      <c r="AF455">
        <v>0</v>
      </c>
      <c r="AG455">
        <v>0</v>
      </c>
      <c r="AH455">
        <v>0</v>
      </c>
      <c r="AI455">
        <v>0</v>
      </c>
      <c r="AJ455">
        <v>0</v>
      </c>
      <c r="AK455">
        <v>0</v>
      </c>
      <c r="AL455">
        <v>0</v>
      </c>
      <c r="AM455" s="3">
        <v>278</v>
      </c>
      <c r="AN455">
        <v>1</v>
      </c>
      <c r="AO455">
        <v>0</v>
      </c>
      <c r="AP455" s="26">
        <v>0</v>
      </c>
      <c r="AQ455" s="24">
        <v>0</v>
      </c>
      <c r="AR455" s="24">
        <v>0</v>
      </c>
      <c r="AS455" s="24">
        <v>0</v>
      </c>
      <c r="AT455" s="24">
        <v>1</v>
      </c>
      <c r="AU455" s="24">
        <v>0</v>
      </c>
      <c r="AV455" s="24">
        <v>0</v>
      </c>
      <c r="AW455" s="24">
        <v>0</v>
      </c>
      <c r="AX455" s="24">
        <v>0</v>
      </c>
      <c r="AY455" s="24">
        <v>0</v>
      </c>
      <c r="AZ455" s="29">
        <v>0</v>
      </c>
      <c r="BA455" s="29">
        <v>0</v>
      </c>
      <c r="BB455" s="29">
        <v>0</v>
      </c>
      <c r="BC455" s="29">
        <v>0</v>
      </c>
    </row>
    <row r="456" spans="1:55" x14ac:dyDescent="0.2">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s="34">
        <v>7783700</v>
      </c>
      <c r="R456">
        <v>438088145896.65656</v>
      </c>
      <c r="S456" s="34">
        <f t="shared" si="7"/>
        <v>56282.76345396875</v>
      </c>
      <c r="T456">
        <v>0.45810000000000001</v>
      </c>
      <c r="U456">
        <v>326476.5465</v>
      </c>
      <c r="V456">
        <v>6.6</v>
      </c>
      <c r="W456">
        <v>303</v>
      </c>
      <c r="X456">
        <v>1536</v>
      </c>
      <c r="Y456">
        <v>5430</v>
      </c>
      <c r="Z456">
        <v>8654</v>
      </c>
      <c r="AA456">
        <v>15923</v>
      </c>
      <c r="AB456">
        <v>182141</v>
      </c>
      <c r="AC456">
        <v>0</v>
      </c>
      <c r="AD456">
        <v>0</v>
      </c>
      <c r="AE456">
        <v>0</v>
      </c>
      <c r="AF456">
        <v>0</v>
      </c>
      <c r="AG456">
        <v>0</v>
      </c>
      <c r="AH456">
        <v>0</v>
      </c>
      <c r="AI456">
        <v>1</v>
      </c>
      <c r="AJ456">
        <v>0</v>
      </c>
      <c r="AK456">
        <v>0</v>
      </c>
      <c r="AL456">
        <v>0</v>
      </c>
      <c r="AM456" s="3">
        <v>957</v>
      </c>
      <c r="AN456">
        <v>0</v>
      </c>
      <c r="AO456">
        <v>0</v>
      </c>
      <c r="AP456" s="26">
        <v>0</v>
      </c>
      <c r="AQ456" s="24">
        <v>0</v>
      </c>
      <c r="AR456" s="24">
        <v>0</v>
      </c>
      <c r="AS456" s="24">
        <v>0</v>
      </c>
      <c r="AT456" s="24">
        <v>0</v>
      </c>
      <c r="AU456" s="24">
        <v>0</v>
      </c>
      <c r="AV456" s="24">
        <v>0</v>
      </c>
      <c r="AW456" s="24">
        <v>0</v>
      </c>
      <c r="AX456" s="24">
        <v>0</v>
      </c>
      <c r="AY456" s="24">
        <v>0</v>
      </c>
      <c r="AZ456" s="29">
        <v>0</v>
      </c>
      <c r="BA456" s="29">
        <v>0</v>
      </c>
      <c r="BB456" s="29">
        <v>0</v>
      </c>
      <c r="BC456" s="29">
        <v>0</v>
      </c>
    </row>
    <row r="457" spans="1:55" x14ac:dyDescent="0.2">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s="34">
        <v>6654400</v>
      </c>
      <c r="R457">
        <v>384537993920.97266</v>
      </c>
      <c r="S457" s="34">
        <f t="shared" si="7"/>
        <v>57787.027218227435</v>
      </c>
      <c r="T457">
        <v>0.442</v>
      </c>
      <c r="U457">
        <v>352936.61589999998</v>
      </c>
      <c r="V457">
        <v>9.3000000000000007</v>
      </c>
      <c r="W457">
        <v>162</v>
      </c>
      <c r="X457">
        <v>2290</v>
      </c>
      <c r="Y457">
        <v>5638</v>
      </c>
      <c r="Z457">
        <v>12031</v>
      </c>
      <c r="AA457">
        <v>20121</v>
      </c>
      <c r="AB457">
        <v>244146</v>
      </c>
      <c r="AC457">
        <v>0</v>
      </c>
      <c r="AD457">
        <v>0</v>
      </c>
      <c r="AE457">
        <v>0</v>
      </c>
      <c r="AF457">
        <v>0</v>
      </c>
      <c r="AG457">
        <v>0</v>
      </c>
      <c r="AH457">
        <v>0</v>
      </c>
      <c r="AI457">
        <v>1</v>
      </c>
      <c r="AJ457">
        <v>0</v>
      </c>
      <c r="AK457">
        <v>0</v>
      </c>
      <c r="AL457">
        <v>0</v>
      </c>
      <c r="AM457" s="2">
        <v>2641</v>
      </c>
      <c r="AN457">
        <v>1</v>
      </c>
      <c r="AO457">
        <v>0</v>
      </c>
      <c r="AP457" s="26">
        <v>0</v>
      </c>
      <c r="AQ457" s="24">
        <v>0</v>
      </c>
      <c r="AR457" s="24">
        <v>0</v>
      </c>
      <c r="AS457" s="24">
        <v>0</v>
      </c>
      <c r="AT457" s="24">
        <v>1</v>
      </c>
      <c r="AU457" s="24">
        <v>0</v>
      </c>
      <c r="AV457" s="24">
        <v>0</v>
      </c>
      <c r="AW457" s="24">
        <v>0</v>
      </c>
      <c r="AX457" s="24">
        <v>1</v>
      </c>
      <c r="AY457" s="24">
        <v>1</v>
      </c>
      <c r="AZ457" s="29">
        <v>0</v>
      </c>
      <c r="BA457" s="29">
        <v>0</v>
      </c>
      <c r="BB457" s="29">
        <v>0</v>
      </c>
      <c r="BC457" s="29">
        <v>0</v>
      </c>
    </row>
    <row r="458" spans="1:55" x14ac:dyDescent="0.2">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s="34">
        <v>1802200</v>
      </c>
      <c r="R458">
        <v>69427558257.34549</v>
      </c>
      <c r="S458" s="34">
        <f t="shared" si="7"/>
        <v>38523.781077208681</v>
      </c>
      <c r="T458">
        <v>0.45810000000000001</v>
      </c>
      <c r="U458">
        <v>97827.062699999995</v>
      </c>
      <c r="V458">
        <v>8.1</v>
      </c>
      <c r="W458">
        <v>80</v>
      </c>
      <c r="X458">
        <v>388</v>
      </c>
      <c r="Y458">
        <v>910</v>
      </c>
      <c r="Z458">
        <v>4483</v>
      </c>
      <c r="AA458">
        <v>5861</v>
      </c>
      <c r="AB458">
        <v>42189</v>
      </c>
      <c r="AC458">
        <v>0</v>
      </c>
      <c r="AD458">
        <v>0</v>
      </c>
      <c r="AE458">
        <v>0</v>
      </c>
      <c r="AF458">
        <v>0</v>
      </c>
      <c r="AG458">
        <v>0</v>
      </c>
      <c r="AH458">
        <v>0</v>
      </c>
      <c r="AI458">
        <v>1</v>
      </c>
      <c r="AJ458">
        <v>0</v>
      </c>
      <c r="AK458">
        <v>0</v>
      </c>
      <c r="AL458">
        <v>0</v>
      </c>
      <c r="AM458" s="3">
        <v>558</v>
      </c>
      <c r="AN458">
        <v>0</v>
      </c>
      <c r="AO458">
        <v>0</v>
      </c>
      <c r="AP458" s="26">
        <v>0</v>
      </c>
      <c r="AQ458" s="24">
        <v>0</v>
      </c>
      <c r="AR458" s="24">
        <v>0</v>
      </c>
      <c r="AS458" s="24">
        <v>0</v>
      </c>
      <c r="AT458" s="24">
        <v>0</v>
      </c>
      <c r="AU458" s="24">
        <v>0</v>
      </c>
      <c r="AV458" s="24">
        <v>0</v>
      </c>
      <c r="AW458" s="24">
        <v>0</v>
      </c>
      <c r="AX458" s="24">
        <v>0</v>
      </c>
      <c r="AY458" s="24">
        <v>0</v>
      </c>
      <c r="AZ458" s="29">
        <v>0</v>
      </c>
      <c r="BA458" s="29">
        <v>0</v>
      </c>
      <c r="BB458" s="29">
        <v>0</v>
      </c>
      <c r="BC458" s="29">
        <v>0</v>
      </c>
    </row>
    <row r="459" spans="1:55" x14ac:dyDescent="0.2">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s="34">
        <v>5549900</v>
      </c>
      <c r="R459">
        <v>267357649442.75583</v>
      </c>
      <c r="S459" s="34">
        <f t="shared" si="7"/>
        <v>48173.41743864859</v>
      </c>
      <c r="T459">
        <v>0.43149999999999999</v>
      </c>
      <c r="U459">
        <v>228782.04879999999</v>
      </c>
      <c r="V459">
        <v>7.8</v>
      </c>
      <c r="W459">
        <v>136</v>
      </c>
      <c r="X459">
        <v>1163</v>
      </c>
      <c r="Y459">
        <v>4469</v>
      </c>
      <c r="Z459">
        <v>7764</v>
      </c>
      <c r="AA459">
        <v>13532</v>
      </c>
      <c r="AB459">
        <v>138949</v>
      </c>
      <c r="AC459">
        <v>0</v>
      </c>
      <c r="AD459">
        <v>0</v>
      </c>
      <c r="AE459">
        <v>0</v>
      </c>
      <c r="AF459">
        <v>1</v>
      </c>
      <c r="AG459">
        <v>0</v>
      </c>
      <c r="AH459">
        <v>0</v>
      </c>
      <c r="AI459">
        <v>1</v>
      </c>
      <c r="AJ459">
        <v>0</v>
      </c>
      <c r="AK459">
        <v>0</v>
      </c>
      <c r="AL459">
        <v>0</v>
      </c>
      <c r="AM459" s="2">
        <v>1230</v>
      </c>
      <c r="AN459">
        <v>0</v>
      </c>
      <c r="AO459">
        <v>0</v>
      </c>
      <c r="AP459" s="26">
        <v>0</v>
      </c>
      <c r="AQ459" s="24">
        <v>0</v>
      </c>
      <c r="AR459" s="24">
        <v>0</v>
      </c>
      <c r="AS459" s="24">
        <v>0</v>
      </c>
      <c r="AT459" s="24">
        <v>0</v>
      </c>
      <c r="AU459" s="24">
        <v>0</v>
      </c>
      <c r="AV459" s="24">
        <v>0</v>
      </c>
      <c r="AW459" s="24">
        <v>0</v>
      </c>
      <c r="AX459" s="24">
        <v>0</v>
      </c>
      <c r="AY459" s="24">
        <v>0</v>
      </c>
      <c r="AZ459" s="29">
        <v>0</v>
      </c>
      <c r="BA459" s="29">
        <v>0</v>
      </c>
      <c r="BB459" s="29">
        <v>0</v>
      </c>
      <c r="BC459" s="29">
        <v>0</v>
      </c>
    </row>
    <row r="460" spans="1:55" x14ac:dyDescent="0.2">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s="34">
        <v>551600</v>
      </c>
      <c r="R460">
        <v>39889564336.372849</v>
      </c>
      <c r="S460" s="34">
        <f t="shared" si="7"/>
        <v>72316.106483634605</v>
      </c>
      <c r="T460">
        <v>0.4224</v>
      </c>
      <c r="U460">
        <v>24223.667300000001</v>
      </c>
      <c r="V460">
        <v>5.8</v>
      </c>
      <c r="W460">
        <v>18</v>
      </c>
      <c r="X460">
        <v>146</v>
      </c>
      <c r="Y460">
        <v>71</v>
      </c>
      <c r="Z460">
        <v>1011</v>
      </c>
      <c r="AA460">
        <v>1246</v>
      </c>
      <c r="AB460">
        <v>12877</v>
      </c>
      <c r="AC460">
        <v>0</v>
      </c>
      <c r="AD460">
        <v>0</v>
      </c>
      <c r="AE460">
        <v>0</v>
      </c>
      <c r="AF460">
        <v>0</v>
      </c>
      <c r="AG460">
        <v>0</v>
      </c>
      <c r="AH460">
        <v>0</v>
      </c>
      <c r="AI460">
        <v>0</v>
      </c>
      <c r="AJ460">
        <v>0</v>
      </c>
      <c r="AK460">
        <v>0</v>
      </c>
      <c r="AL460">
        <v>0</v>
      </c>
      <c r="AM460" s="3">
        <v>272</v>
      </c>
      <c r="AN460">
        <v>0</v>
      </c>
      <c r="AO460">
        <v>0</v>
      </c>
      <c r="AP460" s="26">
        <v>0</v>
      </c>
      <c r="AQ460" s="24">
        <v>0</v>
      </c>
      <c r="AR460" s="24">
        <v>0</v>
      </c>
      <c r="AS460" s="24">
        <v>0</v>
      </c>
      <c r="AT460" s="24">
        <v>0</v>
      </c>
      <c r="AU460" s="24">
        <v>0</v>
      </c>
      <c r="AV460" s="24">
        <v>0</v>
      </c>
      <c r="AW460" s="24">
        <v>0</v>
      </c>
      <c r="AX460" s="24">
        <v>0</v>
      </c>
      <c r="AY460" s="24">
        <v>0</v>
      </c>
      <c r="AZ460" s="29">
        <v>0</v>
      </c>
      <c r="BA460" s="29">
        <v>0</v>
      </c>
      <c r="BB460" s="29">
        <v>0</v>
      </c>
      <c r="BC460" s="29">
        <v>0</v>
      </c>
    </row>
    <row r="461" spans="1:55" x14ac:dyDescent="0.2">
      <c r="A461" t="s">
        <v>25</v>
      </c>
      <c r="B461" t="s">
        <v>26</v>
      </c>
      <c r="C461">
        <v>2010</v>
      </c>
      <c r="D461">
        <v>191</v>
      </c>
      <c r="L461">
        <v>94000</v>
      </c>
      <c r="M461">
        <v>212000</v>
      </c>
      <c r="N461">
        <v>10930</v>
      </c>
      <c r="O461">
        <v>5275</v>
      </c>
      <c r="P461">
        <v>16205</v>
      </c>
      <c r="Q461" s="34">
        <v>4651400</v>
      </c>
      <c r="R461">
        <v>181625196850.39371</v>
      </c>
      <c r="S461" s="34">
        <f t="shared" si="7"/>
        <v>39047.425904113537</v>
      </c>
      <c r="T461">
        <v>0.47</v>
      </c>
      <c r="V461">
        <v>10.5</v>
      </c>
      <c r="W461">
        <v>273</v>
      </c>
      <c r="X461">
        <v>1349</v>
      </c>
      <c r="Y461">
        <v>4761</v>
      </c>
      <c r="Z461">
        <v>11673</v>
      </c>
      <c r="AA461">
        <v>18056</v>
      </c>
      <c r="AB461">
        <v>168092</v>
      </c>
      <c r="AC461">
        <v>0</v>
      </c>
      <c r="AD461">
        <v>0</v>
      </c>
      <c r="AE461">
        <v>0</v>
      </c>
      <c r="AF461">
        <v>0</v>
      </c>
      <c r="AG461">
        <v>0</v>
      </c>
      <c r="AH461">
        <v>0</v>
      </c>
      <c r="AI461">
        <v>1</v>
      </c>
      <c r="AJ461">
        <v>0</v>
      </c>
      <c r="AK461">
        <v>0</v>
      </c>
      <c r="AL461">
        <v>0</v>
      </c>
      <c r="AM461" s="3">
        <v>998</v>
      </c>
      <c r="AN461">
        <v>0</v>
      </c>
      <c r="AO461">
        <v>0</v>
      </c>
      <c r="AP461" s="26">
        <v>0</v>
      </c>
      <c r="AQ461" s="24">
        <v>0</v>
      </c>
      <c r="AR461" s="24">
        <v>0</v>
      </c>
      <c r="AS461" s="24">
        <v>0</v>
      </c>
      <c r="AT461" s="24">
        <v>1</v>
      </c>
      <c r="AU461" s="24">
        <v>0</v>
      </c>
      <c r="AV461" s="24">
        <v>0</v>
      </c>
      <c r="AW461" s="24">
        <v>0</v>
      </c>
      <c r="AX461" s="24">
        <v>1</v>
      </c>
      <c r="AY461" s="24">
        <v>1</v>
      </c>
      <c r="AZ461" s="29">
        <v>0</v>
      </c>
      <c r="BA461" s="29">
        <v>0</v>
      </c>
      <c r="BB461" s="29">
        <v>0</v>
      </c>
      <c r="BC461" s="29">
        <v>0</v>
      </c>
    </row>
    <row r="462" spans="1:55" x14ac:dyDescent="0.2">
      <c r="A462" t="s">
        <v>27</v>
      </c>
      <c r="B462" t="s">
        <v>28</v>
      </c>
      <c r="C462">
        <v>2010</v>
      </c>
      <c r="D462">
        <v>43</v>
      </c>
      <c r="L462">
        <v>15000</v>
      </c>
      <c r="M462">
        <v>44000</v>
      </c>
      <c r="N462">
        <v>1219</v>
      </c>
      <c r="O462">
        <v>725</v>
      </c>
      <c r="P462">
        <v>1944</v>
      </c>
      <c r="Q462" s="34">
        <v>684600</v>
      </c>
      <c r="R462">
        <v>51467716535.433075</v>
      </c>
      <c r="S462" s="34">
        <f t="shared" si="7"/>
        <v>75179.252900135951</v>
      </c>
      <c r="T462">
        <v>0.41199999999999998</v>
      </c>
      <c r="V462">
        <v>7.9</v>
      </c>
      <c r="W462">
        <v>31</v>
      </c>
      <c r="X462">
        <v>533</v>
      </c>
      <c r="Y462">
        <v>594</v>
      </c>
      <c r="Z462">
        <v>3379</v>
      </c>
      <c r="AA462">
        <v>4537</v>
      </c>
      <c r="AB462">
        <v>20259</v>
      </c>
      <c r="AC462">
        <v>0</v>
      </c>
      <c r="AD462">
        <v>0</v>
      </c>
      <c r="AE462">
        <v>0</v>
      </c>
      <c r="AF462">
        <v>0</v>
      </c>
      <c r="AG462">
        <v>0</v>
      </c>
      <c r="AH462">
        <v>0</v>
      </c>
      <c r="AI462">
        <v>0</v>
      </c>
      <c r="AJ462">
        <v>0</v>
      </c>
      <c r="AK462">
        <v>0</v>
      </c>
      <c r="AL462">
        <v>0</v>
      </c>
      <c r="AM462" s="3">
        <v>396</v>
      </c>
      <c r="AN462">
        <v>1</v>
      </c>
      <c r="AO462">
        <v>0</v>
      </c>
      <c r="AP462" s="26">
        <v>0</v>
      </c>
      <c r="AQ462" s="24">
        <v>0</v>
      </c>
      <c r="AR462" s="24">
        <v>0</v>
      </c>
      <c r="AS462" s="24">
        <v>0</v>
      </c>
      <c r="AT462" s="24">
        <v>0</v>
      </c>
      <c r="AU462" s="24">
        <v>0</v>
      </c>
      <c r="AV462" s="24">
        <v>0</v>
      </c>
      <c r="AW462" s="24">
        <v>0</v>
      </c>
      <c r="AX462" s="24">
        <v>0</v>
      </c>
      <c r="AY462" s="24">
        <v>0</v>
      </c>
      <c r="AZ462" s="29">
        <v>0</v>
      </c>
      <c r="BA462" s="29">
        <v>0</v>
      </c>
      <c r="BB462" s="29">
        <v>0</v>
      </c>
      <c r="BC462" s="29">
        <v>0</v>
      </c>
    </row>
    <row r="463" spans="1:55" x14ac:dyDescent="0.2">
      <c r="A463" t="s">
        <v>29</v>
      </c>
      <c r="B463" t="s">
        <v>30</v>
      </c>
      <c r="C463">
        <v>2010</v>
      </c>
      <c r="D463">
        <v>400</v>
      </c>
      <c r="L463">
        <v>165000</v>
      </c>
      <c r="M463">
        <v>436000</v>
      </c>
      <c r="N463">
        <v>12606</v>
      </c>
      <c r="O463">
        <v>9524</v>
      </c>
      <c r="P463">
        <v>22130</v>
      </c>
      <c r="Q463" s="34">
        <v>6256900</v>
      </c>
      <c r="R463">
        <v>257251443569.5538</v>
      </c>
      <c r="S463" s="34">
        <f t="shared" si="7"/>
        <v>41114.840187561538</v>
      </c>
      <c r="T463">
        <v>0.45300000000000001</v>
      </c>
      <c r="V463">
        <v>10.4</v>
      </c>
      <c r="W463">
        <v>409</v>
      </c>
      <c r="X463">
        <v>2165</v>
      </c>
      <c r="Y463">
        <v>6937</v>
      </c>
      <c r="Z463">
        <v>16574</v>
      </c>
      <c r="AA463">
        <v>26085</v>
      </c>
      <c r="AB463">
        <v>225893</v>
      </c>
      <c r="AC463">
        <v>0</v>
      </c>
      <c r="AD463">
        <v>0</v>
      </c>
      <c r="AE463">
        <v>0</v>
      </c>
      <c r="AF463">
        <v>0</v>
      </c>
      <c r="AG463">
        <v>0</v>
      </c>
      <c r="AH463">
        <v>0</v>
      </c>
      <c r="AI463">
        <v>0</v>
      </c>
      <c r="AJ463">
        <v>0</v>
      </c>
      <c r="AK463">
        <v>0</v>
      </c>
      <c r="AL463">
        <v>0</v>
      </c>
      <c r="AM463" s="2">
        <v>1638</v>
      </c>
      <c r="AN463">
        <v>1</v>
      </c>
      <c r="AO463">
        <v>0</v>
      </c>
      <c r="AP463" s="26">
        <v>0</v>
      </c>
      <c r="AQ463" s="24">
        <v>0</v>
      </c>
      <c r="AR463" s="24">
        <v>0</v>
      </c>
      <c r="AS463" s="24">
        <v>0</v>
      </c>
      <c r="AT463" s="24">
        <v>0</v>
      </c>
      <c r="AU463" s="24">
        <v>0</v>
      </c>
      <c r="AV463" s="24">
        <v>0</v>
      </c>
      <c r="AW463" s="24">
        <v>0</v>
      </c>
      <c r="AX463" s="24">
        <v>0</v>
      </c>
      <c r="AY463" s="24">
        <v>0</v>
      </c>
      <c r="AZ463" s="29">
        <v>0</v>
      </c>
      <c r="BA463" s="29">
        <v>0</v>
      </c>
      <c r="BB463" s="29">
        <v>0</v>
      </c>
      <c r="BC463" s="29">
        <v>0</v>
      </c>
    </row>
    <row r="464" spans="1:55" x14ac:dyDescent="0.2">
      <c r="A464" t="s">
        <v>31</v>
      </c>
      <c r="B464" t="s">
        <v>32</v>
      </c>
      <c r="C464">
        <v>2010</v>
      </c>
      <c r="D464">
        <v>141</v>
      </c>
      <c r="L464">
        <v>61000</v>
      </c>
      <c r="M464">
        <v>127000</v>
      </c>
      <c r="N464">
        <v>6175</v>
      </c>
      <c r="O464">
        <v>3789</v>
      </c>
      <c r="P464">
        <v>9964</v>
      </c>
      <c r="Q464" s="34">
        <v>2834000</v>
      </c>
      <c r="R464">
        <v>115553805774.27821</v>
      </c>
      <c r="S464" s="34">
        <f t="shared" si="7"/>
        <v>40774.102249216026</v>
      </c>
      <c r="T464">
        <v>0.45900000000000002</v>
      </c>
      <c r="V464">
        <v>8.1999999999999993</v>
      </c>
      <c r="W464">
        <v>138</v>
      </c>
      <c r="X464">
        <v>1312</v>
      </c>
      <c r="Y464">
        <v>2372</v>
      </c>
      <c r="Z464">
        <v>10913</v>
      </c>
      <c r="AA464">
        <v>14735</v>
      </c>
      <c r="AB464">
        <v>103775</v>
      </c>
      <c r="AC464">
        <v>0</v>
      </c>
      <c r="AD464">
        <v>0</v>
      </c>
      <c r="AE464">
        <v>0</v>
      </c>
      <c r="AF464">
        <v>0</v>
      </c>
      <c r="AG464">
        <v>0</v>
      </c>
      <c r="AH464">
        <v>0</v>
      </c>
      <c r="AI464">
        <v>1</v>
      </c>
      <c r="AJ464">
        <v>0</v>
      </c>
      <c r="AK464">
        <v>0</v>
      </c>
      <c r="AL464">
        <v>0</v>
      </c>
      <c r="AM464" s="3">
        <v>688</v>
      </c>
      <c r="AN464">
        <v>0</v>
      </c>
      <c r="AO464">
        <v>0</v>
      </c>
      <c r="AP464" s="26">
        <v>0</v>
      </c>
      <c r="AQ464" s="24">
        <v>0</v>
      </c>
      <c r="AR464" s="24">
        <v>0</v>
      </c>
      <c r="AS464" s="24">
        <v>0</v>
      </c>
      <c r="AT464" s="24">
        <v>0</v>
      </c>
      <c r="AU464" s="24">
        <v>0</v>
      </c>
      <c r="AV464" s="24">
        <v>0</v>
      </c>
      <c r="AW464" s="24">
        <v>0</v>
      </c>
      <c r="AX464" s="24">
        <v>0</v>
      </c>
      <c r="AY464" s="24">
        <v>0</v>
      </c>
      <c r="AZ464" s="29">
        <v>0</v>
      </c>
      <c r="BA464" s="29">
        <v>0</v>
      </c>
      <c r="BB464" s="29">
        <v>0</v>
      </c>
      <c r="BC464" s="29">
        <v>0</v>
      </c>
    </row>
    <row r="465" spans="1:55" x14ac:dyDescent="0.2">
      <c r="A465" t="s">
        <v>33</v>
      </c>
      <c r="B465" t="s">
        <v>34</v>
      </c>
      <c r="C465">
        <v>2010</v>
      </c>
      <c r="D465">
        <v>1948</v>
      </c>
      <c r="L465">
        <v>926000</v>
      </c>
      <c r="M465">
        <v>2275000</v>
      </c>
      <c r="N465">
        <v>78996</v>
      </c>
      <c r="O465">
        <v>39888</v>
      </c>
      <c r="P465">
        <v>118884</v>
      </c>
      <c r="Q465" s="34">
        <v>36515700</v>
      </c>
      <c r="R465">
        <v>2020407349081.3647</v>
      </c>
      <c r="S465" s="34">
        <f t="shared" si="7"/>
        <v>55329.826597364001</v>
      </c>
      <c r="T465">
        <v>0.46899999999999997</v>
      </c>
      <c r="V465">
        <v>12.2</v>
      </c>
      <c r="W465">
        <v>1809</v>
      </c>
      <c r="X465">
        <v>8331</v>
      </c>
      <c r="Y465">
        <v>58116</v>
      </c>
      <c r="Z465">
        <v>95877</v>
      </c>
      <c r="AA465">
        <v>164133</v>
      </c>
      <c r="AB465">
        <v>981939</v>
      </c>
      <c r="AC465">
        <v>1</v>
      </c>
      <c r="AD465">
        <v>1</v>
      </c>
      <c r="AE465">
        <v>1</v>
      </c>
      <c r="AF465">
        <v>1</v>
      </c>
      <c r="AG465">
        <v>0</v>
      </c>
      <c r="AH465">
        <v>1</v>
      </c>
      <c r="AI465">
        <v>1</v>
      </c>
      <c r="AJ465">
        <v>1</v>
      </c>
      <c r="AK465">
        <v>1</v>
      </c>
      <c r="AL465">
        <v>1</v>
      </c>
      <c r="AM465" s="2">
        <v>16496</v>
      </c>
      <c r="AN465">
        <v>1</v>
      </c>
      <c r="AO465">
        <v>0</v>
      </c>
      <c r="AP465" s="26">
        <v>0</v>
      </c>
      <c r="AQ465" s="24">
        <v>1</v>
      </c>
      <c r="AR465" s="24">
        <v>1</v>
      </c>
      <c r="AS465" s="24">
        <v>1</v>
      </c>
      <c r="AT465" s="24">
        <v>1</v>
      </c>
      <c r="AU465" s="24">
        <v>1</v>
      </c>
      <c r="AV465" s="24">
        <v>1</v>
      </c>
      <c r="AW465" s="24">
        <v>1</v>
      </c>
      <c r="AX465" s="24">
        <v>1</v>
      </c>
      <c r="AY465" s="24">
        <v>1</v>
      </c>
      <c r="AZ465" s="29">
        <v>0</v>
      </c>
      <c r="BA465" s="29">
        <v>0</v>
      </c>
      <c r="BB465" s="29">
        <v>0</v>
      </c>
      <c r="BC465" s="29">
        <v>1</v>
      </c>
    </row>
    <row r="466" spans="1:55" x14ac:dyDescent="0.2">
      <c r="A466" t="s">
        <v>35</v>
      </c>
      <c r="B466" t="s">
        <v>36</v>
      </c>
      <c r="C466">
        <v>2010</v>
      </c>
      <c r="D466">
        <v>145</v>
      </c>
      <c r="L466">
        <v>124000</v>
      </c>
      <c r="M466">
        <v>356000</v>
      </c>
      <c r="N466">
        <v>11536</v>
      </c>
      <c r="O466">
        <v>5535</v>
      </c>
      <c r="P466">
        <v>17071</v>
      </c>
      <c r="Q466" s="34">
        <v>4916200</v>
      </c>
      <c r="R466">
        <v>264603674540.68243</v>
      </c>
      <c r="S466" s="34">
        <f t="shared" si="7"/>
        <v>53822.805121980884</v>
      </c>
      <c r="T466">
        <v>0.45500000000000002</v>
      </c>
      <c r="V466">
        <v>8.6999999999999993</v>
      </c>
      <c r="W466">
        <v>120</v>
      </c>
      <c r="X466">
        <v>2198</v>
      </c>
      <c r="Y466">
        <v>3132</v>
      </c>
      <c r="Z466">
        <v>10683</v>
      </c>
      <c r="AA466">
        <v>16133</v>
      </c>
      <c r="AB466">
        <v>134992</v>
      </c>
      <c r="AC466">
        <v>0</v>
      </c>
      <c r="AD466">
        <v>0</v>
      </c>
      <c r="AE466">
        <v>0</v>
      </c>
      <c r="AF466">
        <v>0</v>
      </c>
      <c r="AG466">
        <v>0</v>
      </c>
      <c r="AH466">
        <v>0</v>
      </c>
      <c r="AI466">
        <v>1</v>
      </c>
      <c r="AJ466">
        <v>0</v>
      </c>
      <c r="AK466">
        <v>1</v>
      </c>
      <c r="AL466">
        <v>1</v>
      </c>
      <c r="AM466" s="2">
        <v>1647</v>
      </c>
      <c r="AN466">
        <v>1</v>
      </c>
      <c r="AO466">
        <v>0</v>
      </c>
      <c r="AP466" s="26">
        <v>0</v>
      </c>
      <c r="AQ466" s="24">
        <v>0</v>
      </c>
      <c r="AR466" s="24">
        <v>0</v>
      </c>
      <c r="AS466" s="24">
        <v>0</v>
      </c>
      <c r="AT466" s="24">
        <v>1</v>
      </c>
      <c r="AU466" s="24">
        <v>0</v>
      </c>
      <c r="AV466" s="24">
        <v>0</v>
      </c>
      <c r="AW466" s="24">
        <v>0</v>
      </c>
      <c r="AX466" s="24">
        <v>0</v>
      </c>
      <c r="AY466" s="24">
        <v>0</v>
      </c>
      <c r="AZ466" s="29">
        <v>0</v>
      </c>
      <c r="BA466" s="29">
        <v>0</v>
      </c>
      <c r="BB466" s="29">
        <v>0</v>
      </c>
      <c r="BC466" s="29">
        <v>0</v>
      </c>
    </row>
    <row r="467" spans="1:55" x14ac:dyDescent="0.2">
      <c r="A467" t="s">
        <v>37</v>
      </c>
      <c r="B467" t="s">
        <v>38</v>
      </c>
      <c r="C467">
        <v>2010</v>
      </c>
      <c r="D467">
        <v>134</v>
      </c>
      <c r="L467">
        <v>80000</v>
      </c>
      <c r="M467">
        <v>218000</v>
      </c>
      <c r="N467">
        <v>8619</v>
      </c>
      <c r="O467">
        <v>1857</v>
      </c>
      <c r="P467">
        <v>10476</v>
      </c>
      <c r="Q467" s="34">
        <v>3463700</v>
      </c>
      <c r="R467">
        <v>243194750656.16797</v>
      </c>
      <c r="S467" s="34">
        <f t="shared" si="7"/>
        <v>70212.417546602752</v>
      </c>
      <c r="T467">
        <v>0.48199999999999998</v>
      </c>
      <c r="V467">
        <v>9.1</v>
      </c>
      <c r="W467">
        <v>130</v>
      </c>
      <c r="X467">
        <v>583</v>
      </c>
      <c r="Y467">
        <v>3553</v>
      </c>
      <c r="Z467">
        <v>5791</v>
      </c>
      <c r="AA467">
        <v>10057</v>
      </c>
      <c r="AB467">
        <v>78386</v>
      </c>
      <c r="AC467">
        <v>1</v>
      </c>
      <c r="AD467">
        <v>1</v>
      </c>
      <c r="AE467">
        <v>0</v>
      </c>
      <c r="AF467">
        <v>0</v>
      </c>
      <c r="AG467">
        <v>0</v>
      </c>
      <c r="AH467">
        <v>1</v>
      </c>
      <c r="AI467">
        <v>1</v>
      </c>
      <c r="AJ467">
        <v>1</v>
      </c>
      <c r="AK467">
        <v>1</v>
      </c>
      <c r="AL467">
        <v>1</v>
      </c>
      <c r="AM467" s="2">
        <v>1543</v>
      </c>
      <c r="AN467">
        <v>0</v>
      </c>
      <c r="AO467">
        <v>0</v>
      </c>
      <c r="AP467" s="26">
        <v>1</v>
      </c>
      <c r="AQ467" s="24">
        <v>1</v>
      </c>
      <c r="AR467" s="24">
        <v>1</v>
      </c>
      <c r="AS467" s="24">
        <v>1</v>
      </c>
      <c r="AT467" s="24">
        <v>1</v>
      </c>
      <c r="AU467" s="24">
        <v>1</v>
      </c>
      <c r="AV467" s="24">
        <v>1</v>
      </c>
      <c r="AW467" s="24">
        <v>1</v>
      </c>
      <c r="AX467" s="24">
        <v>1</v>
      </c>
      <c r="AY467" s="24">
        <v>1</v>
      </c>
      <c r="AZ467" s="29">
        <v>0</v>
      </c>
      <c r="BA467" s="29">
        <v>0</v>
      </c>
      <c r="BB467" s="29">
        <v>0</v>
      </c>
      <c r="BC467" s="29">
        <v>0</v>
      </c>
    </row>
    <row r="468" spans="1:55" x14ac:dyDescent="0.2">
      <c r="A468" t="s">
        <v>39</v>
      </c>
      <c r="B468" t="s">
        <v>40</v>
      </c>
      <c r="C468">
        <v>2010</v>
      </c>
      <c r="D468">
        <v>52</v>
      </c>
      <c r="L468">
        <v>21000</v>
      </c>
      <c r="M468">
        <v>46000</v>
      </c>
      <c r="N468">
        <v>2323</v>
      </c>
      <c r="O468">
        <v>847</v>
      </c>
      <c r="P468">
        <v>3170</v>
      </c>
      <c r="Q468" s="34">
        <v>871700</v>
      </c>
      <c r="R468">
        <v>59510761154.855644</v>
      </c>
      <c r="S468" s="34">
        <f t="shared" si="7"/>
        <v>68269.773035282371</v>
      </c>
      <c r="T468">
        <v>0.436</v>
      </c>
      <c r="V468">
        <v>8.4</v>
      </c>
      <c r="W468">
        <v>48</v>
      </c>
      <c r="X468">
        <v>312</v>
      </c>
      <c r="Y468">
        <v>1829</v>
      </c>
      <c r="Z468">
        <v>3386</v>
      </c>
      <c r="AA468">
        <v>5575</v>
      </c>
      <c r="AB468">
        <v>30963</v>
      </c>
      <c r="AC468">
        <v>0</v>
      </c>
      <c r="AD468">
        <v>0</v>
      </c>
      <c r="AE468">
        <v>0</v>
      </c>
      <c r="AF468">
        <v>0</v>
      </c>
      <c r="AG468">
        <v>0</v>
      </c>
      <c r="AH468">
        <v>0</v>
      </c>
      <c r="AI468">
        <v>1</v>
      </c>
      <c r="AJ468">
        <v>0</v>
      </c>
      <c r="AK468">
        <v>0</v>
      </c>
      <c r="AL468">
        <v>0</v>
      </c>
      <c r="AM468" s="3">
        <v>296</v>
      </c>
      <c r="AN468">
        <v>0</v>
      </c>
      <c r="AO468">
        <v>0</v>
      </c>
      <c r="AP468" s="26">
        <v>0</v>
      </c>
      <c r="AQ468" s="24">
        <v>0</v>
      </c>
      <c r="AR468" s="24">
        <v>0</v>
      </c>
      <c r="AS468" s="24">
        <v>1</v>
      </c>
      <c r="AT468" s="24">
        <v>1</v>
      </c>
      <c r="AU468" s="24">
        <v>0</v>
      </c>
      <c r="AV468" s="24">
        <v>0</v>
      </c>
      <c r="AW468" s="24">
        <v>0</v>
      </c>
      <c r="AX468" s="24">
        <v>0</v>
      </c>
      <c r="AY468" s="24">
        <v>0</v>
      </c>
      <c r="AZ468" s="29">
        <v>0</v>
      </c>
      <c r="BA468" s="29">
        <v>0</v>
      </c>
      <c r="BB468" s="29">
        <v>0</v>
      </c>
      <c r="BC468" s="29">
        <v>0</v>
      </c>
    </row>
    <row r="469" spans="1:55" x14ac:dyDescent="0.2">
      <c r="A469" t="s">
        <v>41</v>
      </c>
      <c r="B469" t="s">
        <v>42</v>
      </c>
      <c r="C469">
        <v>2010</v>
      </c>
      <c r="D469">
        <v>134</v>
      </c>
      <c r="L469">
        <v>18000</v>
      </c>
      <c r="M469">
        <v>57000</v>
      </c>
      <c r="N469">
        <v>3945</v>
      </c>
      <c r="O469">
        <v>532</v>
      </c>
      <c r="P469">
        <v>4477</v>
      </c>
      <c r="Q469" s="34">
        <v>570200</v>
      </c>
      <c r="R469">
        <v>109613648293.96326</v>
      </c>
      <c r="S469" s="34">
        <f t="shared" si="7"/>
        <v>192237.19448257322</v>
      </c>
      <c r="T469">
        <v>0.53500000000000003</v>
      </c>
      <c r="V469">
        <v>9.4</v>
      </c>
      <c r="AA469">
        <v>8004</v>
      </c>
      <c r="AB469">
        <v>28756</v>
      </c>
      <c r="AM469" s="3">
        <v>363</v>
      </c>
      <c r="AN469">
        <v>1</v>
      </c>
      <c r="AO469">
        <v>0</v>
      </c>
      <c r="AP469" s="27"/>
      <c r="AZ469" s="30"/>
      <c r="BA469" s="30"/>
      <c r="BB469" s="30"/>
      <c r="BC469" s="30"/>
    </row>
    <row r="470" spans="1:55" x14ac:dyDescent="0.2">
      <c r="A470" t="s">
        <v>43</v>
      </c>
      <c r="B470" t="s">
        <v>44</v>
      </c>
      <c r="C470">
        <v>2010</v>
      </c>
      <c r="D470">
        <v>1130</v>
      </c>
      <c r="L470">
        <v>411000</v>
      </c>
      <c r="M470">
        <v>936000</v>
      </c>
      <c r="N470">
        <v>44238</v>
      </c>
      <c r="O470">
        <v>28152</v>
      </c>
      <c r="P470">
        <v>72390</v>
      </c>
      <c r="Q470" s="34">
        <v>18398800</v>
      </c>
      <c r="R470">
        <v>756962729658.7926</v>
      </c>
      <c r="S470" s="34">
        <f t="shared" si="7"/>
        <v>41141.961957235937</v>
      </c>
      <c r="T470">
        <v>0.47099999999999997</v>
      </c>
      <c r="V470">
        <v>11.1</v>
      </c>
      <c r="W470">
        <v>987</v>
      </c>
      <c r="X470">
        <v>5373</v>
      </c>
      <c r="Y470">
        <v>26086</v>
      </c>
      <c r="Z470">
        <v>69523</v>
      </c>
      <c r="AA470">
        <v>101969</v>
      </c>
      <c r="AB470">
        <v>669035</v>
      </c>
      <c r="AC470">
        <v>0</v>
      </c>
      <c r="AD470">
        <v>0</v>
      </c>
      <c r="AE470">
        <v>0</v>
      </c>
      <c r="AF470">
        <v>0</v>
      </c>
      <c r="AG470">
        <v>0</v>
      </c>
      <c r="AH470">
        <v>0</v>
      </c>
      <c r="AI470">
        <v>1</v>
      </c>
      <c r="AJ470">
        <v>0</v>
      </c>
      <c r="AK470">
        <v>0</v>
      </c>
      <c r="AL470">
        <v>0</v>
      </c>
      <c r="AM470" s="2">
        <v>6888</v>
      </c>
      <c r="AN470">
        <v>0</v>
      </c>
      <c r="AO470">
        <v>0</v>
      </c>
      <c r="AP470" s="26">
        <v>0</v>
      </c>
      <c r="AQ470" s="24">
        <v>0</v>
      </c>
      <c r="AR470" s="24">
        <v>0</v>
      </c>
      <c r="AS470" s="24">
        <v>0</v>
      </c>
      <c r="AT470" s="24">
        <v>1</v>
      </c>
      <c r="AU470" s="24">
        <v>0</v>
      </c>
      <c r="AV470" s="24">
        <v>0</v>
      </c>
      <c r="AW470" s="24">
        <v>0</v>
      </c>
      <c r="AX470" s="24">
        <v>0</v>
      </c>
      <c r="AY470" s="24">
        <v>0</v>
      </c>
      <c r="AZ470" s="29">
        <v>0</v>
      </c>
      <c r="BA470" s="29">
        <v>0</v>
      </c>
      <c r="BB470" s="29">
        <v>0</v>
      </c>
      <c r="BC470" s="29">
        <v>0</v>
      </c>
    </row>
    <row r="471" spans="1:55" x14ac:dyDescent="0.2">
      <c r="A471" t="s">
        <v>45</v>
      </c>
      <c r="B471" t="s">
        <v>46</v>
      </c>
      <c r="C471">
        <v>2010</v>
      </c>
      <c r="D471">
        <v>565</v>
      </c>
      <c r="L471">
        <v>189000</v>
      </c>
      <c r="M471">
        <v>446000</v>
      </c>
      <c r="N471">
        <v>24581</v>
      </c>
      <c r="O471">
        <v>8199</v>
      </c>
      <c r="P471">
        <v>32780</v>
      </c>
      <c r="Q471" s="34">
        <v>9414700</v>
      </c>
      <c r="R471">
        <v>427288188976.37799</v>
      </c>
      <c r="S471" s="34">
        <f t="shared" si="7"/>
        <v>45385.215564635939</v>
      </c>
      <c r="T471">
        <v>0.46500000000000002</v>
      </c>
      <c r="V471">
        <v>10.5</v>
      </c>
      <c r="W471">
        <v>558</v>
      </c>
      <c r="X471">
        <v>2093</v>
      </c>
      <c r="Y471">
        <v>12373</v>
      </c>
      <c r="Z471">
        <v>24048</v>
      </c>
      <c r="AA471">
        <v>39072</v>
      </c>
      <c r="AB471">
        <v>352679</v>
      </c>
      <c r="AC471">
        <v>0</v>
      </c>
      <c r="AD471">
        <v>0</v>
      </c>
      <c r="AE471">
        <v>0</v>
      </c>
      <c r="AF471">
        <v>0</v>
      </c>
      <c r="AG471">
        <v>0</v>
      </c>
      <c r="AH471">
        <v>0</v>
      </c>
      <c r="AI471">
        <v>1</v>
      </c>
      <c r="AJ471">
        <v>0</v>
      </c>
      <c r="AK471">
        <v>0</v>
      </c>
      <c r="AL471">
        <v>0</v>
      </c>
      <c r="AM471" s="2">
        <v>2283</v>
      </c>
      <c r="AN471">
        <v>0</v>
      </c>
      <c r="AO471">
        <v>0</v>
      </c>
      <c r="AP471" s="26">
        <v>0</v>
      </c>
      <c r="AQ471" s="24">
        <v>0</v>
      </c>
      <c r="AR471" s="24">
        <v>0</v>
      </c>
      <c r="AS471" s="24">
        <v>0</v>
      </c>
      <c r="AT471" s="24">
        <v>1</v>
      </c>
      <c r="AU471" s="24">
        <v>0</v>
      </c>
      <c r="AV471" s="24">
        <v>0</v>
      </c>
      <c r="AW471" s="24">
        <v>0</v>
      </c>
      <c r="AX471" s="24">
        <v>0</v>
      </c>
      <c r="AY471" s="24">
        <v>0</v>
      </c>
      <c r="AZ471" s="29">
        <v>0</v>
      </c>
      <c r="BA471" s="29">
        <v>0</v>
      </c>
      <c r="BB471" s="29">
        <v>0</v>
      </c>
      <c r="BC471" s="29">
        <v>0</v>
      </c>
    </row>
    <row r="472" spans="1:55" x14ac:dyDescent="0.2">
      <c r="A472" t="s">
        <v>47</v>
      </c>
      <c r="B472" t="s">
        <v>48</v>
      </c>
      <c r="C472">
        <v>2010</v>
      </c>
      <c r="D472">
        <v>27</v>
      </c>
      <c r="L472">
        <v>23000</v>
      </c>
      <c r="M472">
        <v>85000</v>
      </c>
      <c r="N472">
        <v>2947</v>
      </c>
      <c r="O472">
        <v>778</v>
      </c>
      <c r="P472">
        <v>3725</v>
      </c>
      <c r="Q472" s="34">
        <v>1301600</v>
      </c>
      <c r="R472">
        <v>69744881889.763779</v>
      </c>
      <c r="S472" s="34">
        <f t="shared" si="7"/>
        <v>53583.959657163323</v>
      </c>
      <c r="T472">
        <v>0.43</v>
      </c>
      <c r="V472">
        <v>6.9</v>
      </c>
      <c r="W472">
        <v>24</v>
      </c>
      <c r="X472">
        <v>365</v>
      </c>
      <c r="Y472">
        <v>1054</v>
      </c>
      <c r="Z472">
        <v>2131</v>
      </c>
      <c r="AA472">
        <v>3574</v>
      </c>
      <c r="AB472">
        <v>45083</v>
      </c>
      <c r="AC472">
        <v>0</v>
      </c>
      <c r="AD472">
        <v>0</v>
      </c>
      <c r="AE472">
        <v>1</v>
      </c>
      <c r="AF472">
        <v>1</v>
      </c>
      <c r="AG472">
        <v>1</v>
      </c>
      <c r="AH472">
        <v>1</v>
      </c>
      <c r="AI472">
        <v>1</v>
      </c>
      <c r="AJ472">
        <v>0</v>
      </c>
      <c r="AK472">
        <v>0</v>
      </c>
      <c r="AL472">
        <v>0</v>
      </c>
      <c r="AM472" s="3">
        <v>427</v>
      </c>
      <c r="AN472">
        <v>1</v>
      </c>
      <c r="AO472">
        <v>0</v>
      </c>
      <c r="AP472" s="26">
        <v>1</v>
      </c>
      <c r="AQ472" s="24">
        <v>0</v>
      </c>
      <c r="AR472" s="24">
        <v>0</v>
      </c>
      <c r="AS472" s="24">
        <v>0</v>
      </c>
      <c r="AT472" s="24">
        <v>0</v>
      </c>
      <c r="AU472" s="24">
        <v>1</v>
      </c>
      <c r="AV472" s="24">
        <v>1</v>
      </c>
      <c r="AW472" s="24">
        <v>1</v>
      </c>
      <c r="AX472" s="24">
        <v>1</v>
      </c>
      <c r="AY472" s="24">
        <v>1</v>
      </c>
      <c r="AZ472" s="29">
        <v>1</v>
      </c>
      <c r="BA472" s="29">
        <v>1</v>
      </c>
      <c r="BB472" s="29">
        <v>1</v>
      </c>
      <c r="BC472" s="29">
        <v>1</v>
      </c>
    </row>
    <row r="473" spans="1:55" x14ac:dyDescent="0.2">
      <c r="A473" t="s">
        <v>49</v>
      </c>
      <c r="B473" t="s">
        <v>50</v>
      </c>
      <c r="C473">
        <v>2010</v>
      </c>
      <c r="D473">
        <v>22</v>
      </c>
      <c r="L473">
        <v>33000</v>
      </c>
      <c r="M473">
        <v>94000</v>
      </c>
      <c r="N473">
        <v>2793</v>
      </c>
      <c r="O473">
        <v>1548</v>
      </c>
      <c r="P473">
        <v>4341</v>
      </c>
      <c r="Q473" s="34">
        <v>1538900</v>
      </c>
      <c r="R473">
        <v>57429921259.842522</v>
      </c>
      <c r="S473" s="34">
        <f t="shared" si="7"/>
        <v>37318.812957204835</v>
      </c>
      <c r="T473">
        <v>0.42899999999999999</v>
      </c>
      <c r="V473">
        <v>9</v>
      </c>
      <c r="W473">
        <v>21</v>
      </c>
      <c r="X473">
        <v>525</v>
      </c>
      <c r="Y473">
        <v>214</v>
      </c>
      <c r="Z473">
        <v>2705</v>
      </c>
      <c r="AA473">
        <v>3465</v>
      </c>
      <c r="AB473">
        <v>31286</v>
      </c>
      <c r="AC473">
        <v>0</v>
      </c>
      <c r="AD473">
        <v>0</v>
      </c>
      <c r="AE473">
        <v>0</v>
      </c>
      <c r="AF473">
        <v>0</v>
      </c>
      <c r="AG473">
        <v>0</v>
      </c>
      <c r="AH473">
        <v>0</v>
      </c>
      <c r="AI473">
        <v>1</v>
      </c>
      <c r="AJ473">
        <v>0</v>
      </c>
      <c r="AK473">
        <v>0</v>
      </c>
      <c r="AL473">
        <v>0</v>
      </c>
      <c r="AM473" s="3">
        <v>251</v>
      </c>
      <c r="AN473">
        <v>0</v>
      </c>
      <c r="AO473">
        <v>0</v>
      </c>
      <c r="AP473" s="26">
        <v>0</v>
      </c>
      <c r="AQ473" s="24">
        <v>0</v>
      </c>
      <c r="AR473" s="24">
        <v>0</v>
      </c>
      <c r="AS473" s="24">
        <v>0</v>
      </c>
      <c r="AT473" s="24">
        <v>0</v>
      </c>
      <c r="AU473" s="24">
        <v>0</v>
      </c>
      <c r="AV473" s="24">
        <v>0</v>
      </c>
      <c r="AW473" s="24">
        <v>0</v>
      </c>
      <c r="AX473" s="24">
        <v>0</v>
      </c>
      <c r="AY473" s="24">
        <v>0</v>
      </c>
      <c r="AZ473" s="29">
        <v>0</v>
      </c>
      <c r="BA473" s="29">
        <v>0</v>
      </c>
      <c r="BB473" s="29">
        <v>0</v>
      </c>
      <c r="BC473" s="29">
        <v>0</v>
      </c>
    </row>
    <row r="474" spans="1:55" x14ac:dyDescent="0.2">
      <c r="A474" t="s">
        <v>51</v>
      </c>
      <c r="B474" t="s">
        <v>52</v>
      </c>
      <c r="C474">
        <v>2010</v>
      </c>
      <c r="D474">
        <v>484</v>
      </c>
      <c r="L474">
        <v>274000</v>
      </c>
      <c r="M474">
        <v>734000</v>
      </c>
      <c r="N474">
        <v>35443</v>
      </c>
      <c r="O474">
        <v>14406</v>
      </c>
      <c r="P474">
        <v>49849</v>
      </c>
      <c r="Q474" s="34">
        <v>12536400</v>
      </c>
      <c r="R474">
        <v>678035695538.05786</v>
      </c>
      <c r="S474" s="34">
        <f t="shared" si="7"/>
        <v>54085.359077411209</v>
      </c>
      <c r="T474">
        <v>0.46500000000000002</v>
      </c>
      <c r="V474">
        <v>10.4</v>
      </c>
      <c r="W474">
        <v>706</v>
      </c>
      <c r="X474">
        <v>3033</v>
      </c>
      <c r="Y474">
        <v>20054</v>
      </c>
      <c r="Z474">
        <v>32042</v>
      </c>
      <c r="AA474">
        <v>55835</v>
      </c>
      <c r="AB474">
        <v>343989</v>
      </c>
      <c r="AC474">
        <v>0</v>
      </c>
      <c r="AD474">
        <v>0</v>
      </c>
      <c r="AE474">
        <v>1</v>
      </c>
      <c r="AF474">
        <v>1</v>
      </c>
      <c r="AG474">
        <v>1</v>
      </c>
      <c r="AH474">
        <v>1</v>
      </c>
      <c r="AI474">
        <v>1</v>
      </c>
      <c r="AJ474">
        <v>0</v>
      </c>
      <c r="AK474">
        <v>1</v>
      </c>
      <c r="AL474">
        <v>1</v>
      </c>
      <c r="AM474" s="2">
        <v>3850</v>
      </c>
      <c r="AN474">
        <v>0</v>
      </c>
      <c r="AO474">
        <v>0</v>
      </c>
      <c r="AP474" s="26">
        <v>0</v>
      </c>
      <c r="AQ474" s="24">
        <v>1</v>
      </c>
      <c r="AR474" s="24">
        <v>1</v>
      </c>
      <c r="AS474" s="24">
        <v>1</v>
      </c>
      <c r="AT474" s="24">
        <v>1</v>
      </c>
      <c r="AU474" s="24">
        <v>0</v>
      </c>
      <c r="AV474" s="24">
        <v>0</v>
      </c>
      <c r="AW474" s="24">
        <v>0</v>
      </c>
      <c r="AX474" s="24">
        <v>0</v>
      </c>
      <c r="AY474" s="24">
        <v>0</v>
      </c>
      <c r="AZ474" s="29">
        <v>0</v>
      </c>
      <c r="BA474" s="29">
        <v>0</v>
      </c>
      <c r="BB474" s="29">
        <v>0</v>
      </c>
      <c r="BC474" s="29">
        <v>0</v>
      </c>
    </row>
    <row r="475" spans="1:55" x14ac:dyDescent="0.2">
      <c r="A475" t="s">
        <v>53</v>
      </c>
      <c r="B475" t="s">
        <v>54</v>
      </c>
      <c r="C475">
        <v>2010</v>
      </c>
      <c r="D475">
        <v>291</v>
      </c>
      <c r="L475">
        <v>130000</v>
      </c>
      <c r="M475">
        <v>370000</v>
      </c>
      <c r="N475">
        <v>10569</v>
      </c>
      <c r="O475">
        <v>5008</v>
      </c>
      <c r="P475">
        <v>15577</v>
      </c>
      <c r="Q475" s="34">
        <v>6289300</v>
      </c>
      <c r="R475">
        <v>294391601049.86877</v>
      </c>
      <c r="S475" s="34">
        <f t="shared" si="7"/>
        <v>46808.325417752181</v>
      </c>
      <c r="T475">
        <v>0.434</v>
      </c>
      <c r="V475">
        <v>10.4</v>
      </c>
      <c r="W475">
        <v>292</v>
      </c>
      <c r="X475">
        <v>1761</v>
      </c>
      <c r="Y475">
        <v>6219</v>
      </c>
      <c r="Z475">
        <v>12117</v>
      </c>
      <c r="AA475">
        <v>20389</v>
      </c>
      <c r="AB475">
        <v>197260</v>
      </c>
      <c r="AC475">
        <v>0</v>
      </c>
      <c r="AD475">
        <v>0</v>
      </c>
      <c r="AE475">
        <v>0</v>
      </c>
      <c r="AF475">
        <v>0</v>
      </c>
      <c r="AG475">
        <v>0</v>
      </c>
      <c r="AH475">
        <v>0</v>
      </c>
      <c r="AI475">
        <v>1</v>
      </c>
      <c r="AJ475">
        <v>0</v>
      </c>
      <c r="AK475">
        <v>0</v>
      </c>
      <c r="AL475">
        <v>0</v>
      </c>
      <c r="AM475" s="3">
        <v>948</v>
      </c>
      <c r="AN475">
        <v>0</v>
      </c>
      <c r="AO475">
        <v>0</v>
      </c>
      <c r="AP475" s="26">
        <v>0</v>
      </c>
      <c r="AQ475" s="24">
        <v>0</v>
      </c>
      <c r="AR475" s="24">
        <v>0</v>
      </c>
      <c r="AS475" s="24">
        <v>0</v>
      </c>
      <c r="AT475" s="24">
        <v>0</v>
      </c>
      <c r="AU475" s="24">
        <v>0</v>
      </c>
      <c r="AV475" s="24">
        <v>0</v>
      </c>
      <c r="AW475" s="24">
        <v>0</v>
      </c>
      <c r="AX475" s="24">
        <v>0</v>
      </c>
      <c r="AY475" s="24">
        <v>0</v>
      </c>
      <c r="AZ475" s="29">
        <v>0</v>
      </c>
      <c r="BA475" s="29">
        <v>0</v>
      </c>
      <c r="BB475" s="29">
        <v>0</v>
      </c>
      <c r="BC475" s="29">
        <v>0</v>
      </c>
    </row>
    <row r="476" spans="1:55" x14ac:dyDescent="0.2">
      <c r="A476" t="s">
        <v>55</v>
      </c>
      <c r="B476" t="s">
        <v>56</v>
      </c>
      <c r="C476">
        <v>2010</v>
      </c>
      <c r="D476">
        <v>39</v>
      </c>
      <c r="L476">
        <v>56000</v>
      </c>
      <c r="M476">
        <v>196000</v>
      </c>
      <c r="N476">
        <v>5303</v>
      </c>
      <c r="O476">
        <v>2782</v>
      </c>
      <c r="P476">
        <v>8085</v>
      </c>
      <c r="Q476" s="34">
        <v>2948200</v>
      </c>
      <c r="R476">
        <v>147478215223.09711</v>
      </c>
      <c r="S476" s="34">
        <f t="shared" si="7"/>
        <v>50023.137922494097</v>
      </c>
      <c r="T476">
        <v>0.42699999999999999</v>
      </c>
      <c r="V476">
        <v>6</v>
      </c>
      <c r="W476">
        <v>39</v>
      </c>
      <c r="X476">
        <v>836</v>
      </c>
      <c r="Y476">
        <v>1011</v>
      </c>
      <c r="Z476">
        <v>6447</v>
      </c>
      <c r="AA476">
        <v>8333</v>
      </c>
      <c r="AB476">
        <v>68315</v>
      </c>
      <c r="AC476">
        <v>0</v>
      </c>
      <c r="AD476">
        <v>0</v>
      </c>
      <c r="AE476">
        <v>0</v>
      </c>
      <c r="AF476">
        <v>0</v>
      </c>
      <c r="AG476">
        <v>0</v>
      </c>
      <c r="AH476">
        <v>1</v>
      </c>
      <c r="AI476">
        <v>1</v>
      </c>
      <c r="AJ476">
        <v>0</v>
      </c>
      <c r="AK476">
        <v>0</v>
      </c>
      <c r="AL476">
        <v>0</v>
      </c>
      <c r="AM476" s="3">
        <v>740</v>
      </c>
      <c r="AN476">
        <v>0</v>
      </c>
      <c r="AO476">
        <v>0</v>
      </c>
      <c r="AP476" s="26">
        <v>0</v>
      </c>
      <c r="AQ476" s="24">
        <v>0</v>
      </c>
      <c r="AR476" s="24">
        <v>0</v>
      </c>
      <c r="AS476" s="24">
        <v>0</v>
      </c>
      <c r="AT476" s="24">
        <v>0</v>
      </c>
      <c r="AU476" s="24">
        <v>0</v>
      </c>
      <c r="AV476" s="24">
        <v>0</v>
      </c>
      <c r="AW476" s="24">
        <v>0</v>
      </c>
      <c r="AX476" s="24">
        <v>0</v>
      </c>
      <c r="AY476" s="24">
        <v>0</v>
      </c>
      <c r="AZ476" s="29">
        <v>0</v>
      </c>
      <c r="BA476" s="29">
        <v>0</v>
      </c>
      <c r="BB476" s="29">
        <v>0</v>
      </c>
      <c r="BC476" s="29">
        <v>0</v>
      </c>
    </row>
    <row r="477" spans="1:55" x14ac:dyDescent="0.2">
      <c r="A477" t="s">
        <v>57</v>
      </c>
      <c r="B477" t="s">
        <v>58</v>
      </c>
      <c r="C477">
        <v>2010</v>
      </c>
      <c r="D477">
        <v>107</v>
      </c>
      <c r="L477">
        <v>59000</v>
      </c>
      <c r="M477">
        <v>166000</v>
      </c>
      <c r="N477">
        <v>6997</v>
      </c>
      <c r="O477">
        <v>3568</v>
      </c>
      <c r="P477">
        <v>10565</v>
      </c>
      <c r="Q477" s="34">
        <v>2761000</v>
      </c>
      <c r="R477">
        <v>130730708661.41733</v>
      </c>
      <c r="S477" s="34">
        <f t="shared" si="7"/>
        <v>47349.04333988313</v>
      </c>
      <c r="T477">
        <v>0.44400000000000001</v>
      </c>
      <c r="V477">
        <v>7.1</v>
      </c>
      <c r="W477">
        <v>100</v>
      </c>
      <c r="X477">
        <v>1107</v>
      </c>
      <c r="Y477">
        <v>1544</v>
      </c>
      <c r="Z477">
        <v>7780</v>
      </c>
      <c r="AA477">
        <v>10531</v>
      </c>
      <c r="AB477">
        <v>89015</v>
      </c>
      <c r="AC477">
        <v>0</v>
      </c>
      <c r="AD477">
        <v>0</v>
      </c>
      <c r="AE477">
        <v>0</v>
      </c>
      <c r="AF477">
        <v>0</v>
      </c>
      <c r="AG477">
        <v>0</v>
      </c>
      <c r="AH477">
        <v>0</v>
      </c>
      <c r="AI477">
        <v>1</v>
      </c>
      <c r="AJ477">
        <v>0</v>
      </c>
      <c r="AK477">
        <v>0</v>
      </c>
      <c r="AL477">
        <v>0</v>
      </c>
      <c r="AM477" s="3">
        <v>835</v>
      </c>
      <c r="AN477">
        <v>0</v>
      </c>
      <c r="AO477">
        <v>0</v>
      </c>
      <c r="AP477" s="26">
        <v>0</v>
      </c>
      <c r="AQ477" s="24">
        <v>0</v>
      </c>
      <c r="AR477" s="24">
        <v>0</v>
      </c>
      <c r="AS477" s="24">
        <v>0</v>
      </c>
      <c r="AT477" s="24">
        <v>0</v>
      </c>
      <c r="AU477" s="24">
        <v>0</v>
      </c>
      <c r="AV477" s="24">
        <v>0</v>
      </c>
      <c r="AW477" s="24">
        <v>0</v>
      </c>
      <c r="AX477" s="24">
        <v>0</v>
      </c>
      <c r="AY477" s="24">
        <v>0</v>
      </c>
      <c r="AZ477" s="29">
        <v>0</v>
      </c>
      <c r="BA477" s="29">
        <v>0</v>
      </c>
      <c r="BB477" s="29">
        <v>0</v>
      </c>
      <c r="BC477" s="29">
        <v>0</v>
      </c>
    </row>
    <row r="478" spans="1:55" x14ac:dyDescent="0.2">
      <c r="A478" t="s">
        <v>59</v>
      </c>
      <c r="B478" t="s">
        <v>60</v>
      </c>
      <c r="C478">
        <v>2010</v>
      </c>
      <c r="D478">
        <v>189</v>
      </c>
      <c r="L478">
        <v>91000</v>
      </c>
      <c r="M478">
        <v>172000</v>
      </c>
      <c r="N478">
        <v>8051</v>
      </c>
      <c r="O478">
        <v>2053</v>
      </c>
      <c r="P478">
        <v>10104</v>
      </c>
      <c r="Q478" s="34">
        <v>4207100</v>
      </c>
      <c r="R478">
        <v>172249868766.40421</v>
      </c>
      <c r="S478" s="34">
        <f t="shared" si="7"/>
        <v>40942.660922346557</v>
      </c>
      <c r="T478">
        <v>0.46400000000000002</v>
      </c>
      <c r="V478">
        <v>10.199999999999999</v>
      </c>
      <c r="W478">
        <v>187</v>
      </c>
      <c r="X478">
        <v>1381</v>
      </c>
      <c r="Y478">
        <v>3748</v>
      </c>
      <c r="Z478">
        <v>5212</v>
      </c>
      <c r="AA478">
        <v>10528</v>
      </c>
      <c r="AB478">
        <v>110709</v>
      </c>
      <c r="AC478">
        <v>0</v>
      </c>
      <c r="AD478">
        <v>0</v>
      </c>
      <c r="AE478">
        <v>0</v>
      </c>
      <c r="AF478">
        <v>0</v>
      </c>
      <c r="AG478">
        <v>0</v>
      </c>
      <c r="AH478">
        <v>0</v>
      </c>
      <c r="AI478">
        <v>1</v>
      </c>
      <c r="AJ478">
        <v>0</v>
      </c>
      <c r="AK478">
        <v>0</v>
      </c>
      <c r="AL478">
        <v>0</v>
      </c>
      <c r="AM478" s="2">
        <v>2028</v>
      </c>
      <c r="AN478">
        <v>0</v>
      </c>
      <c r="AO478">
        <v>0</v>
      </c>
      <c r="AP478" s="26">
        <v>0</v>
      </c>
      <c r="AQ478" s="24">
        <v>0</v>
      </c>
      <c r="AR478" s="24">
        <v>0</v>
      </c>
      <c r="AS478" s="24">
        <v>0</v>
      </c>
      <c r="AT478" s="24">
        <v>0</v>
      </c>
      <c r="AU478" s="24">
        <v>0</v>
      </c>
      <c r="AV478" s="24">
        <v>0</v>
      </c>
      <c r="AW478" s="24">
        <v>0</v>
      </c>
      <c r="AX478" s="24">
        <v>0</v>
      </c>
      <c r="AY478" s="24">
        <v>0</v>
      </c>
      <c r="AZ478" s="29">
        <v>0</v>
      </c>
      <c r="BA478" s="29">
        <v>0</v>
      </c>
      <c r="BB478" s="29">
        <v>0</v>
      </c>
      <c r="BC478" s="29">
        <v>0</v>
      </c>
    </row>
    <row r="479" spans="1:55" x14ac:dyDescent="0.2">
      <c r="A479" t="s">
        <v>61</v>
      </c>
      <c r="B479" t="s">
        <v>62</v>
      </c>
      <c r="C479">
        <v>2010</v>
      </c>
      <c r="D479">
        <v>493</v>
      </c>
      <c r="L479">
        <v>88000</v>
      </c>
      <c r="M479">
        <v>233000</v>
      </c>
      <c r="N479">
        <v>13824</v>
      </c>
      <c r="O479">
        <v>4669</v>
      </c>
      <c r="P479">
        <v>18493</v>
      </c>
      <c r="Q479" s="34">
        <v>4400400</v>
      </c>
      <c r="R479">
        <v>231830971128.60895</v>
      </c>
      <c r="S479" s="34">
        <f t="shared" si="7"/>
        <v>52684.067613991669</v>
      </c>
      <c r="T479">
        <v>0.47499999999999998</v>
      </c>
      <c r="V479">
        <v>8</v>
      </c>
      <c r="W479">
        <v>510</v>
      </c>
      <c r="X479">
        <v>1233</v>
      </c>
      <c r="Y479">
        <v>5211</v>
      </c>
      <c r="Z479">
        <v>17932</v>
      </c>
      <c r="AA479">
        <v>24886</v>
      </c>
      <c r="AB479">
        <v>165357</v>
      </c>
      <c r="AC479">
        <v>0</v>
      </c>
      <c r="AD479">
        <v>0</v>
      </c>
      <c r="AE479">
        <v>0</v>
      </c>
      <c r="AF479">
        <v>0</v>
      </c>
      <c r="AG479">
        <v>0</v>
      </c>
      <c r="AH479">
        <v>0</v>
      </c>
      <c r="AI479">
        <v>1</v>
      </c>
      <c r="AJ479">
        <v>0</v>
      </c>
      <c r="AK479">
        <v>0</v>
      </c>
      <c r="AL479">
        <v>0</v>
      </c>
      <c r="AM479" s="2">
        <v>1945</v>
      </c>
      <c r="AN479">
        <v>0</v>
      </c>
      <c r="AO479">
        <v>0</v>
      </c>
      <c r="AP479" s="26">
        <v>0</v>
      </c>
      <c r="AQ479" s="24">
        <v>0</v>
      </c>
      <c r="AR479" s="24">
        <v>0</v>
      </c>
      <c r="AS479" s="24">
        <v>0</v>
      </c>
      <c r="AT479" s="24">
        <v>0</v>
      </c>
      <c r="AU479" s="24">
        <v>0</v>
      </c>
      <c r="AV479" s="24">
        <v>0</v>
      </c>
      <c r="AW479" s="24">
        <v>0</v>
      </c>
      <c r="AX479" s="24">
        <v>0</v>
      </c>
      <c r="AY479" s="24">
        <v>0</v>
      </c>
      <c r="AZ479" s="29">
        <v>0</v>
      </c>
      <c r="BA479" s="29">
        <v>0</v>
      </c>
      <c r="BB479" s="29">
        <v>0</v>
      </c>
      <c r="BC479" s="29">
        <v>0</v>
      </c>
    </row>
    <row r="480" spans="1:55" x14ac:dyDescent="0.2">
      <c r="A480" t="s">
        <v>63</v>
      </c>
      <c r="B480" t="s">
        <v>64</v>
      </c>
      <c r="C480">
        <v>2010</v>
      </c>
      <c r="D480">
        <v>27</v>
      </c>
      <c r="L480">
        <v>25000</v>
      </c>
      <c r="M480">
        <v>61000</v>
      </c>
      <c r="N480">
        <v>2250</v>
      </c>
      <c r="O480">
        <v>589</v>
      </c>
      <c r="P480">
        <v>2839</v>
      </c>
      <c r="Q480" s="34">
        <v>1290600</v>
      </c>
      <c r="R480">
        <v>53485564304.461945</v>
      </c>
      <c r="S480" s="34">
        <f t="shared" si="7"/>
        <v>41442.40221948082</v>
      </c>
      <c r="T480">
        <v>0.434</v>
      </c>
      <c r="V480">
        <v>8.1</v>
      </c>
      <c r="W480">
        <v>24</v>
      </c>
      <c r="X480">
        <v>389</v>
      </c>
      <c r="Y480">
        <v>414</v>
      </c>
      <c r="Z480">
        <v>794</v>
      </c>
      <c r="AA480">
        <v>1621</v>
      </c>
      <c r="AB480">
        <v>32934</v>
      </c>
      <c r="AC480">
        <v>0</v>
      </c>
      <c r="AD480">
        <v>0</v>
      </c>
      <c r="AE480">
        <v>0</v>
      </c>
      <c r="AF480">
        <v>0</v>
      </c>
      <c r="AG480">
        <v>0</v>
      </c>
      <c r="AH480">
        <v>0</v>
      </c>
      <c r="AI480">
        <v>1</v>
      </c>
      <c r="AJ480">
        <v>0</v>
      </c>
      <c r="AK480">
        <v>0</v>
      </c>
      <c r="AL480">
        <v>0</v>
      </c>
      <c r="AM480" s="3">
        <v>379</v>
      </c>
      <c r="AN480">
        <v>1</v>
      </c>
      <c r="AO480">
        <v>0</v>
      </c>
      <c r="AP480" s="26">
        <v>0</v>
      </c>
      <c r="AQ480" s="24">
        <v>0</v>
      </c>
      <c r="AR480" s="24">
        <v>0</v>
      </c>
      <c r="AS480" s="24">
        <v>1</v>
      </c>
      <c r="AT480" s="24">
        <v>1</v>
      </c>
      <c r="AU480" s="24">
        <v>0</v>
      </c>
      <c r="AV480" s="24">
        <v>0</v>
      </c>
      <c r="AW480" s="24">
        <v>0</v>
      </c>
      <c r="AX480" s="24">
        <v>0</v>
      </c>
      <c r="AY480" s="24">
        <v>0</v>
      </c>
      <c r="AZ480" s="29">
        <v>0</v>
      </c>
      <c r="BA480" s="29">
        <v>0</v>
      </c>
      <c r="BB480" s="29">
        <v>0</v>
      </c>
      <c r="BC480" s="29">
        <v>0</v>
      </c>
    </row>
    <row r="481" spans="1:55" x14ac:dyDescent="0.2">
      <c r="A481" t="s">
        <v>65</v>
      </c>
      <c r="B481" t="s">
        <v>66</v>
      </c>
      <c r="C481">
        <v>2010</v>
      </c>
      <c r="D481">
        <v>445</v>
      </c>
      <c r="L481">
        <v>125000</v>
      </c>
      <c r="M481">
        <v>246000</v>
      </c>
      <c r="N481">
        <v>15495</v>
      </c>
      <c r="O481">
        <v>4972</v>
      </c>
      <c r="P481">
        <v>20467</v>
      </c>
      <c r="Q481" s="34">
        <v>5622200</v>
      </c>
      <c r="R481">
        <v>328625721784.77692</v>
      </c>
      <c r="S481" s="34">
        <f t="shared" si="7"/>
        <v>58451.446370598147</v>
      </c>
      <c r="T481">
        <v>0.441</v>
      </c>
      <c r="V481">
        <v>7.7</v>
      </c>
      <c r="W481">
        <v>430</v>
      </c>
      <c r="X481">
        <v>1227</v>
      </c>
      <c r="Y481">
        <v>11054</v>
      </c>
      <c r="Z481">
        <v>18909</v>
      </c>
      <c r="AA481">
        <v>31620</v>
      </c>
      <c r="AB481">
        <v>173051</v>
      </c>
      <c r="AC481">
        <v>0</v>
      </c>
      <c r="AD481">
        <v>1</v>
      </c>
      <c r="AE481">
        <v>0</v>
      </c>
      <c r="AF481">
        <v>1</v>
      </c>
      <c r="AG481">
        <v>0</v>
      </c>
      <c r="AH481">
        <v>1</v>
      </c>
      <c r="AI481">
        <v>1</v>
      </c>
      <c r="AJ481">
        <v>0</v>
      </c>
      <c r="AK481">
        <v>0</v>
      </c>
      <c r="AL481">
        <v>1</v>
      </c>
      <c r="AM481" s="2">
        <v>2923</v>
      </c>
      <c r="AN481">
        <v>0</v>
      </c>
      <c r="AO481">
        <v>0</v>
      </c>
      <c r="AP481" s="26">
        <v>0</v>
      </c>
      <c r="AQ481" s="24">
        <v>0</v>
      </c>
      <c r="AR481" s="24">
        <v>1</v>
      </c>
      <c r="AS481" s="24">
        <v>0</v>
      </c>
      <c r="AT481" s="24">
        <v>1</v>
      </c>
      <c r="AU481" s="24">
        <v>0</v>
      </c>
      <c r="AV481" s="24">
        <v>1</v>
      </c>
      <c r="AW481" s="24">
        <v>0</v>
      </c>
      <c r="AX481" s="24">
        <v>1</v>
      </c>
      <c r="AY481" s="24">
        <v>1</v>
      </c>
      <c r="AZ481" s="29">
        <v>0</v>
      </c>
      <c r="BA481" s="29">
        <v>0</v>
      </c>
      <c r="BB481" s="29">
        <v>0</v>
      </c>
      <c r="BC481" s="29">
        <v>1</v>
      </c>
    </row>
    <row r="482" spans="1:55" x14ac:dyDescent="0.2">
      <c r="A482" t="s">
        <v>67</v>
      </c>
      <c r="B482" t="s">
        <v>68</v>
      </c>
      <c r="C482">
        <v>2010</v>
      </c>
      <c r="D482">
        <v>219</v>
      </c>
      <c r="L482">
        <v>155000</v>
      </c>
      <c r="M482">
        <v>471000</v>
      </c>
      <c r="N482">
        <v>16152</v>
      </c>
      <c r="O482">
        <v>3422</v>
      </c>
      <c r="P482">
        <v>19574</v>
      </c>
      <c r="Q482" s="34">
        <v>6328400</v>
      </c>
      <c r="R482">
        <v>415876115485.56433</v>
      </c>
      <c r="S482" s="34">
        <f t="shared" si="7"/>
        <v>65715.838993357611</v>
      </c>
      <c r="T482">
        <v>0.46899999999999997</v>
      </c>
      <c r="V482">
        <v>8.3000000000000007</v>
      </c>
      <c r="W482">
        <v>210</v>
      </c>
      <c r="X482">
        <v>1745</v>
      </c>
      <c r="Y482">
        <v>6874</v>
      </c>
      <c r="Z482">
        <v>21724</v>
      </c>
      <c r="AA482">
        <v>30553</v>
      </c>
      <c r="AB482">
        <v>153905</v>
      </c>
      <c r="AC482">
        <v>0</v>
      </c>
      <c r="AD482">
        <v>0</v>
      </c>
      <c r="AE482">
        <v>0</v>
      </c>
      <c r="AF482">
        <v>0</v>
      </c>
      <c r="AG482">
        <v>1</v>
      </c>
      <c r="AH482">
        <v>1</v>
      </c>
      <c r="AI482">
        <v>1</v>
      </c>
      <c r="AJ482">
        <v>1</v>
      </c>
      <c r="AK482">
        <v>0</v>
      </c>
      <c r="AL482">
        <v>0</v>
      </c>
      <c r="AM482" s="2">
        <v>3832</v>
      </c>
      <c r="AN482">
        <v>0</v>
      </c>
      <c r="AO482">
        <v>0</v>
      </c>
      <c r="AP482" s="26">
        <v>1</v>
      </c>
      <c r="AQ482" s="24">
        <v>0</v>
      </c>
      <c r="AR482" s="24">
        <v>0</v>
      </c>
      <c r="AS482" s="24">
        <v>1</v>
      </c>
      <c r="AT482" s="24">
        <v>1</v>
      </c>
      <c r="AU482" s="24">
        <v>1</v>
      </c>
      <c r="AV482" s="24">
        <v>1</v>
      </c>
      <c r="AW482" s="24">
        <v>1</v>
      </c>
      <c r="AX482" s="24">
        <v>1</v>
      </c>
      <c r="AY482" s="24">
        <v>1</v>
      </c>
      <c r="AZ482" s="29">
        <v>0</v>
      </c>
      <c r="BA482" s="29">
        <v>0</v>
      </c>
      <c r="BB482" s="29">
        <v>1</v>
      </c>
      <c r="BC482" s="29">
        <v>1</v>
      </c>
    </row>
    <row r="483" spans="1:55" x14ac:dyDescent="0.2">
      <c r="A483" t="s">
        <v>69</v>
      </c>
      <c r="B483" t="s">
        <v>70</v>
      </c>
      <c r="C483">
        <v>2010</v>
      </c>
      <c r="D483">
        <v>606</v>
      </c>
      <c r="L483">
        <v>208000</v>
      </c>
      <c r="M483">
        <v>593000</v>
      </c>
      <c r="N483">
        <v>18229</v>
      </c>
      <c r="O483">
        <v>6197</v>
      </c>
      <c r="P483">
        <v>24426</v>
      </c>
      <c r="Q483" s="34">
        <v>9657600</v>
      </c>
      <c r="R483">
        <v>405017322834.64569</v>
      </c>
      <c r="S483" s="34">
        <f t="shared" si="7"/>
        <v>41937.678391592701</v>
      </c>
      <c r="T483">
        <v>0.44900000000000001</v>
      </c>
      <c r="V483">
        <v>12.6</v>
      </c>
      <c r="W483">
        <v>567</v>
      </c>
      <c r="X483">
        <v>4673</v>
      </c>
      <c r="Y483">
        <v>11493</v>
      </c>
      <c r="Z483">
        <v>31727</v>
      </c>
      <c r="AA483">
        <v>48460</v>
      </c>
      <c r="AB483">
        <v>268201</v>
      </c>
      <c r="AC483">
        <v>0</v>
      </c>
      <c r="AD483">
        <v>0</v>
      </c>
      <c r="AE483">
        <v>0</v>
      </c>
      <c r="AF483">
        <v>0</v>
      </c>
      <c r="AG483">
        <v>0</v>
      </c>
      <c r="AH483">
        <v>1</v>
      </c>
      <c r="AI483">
        <v>1</v>
      </c>
      <c r="AJ483">
        <v>0</v>
      </c>
      <c r="AK483">
        <v>0</v>
      </c>
      <c r="AL483">
        <v>0</v>
      </c>
      <c r="AM483" s="2">
        <v>3263</v>
      </c>
      <c r="AN483">
        <v>1</v>
      </c>
      <c r="AO483">
        <v>0</v>
      </c>
      <c r="AP483" s="26">
        <v>0</v>
      </c>
      <c r="AQ483" s="24">
        <v>0</v>
      </c>
      <c r="AR483" s="24">
        <v>1</v>
      </c>
      <c r="AS483" s="24">
        <v>1</v>
      </c>
      <c r="AT483" s="24">
        <v>1</v>
      </c>
      <c r="AU483" s="24">
        <v>0</v>
      </c>
      <c r="AV483" s="24">
        <v>1</v>
      </c>
      <c r="AW483" s="24">
        <v>0</v>
      </c>
      <c r="AX483" s="24">
        <v>1</v>
      </c>
      <c r="AY483" s="24">
        <v>1</v>
      </c>
      <c r="AZ483" s="29">
        <v>0</v>
      </c>
      <c r="BA483" s="29">
        <v>1</v>
      </c>
      <c r="BB483" s="29">
        <v>0</v>
      </c>
      <c r="BC483" s="29">
        <v>1</v>
      </c>
    </row>
    <row r="484" spans="1:55" x14ac:dyDescent="0.2">
      <c r="A484" t="s">
        <v>71</v>
      </c>
      <c r="B484" t="s">
        <v>72</v>
      </c>
      <c r="C484">
        <v>2010</v>
      </c>
      <c r="D484">
        <v>105</v>
      </c>
      <c r="L484">
        <v>109000</v>
      </c>
      <c r="M484">
        <v>339000</v>
      </c>
      <c r="N484">
        <v>8825</v>
      </c>
      <c r="O484">
        <v>4684</v>
      </c>
      <c r="P484">
        <v>13509</v>
      </c>
      <c r="Q484" s="34">
        <v>5187500</v>
      </c>
      <c r="R484">
        <v>282352755905.51184</v>
      </c>
      <c r="S484" s="34">
        <f t="shared" si="7"/>
        <v>54429.446921544448</v>
      </c>
      <c r="T484">
        <v>0.438</v>
      </c>
      <c r="V484">
        <v>7.4</v>
      </c>
      <c r="W484">
        <v>96</v>
      </c>
      <c r="X484">
        <v>1798</v>
      </c>
      <c r="Y484">
        <v>3388</v>
      </c>
      <c r="Z484">
        <v>7233</v>
      </c>
      <c r="AA484">
        <v>12515</v>
      </c>
      <c r="AB484">
        <v>136431</v>
      </c>
      <c r="AC484">
        <v>0</v>
      </c>
      <c r="AD484">
        <v>0</v>
      </c>
      <c r="AE484">
        <v>0</v>
      </c>
      <c r="AF484">
        <v>1</v>
      </c>
      <c r="AG484">
        <v>0</v>
      </c>
      <c r="AH484">
        <v>0</v>
      </c>
      <c r="AI484">
        <v>1</v>
      </c>
      <c r="AJ484">
        <v>0</v>
      </c>
      <c r="AK484">
        <v>0</v>
      </c>
      <c r="AL484">
        <v>0</v>
      </c>
      <c r="AM484" s="2">
        <v>3633</v>
      </c>
      <c r="AN484">
        <v>0</v>
      </c>
      <c r="AO484">
        <v>0</v>
      </c>
      <c r="AP484" s="26">
        <v>0</v>
      </c>
      <c r="AQ484" s="24">
        <v>0</v>
      </c>
      <c r="AR484" s="24">
        <v>0</v>
      </c>
      <c r="AS484" s="24">
        <v>0</v>
      </c>
      <c r="AT484" s="24">
        <v>0</v>
      </c>
      <c r="AU484" s="24">
        <v>0</v>
      </c>
      <c r="AV484" s="24">
        <v>0</v>
      </c>
      <c r="AW484" s="24">
        <v>0</v>
      </c>
      <c r="AX484" s="24">
        <v>0</v>
      </c>
      <c r="AY484" s="24">
        <v>0</v>
      </c>
      <c r="AZ484" s="29">
        <v>0</v>
      </c>
      <c r="BA484" s="29">
        <v>0</v>
      </c>
      <c r="BB484" s="29">
        <v>0</v>
      </c>
      <c r="BC484" s="29">
        <v>0</v>
      </c>
    </row>
    <row r="485" spans="1:55" x14ac:dyDescent="0.2">
      <c r="A485" t="s">
        <v>73</v>
      </c>
      <c r="B485" t="s">
        <v>74</v>
      </c>
      <c r="C485">
        <v>2010</v>
      </c>
      <c r="D485">
        <v>174</v>
      </c>
      <c r="L485">
        <v>66000</v>
      </c>
      <c r="M485">
        <v>133000</v>
      </c>
      <c r="N485">
        <v>6154</v>
      </c>
      <c r="O485">
        <v>4171</v>
      </c>
      <c r="P485">
        <v>10325</v>
      </c>
      <c r="Q485" s="34">
        <v>2867200</v>
      </c>
      <c r="R485">
        <v>97666141732.283463</v>
      </c>
      <c r="S485" s="34">
        <f t="shared" si="7"/>
        <v>34063.246976940383</v>
      </c>
      <c r="T485">
        <v>0.47399999999999998</v>
      </c>
      <c r="V485">
        <v>10.4</v>
      </c>
      <c r="W485">
        <v>208</v>
      </c>
      <c r="X485">
        <v>927</v>
      </c>
      <c r="Y485">
        <v>2779</v>
      </c>
      <c r="Z485">
        <v>4089</v>
      </c>
      <c r="AA485">
        <v>8003</v>
      </c>
      <c r="AB485">
        <v>88574</v>
      </c>
      <c r="AC485">
        <v>0</v>
      </c>
      <c r="AD485">
        <v>0</v>
      </c>
      <c r="AE485">
        <v>0</v>
      </c>
      <c r="AF485">
        <v>0</v>
      </c>
      <c r="AG485">
        <v>0</v>
      </c>
      <c r="AH485">
        <v>0</v>
      </c>
      <c r="AI485">
        <v>1</v>
      </c>
      <c r="AJ485">
        <v>0</v>
      </c>
      <c r="AK485">
        <v>0</v>
      </c>
      <c r="AL485">
        <v>0</v>
      </c>
      <c r="AM485" s="2">
        <v>1346</v>
      </c>
      <c r="AN485">
        <v>0</v>
      </c>
      <c r="AO485">
        <v>0</v>
      </c>
      <c r="AP485" s="26">
        <v>0</v>
      </c>
      <c r="AQ485" s="24">
        <v>0</v>
      </c>
      <c r="AR485" s="24">
        <v>0</v>
      </c>
      <c r="AS485" s="24">
        <v>0</v>
      </c>
      <c r="AT485" s="24">
        <v>0</v>
      </c>
      <c r="AU485" s="24">
        <v>0</v>
      </c>
      <c r="AV485" s="24">
        <v>0</v>
      </c>
      <c r="AW485" s="24">
        <v>0</v>
      </c>
      <c r="AX485" s="24">
        <v>0</v>
      </c>
      <c r="AY485" s="24">
        <v>0</v>
      </c>
      <c r="AZ485" s="29">
        <v>0</v>
      </c>
      <c r="BA485" s="29">
        <v>0</v>
      </c>
      <c r="BB485" s="29">
        <v>0</v>
      </c>
      <c r="BC485" s="29">
        <v>0</v>
      </c>
    </row>
    <row r="486" spans="1:55" x14ac:dyDescent="0.2">
      <c r="A486" t="s">
        <v>75</v>
      </c>
      <c r="B486" t="s">
        <v>76</v>
      </c>
      <c r="C486">
        <v>2010</v>
      </c>
      <c r="D486">
        <v>450</v>
      </c>
      <c r="L486">
        <v>139000</v>
      </c>
      <c r="M486">
        <v>276000</v>
      </c>
      <c r="N486">
        <v>14600</v>
      </c>
      <c r="O486">
        <v>5775</v>
      </c>
      <c r="P486">
        <v>20375</v>
      </c>
      <c r="Q486" s="34">
        <v>5802000</v>
      </c>
      <c r="R486">
        <v>268237270341.20737</v>
      </c>
      <c r="S486" s="34">
        <f t="shared" si="7"/>
        <v>46231.863209446288</v>
      </c>
      <c r="T486">
        <v>0.45</v>
      </c>
      <c r="V486">
        <v>9.6</v>
      </c>
      <c r="W486">
        <v>420</v>
      </c>
      <c r="X486">
        <v>1432</v>
      </c>
      <c r="Y486">
        <v>6132</v>
      </c>
      <c r="Z486">
        <v>19268</v>
      </c>
      <c r="AA486">
        <v>27252</v>
      </c>
      <c r="AB486">
        <v>200414</v>
      </c>
      <c r="AC486">
        <v>0</v>
      </c>
      <c r="AD486">
        <v>0</v>
      </c>
      <c r="AE486">
        <v>0</v>
      </c>
      <c r="AF486">
        <v>0</v>
      </c>
      <c r="AG486">
        <v>0</v>
      </c>
      <c r="AH486">
        <v>0</v>
      </c>
      <c r="AI486">
        <v>1</v>
      </c>
      <c r="AJ486">
        <v>0</v>
      </c>
      <c r="AK486">
        <v>0</v>
      </c>
      <c r="AL486">
        <v>0</v>
      </c>
      <c r="AM486" s="2">
        <v>1495</v>
      </c>
      <c r="AN486">
        <v>0</v>
      </c>
      <c r="AO486">
        <v>0</v>
      </c>
      <c r="AP486" s="26">
        <v>0</v>
      </c>
      <c r="AQ486" s="24">
        <v>0</v>
      </c>
      <c r="AR486" s="24">
        <v>0</v>
      </c>
      <c r="AS486" s="24">
        <v>0</v>
      </c>
      <c r="AT486" s="24">
        <v>0</v>
      </c>
      <c r="AU486" s="24">
        <v>0</v>
      </c>
      <c r="AV486" s="24">
        <v>0</v>
      </c>
      <c r="AW486" s="24">
        <v>0</v>
      </c>
      <c r="AX486" s="24">
        <v>0</v>
      </c>
      <c r="AY486" s="24">
        <v>0</v>
      </c>
      <c r="AZ486" s="29">
        <v>0</v>
      </c>
      <c r="BA486" s="29">
        <v>0</v>
      </c>
      <c r="BB486" s="29">
        <v>0</v>
      </c>
      <c r="BC486" s="29">
        <v>0</v>
      </c>
    </row>
    <row r="487" spans="1:55" x14ac:dyDescent="0.2">
      <c r="A487" t="s">
        <v>77</v>
      </c>
      <c r="B487" t="s">
        <v>78</v>
      </c>
      <c r="C487">
        <v>2010</v>
      </c>
      <c r="D487">
        <v>23</v>
      </c>
      <c r="L487">
        <v>23000</v>
      </c>
      <c r="M487">
        <v>70000</v>
      </c>
      <c r="N487">
        <v>1859</v>
      </c>
      <c r="O487">
        <v>1082</v>
      </c>
      <c r="P487">
        <v>2941</v>
      </c>
      <c r="Q487" s="34">
        <v>962800</v>
      </c>
      <c r="R487">
        <v>38400000000</v>
      </c>
      <c r="S487" s="34">
        <f t="shared" si="7"/>
        <v>39883.672621520564</v>
      </c>
      <c r="T487">
        <v>0.437</v>
      </c>
      <c r="V487">
        <v>7.3</v>
      </c>
      <c r="W487">
        <v>26</v>
      </c>
      <c r="X487">
        <v>321</v>
      </c>
      <c r="Y487">
        <v>157</v>
      </c>
      <c r="Z487">
        <v>2189</v>
      </c>
      <c r="AA487">
        <v>2693</v>
      </c>
      <c r="AB487">
        <v>25169</v>
      </c>
      <c r="AC487">
        <v>0</v>
      </c>
      <c r="AD487">
        <v>0</v>
      </c>
      <c r="AE487">
        <v>0</v>
      </c>
      <c r="AF487">
        <v>0</v>
      </c>
      <c r="AG487">
        <v>0</v>
      </c>
      <c r="AH487">
        <v>0</v>
      </c>
      <c r="AI487">
        <v>1</v>
      </c>
      <c r="AJ487">
        <v>0</v>
      </c>
      <c r="AK487">
        <v>0</v>
      </c>
      <c r="AL487">
        <v>0</v>
      </c>
      <c r="AM487" s="3">
        <v>402</v>
      </c>
      <c r="AN487">
        <v>1</v>
      </c>
      <c r="AO487">
        <v>0</v>
      </c>
      <c r="AP487" s="26">
        <v>0</v>
      </c>
      <c r="AQ487" s="24">
        <v>0</v>
      </c>
      <c r="AR487" s="24">
        <v>0</v>
      </c>
      <c r="AS487" s="24">
        <v>0</v>
      </c>
      <c r="AT487" s="24">
        <v>0</v>
      </c>
      <c r="AU487" s="24">
        <v>0</v>
      </c>
      <c r="AV487" s="24">
        <v>0</v>
      </c>
      <c r="AW487" s="24">
        <v>0</v>
      </c>
      <c r="AX487" s="24">
        <v>0</v>
      </c>
      <c r="AY487" s="24">
        <v>0</v>
      </c>
      <c r="AZ487" s="29">
        <v>0</v>
      </c>
      <c r="BA487" s="29">
        <v>0</v>
      </c>
      <c r="BB487" s="29">
        <v>0</v>
      </c>
      <c r="BC487" s="29">
        <v>0</v>
      </c>
    </row>
    <row r="488" spans="1:55" x14ac:dyDescent="0.2">
      <c r="A488" t="s">
        <v>79</v>
      </c>
      <c r="B488" t="s">
        <v>80</v>
      </c>
      <c r="C488">
        <v>2010</v>
      </c>
      <c r="D488">
        <v>58</v>
      </c>
      <c r="L488">
        <v>34000</v>
      </c>
      <c r="M488">
        <v>94000</v>
      </c>
      <c r="N488">
        <v>3527</v>
      </c>
      <c r="O488">
        <v>1308</v>
      </c>
      <c r="P488">
        <v>4835</v>
      </c>
      <c r="Q488" s="34">
        <v>1771000</v>
      </c>
      <c r="R488">
        <v>94354855643.044617</v>
      </c>
      <c r="S488" s="34">
        <f t="shared" si="7"/>
        <v>53277.72763582418</v>
      </c>
      <c r="T488">
        <v>0.432</v>
      </c>
      <c r="V488">
        <v>4.5999999999999996</v>
      </c>
      <c r="W488">
        <v>54</v>
      </c>
      <c r="X488">
        <v>672</v>
      </c>
      <c r="Y488">
        <v>1025</v>
      </c>
      <c r="Z488">
        <v>3353</v>
      </c>
      <c r="AA488">
        <v>5104</v>
      </c>
      <c r="AB488">
        <v>48821</v>
      </c>
      <c r="AC488">
        <v>0</v>
      </c>
      <c r="AD488">
        <v>0</v>
      </c>
      <c r="AE488">
        <v>0</v>
      </c>
      <c r="AF488">
        <v>0</v>
      </c>
      <c r="AG488">
        <v>0</v>
      </c>
      <c r="AH488">
        <v>1</v>
      </c>
      <c r="AI488">
        <v>1</v>
      </c>
      <c r="AJ488">
        <v>0</v>
      </c>
      <c r="AK488">
        <v>0</v>
      </c>
      <c r="AL488">
        <v>0</v>
      </c>
      <c r="AM488" s="3">
        <v>828</v>
      </c>
      <c r="AN488">
        <v>0</v>
      </c>
      <c r="AO488">
        <v>0</v>
      </c>
      <c r="AP488" s="26">
        <v>0</v>
      </c>
      <c r="AQ488" s="24">
        <v>0</v>
      </c>
      <c r="AR488" s="24">
        <v>0</v>
      </c>
      <c r="AS488" s="24">
        <v>0</v>
      </c>
      <c r="AT488" s="24">
        <v>0</v>
      </c>
      <c r="AU488" s="24">
        <v>0</v>
      </c>
      <c r="AV488" s="24">
        <v>0</v>
      </c>
      <c r="AW488" s="24">
        <v>0</v>
      </c>
      <c r="AX488" s="24">
        <v>0</v>
      </c>
      <c r="AY488" s="24">
        <v>0</v>
      </c>
      <c r="AZ488" s="29">
        <v>0</v>
      </c>
      <c r="BA488" s="29">
        <v>0</v>
      </c>
      <c r="BB488" s="29">
        <v>0</v>
      </c>
      <c r="BC488" s="29">
        <v>0</v>
      </c>
    </row>
    <row r="489" spans="1:55" x14ac:dyDescent="0.2">
      <c r="A489" t="s">
        <v>81</v>
      </c>
      <c r="B489" t="s">
        <v>82</v>
      </c>
      <c r="C489">
        <v>2010</v>
      </c>
      <c r="D489">
        <v>175</v>
      </c>
      <c r="L489">
        <v>58000</v>
      </c>
      <c r="M489">
        <v>197000</v>
      </c>
      <c r="N489">
        <v>5881</v>
      </c>
      <c r="O489">
        <v>3992</v>
      </c>
      <c r="P489">
        <v>9873</v>
      </c>
      <c r="Q489" s="34">
        <v>2657600</v>
      </c>
      <c r="R489">
        <v>125188451443.56956</v>
      </c>
      <c r="S489" s="34">
        <f t="shared" si="7"/>
        <v>47105.829110313651</v>
      </c>
      <c r="T489">
        <v>0.437</v>
      </c>
      <c r="V489">
        <v>13.5</v>
      </c>
      <c r="W489">
        <v>158</v>
      </c>
      <c r="X489">
        <v>965</v>
      </c>
      <c r="Y489">
        <v>5298</v>
      </c>
      <c r="Z489">
        <v>11420</v>
      </c>
      <c r="AA489">
        <v>17841</v>
      </c>
      <c r="AB489">
        <v>74932</v>
      </c>
      <c r="AC489">
        <v>0</v>
      </c>
      <c r="AD489">
        <v>0</v>
      </c>
      <c r="AE489">
        <v>0</v>
      </c>
      <c r="AF489">
        <v>0</v>
      </c>
      <c r="AG489">
        <v>0</v>
      </c>
      <c r="AH489">
        <v>0</v>
      </c>
      <c r="AI489">
        <v>1</v>
      </c>
      <c r="AJ489">
        <v>0</v>
      </c>
      <c r="AK489">
        <v>0</v>
      </c>
      <c r="AL489">
        <v>0</v>
      </c>
      <c r="AM489" s="3">
        <v>617</v>
      </c>
      <c r="AN489">
        <v>1</v>
      </c>
      <c r="AO489">
        <v>0</v>
      </c>
      <c r="AP489" s="26">
        <v>0</v>
      </c>
      <c r="AQ489" s="24">
        <v>0</v>
      </c>
      <c r="AR489" s="24">
        <v>0</v>
      </c>
      <c r="AS489" s="24">
        <v>0</v>
      </c>
      <c r="AT489" s="24">
        <v>0</v>
      </c>
      <c r="AU489" s="24">
        <v>0</v>
      </c>
      <c r="AV489" s="24">
        <v>0</v>
      </c>
      <c r="AW489" s="24">
        <v>0</v>
      </c>
      <c r="AX489" s="24">
        <v>0</v>
      </c>
      <c r="AY489" s="24">
        <v>0</v>
      </c>
      <c r="AZ489" s="29">
        <v>0</v>
      </c>
      <c r="BA489" s="29">
        <v>0</v>
      </c>
      <c r="BB489" s="29">
        <v>0</v>
      </c>
      <c r="BC489" s="29">
        <v>0</v>
      </c>
    </row>
    <row r="490" spans="1:55" x14ac:dyDescent="0.2">
      <c r="A490" t="s">
        <v>83</v>
      </c>
      <c r="B490" t="s">
        <v>84</v>
      </c>
      <c r="C490">
        <v>2010</v>
      </c>
      <c r="D490">
        <v>13</v>
      </c>
      <c r="L490">
        <v>33000</v>
      </c>
      <c r="M490">
        <v>76000</v>
      </c>
      <c r="N490">
        <v>2606</v>
      </c>
      <c r="O490">
        <v>835</v>
      </c>
      <c r="P490">
        <v>3441</v>
      </c>
      <c r="Q490" s="34">
        <v>1276000</v>
      </c>
      <c r="R490">
        <v>65288188976.37796</v>
      </c>
      <c r="S490" s="34">
        <f t="shared" si="7"/>
        <v>51166.292301236645</v>
      </c>
      <c r="T490">
        <v>0.42099999999999999</v>
      </c>
      <c r="V490">
        <v>5.8</v>
      </c>
      <c r="W490">
        <v>13</v>
      </c>
      <c r="X490">
        <v>412</v>
      </c>
      <c r="Y490">
        <v>451</v>
      </c>
      <c r="Z490">
        <v>1322</v>
      </c>
      <c r="AA490">
        <v>2198</v>
      </c>
      <c r="AB490">
        <v>28782</v>
      </c>
      <c r="AC490">
        <v>0</v>
      </c>
      <c r="AD490">
        <v>0</v>
      </c>
      <c r="AE490">
        <v>0</v>
      </c>
      <c r="AF490">
        <v>0</v>
      </c>
      <c r="AG490">
        <v>0</v>
      </c>
      <c r="AH490">
        <v>0</v>
      </c>
      <c r="AI490">
        <v>1</v>
      </c>
      <c r="AJ490">
        <v>0</v>
      </c>
      <c r="AK490">
        <v>0</v>
      </c>
      <c r="AL490">
        <v>0</v>
      </c>
      <c r="AM490" s="3">
        <v>286</v>
      </c>
      <c r="AN490">
        <v>0</v>
      </c>
      <c r="AO490">
        <v>0</v>
      </c>
      <c r="AP490" s="26">
        <v>0</v>
      </c>
      <c r="AQ490" s="24">
        <v>0</v>
      </c>
      <c r="AR490" s="24">
        <v>0</v>
      </c>
      <c r="AS490" s="24">
        <v>0</v>
      </c>
      <c r="AT490" s="24">
        <v>0</v>
      </c>
      <c r="AU490" s="24">
        <v>0</v>
      </c>
      <c r="AV490" s="24">
        <v>0</v>
      </c>
      <c r="AW490" s="24">
        <v>0</v>
      </c>
      <c r="AX490" s="24">
        <v>0</v>
      </c>
      <c r="AY490" s="24">
        <v>0</v>
      </c>
      <c r="AZ490" s="29">
        <v>0</v>
      </c>
      <c r="BA490" s="29">
        <v>0</v>
      </c>
      <c r="BB490" s="29">
        <v>0</v>
      </c>
      <c r="BC490" s="29">
        <v>0</v>
      </c>
    </row>
    <row r="491" spans="1:55" x14ac:dyDescent="0.2">
      <c r="A491" t="s">
        <v>85</v>
      </c>
      <c r="B491" t="s">
        <v>86</v>
      </c>
      <c r="C491">
        <v>2010</v>
      </c>
      <c r="D491">
        <v>392</v>
      </c>
      <c r="L491">
        <v>191000</v>
      </c>
      <c r="M491">
        <v>476000</v>
      </c>
      <c r="N491">
        <v>31065</v>
      </c>
      <c r="O491">
        <v>8931</v>
      </c>
      <c r="P491">
        <v>39996</v>
      </c>
      <c r="Q491" s="34">
        <v>8620400</v>
      </c>
      <c r="R491">
        <v>517808923884.51447</v>
      </c>
      <c r="S491" s="34">
        <f t="shared" si="7"/>
        <v>60067.853450479612</v>
      </c>
      <c r="T491">
        <v>0.46300000000000002</v>
      </c>
      <c r="V491">
        <v>9.5</v>
      </c>
      <c r="W491">
        <v>371</v>
      </c>
      <c r="X491">
        <v>981</v>
      </c>
      <c r="Y491">
        <v>11818</v>
      </c>
      <c r="Z491">
        <v>13885</v>
      </c>
      <c r="AA491">
        <v>27055</v>
      </c>
      <c r="AB491">
        <v>183042</v>
      </c>
      <c r="AC491">
        <v>0</v>
      </c>
      <c r="AD491">
        <v>0</v>
      </c>
      <c r="AE491">
        <v>0</v>
      </c>
      <c r="AF491">
        <v>1</v>
      </c>
      <c r="AG491">
        <v>1</v>
      </c>
      <c r="AH491">
        <v>1</v>
      </c>
      <c r="AI491">
        <v>1</v>
      </c>
      <c r="AJ491">
        <v>1</v>
      </c>
      <c r="AK491">
        <v>0</v>
      </c>
      <c r="AL491">
        <v>0</v>
      </c>
      <c r="AM491" s="2">
        <v>2663</v>
      </c>
      <c r="AN491">
        <v>1</v>
      </c>
      <c r="AO491">
        <v>0</v>
      </c>
      <c r="AP491" s="26">
        <v>0</v>
      </c>
      <c r="AQ491" s="24">
        <v>0</v>
      </c>
      <c r="AR491" s="24">
        <v>1</v>
      </c>
      <c r="AS491" s="24">
        <v>0</v>
      </c>
      <c r="AT491" s="24">
        <v>1</v>
      </c>
      <c r="AU491" s="24">
        <v>0</v>
      </c>
      <c r="AV491" s="24">
        <v>1</v>
      </c>
      <c r="AW491" s="24">
        <v>0</v>
      </c>
      <c r="AX491" s="24">
        <v>1</v>
      </c>
      <c r="AY491" s="24">
        <v>1</v>
      </c>
      <c r="AZ491" s="29">
        <v>0</v>
      </c>
      <c r="BA491" s="29">
        <v>0</v>
      </c>
      <c r="BB491" s="29">
        <v>0</v>
      </c>
      <c r="BC491" s="29">
        <v>1</v>
      </c>
    </row>
    <row r="492" spans="1:55" x14ac:dyDescent="0.2">
      <c r="A492" t="s">
        <v>87</v>
      </c>
      <c r="B492" t="s">
        <v>88</v>
      </c>
      <c r="C492">
        <v>2010</v>
      </c>
      <c r="D492">
        <v>142</v>
      </c>
      <c r="L492">
        <v>52000</v>
      </c>
      <c r="M492">
        <v>117000</v>
      </c>
      <c r="N492">
        <v>4393</v>
      </c>
      <c r="O492">
        <v>1637</v>
      </c>
      <c r="P492">
        <v>6030</v>
      </c>
      <c r="Q492" s="34">
        <v>2018000</v>
      </c>
      <c r="R492">
        <v>85227296587.926514</v>
      </c>
      <c r="S492" s="34">
        <f t="shared" si="7"/>
        <v>42233.546376574093</v>
      </c>
      <c r="T492">
        <v>0.45900000000000002</v>
      </c>
      <c r="V492">
        <v>8.1</v>
      </c>
      <c r="W492">
        <v>142</v>
      </c>
      <c r="X492">
        <v>958</v>
      </c>
      <c r="Y492">
        <v>1614</v>
      </c>
      <c r="Z492">
        <v>9412</v>
      </c>
      <c r="AA492">
        <v>12126</v>
      </c>
      <c r="AB492">
        <v>70742</v>
      </c>
      <c r="AC492">
        <v>0</v>
      </c>
      <c r="AD492">
        <v>0</v>
      </c>
      <c r="AE492">
        <v>0</v>
      </c>
      <c r="AF492">
        <v>0</v>
      </c>
      <c r="AG492">
        <v>0</v>
      </c>
      <c r="AH492">
        <v>0</v>
      </c>
      <c r="AI492">
        <v>1</v>
      </c>
      <c r="AJ492">
        <v>0</v>
      </c>
      <c r="AK492">
        <v>0</v>
      </c>
      <c r="AL492">
        <v>0</v>
      </c>
      <c r="AM492" s="3">
        <v>708</v>
      </c>
      <c r="AN492">
        <v>1</v>
      </c>
      <c r="AO492">
        <v>0</v>
      </c>
      <c r="AP492" s="26">
        <v>0</v>
      </c>
      <c r="AQ492" s="24">
        <v>0</v>
      </c>
      <c r="AR492" s="24">
        <v>0</v>
      </c>
      <c r="AS492" s="24">
        <v>0</v>
      </c>
      <c r="AT492" s="24">
        <v>0</v>
      </c>
      <c r="AU492" s="24">
        <v>0</v>
      </c>
      <c r="AV492" s="24">
        <v>0</v>
      </c>
      <c r="AW492" s="24">
        <v>0</v>
      </c>
      <c r="AX492" s="24">
        <v>0</v>
      </c>
      <c r="AY492" s="24">
        <v>0</v>
      </c>
      <c r="AZ492" s="29">
        <v>0</v>
      </c>
      <c r="BA492" s="29">
        <v>0</v>
      </c>
      <c r="BB492" s="29">
        <v>0</v>
      </c>
      <c r="BC492" s="29">
        <v>0</v>
      </c>
    </row>
    <row r="493" spans="1:55" x14ac:dyDescent="0.2">
      <c r="A493" t="s">
        <v>89</v>
      </c>
      <c r="B493" t="s">
        <v>90</v>
      </c>
      <c r="C493">
        <v>2010</v>
      </c>
      <c r="D493">
        <v>863</v>
      </c>
      <c r="L493">
        <v>439000</v>
      </c>
      <c r="M493">
        <v>1091000</v>
      </c>
      <c r="N493">
        <v>61913</v>
      </c>
      <c r="O493">
        <v>21481</v>
      </c>
      <c r="P493">
        <v>83394</v>
      </c>
      <c r="Q493" s="34">
        <v>18860000</v>
      </c>
      <c r="R493">
        <v>1241844619422.5723</v>
      </c>
      <c r="S493" s="34">
        <f t="shared" si="7"/>
        <v>65845.419905756746</v>
      </c>
      <c r="T493">
        <v>0.498</v>
      </c>
      <c r="V493">
        <v>8.6</v>
      </c>
      <c r="W493">
        <v>866</v>
      </c>
      <c r="X493">
        <v>2771</v>
      </c>
      <c r="Y493">
        <v>28473</v>
      </c>
      <c r="Z493">
        <v>43867</v>
      </c>
      <c r="AA493">
        <v>75977</v>
      </c>
      <c r="AB493">
        <v>376161</v>
      </c>
      <c r="AC493">
        <v>0</v>
      </c>
      <c r="AD493">
        <v>0</v>
      </c>
      <c r="AE493">
        <v>0</v>
      </c>
      <c r="AF493">
        <v>0</v>
      </c>
      <c r="AG493">
        <v>0</v>
      </c>
      <c r="AH493">
        <v>1</v>
      </c>
      <c r="AI493">
        <v>1</v>
      </c>
      <c r="AJ493">
        <v>1</v>
      </c>
      <c r="AK493">
        <v>1</v>
      </c>
      <c r="AL493">
        <v>1</v>
      </c>
      <c r="AM493" s="2">
        <v>14556</v>
      </c>
      <c r="AN493">
        <v>0</v>
      </c>
      <c r="AO493">
        <v>0</v>
      </c>
      <c r="AP493" s="26">
        <v>0</v>
      </c>
      <c r="AQ493" s="24">
        <v>0</v>
      </c>
      <c r="AR493" s="24">
        <v>0</v>
      </c>
      <c r="AS493" s="24">
        <v>0</v>
      </c>
      <c r="AT493" s="24">
        <v>1</v>
      </c>
      <c r="AU493" s="24">
        <v>0</v>
      </c>
      <c r="AV493" s="24">
        <v>0</v>
      </c>
      <c r="AW493" s="24">
        <v>0</v>
      </c>
      <c r="AX493" s="24">
        <v>1</v>
      </c>
      <c r="AY493" s="24">
        <v>1</v>
      </c>
      <c r="AZ493" s="29">
        <v>0</v>
      </c>
      <c r="BA493" s="29">
        <v>1</v>
      </c>
      <c r="BB493" s="29">
        <v>0</v>
      </c>
      <c r="BC493" s="29">
        <v>1</v>
      </c>
    </row>
    <row r="494" spans="1:55" x14ac:dyDescent="0.2">
      <c r="A494" t="s">
        <v>91</v>
      </c>
      <c r="B494" t="s">
        <v>92</v>
      </c>
      <c r="C494">
        <v>2010</v>
      </c>
      <c r="D494">
        <v>468</v>
      </c>
      <c r="L494">
        <v>210000</v>
      </c>
      <c r="M494">
        <v>431000</v>
      </c>
      <c r="N494">
        <v>22920</v>
      </c>
      <c r="O494">
        <v>9835</v>
      </c>
      <c r="P494">
        <v>32755</v>
      </c>
      <c r="Q494" s="34">
        <v>9241100</v>
      </c>
      <c r="R494">
        <v>439341732283.4646</v>
      </c>
      <c r="S494" s="34">
        <f t="shared" si="7"/>
        <v>47542.146744810096</v>
      </c>
      <c r="T494">
        <v>0.46300000000000002</v>
      </c>
      <c r="V494">
        <v>10.9</v>
      </c>
      <c r="W494">
        <v>476</v>
      </c>
      <c r="X494">
        <v>2013</v>
      </c>
      <c r="Y494">
        <v>9610</v>
      </c>
      <c r="Z494">
        <v>22554</v>
      </c>
      <c r="AA494">
        <v>34653</v>
      </c>
      <c r="AB494">
        <v>328719</v>
      </c>
      <c r="AC494">
        <v>0</v>
      </c>
      <c r="AD494">
        <v>0</v>
      </c>
      <c r="AE494">
        <v>0</v>
      </c>
      <c r="AF494">
        <v>0</v>
      </c>
      <c r="AG494">
        <v>0</v>
      </c>
      <c r="AH494">
        <v>1</v>
      </c>
      <c r="AI494">
        <v>1</v>
      </c>
      <c r="AJ494">
        <v>0</v>
      </c>
      <c r="AK494">
        <v>0</v>
      </c>
      <c r="AL494">
        <v>0</v>
      </c>
      <c r="AM494" s="2">
        <v>2761</v>
      </c>
      <c r="AN494">
        <v>0</v>
      </c>
      <c r="AO494">
        <v>0</v>
      </c>
      <c r="AP494" s="26">
        <v>0</v>
      </c>
      <c r="AQ494" s="24">
        <v>0</v>
      </c>
      <c r="AR494" s="24">
        <v>0</v>
      </c>
      <c r="AS494" s="24">
        <v>0</v>
      </c>
      <c r="AT494" s="24">
        <v>1</v>
      </c>
      <c r="AU494" s="24">
        <v>0</v>
      </c>
      <c r="AV494" s="24">
        <v>0</v>
      </c>
      <c r="AW494" s="24">
        <v>0</v>
      </c>
      <c r="AX494" s="24">
        <v>0</v>
      </c>
      <c r="AY494" s="24">
        <v>0</v>
      </c>
      <c r="AZ494" s="29">
        <v>0</v>
      </c>
      <c r="BA494" s="29">
        <v>0</v>
      </c>
      <c r="BB494" s="29">
        <v>0</v>
      </c>
      <c r="BC494" s="29">
        <v>0</v>
      </c>
    </row>
    <row r="495" spans="1:55" x14ac:dyDescent="0.2">
      <c r="A495" t="s">
        <v>93</v>
      </c>
      <c r="B495" t="s">
        <v>94</v>
      </c>
      <c r="C495">
        <v>2010</v>
      </c>
      <c r="D495">
        <v>9</v>
      </c>
      <c r="L495">
        <v>11000</v>
      </c>
      <c r="M495">
        <v>49000</v>
      </c>
      <c r="N495">
        <v>1339</v>
      </c>
      <c r="O495">
        <v>501</v>
      </c>
      <c r="P495">
        <v>1840</v>
      </c>
      <c r="Q495" s="34">
        <v>647200</v>
      </c>
      <c r="R495">
        <v>36287664041.994759</v>
      </c>
      <c r="S495" s="34">
        <f t="shared" si="7"/>
        <v>56068.702166246534</v>
      </c>
      <c r="T495">
        <v>0.44400000000000001</v>
      </c>
      <c r="V495">
        <v>3.8</v>
      </c>
      <c r="W495">
        <v>10</v>
      </c>
      <c r="X495">
        <v>237</v>
      </c>
      <c r="Y495">
        <v>90</v>
      </c>
      <c r="Z495">
        <v>1176</v>
      </c>
      <c r="AA495">
        <v>1513</v>
      </c>
      <c r="AB495">
        <v>11895</v>
      </c>
      <c r="AC495">
        <v>0</v>
      </c>
      <c r="AD495">
        <v>0</v>
      </c>
      <c r="AE495">
        <v>0</v>
      </c>
      <c r="AF495">
        <v>0</v>
      </c>
      <c r="AG495">
        <v>0</v>
      </c>
      <c r="AH495">
        <v>0</v>
      </c>
      <c r="AI495">
        <v>1</v>
      </c>
      <c r="AJ495">
        <v>0</v>
      </c>
      <c r="AK495">
        <v>0</v>
      </c>
      <c r="AL495">
        <v>0</v>
      </c>
      <c r="AM495" s="3">
        <v>399</v>
      </c>
      <c r="AN495">
        <v>0</v>
      </c>
      <c r="AO495">
        <v>0</v>
      </c>
      <c r="AP495" s="26">
        <v>0</v>
      </c>
      <c r="AQ495" s="24">
        <v>0</v>
      </c>
      <c r="AR495" s="24">
        <v>0</v>
      </c>
      <c r="AS495" s="24">
        <v>0</v>
      </c>
      <c r="AT495" s="24">
        <v>0</v>
      </c>
      <c r="AU495" s="24">
        <v>0</v>
      </c>
      <c r="AV495" s="24">
        <v>0</v>
      </c>
      <c r="AW495" s="24">
        <v>0</v>
      </c>
      <c r="AX495" s="24">
        <v>0</v>
      </c>
      <c r="AY495" s="24">
        <v>0</v>
      </c>
      <c r="AZ495" s="29">
        <v>0</v>
      </c>
      <c r="BA495" s="29">
        <v>0</v>
      </c>
      <c r="BB495" s="29">
        <v>0</v>
      </c>
      <c r="BC495" s="29">
        <v>0</v>
      </c>
    </row>
    <row r="496" spans="1:55" x14ac:dyDescent="0.2">
      <c r="A496" t="s">
        <v>95</v>
      </c>
      <c r="B496" t="s">
        <v>96</v>
      </c>
      <c r="C496">
        <v>2010</v>
      </c>
      <c r="D496">
        <v>481</v>
      </c>
      <c r="L496">
        <v>267000</v>
      </c>
      <c r="M496">
        <v>696000</v>
      </c>
      <c r="N496">
        <v>19683</v>
      </c>
      <c r="O496">
        <v>8304</v>
      </c>
      <c r="P496">
        <v>27987</v>
      </c>
      <c r="Q496" s="34">
        <v>11215700</v>
      </c>
      <c r="R496">
        <v>512920734908.13654</v>
      </c>
      <c r="S496" s="34">
        <f t="shared" si="7"/>
        <v>45732.387181195692</v>
      </c>
      <c r="T496">
        <v>0.45</v>
      </c>
      <c r="V496">
        <v>10.3</v>
      </c>
      <c r="W496">
        <v>476</v>
      </c>
      <c r="X496">
        <v>3699</v>
      </c>
      <c r="Y496">
        <v>16479</v>
      </c>
      <c r="Z496">
        <v>15712</v>
      </c>
      <c r="AA496">
        <v>36366</v>
      </c>
      <c r="AB496">
        <v>374381</v>
      </c>
      <c r="AC496">
        <v>0</v>
      </c>
      <c r="AD496">
        <v>0</v>
      </c>
      <c r="AE496">
        <v>0</v>
      </c>
      <c r="AF496">
        <v>0</v>
      </c>
      <c r="AG496">
        <v>0</v>
      </c>
      <c r="AH496">
        <v>0</v>
      </c>
      <c r="AI496">
        <v>1</v>
      </c>
      <c r="AJ496">
        <v>0</v>
      </c>
      <c r="AK496">
        <v>0</v>
      </c>
      <c r="AL496">
        <v>0</v>
      </c>
      <c r="AM496" s="2">
        <v>2360</v>
      </c>
      <c r="AN496">
        <v>0</v>
      </c>
      <c r="AO496">
        <v>0</v>
      </c>
      <c r="AP496" s="26">
        <v>0</v>
      </c>
      <c r="AQ496" s="24">
        <v>0</v>
      </c>
      <c r="AR496" s="24">
        <v>0</v>
      </c>
      <c r="AS496" s="24">
        <v>0</v>
      </c>
      <c r="AT496" s="24">
        <v>0</v>
      </c>
      <c r="AU496" s="24">
        <v>0</v>
      </c>
      <c r="AV496" s="24">
        <v>0</v>
      </c>
      <c r="AW496" s="24">
        <v>0</v>
      </c>
      <c r="AX496" s="24">
        <v>0</v>
      </c>
      <c r="AY496" s="24">
        <v>0</v>
      </c>
      <c r="AZ496" s="29">
        <v>0</v>
      </c>
      <c r="BA496" s="29">
        <v>0</v>
      </c>
      <c r="BB496" s="29">
        <v>0</v>
      </c>
      <c r="BC496" s="29">
        <v>0</v>
      </c>
    </row>
    <row r="497" spans="1:55" x14ac:dyDescent="0.2">
      <c r="A497" t="s">
        <v>97</v>
      </c>
      <c r="B497" t="s">
        <v>98</v>
      </c>
      <c r="C497">
        <v>2010</v>
      </c>
      <c r="D497">
        <v>209</v>
      </c>
      <c r="L497">
        <v>76000</v>
      </c>
      <c r="M497">
        <v>218000</v>
      </c>
      <c r="N497">
        <v>7642</v>
      </c>
      <c r="O497">
        <v>4025</v>
      </c>
      <c r="P497">
        <v>11667</v>
      </c>
      <c r="Q497" s="34">
        <v>3635500</v>
      </c>
      <c r="R497">
        <v>155420472440.94489</v>
      </c>
      <c r="S497" s="34">
        <f t="shared" si="7"/>
        <v>42750.783232277507</v>
      </c>
      <c r="T497">
        <v>0.45900000000000002</v>
      </c>
      <c r="V497">
        <v>6.8</v>
      </c>
      <c r="W497">
        <v>195</v>
      </c>
      <c r="X497">
        <v>1450</v>
      </c>
      <c r="Y497">
        <v>3337</v>
      </c>
      <c r="Z497">
        <v>13005</v>
      </c>
      <c r="AA497">
        <v>17987</v>
      </c>
      <c r="AB497">
        <v>128126</v>
      </c>
      <c r="AC497">
        <v>0</v>
      </c>
      <c r="AD497">
        <v>0</v>
      </c>
      <c r="AE497">
        <v>0</v>
      </c>
      <c r="AF497">
        <v>0</v>
      </c>
      <c r="AG497">
        <v>0</v>
      </c>
      <c r="AH497">
        <v>0</v>
      </c>
      <c r="AI497">
        <v>1</v>
      </c>
      <c r="AJ497">
        <v>0</v>
      </c>
      <c r="AK497">
        <v>0</v>
      </c>
      <c r="AL497">
        <v>0</v>
      </c>
      <c r="AM497" s="2">
        <v>1749</v>
      </c>
      <c r="AN497">
        <v>0</v>
      </c>
      <c r="AO497">
        <v>0</v>
      </c>
      <c r="AP497" s="26">
        <v>0</v>
      </c>
      <c r="AQ497" s="24">
        <v>0</v>
      </c>
      <c r="AR497" s="24">
        <v>0</v>
      </c>
      <c r="AS497" s="24">
        <v>0</v>
      </c>
      <c r="AT497" s="24">
        <v>0</v>
      </c>
      <c r="AU497" s="24">
        <v>0</v>
      </c>
      <c r="AV497" s="24">
        <v>0</v>
      </c>
      <c r="AW497" s="24">
        <v>0</v>
      </c>
      <c r="AX497" s="24">
        <v>0</v>
      </c>
      <c r="AY497" s="24">
        <v>0</v>
      </c>
      <c r="AZ497" s="29">
        <v>0</v>
      </c>
      <c r="BA497" s="29">
        <v>0</v>
      </c>
      <c r="BB497" s="29">
        <v>0</v>
      </c>
      <c r="BC497" s="29">
        <v>0</v>
      </c>
    </row>
    <row r="498" spans="1:55" x14ac:dyDescent="0.2">
      <c r="A498" t="s">
        <v>99</v>
      </c>
      <c r="B498" t="s">
        <v>100</v>
      </c>
      <c r="C498">
        <v>2010</v>
      </c>
      <c r="D498">
        <v>93</v>
      </c>
      <c r="L498">
        <v>99000</v>
      </c>
      <c r="M498">
        <v>252000</v>
      </c>
      <c r="N498">
        <v>6130</v>
      </c>
      <c r="O498">
        <v>4065</v>
      </c>
      <c r="P498">
        <v>10195</v>
      </c>
      <c r="Q498" s="34">
        <v>3764000</v>
      </c>
      <c r="R498">
        <v>199617847769.02887</v>
      </c>
      <c r="S498" s="34">
        <f t="shared" si="7"/>
        <v>53033.434582632537</v>
      </c>
      <c r="T498">
        <v>0.44600000000000001</v>
      </c>
      <c r="V498">
        <v>10.6</v>
      </c>
      <c r="W498">
        <v>91</v>
      </c>
      <c r="X498">
        <v>1214</v>
      </c>
      <c r="Y498">
        <v>2390</v>
      </c>
      <c r="Z498">
        <v>5960</v>
      </c>
      <c r="AA498">
        <v>9655</v>
      </c>
      <c r="AB498">
        <v>115428</v>
      </c>
      <c r="AC498">
        <v>0</v>
      </c>
      <c r="AD498">
        <v>0</v>
      </c>
      <c r="AE498">
        <v>0</v>
      </c>
      <c r="AF498">
        <v>0</v>
      </c>
      <c r="AG498">
        <v>0</v>
      </c>
      <c r="AH498">
        <v>0</v>
      </c>
      <c r="AI498">
        <v>1</v>
      </c>
      <c r="AJ498">
        <v>0</v>
      </c>
      <c r="AK498">
        <v>1</v>
      </c>
      <c r="AL498">
        <v>1</v>
      </c>
      <c r="AM498" s="2">
        <v>1317</v>
      </c>
      <c r="AN498">
        <v>1</v>
      </c>
      <c r="AO498">
        <v>0</v>
      </c>
      <c r="AP498" s="26">
        <v>0</v>
      </c>
      <c r="AQ498" s="24">
        <v>0</v>
      </c>
      <c r="AR498" s="24">
        <v>0</v>
      </c>
      <c r="AS498" s="24">
        <v>1</v>
      </c>
      <c r="AT498" s="24">
        <v>1</v>
      </c>
      <c r="AU498" s="24">
        <v>0</v>
      </c>
      <c r="AV498" s="24">
        <v>0</v>
      </c>
      <c r="AW498" s="24">
        <v>1</v>
      </c>
      <c r="AX498" s="24">
        <v>1</v>
      </c>
      <c r="AY498" s="24">
        <v>1</v>
      </c>
      <c r="AZ498" s="29">
        <v>0</v>
      </c>
      <c r="BA498" s="29">
        <v>0</v>
      </c>
      <c r="BB498" s="29">
        <v>0</v>
      </c>
      <c r="BC498" s="29">
        <v>0</v>
      </c>
    </row>
    <row r="499" spans="1:55" x14ac:dyDescent="0.2">
      <c r="A499" t="s">
        <v>101</v>
      </c>
      <c r="B499" t="s">
        <v>102</v>
      </c>
      <c r="C499">
        <v>2010</v>
      </c>
      <c r="D499">
        <v>699</v>
      </c>
      <c r="L499">
        <v>285000</v>
      </c>
      <c r="M499">
        <v>755000</v>
      </c>
      <c r="N499">
        <v>25155</v>
      </c>
      <c r="O499">
        <v>4333</v>
      </c>
      <c r="P499">
        <v>29488</v>
      </c>
      <c r="Q499" s="34">
        <v>12293700</v>
      </c>
      <c r="R499">
        <v>613555905511.81104</v>
      </c>
      <c r="S499" s="34">
        <f t="shared" si="7"/>
        <v>49908.156658435706</v>
      </c>
      <c r="T499">
        <v>0.45800000000000002</v>
      </c>
      <c r="V499">
        <v>8.5</v>
      </c>
      <c r="W499">
        <v>657</v>
      </c>
      <c r="X499">
        <v>3415</v>
      </c>
      <c r="Y499">
        <v>16362</v>
      </c>
      <c r="Z499">
        <v>26080</v>
      </c>
      <c r="AA499">
        <v>46514</v>
      </c>
      <c r="AB499">
        <v>276023</v>
      </c>
      <c r="AC499">
        <v>0</v>
      </c>
      <c r="AD499">
        <v>1</v>
      </c>
      <c r="AE499">
        <v>0</v>
      </c>
      <c r="AF499">
        <v>1</v>
      </c>
      <c r="AG499">
        <v>0</v>
      </c>
      <c r="AH499">
        <v>0</v>
      </c>
      <c r="AI499">
        <v>1</v>
      </c>
      <c r="AJ499">
        <v>0</v>
      </c>
      <c r="AK499">
        <v>0</v>
      </c>
      <c r="AL499">
        <v>1</v>
      </c>
      <c r="AM499" s="2">
        <v>5470</v>
      </c>
      <c r="AN499">
        <v>0</v>
      </c>
      <c r="AO499">
        <v>0</v>
      </c>
      <c r="AP499" s="26">
        <v>1</v>
      </c>
      <c r="AQ499" s="24">
        <v>0</v>
      </c>
      <c r="AR499" s="24">
        <v>1</v>
      </c>
      <c r="AS499" s="24">
        <v>1</v>
      </c>
      <c r="AT499" s="24">
        <v>1</v>
      </c>
      <c r="AU499" s="24">
        <v>0</v>
      </c>
      <c r="AV499" s="24">
        <v>1</v>
      </c>
      <c r="AW499" s="24">
        <v>1</v>
      </c>
      <c r="AX499" s="24">
        <v>1</v>
      </c>
      <c r="AY499" s="24">
        <v>0</v>
      </c>
      <c r="AZ499" s="29">
        <v>0</v>
      </c>
      <c r="BA499" s="29">
        <v>0</v>
      </c>
      <c r="BB499" s="29">
        <v>0</v>
      </c>
      <c r="BC499" s="29">
        <v>1</v>
      </c>
    </row>
    <row r="500" spans="1:55" x14ac:dyDescent="0.2">
      <c r="A500" t="s">
        <v>103</v>
      </c>
      <c r="B500" t="s">
        <v>104</v>
      </c>
      <c r="C500">
        <v>2010</v>
      </c>
      <c r="D500">
        <v>30</v>
      </c>
      <c r="L500">
        <v>26000</v>
      </c>
      <c r="M500">
        <v>82000</v>
      </c>
      <c r="N500">
        <v>2538</v>
      </c>
      <c r="O500">
        <v>626</v>
      </c>
      <c r="P500">
        <v>3164</v>
      </c>
      <c r="Q500" s="34">
        <v>1009200</v>
      </c>
      <c r="R500">
        <v>51148556430.446198</v>
      </c>
      <c r="S500" s="34">
        <f t="shared" si="7"/>
        <v>50682.279459419537</v>
      </c>
      <c r="T500">
        <v>0.45600000000000002</v>
      </c>
      <c r="V500">
        <v>11.2</v>
      </c>
      <c r="W500">
        <v>29</v>
      </c>
      <c r="X500">
        <v>296</v>
      </c>
      <c r="Y500">
        <v>780</v>
      </c>
      <c r="Z500">
        <v>1596</v>
      </c>
      <c r="AA500">
        <v>2701</v>
      </c>
      <c r="AB500">
        <v>26910</v>
      </c>
      <c r="AC500">
        <v>1</v>
      </c>
      <c r="AD500">
        <v>1</v>
      </c>
      <c r="AE500">
        <v>1</v>
      </c>
      <c r="AF500">
        <v>1</v>
      </c>
      <c r="AG500">
        <v>1</v>
      </c>
      <c r="AH500">
        <v>1</v>
      </c>
      <c r="AI500">
        <v>1</v>
      </c>
      <c r="AJ500">
        <v>0</v>
      </c>
      <c r="AK500">
        <v>1</v>
      </c>
      <c r="AL500">
        <v>1</v>
      </c>
      <c r="AM500" s="3">
        <v>408</v>
      </c>
      <c r="AN500">
        <v>1</v>
      </c>
      <c r="AO500">
        <v>0</v>
      </c>
      <c r="AP500" s="26">
        <v>0</v>
      </c>
      <c r="AQ500" s="24">
        <v>1</v>
      </c>
      <c r="AR500" s="24">
        <v>1</v>
      </c>
      <c r="AS500" s="24">
        <v>1</v>
      </c>
      <c r="AT500" s="24">
        <v>1</v>
      </c>
      <c r="AU500" s="24">
        <v>0</v>
      </c>
      <c r="AV500" s="24">
        <v>0</v>
      </c>
      <c r="AW500" s="24">
        <v>0</v>
      </c>
      <c r="AX500" s="24">
        <v>0</v>
      </c>
      <c r="AY500" s="24">
        <v>0</v>
      </c>
      <c r="AZ500" s="29">
        <v>0</v>
      </c>
      <c r="BA500" s="29">
        <v>0</v>
      </c>
      <c r="BB500" s="29">
        <v>0</v>
      </c>
      <c r="BC500" s="29">
        <v>0</v>
      </c>
    </row>
    <row r="501" spans="1:55" x14ac:dyDescent="0.2">
      <c r="A501" t="s">
        <v>105</v>
      </c>
      <c r="B501" t="s">
        <v>106</v>
      </c>
      <c r="C501">
        <v>2010</v>
      </c>
      <c r="D501">
        <v>278</v>
      </c>
      <c r="L501">
        <v>100000</v>
      </c>
      <c r="M501">
        <v>249000</v>
      </c>
      <c r="N501">
        <v>10354</v>
      </c>
      <c r="O501">
        <v>3676</v>
      </c>
      <c r="P501">
        <v>14030</v>
      </c>
      <c r="Q501" s="34">
        <v>4476500</v>
      </c>
      <c r="R501">
        <v>170725459317.58533</v>
      </c>
      <c r="S501" s="34">
        <f t="shared" si="7"/>
        <v>38138.156889888378</v>
      </c>
      <c r="T501">
        <v>0.46100000000000002</v>
      </c>
      <c r="V501">
        <v>11.2</v>
      </c>
      <c r="W501">
        <v>280</v>
      </c>
      <c r="X501">
        <v>1466</v>
      </c>
      <c r="Y501">
        <v>4982</v>
      </c>
      <c r="Z501">
        <v>20920</v>
      </c>
      <c r="AA501">
        <v>27648</v>
      </c>
      <c r="AB501">
        <v>180407</v>
      </c>
      <c r="AC501">
        <v>0</v>
      </c>
      <c r="AD501">
        <v>0</v>
      </c>
      <c r="AE501">
        <v>0</v>
      </c>
      <c r="AF501">
        <v>0</v>
      </c>
      <c r="AG501">
        <v>0</v>
      </c>
      <c r="AH501">
        <v>0</v>
      </c>
      <c r="AI501">
        <v>1</v>
      </c>
      <c r="AJ501">
        <v>0</v>
      </c>
      <c r="AK501">
        <v>0</v>
      </c>
      <c r="AL501">
        <v>0</v>
      </c>
      <c r="AM501" s="3">
        <v>674</v>
      </c>
      <c r="AN501">
        <v>0</v>
      </c>
      <c r="AO501">
        <v>0</v>
      </c>
      <c r="AP501" s="26">
        <v>0</v>
      </c>
      <c r="AQ501" s="24">
        <v>0</v>
      </c>
      <c r="AR501" s="24">
        <v>0</v>
      </c>
      <c r="AS501" s="24">
        <v>0</v>
      </c>
      <c r="AT501" s="24">
        <v>0</v>
      </c>
      <c r="AU501" s="24">
        <v>0</v>
      </c>
      <c r="AV501" s="24">
        <v>0</v>
      </c>
      <c r="AW501" s="24">
        <v>0</v>
      </c>
      <c r="AX501" s="24">
        <v>0</v>
      </c>
      <c r="AY501" s="24">
        <v>0</v>
      </c>
      <c r="AZ501" s="29">
        <v>0</v>
      </c>
      <c r="BA501" s="29">
        <v>0</v>
      </c>
      <c r="BB501" s="29">
        <v>0</v>
      </c>
      <c r="BC501" s="29">
        <v>0</v>
      </c>
    </row>
    <row r="502" spans="1:55" x14ac:dyDescent="0.2">
      <c r="A502" t="s">
        <v>107</v>
      </c>
      <c r="B502" t="s">
        <v>108</v>
      </c>
      <c r="C502">
        <v>2010</v>
      </c>
      <c r="D502">
        <v>17</v>
      </c>
      <c r="L502">
        <v>15000</v>
      </c>
      <c r="M502">
        <v>59000</v>
      </c>
      <c r="N502">
        <v>1511</v>
      </c>
      <c r="O502">
        <v>900</v>
      </c>
      <c r="P502">
        <v>2411</v>
      </c>
      <c r="Q502" s="34">
        <v>787000</v>
      </c>
      <c r="R502">
        <v>39853018372.703415</v>
      </c>
      <c r="S502" s="34">
        <f t="shared" si="7"/>
        <v>50639.159304578672</v>
      </c>
      <c r="T502">
        <v>0.44</v>
      </c>
      <c r="V502">
        <v>5</v>
      </c>
      <c r="W502">
        <v>23</v>
      </c>
      <c r="X502">
        <v>390</v>
      </c>
      <c r="Y502">
        <v>154</v>
      </c>
      <c r="Z502">
        <v>1619</v>
      </c>
      <c r="AA502">
        <v>2186</v>
      </c>
      <c r="AB502">
        <v>15082</v>
      </c>
      <c r="AC502">
        <v>0</v>
      </c>
      <c r="AD502">
        <v>0</v>
      </c>
      <c r="AE502">
        <v>0</v>
      </c>
      <c r="AF502">
        <v>0</v>
      </c>
      <c r="AG502">
        <v>0</v>
      </c>
      <c r="AH502">
        <v>0</v>
      </c>
      <c r="AI502">
        <v>1</v>
      </c>
      <c r="AJ502">
        <v>0</v>
      </c>
      <c r="AK502">
        <v>0</v>
      </c>
      <c r="AL502">
        <v>0</v>
      </c>
      <c r="AM502" s="3">
        <v>547</v>
      </c>
      <c r="AN502">
        <v>0</v>
      </c>
      <c r="AO502">
        <v>0</v>
      </c>
      <c r="AP502" s="26">
        <v>0</v>
      </c>
      <c r="AQ502" s="24">
        <v>0</v>
      </c>
      <c r="AR502" s="24">
        <v>0</v>
      </c>
      <c r="AS502" s="24">
        <v>0</v>
      </c>
      <c r="AT502" s="24">
        <v>0</v>
      </c>
      <c r="AU502" s="24">
        <v>0</v>
      </c>
      <c r="AV502" s="24">
        <v>0</v>
      </c>
      <c r="AW502" s="24">
        <v>0</v>
      </c>
      <c r="AX502" s="24">
        <v>0</v>
      </c>
      <c r="AY502" s="24">
        <v>0</v>
      </c>
      <c r="AZ502" s="29">
        <v>0</v>
      </c>
      <c r="BA502" s="29">
        <v>0</v>
      </c>
      <c r="BB502" s="29">
        <v>0</v>
      </c>
      <c r="BC502" s="29">
        <v>0</v>
      </c>
    </row>
    <row r="503" spans="1:55" x14ac:dyDescent="0.2">
      <c r="A503" t="s">
        <v>109</v>
      </c>
      <c r="B503" t="s">
        <v>110</v>
      </c>
      <c r="C503">
        <v>2010</v>
      </c>
      <c r="D503">
        <v>397</v>
      </c>
      <c r="L503">
        <v>153000</v>
      </c>
      <c r="M503">
        <v>323000</v>
      </c>
      <c r="N503">
        <v>16017</v>
      </c>
      <c r="O503">
        <v>9654</v>
      </c>
      <c r="P503">
        <v>25671</v>
      </c>
      <c r="Q503" s="34">
        <v>6186200</v>
      </c>
      <c r="R503">
        <v>264603674540.68243</v>
      </c>
      <c r="S503" s="34">
        <f t="shared" si="7"/>
        <v>42773.216924878347</v>
      </c>
      <c r="T503">
        <v>0.46899999999999997</v>
      </c>
      <c r="V503">
        <v>9.6999999999999993</v>
      </c>
      <c r="W503">
        <v>357</v>
      </c>
      <c r="X503">
        <v>2138</v>
      </c>
      <c r="Y503">
        <v>8366</v>
      </c>
      <c r="Z503">
        <v>28060</v>
      </c>
      <c r="AA503">
        <v>38921</v>
      </c>
      <c r="AB503">
        <v>232132</v>
      </c>
      <c r="AC503">
        <v>0</v>
      </c>
      <c r="AD503">
        <v>0</v>
      </c>
      <c r="AE503">
        <v>0</v>
      </c>
      <c r="AF503">
        <v>0</v>
      </c>
      <c r="AG503">
        <v>0</v>
      </c>
      <c r="AH503">
        <v>0</v>
      </c>
      <c r="AI503">
        <v>1</v>
      </c>
      <c r="AJ503">
        <v>0</v>
      </c>
      <c r="AK503">
        <v>0</v>
      </c>
      <c r="AL503">
        <v>0</v>
      </c>
      <c r="AM503" s="2">
        <v>1987</v>
      </c>
      <c r="AN503">
        <v>0</v>
      </c>
      <c r="AO503">
        <v>0</v>
      </c>
      <c r="AP503" s="26">
        <v>0</v>
      </c>
      <c r="AQ503" s="24">
        <v>0</v>
      </c>
      <c r="AR503" s="24">
        <v>0</v>
      </c>
      <c r="AS503" s="24">
        <v>1</v>
      </c>
      <c r="AT503" s="24">
        <v>1</v>
      </c>
      <c r="AU503" s="24">
        <v>0</v>
      </c>
      <c r="AV503" s="24">
        <v>0</v>
      </c>
      <c r="AW503" s="24">
        <v>1</v>
      </c>
      <c r="AX503" s="24">
        <v>1</v>
      </c>
      <c r="AY503" s="24">
        <v>0</v>
      </c>
      <c r="AZ503" s="29">
        <v>0</v>
      </c>
      <c r="BA503" s="29">
        <v>0</v>
      </c>
      <c r="BB503" s="29">
        <v>0</v>
      </c>
      <c r="BC503" s="29">
        <v>0</v>
      </c>
    </row>
    <row r="504" spans="1:55" x14ac:dyDescent="0.2">
      <c r="A504" t="s">
        <v>111</v>
      </c>
      <c r="B504" t="s">
        <v>112</v>
      </c>
      <c r="C504">
        <v>2010</v>
      </c>
      <c r="D504">
        <v>1363</v>
      </c>
      <c r="L504">
        <v>512000</v>
      </c>
      <c r="M504">
        <v>1328000</v>
      </c>
      <c r="N504">
        <v>54892</v>
      </c>
      <c r="O504">
        <v>35005</v>
      </c>
      <c r="P504">
        <v>89897</v>
      </c>
      <c r="Q504" s="34">
        <v>24584400</v>
      </c>
      <c r="R504">
        <v>1261933858267.7166</v>
      </c>
      <c r="S504" s="34">
        <f t="shared" si="7"/>
        <v>51330.675479886289</v>
      </c>
      <c r="T504">
        <v>0.47199999999999998</v>
      </c>
      <c r="V504">
        <v>8.1</v>
      </c>
      <c r="W504">
        <v>1249</v>
      </c>
      <c r="X504">
        <v>7622</v>
      </c>
      <c r="Y504">
        <v>32843</v>
      </c>
      <c r="Z504">
        <v>71517</v>
      </c>
      <c r="AA504">
        <v>113231</v>
      </c>
      <c r="AB504">
        <v>951246</v>
      </c>
      <c r="AC504">
        <v>0</v>
      </c>
      <c r="AD504">
        <v>0</v>
      </c>
      <c r="AE504">
        <v>0</v>
      </c>
      <c r="AF504">
        <v>0</v>
      </c>
      <c r="AG504">
        <v>0</v>
      </c>
      <c r="AH504">
        <v>0</v>
      </c>
      <c r="AI504">
        <v>1</v>
      </c>
      <c r="AJ504">
        <v>0</v>
      </c>
      <c r="AK504">
        <v>0</v>
      </c>
      <c r="AL504">
        <v>0</v>
      </c>
      <c r="AM504" s="2">
        <v>5603</v>
      </c>
      <c r="AN504">
        <v>0</v>
      </c>
      <c r="AO504">
        <v>0</v>
      </c>
      <c r="AP504" s="26">
        <v>0</v>
      </c>
      <c r="AQ504" s="24">
        <v>0</v>
      </c>
      <c r="AR504" s="24">
        <v>0</v>
      </c>
      <c r="AS504" s="24">
        <v>0</v>
      </c>
      <c r="AT504" s="24">
        <v>0</v>
      </c>
      <c r="AU504" s="24">
        <v>0</v>
      </c>
      <c r="AV504" s="24">
        <v>0</v>
      </c>
      <c r="AW504" s="24">
        <v>0</v>
      </c>
      <c r="AX504" s="24">
        <v>0</v>
      </c>
      <c r="AY504" s="24">
        <v>0</v>
      </c>
      <c r="AZ504" s="29">
        <v>0</v>
      </c>
      <c r="BA504" s="29">
        <v>0</v>
      </c>
      <c r="BB504" s="29">
        <v>0</v>
      </c>
      <c r="BC504" s="29">
        <v>0</v>
      </c>
    </row>
    <row r="505" spans="1:55" x14ac:dyDescent="0.2">
      <c r="A505" t="s">
        <v>113</v>
      </c>
      <c r="B505" t="s">
        <v>114</v>
      </c>
      <c r="C505">
        <v>2010</v>
      </c>
      <c r="D505">
        <v>58</v>
      </c>
      <c r="L505">
        <v>61000</v>
      </c>
      <c r="M505">
        <v>100000</v>
      </c>
      <c r="N505">
        <v>4870</v>
      </c>
      <c r="O505">
        <v>2117</v>
      </c>
      <c r="P505">
        <v>6987</v>
      </c>
      <c r="Q505" s="34">
        <v>2724100</v>
      </c>
      <c r="R505">
        <v>122583727034.12073</v>
      </c>
      <c r="S505" s="34">
        <f t="shared" si="7"/>
        <v>44999.716249080695</v>
      </c>
      <c r="T505">
        <v>0.41299999999999998</v>
      </c>
      <c r="V505">
        <v>7.8</v>
      </c>
      <c r="W505">
        <v>53</v>
      </c>
      <c r="X505">
        <v>948</v>
      </c>
      <c r="Y505">
        <v>1268</v>
      </c>
      <c r="Z505">
        <v>3610</v>
      </c>
      <c r="AA505">
        <v>5879</v>
      </c>
      <c r="AB505">
        <v>87880</v>
      </c>
      <c r="AC505">
        <v>0</v>
      </c>
      <c r="AD505">
        <v>0</v>
      </c>
      <c r="AE505">
        <v>0</v>
      </c>
      <c r="AF505">
        <v>0</v>
      </c>
      <c r="AG505">
        <v>0</v>
      </c>
      <c r="AH505">
        <v>0</v>
      </c>
      <c r="AI505">
        <v>1</v>
      </c>
      <c r="AJ505">
        <v>0</v>
      </c>
      <c r="AK505">
        <v>0</v>
      </c>
      <c r="AL505">
        <v>0</v>
      </c>
      <c r="AM505" s="2">
        <v>1115</v>
      </c>
      <c r="AN505">
        <v>0</v>
      </c>
      <c r="AO505">
        <v>0</v>
      </c>
      <c r="AP505" s="26">
        <v>0</v>
      </c>
      <c r="AQ505" s="24">
        <v>0</v>
      </c>
      <c r="AR505" s="24">
        <v>0</v>
      </c>
      <c r="AS505" s="24">
        <v>0</v>
      </c>
      <c r="AT505" s="24">
        <v>0</v>
      </c>
      <c r="AU505" s="24">
        <v>0</v>
      </c>
      <c r="AV505" s="24">
        <v>0</v>
      </c>
      <c r="AW505" s="24">
        <v>0</v>
      </c>
      <c r="AX505" s="24">
        <v>0</v>
      </c>
      <c r="AY505" s="24">
        <v>0</v>
      </c>
      <c r="AZ505" s="29">
        <v>0</v>
      </c>
      <c r="BA505" s="29">
        <v>0</v>
      </c>
      <c r="BB505" s="29">
        <v>0</v>
      </c>
      <c r="BC505" s="29">
        <v>0</v>
      </c>
    </row>
    <row r="506" spans="1:55" x14ac:dyDescent="0.2">
      <c r="A506" t="s">
        <v>115</v>
      </c>
      <c r="B506" t="s">
        <v>116</v>
      </c>
      <c r="C506">
        <v>2010</v>
      </c>
      <c r="D506">
        <v>7</v>
      </c>
      <c r="L506">
        <v>18000</v>
      </c>
      <c r="M506">
        <v>39000</v>
      </c>
      <c r="N506">
        <v>1158</v>
      </c>
      <c r="O506">
        <v>358</v>
      </c>
      <c r="P506">
        <v>1516</v>
      </c>
      <c r="Q506" s="34">
        <v>599500</v>
      </c>
      <c r="R506">
        <v>27662992125.984253</v>
      </c>
      <c r="S506" s="34">
        <f t="shared" si="7"/>
        <v>46143.439743092997</v>
      </c>
      <c r="T506">
        <v>0.432</v>
      </c>
      <c r="V506">
        <v>6.1</v>
      </c>
      <c r="W506">
        <v>7</v>
      </c>
      <c r="X506">
        <v>132</v>
      </c>
      <c r="Y506">
        <v>74</v>
      </c>
      <c r="Z506">
        <v>602</v>
      </c>
      <c r="AA506">
        <v>815</v>
      </c>
      <c r="AB506">
        <v>14281</v>
      </c>
      <c r="AC506">
        <v>0</v>
      </c>
      <c r="AD506">
        <v>0</v>
      </c>
      <c r="AE506">
        <v>0</v>
      </c>
      <c r="AF506">
        <v>0</v>
      </c>
      <c r="AG506">
        <v>0</v>
      </c>
      <c r="AH506">
        <v>0</v>
      </c>
      <c r="AI506">
        <v>0</v>
      </c>
      <c r="AJ506">
        <v>0</v>
      </c>
      <c r="AK506">
        <v>0</v>
      </c>
      <c r="AL506">
        <v>0</v>
      </c>
      <c r="AM506" s="3">
        <v>255</v>
      </c>
      <c r="AN506">
        <v>1</v>
      </c>
      <c r="AO506">
        <v>0</v>
      </c>
      <c r="AP506" s="26">
        <v>0</v>
      </c>
      <c r="AQ506" s="24">
        <v>0</v>
      </c>
      <c r="AR506" s="24">
        <v>0</v>
      </c>
      <c r="AS506" s="24">
        <v>0</v>
      </c>
      <c r="AT506" s="24">
        <v>1</v>
      </c>
      <c r="AU506" s="24">
        <v>0</v>
      </c>
      <c r="AV506" s="24">
        <v>0</v>
      </c>
      <c r="AW506" s="24">
        <v>0</v>
      </c>
      <c r="AX506" s="24">
        <v>0</v>
      </c>
      <c r="AY506" s="24">
        <v>0</v>
      </c>
      <c r="AZ506" s="29">
        <v>0</v>
      </c>
      <c r="BA506" s="29">
        <v>0</v>
      </c>
      <c r="BB506" s="29">
        <v>0</v>
      </c>
      <c r="BC506" s="29">
        <v>0</v>
      </c>
    </row>
    <row r="507" spans="1:55" x14ac:dyDescent="0.2">
      <c r="A507" t="s">
        <v>117</v>
      </c>
      <c r="B507" t="s">
        <v>118</v>
      </c>
      <c r="C507">
        <v>2010</v>
      </c>
      <c r="D507">
        <v>387</v>
      </c>
      <c r="L507">
        <v>166000</v>
      </c>
      <c r="M507">
        <v>454000</v>
      </c>
      <c r="N507">
        <v>18380</v>
      </c>
      <c r="O507">
        <v>5010</v>
      </c>
      <c r="P507">
        <v>23390</v>
      </c>
      <c r="Q507" s="34">
        <v>7703800</v>
      </c>
      <c r="R507">
        <v>438822047244.09454</v>
      </c>
      <c r="S507" s="34">
        <f t="shared" si="7"/>
        <v>56961.765264427238</v>
      </c>
      <c r="T507">
        <v>0.45700000000000002</v>
      </c>
      <c r="V507">
        <v>7.1</v>
      </c>
      <c r="W507">
        <v>369</v>
      </c>
      <c r="X507">
        <v>1532</v>
      </c>
      <c r="Y507">
        <v>5657</v>
      </c>
      <c r="Z507">
        <v>9529</v>
      </c>
      <c r="AA507">
        <v>17087</v>
      </c>
      <c r="AB507">
        <v>186196</v>
      </c>
      <c r="AC507">
        <v>0</v>
      </c>
      <c r="AD507">
        <v>0</v>
      </c>
      <c r="AE507">
        <v>0</v>
      </c>
      <c r="AF507">
        <v>0</v>
      </c>
      <c r="AG507">
        <v>0</v>
      </c>
      <c r="AH507">
        <v>0</v>
      </c>
      <c r="AI507">
        <v>1</v>
      </c>
      <c r="AJ507">
        <v>0</v>
      </c>
      <c r="AK507">
        <v>0</v>
      </c>
      <c r="AL507">
        <v>0</v>
      </c>
      <c r="AM507" s="3">
        <v>866</v>
      </c>
      <c r="AN507">
        <v>0</v>
      </c>
      <c r="AO507">
        <v>0</v>
      </c>
      <c r="AP507" s="26">
        <v>0</v>
      </c>
      <c r="AQ507" s="24">
        <v>0</v>
      </c>
      <c r="AR507" s="24">
        <v>0</v>
      </c>
      <c r="AS507" s="24">
        <v>0</v>
      </c>
      <c r="AT507" s="24">
        <v>0</v>
      </c>
      <c r="AU507" s="24">
        <v>0</v>
      </c>
      <c r="AV507" s="24">
        <v>0</v>
      </c>
      <c r="AW507" s="24">
        <v>0</v>
      </c>
      <c r="AX507" s="24">
        <v>0</v>
      </c>
      <c r="AY507" s="24">
        <v>0</v>
      </c>
      <c r="AZ507" s="29">
        <v>0</v>
      </c>
      <c r="BA507" s="29">
        <v>0</v>
      </c>
      <c r="BB507" s="29">
        <v>0</v>
      </c>
      <c r="BC507" s="29">
        <v>0</v>
      </c>
    </row>
    <row r="508" spans="1:55" x14ac:dyDescent="0.2">
      <c r="A508" t="s">
        <v>119</v>
      </c>
      <c r="B508" t="s">
        <v>120</v>
      </c>
      <c r="C508">
        <v>2010</v>
      </c>
      <c r="D508">
        <v>175</v>
      </c>
      <c r="L508">
        <v>153000</v>
      </c>
      <c r="M508">
        <v>403000</v>
      </c>
      <c r="N508">
        <v>10405</v>
      </c>
      <c r="O508">
        <v>4150</v>
      </c>
      <c r="P508">
        <v>14555</v>
      </c>
      <c r="Q508" s="34">
        <v>6575900</v>
      </c>
      <c r="R508">
        <v>374171128608.92389</v>
      </c>
      <c r="S508" s="34">
        <f t="shared" si="7"/>
        <v>56900.367798920888</v>
      </c>
      <c r="T508">
        <v>0.441</v>
      </c>
      <c r="V508">
        <v>10</v>
      </c>
      <c r="W508">
        <v>152</v>
      </c>
      <c r="X508">
        <v>2562</v>
      </c>
      <c r="Y508">
        <v>5929</v>
      </c>
      <c r="Z508">
        <v>12458</v>
      </c>
      <c r="AA508">
        <v>21101</v>
      </c>
      <c r="AB508">
        <v>249253</v>
      </c>
      <c r="AC508">
        <v>0</v>
      </c>
      <c r="AD508">
        <v>0</v>
      </c>
      <c r="AE508">
        <v>0</v>
      </c>
      <c r="AF508">
        <v>0</v>
      </c>
      <c r="AG508">
        <v>0</v>
      </c>
      <c r="AH508">
        <v>0</v>
      </c>
      <c r="AI508">
        <v>1</v>
      </c>
      <c r="AJ508">
        <v>0</v>
      </c>
      <c r="AK508">
        <v>0</v>
      </c>
      <c r="AL508">
        <v>0</v>
      </c>
      <c r="AM508" s="2">
        <v>2116</v>
      </c>
      <c r="AN508">
        <v>1</v>
      </c>
      <c r="AO508">
        <v>0</v>
      </c>
      <c r="AP508" s="26">
        <v>0</v>
      </c>
      <c r="AQ508" s="24">
        <v>0</v>
      </c>
      <c r="AR508" s="24">
        <v>0</v>
      </c>
      <c r="AS508" s="24">
        <v>0</v>
      </c>
      <c r="AT508" s="24">
        <v>1</v>
      </c>
      <c r="AU508" s="24">
        <v>0</v>
      </c>
      <c r="AV508" s="24">
        <v>0</v>
      </c>
      <c r="AW508" s="24">
        <v>0</v>
      </c>
      <c r="AX508" s="24">
        <v>1</v>
      </c>
      <c r="AY508" s="24">
        <v>1</v>
      </c>
      <c r="AZ508" s="29">
        <v>0</v>
      </c>
      <c r="BA508" s="29">
        <v>0</v>
      </c>
      <c r="BB508" s="29">
        <v>0</v>
      </c>
      <c r="BC508" s="29">
        <v>0</v>
      </c>
    </row>
    <row r="509" spans="1:55" x14ac:dyDescent="0.2">
      <c r="A509" t="s">
        <v>121</v>
      </c>
      <c r="B509" t="s">
        <v>122</v>
      </c>
      <c r="C509">
        <v>2010</v>
      </c>
      <c r="D509">
        <v>57</v>
      </c>
      <c r="L509">
        <v>41000</v>
      </c>
      <c r="M509">
        <v>83000</v>
      </c>
      <c r="N509">
        <v>3473</v>
      </c>
      <c r="O509">
        <v>942</v>
      </c>
      <c r="P509">
        <v>4415</v>
      </c>
      <c r="Q509" s="34">
        <v>1799000</v>
      </c>
      <c r="R509">
        <v>67772178477.690292</v>
      </c>
      <c r="S509" s="34">
        <f t="shared" si="7"/>
        <v>37672.139231623289</v>
      </c>
      <c r="T509">
        <v>0.45400000000000001</v>
      </c>
      <c r="V509">
        <v>8.6999999999999993</v>
      </c>
      <c r="W509">
        <v>62</v>
      </c>
      <c r="X509">
        <v>354</v>
      </c>
      <c r="Y509">
        <v>828</v>
      </c>
      <c r="Z509">
        <v>4586</v>
      </c>
      <c r="AA509">
        <v>5830</v>
      </c>
      <c r="AB509">
        <v>41500</v>
      </c>
      <c r="AC509">
        <v>0</v>
      </c>
      <c r="AD509">
        <v>0</v>
      </c>
      <c r="AE509">
        <v>0</v>
      </c>
      <c r="AF509">
        <v>0</v>
      </c>
      <c r="AG509">
        <v>0</v>
      </c>
      <c r="AH509">
        <v>0</v>
      </c>
      <c r="AI509">
        <v>1</v>
      </c>
      <c r="AJ509">
        <v>0</v>
      </c>
      <c r="AK509">
        <v>0</v>
      </c>
      <c r="AL509">
        <v>0</v>
      </c>
      <c r="AM509" s="3">
        <v>542</v>
      </c>
      <c r="AN509">
        <v>0</v>
      </c>
      <c r="AO509">
        <v>0</v>
      </c>
      <c r="AP509" s="26">
        <v>0</v>
      </c>
      <c r="AQ509" s="24">
        <v>0</v>
      </c>
      <c r="AR509" s="24">
        <v>0</v>
      </c>
      <c r="AS509" s="24">
        <v>0</v>
      </c>
      <c r="AT509" s="24">
        <v>0</v>
      </c>
      <c r="AU509" s="24">
        <v>0</v>
      </c>
      <c r="AV509" s="24">
        <v>0</v>
      </c>
      <c r="AW509" s="24">
        <v>0</v>
      </c>
      <c r="AX509" s="24">
        <v>0</v>
      </c>
      <c r="AY509" s="24">
        <v>0</v>
      </c>
      <c r="AZ509" s="29">
        <v>0</v>
      </c>
      <c r="BA509" s="29">
        <v>0</v>
      </c>
      <c r="BB509" s="29">
        <v>0</v>
      </c>
      <c r="BC509" s="29">
        <v>0</v>
      </c>
    </row>
    <row r="510" spans="1:55" x14ac:dyDescent="0.2">
      <c r="A510" t="s">
        <v>123</v>
      </c>
      <c r="B510" t="s">
        <v>124</v>
      </c>
      <c r="C510">
        <v>2010</v>
      </c>
      <c r="D510">
        <v>170</v>
      </c>
      <c r="L510">
        <v>114000</v>
      </c>
      <c r="M510">
        <v>324000</v>
      </c>
      <c r="N510">
        <v>13095</v>
      </c>
      <c r="O510">
        <v>6328</v>
      </c>
      <c r="P510">
        <v>19423</v>
      </c>
      <c r="Q510" s="34">
        <v>5533400</v>
      </c>
      <c r="R510">
        <v>265400524934.38324</v>
      </c>
      <c r="S510" s="34">
        <f t="shared" si="7"/>
        <v>47963.372417389532</v>
      </c>
      <c r="T510">
        <v>0.42899999999999999</v>
      </c>
      <c r="V510">
        <v>8.6999999999999993</v>
      </c>
      <c r="W510">
        <v>155</v>
      </c>
      <c r="X510">
        <v>1187</v>
      </c>
      <c r="Y510">
        <v>4504</v>
      </c>
      <c r="Z510">
        <v>8296</v>
      </c>
      <c r="AA510">
        <v>14142</v>
      </c>
      <c r="AB510">
        <v>142612</v>
      </c>
      <c r="AC510">
        <v>0</v>
      </c>
      <c r="AD510">
        <v>0</v>
      </c>
      <c r="AE510">
        <v>0</v>
      </c>
      <c r="AF510">
        <v>1</v>
      </c>
      <c r="AG510">
        <v>0</v>
      </c>
      <c r="AH510">
        <v>0</v>
      </c>
      <c r="AI510">
        <v>1</v>
      </c>
      <c r="AJ510">
        <v>0</v>
      </c>
      <c r="AK510">
        <v>0</v>
      </c>
      <c r="AL510">
        <v>0</v>
      </c>
      <c r="AM510" s="2">
        <v>1134</v>
      </c>
      <c r="AN510">
        <v>0</v>
      </c>
      <c r="AO510">
        <v>0</v>
      </c>
      <c r="AP510" s="26">
        <v>0</v>
      </c>
      <c r="AQ510" s="24">
        <v>0</v>
      </c>
      <c r="AR510" s="24">
        <v>0</v>
      </c>
      <c r="AS510" s="24">
        <v>0</v>
      </c>
      <c r="AT510" s="24">
        <v>0</v>
      </c>
      <c r="AU510" s="24">
        <v>0</v>
      </c>
      <c r="AV510" s="24">
        <v>0</v>
      </c>
      <c r="AW510" s="24">
        <v>0</v>
      </c>
      <c r="AX510" s="24">
        <v>0</v>
      </c>
      <c r="AY510" s="24">
        <v>0</v>
      </c>
      <c r="AZ510" s="29">
        <v>0</v>
      </c>
      <c r="BA510" s="29">
        <v>0</v>
      </c>
      <c r="BB510" s="29">
        <v>0</v>
      </c>
      <c r="BC510" s="29">
        <v>0</v>
      </c>
    </row>
    <row r="511" spans="1:55" x14ac:dyDescent="0.2">
      <c r="A511" t="s">
        <v>125</v>
      </c>
      <c r="B511" t="s">
        <v>126</v>
      </c>
      <c r="C511">
        <v>2010</v>
      </c>
      <c r="D511">
        <v>8</v>
      </c>
      <c r="L511">
        <v>10000</v>
      </c>
      <c r="M511">
        <v>33000</v>
      </c>
      <c r="N511">
        <v>1403</v>
      </c>
      <c r="O511">
        <v>559</v>
      </c>
      <c r="P511">
        <v>1962</v>
      </c>
      <c r="Q511" s="34">
        <v>548400</v>
      </c>
      <c r="R511">
        <v>39256692913.385826</v>
      </c>
      <c r="S511" s="34">
        <f t="shared" si="7"/>
        <v>71584.04980559049</v>
      </c>
      <c r="T511">
        <v>0.42499999999999999</v>
      </c>
      <c r="V511">
        <v>6.4</v>
      </c>
      <c r="W511">
        <v>8</v>
      </c>
      <c r="X511">
        <v>164</v>
      </c>
      <c r="Y511">
        <v>76</v>
      </c>
      <c r="Z511">
        <v>856</v>
      </c>
      <c r="AA511">
        <v>1104</v>
      </c>
      <c r="AB511">
        <v>13874</v>
      </c>
      <c r="AC511">
        <v>0</v>
      </c>
      <c r="AD511">
        <v>0</v>
      </c>
      <c r="AE511">
        <v>0</v>
      </c>
      <c r="AF511">
        <v>0</v>
      </c>
      <c r="AG511">
        <v>0</v>
      </c>
      <c r="AH511">
        <v>0</v>
      </c>
      <c r="AI511">
        <v>1</v>
      </c>
      <c r="AJ511">
        <v>0</v>
      </c>
      <c r="AK511">
        <v>0</v>
      </c>
      <c r="AL511">
        <v>0</v>
      </c>
      <c r="AM511" s="3">
        <v>271</v>
      </c>
      <c r="AN511">
        <v>0</v>
      </c>
      <c r="AO511">
        <v>0</v>
      </c>
      <c r="AP511" s="26">
        <v>0</v>
      </c>
      <c r="AQ511" s="24">
        <v>0</v>
      </c>
      <c r="AR511" s="24">
        <v>0</v>
      </c>
      <c r="AS511" s="24">
        <v>0</v>
      </c>
      <c r="AT511" s="24">
        <v>0</v>
      </c>
      <c r="AU511" s="24">
        <v>0</v>
      </c>
      <c r="AV511" s="24">
        <v>0</v>
      </c>
      <c r="AW511" s="24">
        <v>0</v>
      </c>
      <c r="AX511" s="24">
        <v>0</v>
      </c>
      <c r="AY511" s="24">
        <v>0</v>
      </c>
      <c r="AZ511" s="29">
        <v>0</v>
      </c>
      <c r="BA511" s="29">
        <v>0</v>
      </c>
      <c r="BB511" s="29">
        <v>0</v>
      </c>
      <c r="BC511" s="29">
        <v>0</v>
      </c>
    </row>
    <row r="519" spans="18:19" x14ac:dyDescent="0.2">
      <c r="R519" s="34"/>
      <c r="S519" s="34"/>
    </row>
  </sheetData>
  <autoFilter ref="A1:BC511" xr:uid="{E475D770-8A68-E148-85DE-DB0EDF7C3F1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61"/>
  <sheetViews>
    <sheetView topLeftCell="A10" zoomScale="90" zoomScaleNormal="90" workbookViewId="0">
      <selection activeCell="A20" sqref="A20"/>
    </sheetView>
  </sheetViews>
  <sheetFormatPr baseColWidth="10" defaultColWidth="11.5" defaultRowHeight="15" x14ac:dyDescent="0.2"/>
  <cols>
    <col min="1" max="1" width="41.1640625" customWidth="1"/>
    <col min="2" max="2" width="22.5" customWidth="1"/>
    <col min="3" max="3" width="73.5" style="10" bestFit="1" customWidth="1"/>
    <col min="4" max="4" width="113.5" style="10" customWidth="1"/>
    <col min="5" max="5" width="48.6640625" bestFit="1" customWidth="1"/>
  </cols>
  <sheetData>
    <row r="1" spans="1:6" ht="16" x14ac:dyDescent="0.2">
      <c r="A1" s="1" t="s">
        <v>134</v>
      </c>
      <c r="B1" s="1" t="s">
        <v>135</v>
      </c>
      <c r="C1" s="9" t="s">
        <v>136</v>
      </c>
      <c r="D1" s="9" t="s">
        <v>137</v>
      </c>
      <c r="E1" s="1" t="s">
        <v>153</v>
      </c>
    </row>
    <row r="2" spans="1:6" ht="16" x14ac:dyDescent="0.2">
      <c r="A2" s="15" t="s">
        <v>3</v>
      </c>
      <c r="B2" s="15" t="s">
        <v>247</v>
      </c>
      <c r="C2" s="16" t="s">
        <v>260</v>
      </c>
      <c r="D2" s="16" t="s">
        <v>295</v>
      </c>
      <c r="E2" t="s">
        <v>296</v>
      </c>
    </row>
    <row r="3" spans="1:6" ht="32" x14ac:dyDescent="0.2">
      <c r="A3" t="s">
        <v>138</v>
      </c>
      <c r="B3" t="s">
        <v>152</v>
      </c>
      <c r="C3" s="10" t="s">
        <v>139</v>
      </c>
      <c r="D3" s="10" t="s">
        <v>140</v>
      </c>
      <c r="E3" t="s">
        <v>151</v>
      </c>
    </row>
    <row r="4" spans="1:6" ht="32" x14ac:dyDescent="0.2">
      <c r="A4" t="s">
        <v>141</v>
      </c>
      <c r="B4" t="s">
        <v>226</v>
      </c>
      <c r="D4" s="10" t="s">
        <v>142</v>
      </c>
      <c r="E4" t="s">
        <v>151</v>
      </c>
    </row>
    <row r="5" spans="1:6" ht="32" x14ac:dyDescent="0.2">
      <c r="A5" t="s">
        <v>143</v>
      </c>
      <c r="B5" t="s">
        <v>152</v>
      </c>
      <c r="C5" s="14" t="s">
        <v>139</v>
      </c>
      <c r="D5" s="10" t="s">
        <v>144</v>
      </c>
      <c r="E5" t="s">
        <v>151</v>
      </c>
    </row>
    <row r="6" spans="1:6" ht="16" x14ac:dyDescent="0.2">
      <c r="A6" t="s">
        <v>145</v>
      </c>
      <c r="B6" t="s">
        <v>226</v>
      </c>
      <c r="D6" s="10" t="s">
        <v>146</v>
      </c>
      <c r="E6" t="s">
        <v>151</v>
      </c>
    </row>
    <row r="7" spans="1:6" ht="17" x14ac:dyDescent="0.2">
      <c r="A7" t="s">
        <v>147</v>
      </c>
      <c r="B7" t="s">
        <v>152</v>
      </c>
      <c r="C7" s="14" t="s">
        <v>139</v>
      </c>
      <c r="D7" s="10" t="s">
        <v>148</v>
      </c>
      <c r="E7" t="s">
        <v>151</v>
      </c>
    </row>
    <row r="8" spans="1:6" ht="17" x14ac:dyDescent="0.2">
      <c r="A8" t="s">
        <v>149</v>
      </c>
      <c r="B8" t="s">
        <v>152</v>
      </c>
      <c r="C8" s="14" t="s">
        <v>139</v>
      </c>
      <c r="D8" s="10" t="s">
        <v>150</v>
      </c>
      <c r="E8" t="s">
        <v>151</v>
      </c>
    </row>
    <row r="9" spans="1:6" ht="17" x14ac:dyDescent="0.2">
      <c r="A9" t="s">
        <v>248</v>
      </c>
      <c r="C9" s="14" t="s">
        <v>249</v>
      </c>
      <c r="D9" s="10" t="s">
        <v>250</v>
      </c>
      <c r="E9" t="s">
        <v>151</v>
      </c>
    </row>
    <row r="10" spans="1:6" ht="32" x14ac:dyDescent="0.2">
      <c r="A10" s="15" t="s">
        <v>5</v>
      </c>
      <c r="B10" t="s">
        <v>152</v>
      </c>
      <c r="C10" s="10" t="s">
        <v>277</v>
      </c>
      <c r="D10" s="10" t="s">
        <v>270</v>
      </c>
      <c r="E10" t="s">
        <v>268</v>
      </c>
      <c r="F10" t="s">
        <v>266</v>
      </c>
    </row>
    <row r="11" spans="1:6" ht="32" x14ac:dyDescent="0.2">
      <c r="A11" s="15" t="s">
        <v>6</v>
      </c>
      <c r="B11" s="21" t="s">
        <v>273</v>
      </c>
      <c r="C11" s="10" t="s">
        <v>275</v>
      </c>
      <c r="D11" s="10" t="s">
        <v>269</v>
      </c>
      <c r="E11" t="s">
        <v>268</v>
      </c>
      <c r="F11" t="s">
        <v>267</v>
      </c>
    </row>
    <row r="12" spans="1:6" ht="32" x14ac:dyDescent="0.2">
      <c r="A12" s="15" t="s">
        <v>252</v>
      </c>
      <c r="B12" s="1" t="s">
        <v>225</v>
      </c>
      <c r="C12" s="10" t="s">
        <v>259</v>
      </c>
      <c r="D12" s="10" t="s">
        <v>256</v>
      </c>
      <c r="E12" t="s">
        <v>255</v>
      </c>
      <c r="F12" t="s">
        <v>254</v>
      </c>
    </row>
    <row r="13" spans="1:6" ht="32" x14ac:dyDescent="0.2">
      <c r="A13" s="15" t="s">
        <v>253</v>
      </c>
      <c r="B13" s="15" t="s">
        <v>226</v>
      </c>
      <c r="C13" s="10" t="s">
        <v>360</v>
      </c>
      <c r="D13" s="10" t="s">
        <v>257</v>
      </c>
      <c r="E13" t="s">
        <v>255</v>
      </c>
      <c r="F13" t="s">
        <v>254</v>
      </c>
    </row>
    <row r="14" spans="1:6" ht="32" x14ac:dyDescent="0.2">
      <c r="A14" s="15" t="s">
        <v>251</v>
      </c>
      <c r="B14" t="s">
        <v>226</v>
      </c>
      <c r="C14" s="10" t="s">
        <v>359</v>
      </c>
      <c r="D14" s="10" t="s">
        <v>258</v>
      </c>
      <c r="E14" t="s">
        <v>255</v>
      </c>
      <c r="F14" t="s">
        <v>254</v>
      </c>
    </row>
    <row r="15" spans="1:6" ht="32" x14ac:dyDescent="0.2">
      <c r="A15" s="15" t="s">
        <v>8</v>
      </c>
      <c r="B15" t="s">
        <v>226</v>
      </c>
      <c r="C15" s="10" t="s">
        <v>358</v>
      </c>
      <c r="D15" s="10" t="s">
        <v>363</v>
      </c>
      <c r="E15" t="s">
        <v>243</v>
      </c>
    </row>
    <row r="16" spans="1:6" ht="48" x14ac:dyDescent="0.2">
      <c r="A16" s="15" t="s">
        <v>9</v>
      </c>
      <c r="B16" t="s">
        <v>226</v>
      </c>
      <c r="C16" s="10" t="s">
        <v>357</v>
      </c>
      <c r="D16" s="10" t="s">
        <v>367</v>
      </c>
      <c r="E16" t="s">
        <v>243</v>
      </c>
    </row>
    <row r="17" spans="1:6" x14ac:dyDescent="0.2">
      <c r="A17" s="15" t="s">
        <v>10</v>
      </c>
      <c r="B17" t="s">
        <v>152</v>
      </c>
    </row>
    <row r="18" spans="1:6" ht="48" x14ac:dyDescent="0.2">
      <c r="A18" s="15" t="s">
        <v>11</v>
      </c>
      <c r="B18" t="s">
        <v>152</v>
      </c>
      <c r="C18" s="10" t="s">
        <v>274</v>
      </c>
      <c r="D18" s="10" t="s">
        <v>272</v>
      </c>
      <c r="E18" t="s">
        <v>268</v>
      </c>
      <c r="F18" t="s">
        <v>271</v>
      </c>
    </row>
    <row r="19" spans="1:6" ht="32" x14ac:dyDescent="0.2">
      <c r="A19" s="15" t="s">
        <v>12</v>
      </c>
      <c r="B19" t="s">
        <v>152</v>
      </c>
      <c r="C19" s="10" t="s">
        <v>362</v>
      </c>
      <c r="D19" s="10" t="s">
        <v>361</v>
      </c>
    </row>
    <row r="20" spans="1:6" ht="16" x14ac:dyDescent="0.2">
      <c r="A20" s="15" t="s">
        <v>368</v>
      </c>
      <c r="B20" t="s">
        <v>247</v>
      </c>
      <c r="C20" s="10" t="s">
        <v>372</v>
      </c>
      <c r="D20" s="10" t="s">
        <v>371</v>
      </c>
      <c r="E20" t="s">
        <v>261</v>
      </c>
    </row>
    <row r="21" spans="1:6" ht="48" x14ac:dyDescent="0.2">
      <c r="A21" s="15" t="s">
        <v>369</v>
      </c>
      <c r="B21" t="s">
        <v>152</v>
      </c>
      <c r="C21" s="10" t="s">
        <v>377</v>
      </c>
      <c r="D21" s="10" t="s">
        <v>373</v>
      </c>
      <c r="E21" t="s">
        <v>261</v>
      </c>
      <c r="F21" t="s">
        <v>264</v>
      </c>
    </row>
    <row r="22" spans="1:6" ht="32" x14ac:dyDescent="0.2">
      <c r="A22" s="15" t="s">
        <v>370</v>
      </c>
      <c r="B22" t="s">
        <v>152</v>
      </c>
      <c r="C22" s="10" t="s">
        <v>377</v>
      </c>
      <c r="D22" s="10" t="s">
        <v>374</v>
      </c>
      <c r="E22" t="s">
        <v>261</v>
      </c>
    </row>
    <row r="23" spans="1:6" ht="32" x14ac:dyDescent="0.2">
      <c r="A23" s="15" t="s">
        <v>375</v>
      </c>
      <c r="B23" t="s">
        <v>152</v>
      </c>
      <c r="C23" s="10" t="s">
        <v>377</v>
      </c>
      <c r="D23" s="10" t="s">
        <v>376</v>
      </c>
    </row>
    <row r="24" spans="1:6" ht="16" x14ac:dyDescent="0.2">
      <c r="A24" s="15" t="s">
        <v>13</v>
      </c>
      <c r="B24" t="s">
        <v>247</v>
      </c>
      <c r="C24" s="10" t="s">
        <v>278</v>
      </c>
      <c r="D24" s="10" t="s">
        <v>263</v>
      </c>
      <c r="E24" t="s">
        <v>261</v>
      </c>
    </row>
    <row r="25" spans="1:6" ht="32" x14ac:dyDescent="0.2">
      <c r="A25" s="15" t="s">
        <v>14</v>
      </c>
      <c r="B25" t="s">
        <v>152</v>
      </c>
      <c r="C25" s="10" t="s">
        <v>265</v>
      </c>
      <c r="D25" s="10" t="s">
        <v>262</v>
      </c>
      <c r="E25" t="s">
        <v>261</v>
      </c>
    </row>
    <row r="26" spans="1:6" ht="48" x14ac:dyDescent="0.2">
      <c r="A26" s="15" t="s">
        <v>15</v>
      </c>
      <c r="B26" t="s">
        <v>225</v>
      </c>
      <c r="C26" s="10" t="s">
        <v>298</v>
      </c>
      <c r="D26" s="10" t="s">
        <v>285</v>
      </c>
      <c r="E26" t="s">
        <v>297</v>
      </c>
    </row>
    <row r="27" spans="1:6" ht="48" x14ac:dyDescent="0.2">
      <c r="A27" s="15" t="s">
        <v>16</v>
      </c>
      <c r="B27" t="s">
        <v>225</v>
      </c>
      <c r="C27" s="10" t="s">
        <v>299</v>
      </c>
      <c r="D27" s="10" t="s">
        <v>286</v>
      </c>
      <c r="E27" t="s">
        <v>297</v>
      </c>
    </row>
    <row r="28" spans="1:6" ht="52.25" customHeight="1" x14ac:dyDescent="0.2">
      <c r="A28" s="15" t="s">
        <v>17</v>
      </c>
      <c r="B28" t="s">
        <v>225</v>
      </c>
      <c r="C28" s="10" t="s">
        <v>300</v>
      </c>
      <c r="D28" s="10" t="s">
        <v>287</v>
      </c>
      <c r="E28" t="s">
        <v>297</v>
      </c>
    </row>
    <row r="29" spans="1:6" ht="48" x14ac:dyDescent="0.2">
      <c r="A29" s="15" t="s">
        <v>18</v>
      </c>
      <c r="B29" t="s">
        <v>225</v>
      </c>
      <c r="C29" s="10" t="s">
        <v>301</v>
      </c>
      <c r="D29" s="10" t="s">
        <v>288</v>
      </c>
      <c r="E29" t="s">
        <v>297</v>
      </c>
    </row>
    <row r="30" spans="1:6" ht="64" x14ac:dyDescent="0.2">
      <c r="A30" s="15" t="s">
        <v>19</v>
      </c>
      <c r="B30" t="s">
        <v>225</v>
      </c>
      <c r="D30" s="10" t="s">
        <v>289</v>
      </c>
      <c r="E30" t="s">
        <v>297</v>
      </c>
    </row>
    <row r="31" spans="1:6" ht="64" x14ac:dyDescent="0.2">
      <c r="A31" s="15" t="s">
        <v>20</v>
      </c>
      <c r="B31" t="s">
        <v>225</v>
      </c>
      <c r="D31" s="10" t="s">
        <v>290</v>
      </c>
      <c r="E31" t="s">
        <v>297</v>
      </c>
    </row>
    <row r="32" spans="1:6" ht="64.25" customHeight="1" x14ac:dyDescent="0.2">
      <c r="A32" s="15" t="s">
        <v>276</v>
      </c>
      <c r="B32" t="s">
        <v>225</v>
      </c>
      <c r="D32" s="10" t="s">
        <v>294</v>
      </c>
      <c r="E32" t="s">
        <v>297</v>
      </c>
    </row>
    <row r="33" spans="1:7" ht="55.25" customHeight="1" x14ac:dyDescent="0.2">
      <c r="A33" s="15" t="s">
        <v>22</v>
      </c>
      <c r="B33" t="s">
        <v>225</v>
      </c>
      <c r="D33" s="10" t="s">
        <v>293</v>
      </c>
      <c r="E33" t="s">
        <v>297</v>
      </c>
    </row>
    <row r="34" spans="1:7" ht="66.5" customHeight="1" x14ac:dyDescent="0.2">
      <c r="A34" s="15" t="s">
        <v>23</v>
      </c>
      <c r="B34" t="s">
        <v>225</v>
      </c>
      <c r="D34" s="10" t="s">
        <v>291</v>
      </c>
      <c r="E34" t="s">
        <v>297</v>
      </c>
    </row>
    <row r="35" spans="1:7" ht="64" x14ac:dyDescent="0.2">
      <c r="A35" s="15" t="s">
        <v>24</v>
      </c>
      <c r="B35" t="s">
        <v>225</v>
      </c>
      <c r="D35" s="10" t="s">
        <v>292</v>
      </c>
      <c r="E35" t="s">
        <v>297</v>
      </c>
    </row>
    <row r="36" spans="1:7" ht="32" x14ac:dyDescent="0.2">
      <c r="A36" s="15" t="s">
        <v>280</v>
      </c>
      <c r="B36" t="s">
        <v>225</v>
      </c>
      <c r="C36" s="10" t="s">
        <v>281</v>
      </c>
      <c r="D36" s="10" t="s">
        <v>284</v>
      </c>
      <c r="E36" t="s">
        <v>282</v>
      </c>
      <c r="F36" t="s">
        <v>283</v>
      </c>
    </row>
    <row r="37" spans="1:7" ht="32" x14ac:dyDescent="0.2">
      <c r="A37" t="s">
        <v>154</v>
      </c>
      <c r="B37" t="s">
        <v>152</v>
      </c>
      <c r="C37" s="10" t="s">
        <v>227</v>
      </c>
      <c r="D37" s="10" t="s">
        <v>228</v>
      </c>
      <c r="E37" t="s">
        <v>242</v>
      </c>
    </row>
    <row r="38" spans="1:7" ht="16" x14ac:dyDescent="0.2">
      <c r="A38" t="s">
        <v>222</v>
      </c>
      <c r="B38" t="s">
        <v>226</v>
      </c>
      <c r="D38" s="10" t="s">
        <v>237</v>
      </c>
      <c r="E38" t="s">
        <v>243</v>
      </c>
    </row>
    <row r="39" spans="1:7" ht="48" x14ac:dyDescent="0.2">
      <c r="A39" t="s">
        <v>223</v>
      </c>
      <c r="B39" t="s">
        <v>152</v>
      </c>
      <c r="C39" s="10" t="s">
        <v>229</v>
      </c>
      <c r="D39" s="10" t="s">
        <v>230</v>
      </c>
      <c r="E39" t="s">
        <v>243</v>
      </c>
    </row>
    <row r="40" spans="1:7" ht="32" x14ac:dyDescent="0.2">
      <c r="A40" t="s">
        <v>157</v>
      </c>
      <c r="B40" t="s">
        <v>152</v>
      </c>
      <c r="C40" s="10" t="s">
        <v>233</v>
      </c>
      <c r="D40" s="10" t="s">
        <v>232</v>
      </c>
      <c r="E40" t="s">
        <v>243</v>
      </c>
    </row>
    <row r="41" spans="1:7" ht="16" x14ac:dyDescent="0.2">
      <c r="A41" t="s">
        <v>158</v>
      </c>
      <c r="B41" t="s">
        <v>226</v>
      </c>
      <c r="D41" s="10" t="s">
        <v>231</v>
      </c>
      <c r="E41" t="s">
        <v>243</v>
      </c>
    </row>
    <row r="42" spans="1:7" ht="32" x14ac:dyDescent="0.2">
      <c r="A42" t="s">
        <v>159</v>
      </c>
      <c r="B42" t="s">
        <v>226</v>
      </c>
      <c r="C42" s="10" t="s">
        <v>234</v>
      </c>
      <c r="D42" s="10" t="s">
        <v>245</v>
      </c>
      <c r="E42" t="s">
        <v>246</v>
      </c>
    </row>
    <row r="43" spans="1:7" ht="32" x14ac:dyDescent="0.2">
      <c r="A43" t="s">
        <v>218</v>
      </c>
      <c r="B43" t="s">
        <v>225</v>
      </c>
      <c r="C43" s="10" t="s">
        <v>235</v>
      </c>
      <c r="D43" s="10" t="s">
        <v>239</v>
      </c>
      <c r="E43" t="s">
        <v>244</v>
      </c>
    </row>
    <row r="44" spans="1:7" ht="32" x14ac:dyDescent="0.2">
      <c r="A44" t="s">
        <v>224</v>
      </c>
      <c r="B44" t="s">
        <v>152</v>
      </c>
      <c r="C44" s="10" t="s">
        <v>236</v>
      </c>
      <c r="D44" s="10" t="s">
        <v>240</v>
      </c>
      <c r="E44" t="s">
        <v>243</v>
      </c>
    </row>
    <row r="45" spans="1:7" ht="32" x14ac:dyDescent="0.2">
      <c r="A45" t="s">
        <v>161</v>
      </c>
      <c r="B45" t="s">
        <v>152</v>
      </c>
      <c r="C45" s="10" t="s">
        <v>238</v>
      </c>
      <c r="D45" s="10" t="s">
        <v>241</v>
      </c>
      <c r="E45" t="s">
        <v>243</v>
      </c>
    </row>
    <row r="46" spans="1:7" ht="80" x14ac:dyDescent="0.2">
      <c r="A46" t="s">
        <v>303</v>
      </c>
      <c r="B46" t="s">
        <v>225</v>
      </c>
      <c r="C46" s="10" t="s">
        <v>304</v>
      </c>
      <c r="D46" s="10" t="s">
        <v>306</v>
      </c>
      <c r="E46" s="22" t="s">
        <v>305</v>
      </c>
      <c r="F46" t="s">
        <v>311</v>
      </c>
      <c r="G46" t="s">
        <v>307</v>
      </c>
    </row>
    <row r="47" spans="1:7" ht="16" x14ac:dyDescent="0.2">
      <c r="A47" t="s">
        <v>302</v>
      </c>
      <c r="B47" t="s">
        <v>225</v>
      </c>
      <c r="C47" s="10" t="s">
        <v>304</v>
      </c>
      <c r="D47" s="10" t="s">
        <v>310</v>
      </c>
      <c r="E47" t="s">
        <v>308</v>
      </c>
      <c r="F47" t="s">
        <v>309</v>
      </c>
    </row>
    <row r="48" spans="1:7" ht="45" x14ac:dyDescent="0.2">
      <c r="A48" s="25" t="s">
        <v>323</v>
      </c>
      <c r="B48" t="s">
        <v>225</v>
      </c>
      <c r="C48" s="31" t="s">
        <v>338</v>
      </c>
      <c r="D48" s="32" t="s">
        <v>337</v>
      </c>
      <c r="E48" t="s">
        <v>297</v>
      </c>
    </row>
    <row r="49" spans="1:5" ht="32" x14ac:dyDescent="0.2">
      <c r="A49" s="23" t="s">
        <v>324</v>
      </c>
      <c r="B49" t="s">
        <v>225</v>
      </c>
      <c r="C49" s="31" t="s">
        <v>352</v>
      </c>
      <c r="D49" s="33" t="s">
        <v>341</v>
      </c>
      <c r="E49" t="s">
        <v>297</v>
      </c>
    </row>
    <row r="50" spans="1:5" ht="32" x14ac:dyDescent="0.2">
      <c r="A50" s="23" t="s">
        <v>325</v>
      </c>
      <c r="B50" t="s">
        <v>225</v>
      </c>
      <c r="C50" s="31" t="s">
        <v>352</v>
      </c>
      <c r="D50" s="33" t="s">
        <v>342</v>
      </c>
      <c r="E50" t="s">
        <v>297</v>
      </c>
    </row>
    <row r="51" spans="1:5" ht="30" x14ac:dyDescent="0.2">
      <c r="A51" s="23" t="s">
        <v>326</v>
      </c>
      <c r="B51" t="s">
        <v>225</v>
      </c>
      <c r="C51" s="31" t="s">
        <v>352</v>
      </c>
      <c r="D51" s="32" t="s">
        <v>339</v>
      </c>
      <c r="E51" t="s">
        <v>297</v>
      </c>
    </row>
    <row r="52" spans="1:5" ht="30" x14ac:dyDescent="0.2">
      <c r="A52" s="23" t="s">
        <v>327</v>
      </c>
      <c r="B52" t="s">
        <v>225</v>
      </c>
      <c r="C52" s="31" t="s">
        <v>352</v>
      </c>
      <c r="D52" s="32" t="s">
        <v>340</v>
      </c>
      <c r="E52" t="s">
        <v>297</v>
      </c>
    </row>
    <row r="53" spans="1:5" ht="32" x14ac:dyDescent="0.2">
      <c r="A53" s="23" t="s">
        <v>328</v>
      </c>
      <c r="B53" t="s">
        <v>225</v>
      </c>
      <c r="C53" s="31" t="s">
        <v>352</v>
      </c>
      <c r="D53" s="10" t="s">
        <v>343</v>
      </c>
      <c r="E53" t="s">
        <v>297</v>
      </c>
    </row>
    <row r="54" spans="1:5" ht="32" x14ac:dyDescent="0.2">
      <c r="A54" s="23" t="s">
        <v>329</v>
      </c>
      <c r="B54" t="s">
        <v>225</v>
      </c>
      <c r="C54" s="31" t="s">
        <v>352</v>
      </c>
      <c r="D54" s="10" t="s">
        <v>344</v>
      </c>
      <c r="E54" t="s">
        <v>297</v>
      </c>
    </row>
    <row r="55" spans="1:5" ht="32" x14ac:dyDescent="0.2">
      <c r="A55" s="23" t="s">
        <v>330</v>
      </c>
      <c r="B55" t="s">
        <v>225</v>
      </c>
      <c r="C55" s="31" t="s">
        <v>352</v>
      </c>
      <c r="D55" s="10" t="s">
        <v>345</v>
      </c>
      <c r="E55" t="s">
        <v>297</v>
      </c>
    </row>
    <row r="56" spans="1:5" ht="32" x14ac:dyDescent="0.2">
      <c r="A56" s="23" t="s">
        <v>331</v>
      </c>
      <c r="B56" t="s">
        <v>225</v>
      </c>
      <c r="C56" s="31" t="s">
        <v>352</v>
      </c>
      <c r="D56" s="10" t="s">
        <v>346</v>
      </c>
      <c r="E56" t="s">
        <v>297</v>
      </c>
    </row>
    <row r="57" spans="1:5" ht="16" x14ac:dyDescent="0.2">
      <c r="A57" s="23" t="s">
        <v>332</v>
      </c>
      <c r="B57" t="s">
        <v>225</v>
      </c>
      <c r="C57" s="31" t="s">
        <v>352</v>
      </c>
      <c r="D57" s="10" t="s">
        <v>347</v>
      </c>
      <c r="E57" t="s">
        <v>297</v>
      </c>
    </row>
    <row r="58" spans="1:5" ht="32" x14ac:dyDescent="0.2">
      <c r="A58" s="28" t="s">
        <v>333</v>
      </c>
      <c r="B58" t="s">
        <v>225</v>
      </c>
      <c r="C58" s="31" t="s">
        <v>352</v>
      </c>
      <c r="D58" s="10" t="s">
        <v>348</v>
      </c>
      <c r="E58" t="s">
        <v>297</v>
      </c>
    </row>
    <row r="59" spans="1:5" ht="32" x14ac:dyDescent="0.2">
      <c r="A59" s="28" t="s">
        <v>334</v>
      </c>
      <c r="B59" t="s">
        <v>225</v>
      </c>
      <c r="C59" s="31" t="s">
        <v>352</v>
      </c>
      <c r="D59" s="10" t="s">
        <v>349</v>
      </c>
      <c r="E59" t="s">
        <v>297</v>
      </c>
    </row>
    <row r="60" spans="1:5" ht="32" x14ac:dyDescent="0.2">
      <c r="A60" s="28" t="s">
        <v>335</v>
      </c>
      <c r="B60" t="s">
        <v>225</v>
      </c>
      <c r="C60" s="31" t="s">
        <v>352</v>
      </c>
      <c r="D60" s="10" t="s">
        <v>350</v>
      </c>
      <c r="E60" t="s">
        <v>297</v>
      </c>
    </row>
    <row r="61" spans="1:5" ht="32" x14ac:dyDescent="0.2">
      <c r="A61" s="28" t="s">
        <v>336</v>
      </c>
      <c r="B61" t="s">
        <v>225</v>
      </c>
      <c r="C61" s="31" t="s">
        <v>352</v>
      </c>
      <c r="D61" s="10" t="s">
        <v>351</v>
      </c>
      <c r="E61" t="s">
        <v>297</v>
      </c>
    </row>
  </sheetData>
  <hyperlinks>
    <hyperlink ref="E46"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baseColWidth="10" defaultColWidth="8.6640625" defaultRowHeight="15" x14ac:dyDescent="0.2"/>
  <cols>
    <col min="1" max="1" width="20.6640625" bestFit="1" customWidth="1"/>
    <col min="2" max="2" width="10.1640625" bestFit="1" customWidth="1"/>
    <col min="3" max="3" width="5" bestFit="1" customWidth="1"/>
    <col min="4" max="4" width="13.6640625" bestFit="1" customWidth="1"/>
    <col min="5" max="5" width="9.33203125" bestFit="1" customWidth="1"/>
    <col min="6" max="6" width="13.6640625" bestFit="1" customWidth="1"/>
    <col min="7" max="7" width="16.1640625" bestFit="1" customWidth="1"/>
    <col min="8" max="8" width="28.6640625" bestFit="1" customWidth="1"/>
    <col min="9" max="9" width="10.1640625" bestFit="1" customWidth="1"/>
    <col min="10" max="10" width="16.33203125" bestFit="1" customWidth="1"/>
    <col min="11" max="11" width="9.33203125" bestFit="1" customWidth="1"/>
    <col min="12" max="12" width="19.33203125" bestFit="1" customWidth="1"/>
    <col min="13" max="13" width="20.33203125" bestFit="1" customWidth="1"/>
    <col min="14" max="14" width="12.33203125" bestFit="1" customWidth="1"/>
    <col min="15" max="15" width="13.6640625" bestFit="1" customWidth="1"/>
    <col min="16" max="16" width="38.6640625" bestFit="1" customWidth="1"/>
    <col min="17" max="17" width="37.6640625" bestFit="1" customWidth="1"/>
    <col min="18" max="18" width="26.33203125" bestFit="1" customWidth="1"/>
    <col min="19" max="19" width="25.5" bestFit="1" customWidth="1"/>
    <col min="20" max="20" width="19.33203125" bestFit="1" customWidth="1"/>
    <col min="21" max="21" width="18.5" bestFit="1" customWidth="1"/>
    <col min="22" max="22" width="34.33203125" bestFit="1" customWidth="1"/>
    <col min="23" max="23" width="21.5" bestFit="1" customWidth="1"/>
    <col min="24" max="24" width="36.5" bestFit="1" customWidth="1"/>
    <col min="25" max="25" width="38.6640625" bestFit="1"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
      <c r="A10" t="s">
        <v>41</v>
      </c>
      <c r="B10" t="s">
        <v>42</v>
      </c>
      <c r="C10">
        <v>2009</v>
      </c>
      <c r="D10">
        <v>157</v>
      </c>
      <c r="I10">
        <v>592228</v>
      </c>
      <c r="J10">
        <v>166178</v>
      </c>
      <c r="N10">
        <v>8071</v>
      </c>
      <c r="O10">
        <v>28456</v>
      </c>
    </row>
    <row r="11" spans="1:25" x14ac:dyDescent="0.2">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
      <c r="A61" t="s">
        <v>41</v>
      </c>
      <c r="B61" t="s">
        <v>42</v>
      </c>
      <c r="C61">
        <v>2008</v>
      </c>
      <c r="D61">
        <v>57</v>
      </c>
      <c r="I61">
        <v>580236</v>
      </c>
      <c r="J61">
        <v>170687</v>
      </c>
      <c r="N61">
        <v>8509</v>
      </c>
      <c r="O61">
        <v>30211</v>
      </c>
    </row>
    <row r="62" spans="1:25" x14ac:dyDescent="0.2">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
      <c r="A112" t="s">
        <v>41</v>
      </c>
      <c r="B112" t="s">
        <v>42</v>
      </c>
      <c r="C112">
        <v>2007</v>
      </c>
      <c r="D112">
        <v>174</v>
      </c>
      <c r="I112">
        <v>574404</v>
      </c>
      <c r="N112">
        <v>8320</v>
      </c>
      <c r="O112">
        <v>28908</v>
      </c>
    </row>
    <row r="113" spans="1:25" x14ac:dyDescent="0.2">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
      <c r="A163" t="s">
        <v>41</v>
      </c>
      <c r="B163" t="s">
        <v>42</v>
      </c>
      <c r="C163">
        <v>2006</v>
      </c>
      <c r="D163">
        <v>166</v>
      </c>
      <c r="I163">
        <v>570681</v>
      </c>
      <c r="N163">
        <v>8772</v>
      </c>
      <c r="O163">
        <v>27063</v>
      </c>
    </row>
    <row r="164" spans="1:25" x14ac:dyDescent="0.2">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
      <c r="A214" t="s">
        <v>41</v>
      </c>
      <c r="B214" t="s">
        <v>42</v>
      </c>
      <c r="C214">
        <v>2005</v>
      </c>
      <c r="D214">
        <v>187</v>
      </c>
      <c r="I214">
        <v>567136</v>
      </c>
      <c r="N214">
        <v>8032</v>
      </c>
      <c r="O214">
        <v>26133</v>
      </c>
    </row>
    <row r="215" spans="1:25" x14ac:dyDescent="0.2">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
      <c r="A257" t="s">
        <v>25</v>
      </c>
      <c r="B257" t="s">
        <v>26</v>
      </c>
      <c r="C257">
        <v>2004</v>
      </c>
      <c r="D257">
        <v>253</v>
      </c>
      <c r="I257">
        <v>4530729</v>
      </c>
      <c r="P257">
        <v>0</v>
      </c>
      <c r="Q257">
        <v>0</v>
      </c>
      <c r="R257">
        <v>0</v>
      </c>
      <c r="S257">
        <v>0</v>
      </c>
      <c r="T257">
        <v>0</v>
      </c>
      <c r="U257">
        <v>0</v>
      </c>
      <c r="V257">
        <v>1</v>
      </c>
      <c r="W257">
        <v>0</v>
      </c>
      <c r="X257">
        <v>0</v>
      </c>
      <c r="Y257">
        <v>0</v>
      </c>
    </row>
    <row r="258" spans="1:25" x14ac:dyDescent="0.2">
      <c r="A258" t="s">
        <v>27</v>
      </c>
      <c r="B258" t="s">
        <v>28</v>
      </c>
      <c r="C258">
        <v>2004</v>
      </c>
      <c r="D258">
        <v>44</v>
      </c>
      <c r="I258">
        <v>659286</v>
      </c>
      <c r="P258">
        <v>0</v>
      </c>
      <c r="Q258">
        <v>0</v>
      </c>
      <c r="R258">
        <v>0</v>
      </c>
      <c r="S258">
        <v>0</v>
      </c>
      <c r="T258">
        <v>0</v>
      </c>
      <c r="U258">
        <v>0</v>
      </c>
      <c r="V258">
        <v>0</v>
      </c>
      <c r="W258">
        <v>0</v>
      </c>
      <c r="X258">
        <v>0</v>
      </c>
      <c r="Y258">
        <v>0</v>
      </c>
    </row>
    <row r="259" spans="1:25" x14ac:dyDescent="0.2">
      <c r="A259" t="s">
        <v>29</v>
      </c>
      <c r="B259" t="s">
        <v>30</v>
      </c>
      <c r="C259">
        <v>2004</v>
      </c>
      <c r="D259">
        <v>458</v>
      </c>
      <c r="I259">
        <v>5652404</v>
      </c>
      <c r="P259">
        <v>0</v>
      </c>
      <c r="Q259">
        <v>0</v>
      </c>
      <c r="R259">
        <v>0</v>
      </c>
      <c r="S259">
        <v>0</v>
      </c>
      <c r="T259">
        <v>0</v>
      </c>
      <c r="U259">
        <v>0</v>
      </c>
      <c r="V259">
        <v>1</v>
      </c>
      <c r="W259">
        <v>0</v>
      </c>
      <c r="X259">
        <v>0</v>
      </c>
      <c r="Y259">
        <v>0</v>
      </c>
    </row>
    <row r="260" spans="1:25" x14ac:dyDescent="0.2">
      <c r="A260" t="s">
        <v>31</v>
      </c>
      <c r="B260" t="s">
        <v>32</v>
      </c>
      <c r="C260">
        <v>2004</v>
      </c>
      <c r="D260">
        <v>157</v>
      </c>
      <c r="I260">
        <v>2749686</v>
      </c>
      <c r="P260">
        <v>0</v>
      </c>
      <c r="Q260">
        <v>0</v>
      </c>
      <c r="R260">
        <v>0</v>
      </c>
      <c r="S260">
        <v>0</v>
      </c>
      <c r="T260">
        <v>0</v>
      </c>
      <c r="U260">
        <v>0</v>
      </c>
      <c r="V260">
        <v>1</v>
      </c>
      <c r="W260">
        <v>0</v>
      </c>
      <c r="X260">
        <v>0</v>
      </c>
      <c r="Y260">
        <v>0</v>
      </c>
    </row>
    <row r="261" spans="1:25" x14ac:dyDescent="0.2">
      <c r="A261" t="s">
        <v>33</v>
      </c>
      <c r="B261" t="s">
        <v>34</v>
      </c>
      <c r="C261">
        <v>2004</v>
      </c>
      <c r="D261">
        <v>2566</v>
      </c>
      <c r="I261">
        <v>35574576</v>
      </c>
      <c r="P261">
        <v>1</v>
      </c>
      <c r="Q261">
        <v>1</v>
      </c>
      <c r="R261">
        <v>1</v>
      </c>
      <c r="S261">
        <v>1</v>
      </c>
      <c r="T261">
        <v>0</v>
      </c>
      <c r="U261">
        <v>1</v>
      </c>
      <c r="V261">
        <v>1</v>
      </c>
      <c r="W261">
        <v>1</v>
      </c>
      <c r="X261">
        <v>1</v>
      </c>
      <c r="Y261">
        <v>1</v>
      </c>
    </row>
    <row r="262" spans="1:25" x14ac:dyDescent="0.2">
      <c r="A262" t="s">
        <v>35</v>
      </c>
      <c r="B262" t="s">
        <v>36</v>
      </c>
      <c r="C262">
        <v>2004</v>
      </c>
      <c r="D262">
        <v>216</v>
      </c>
      <c r="I262">
        <v>4575013</v>
      </c>
      <c r="P262">
        <v>0</v>
      </c>
      <c r="Q262">
        <v>0</v>
      </c>
      <c r="R262">
        <v>0</v>
      </c>
      <c r="S262">
        <v>0</v>
      </c>
      <c r="T262">
        <v>0</v>
      </c>
      <c r="U262">
        <v>0</v>
      </c>
      <c r="V262">
        <v>1</v>
      </c>
      <c r="W262">
        <v>0</v>
      </c>
      <c r="X262">
        <v>1</v>
      </c>
      <c r="Y262">
        <v>1</v>
      </c>
    </row>
    <row r="263" spans="1:25" x14ac:dyDescent="0.2">
      <c r="A263" t="s">
        <v>37</v>
      </c>
      <c r="B263" t="s">
        <v>38</v>
      </c>
      <c r="C263">
        <v>2004</v>
      </c>
      <c r="D263">
        <v>103</v>
      </c>
      <c r="I263">
        <v>3496094</v>
      </c>
      <c r="P263">
        <v>1</v>
      </c>
      <c r="Q263">
        <v>1</v>
      </c>
      <c r="R263">
        <v>0</v>
      </c>
      <c r="S263">
        <v>0</v>
      </c>
      <c r="T263">
        <v>0</v>
      </c>
      <c r="U263">
        <v>1</v>
      </c>
      <c r="V263">
        <v>1</v>
      </c>
      <c r="W263">
        <v>1</v>
      </c>
      <c r="X263">
        <v>1</v>
      </c>
      <c r="Y263">
        <v>1</v>
      </c>
    </row>
    <row r="264" spans="1:25" x14ac:dyDescent="0.2">
      <c r="A264" t="s">
        <v>39</v>
      </c>
      <c r="B264" t="s">
        <v>40</v>
      </c>
      <c r="C264">
        <v>2004</v>
      </c>
      <c r="D264">
        <v>28</v>
      </c>
      <c r="I264">
        <v>830803</v>
      </c>
      <c r="P264">
        <v>0</v>
      </c>
      <c r="Q264">
        <v>0</v>
      </c>
      <c r="R264">
        <v>0</v>
      </c>
      <c r="S264">
        <v>0</v>
      </c>
      <c r="T264">
        <v>0</v>
      </c>
      <c r="U264">
        <v>0</v>
      </c>
      <c r="V264">
        <v>1</v>
      </c>
      <c r="W264">
        <v>0</v>
      </c>
      <c r="X264">
        <v>0</v>
      </c>
      <c r="Y264">
        <v>0</v>
      </c>
    </row>
    <row r="265" spans="1:25" x14ac:dyDescent="0.2">
      <c r="A265" t="s">
        <v>41</v>
      </c>
      <c r="B265" t="s">
        <v>42</v>
      </c>
      <c r="C265">
        <v>2004</v>
      </c>
      <c r="D265">
        <v>189</v>
      </c>
      <c r="I265">
        <v>567754</v>
      </c>
    </row>
    <row r="266" spans="1:25" x14ac:dyDescent="0.2">
      <c r="A266" t="s">
        <v>43</v>
      </c>
      <c r="B266" t="s">
        <v>44</v>
      </c>
      <c r="C266">
        <v>2004</v>
      </c>
      <c r="D266">
        <v>1011</v>
      </c>
      <c r="I266">
        <v>17415318</v>
      </c>
      <c r="P266">
        <v>0</v>
      </c>
      <c r="Q266">
        <v>0</v>
      </c>
      <c r="R266">
        <v>0</v>
      </c>
      <c r="S266">
        <v>0</v>
      </c>
      <c r="T266">
        <v>0</v>
      </c>
      <c r="U266">
        <v>0</v>
      </c>
      <c r="V266">
        <v>1</v>
      </c>
      <c r="W266">
        <v>0</v>
      </c>
      <c r="X266">
        <v>0</v>
      </c>
      <c r="Y266">
        <v>0</v>
      </c>
    </row>
    <row r="267" spans="1:25" x14ac:dyDescent="0.2">
      <c r="A267" t="s">
        <v>45</v>
      </c>
      <c r="B267" t="s">
        <v>46</v>
      </c>
      <c r="C267">
        <v>2004</v>
      </c>
      <c r="D267">
        <v>549</v>
      </c>
      <c r="I267">
        <v>8769252</v>
      </c>
      <c r="P267">
        <v>0</v>
      </c>
      <c r="Q267">
        <v>0</v>
      </c>
      <c r="R267">
        <v>0</v>
      </c>
      <c r="S267">
        <v>0</v>
      </c>
      <c r="T267">
        <v>0</v>
      </c>
      <c r="U267">
        <v>0</v>
      </c>
      <c r="V267">
        <v>1</v>
      </c>
      <c r="W267">
        <v>0</v>
      </c>
      <c r="X267">
        <v>0</v>
      </c>
      <c r="Y267">
        <v>0</v>
      </c>
    </row>
    <row r="268" spans="1:25" x14ac:dyDescent="0.2">
      <c r="A268" t="s">
        <v>47</v>
      </c>
      <c r="B268" t="s">
        <v>48</v>
      </c>
      <c r="C268">
        <v>2004</v>
      </c>
      <c r="D268">
        <v>34</v>
      </c>
      <c r="I268">
        <v>1273569</v>
      </c>
      <c r="P268">
        <v>0</v>
      </c>
      <c r="Q268">
        <v>0</v>
      </c>
      <c r="R268">
        <v>1</v>
      </c>
      <c r="S268">
        <v>1</v>
      </c>
      <c r="T268">
        <v>1</v>
      </c>
      <c r="U268">
        <v>1</v>
      </c>
      <c r="V268">
        <v>1</v>
      </c>
      <c r="W268">
        <v>0</v>
      </c>
      <c r="X268">
        <v>0</v>
      </c>
      <c r="Y268">
        <v>0</v>
      </c>
    </row>
    <row r="269" spans="1:25" x14ac:dyDescent="0.2">
      <c r="A269" t="s">
        <v>49</v>
      </c>
      <c r="B269" t="s">
        <v>50</v>
      </c>
      <c r="C269">
        <v>2004</v>
      </c>
      <c r="D269">
        <v>32</v>
      </c>
      <c r="I269">
        <v>1391802</v>
      </c>
      <c r="P269">
        <v>0</v>
      </c>
      <c r="Q269">
        <v>0</v>
      </c>
      <c r="R269">
        <v>0</v>
      </c>
      <c r="S269">
        <v>0</v>
      </c>
      <c r="T269">
        <v>0</v>
      </c>
      <c r="U269">
        <v>0</v>
      </c>
      <c r="V269">
        <v>1</v>
      </c>
      <c r="W269">
        <v>0</v>
      </c>
      <c r="X269">
        <v>0</v>
      </c>
      <c r="Y269">
        <v>0</v>
      </c>
    </row>
    <row r="270" spans="1:25" x14ac:dyDescent="0.2">
      <c r="A270" t="s">
        <v>51</v>
      </c>
      <c r="B270" t="s">
        <v>52</v>
      </c>
      <c r="C270">
        <v>2004</v>
      </c>
      <c r="D270">
        <v>485</v>
      </c>
      <c r="I270">
        <v>12589773</v>
      </c>
      <c r="P270">
        <v>0</v>
      </c>
      <c r="Q270">
        <v>0</v>
      </c>
      <c r="R270">
        <v>1</v>
      </c>
      <c r="S270">
        <v>1</v>
      </c>
      <c r="T270">
        <v>1</v>
      </c>
      <c r="U270">
        <v>1</v>
      </c>
      <c r="V270">
        <v>1</v>
      </c>
      <c r="W270">
        <v>0</v>
      </c>
      <c r="X270">
        <v>0</v>
      </c>
      <c r="Y270">
        <v>0</v>
      </c>
    </row>
    <row r="271" spans="1:25" x14ac:dyDescent="0.2">
      <c r="A271" t="s">
        <v>53</v>
      </c>
      <c r="B271" t="s">
        <v>54</v>
      </c>
      <c r="C271">
        <v>2004</v>
      </c>
      <c r="D271">
        <v>308</v>
      </c>
      <c r="I271">
        <v>6233007</v>
      </c>
      <c r="P271">
        <v>0</v>
      </c>
      <c r="Q271">
        <v>0</v>
      </c>
      <c r="R271">
        <v>0</v>
      </c>
      <c r="S271">
        <v>0</v>
      </c>
      <c r="T271">
        <v>0</v>
      </c>
      <c r="U271">
        <v>0</v>
      </c>
      <c r="V271">
        <v>1</v>
      </c>
      <c r="W271">
        <v>0</v>
      </c>
      <c r="X271">
        <v>0</v>
      </c>
      <c r="Y271">
        <v>0</v>
      </c>
    </row>
    <row r="272" spans="1:25" x14ac:dyDescent="0.2">
      <c r="A272" t="s">
        <v>55</v>
      </c>
      <c r="B272" t="s">
        <v>56</v>
      </c>
      <c r="C272">
        <v>2004</v>
      </c>
      <c r="D272">
        <v>47</v>
      </c>
      <c r="I272">
        <v>2953635</v>
      </c>
      <c r="P272">
        <v>0</v>
      </c>
      <c r="Q272">
        <v>0</v>
      </c>
      <c r="R272">
        <v>0</v>
      </c>
      <c r="S272">
        <v>0</v>
      </c>
      <c r="T272">
        <v>0</v>
      </c>
      <c r="U272">
        <v>1</v>
      </c>
      <c r="V272">
        <v>1</v>
      </c>
      <c r="W272">
        <v>0</v>
      </c>
      <c r="X272">
        <v>0</v>
      </c>
      <c r="Y272">
        <v>0</v>
      </c>
    </row>
    <row r="273" spans="1:25" x14ac:dyDescent="0.2">
      <c r="A273" t="s">
        <v>57</v>
      </c>
      <c r="B273" t="s">
        <v>58</v>
      </c>
      <c r="C273">
        <v>2004</v>
      </c>
      <c r="D273">
        <v>75</v>
      </c>
      <c r="I273">
        <v>2734373</v>
      </c>
      <c r="P273">
        <v>0</v>
      </c>
      <c r="Q273">
        <v>0</v>
      </c>
      <c r="R273">
        <v>0</v>
      </c>
      <c r="S273">
        <v>0</v>
      </c>
      <c r="T273">
        <v>0</v>
      </c>
      <c r="U273">
        <v>0</v>
      </c>
      <c r="V273">
        <v>1</v>
      </c>
      <c r="W273">
        <v>0</v>
      </c>
      <c r="X273">
        <v>0</v>
      </c>
      <c r="Y273">
        <v>0</v>
      </c>
    </row>
    <row r="274" spans="1:25" x14ac:dyDescent="0.2">
      <c r="A274" t="s">
        <v>59</v>
      </c>
      <c r="B274" t="s">
        <v>60</v>
      </c>
      <c r="C274">
        <v>2004</v>
      </c>
      <c r="D274">
        <v>219</v>
      </c>
      <c r="I274">
        <v>4146101</v>
      </c>
      <c r="P274">
        <v>0</v>
      </c>
      <c r="Q274">
        <v>0</v>
      </c>
      <c r="R274">
        <v>0</v>
      </c>
      <c r="S274">
        <v>0</v>
      </c>
      <c r="T274">
        <v>0</v>
      </c>
      <c r="U274">
        <v>0</v>
      </c>
      <c r="V274">
        <v>1</v>
      </c>
      <c r="W274">
        <v>0</v>
      </c>
      <c r="X274">
        <v>0</v>
      </c>
      <c r="Y274">
        <v>0</v>
      </c>
    </row>
    <row r="275" spans="1:25" x14ac:dyDescent="0.2">
      <c r="A275" t="s">
        <v>61</v>
      </c>
      <c r="B275" t="s">
        <v>62</v>
      </c>
      <c r="C275">
        <v>2004</v>
      </c>
      <c r="D275">
        <v>586</v>
      </c>
      <c r="I275">
        <v>4552238</v>
      </c>
      <c r="P275">
        <v>0</v>
      </c>
      <c r="Q275">
        <v>0</v>
      </c>
      <c r="R275">
        <v>0</v>
      </c>
      <c r="S275">
        <v>0</v>
      </c>
      <c r="T275">
        <v>0</v>
      </c>
      <c r="U275">
        <v>0</v>
      </c>
      <c r="V275">
        <v>1</v>
      </c>
      <c r="W275">
        <v>0</v>
      </c>
      <c r="X275">
        <v>0</v>
      </c>
      <c r="Y275">
        <v>0</v>
      </c>
    </row>
    <row r="276" spans="1:25" x14ac:dyDescent="0.2">
      <c r="A276" t="s">
        <v>63</v>
      </c>
      <c r="B276" t="s">
        <v>64</v>
      </c>
      <c r="C276">
        <v>2004</v>
      </c>
      <c r="D276">
        <v>18</v>
      </c>
      <c r="I276">
        <v>1313688</v>
      </c>
      <c r="P276">
        <v>0</v>
      </c>
      <c r="Q276">
        <v>0</v>
      </c>
      <c r="R276">
        <v>0</v>
      </c>
      <c r="S276">
        <v>0</v>
      </c>
      <c r="T276">
        <v>0</v>
      </c>
      <c r="U276">
        <v>0</v>
      </c>
      <c r="V276">
        <v>1</v>
      </c>
      <c r="W276">
        <v>0</v>
      </c>
      <c r="X276">
        <v>0</v>
      </c>
      <c r="Y276">
        <v>0</v>
      </c>
    </row>
    <row r="277" spans="1:25" x14ac:dyDescent="0.2">
      <c r="A277" t="s">
        <v>65</v>
      </c>
      <c r="B277" t="s">
        <v>66</v>
      </c>
      <c r="C277">
        <v>2004</v>
      </c>
      <c r="D277">
        <v>539</v>
      </c>
      <c r="I277">
        <v>5546935</v>
      </c>
      <c r="P277">
        <v>0</v>
      </c>
      <c r="Q277">
        <v>1</v>
      </c>
      <c r="R277">
        <v>0</v>
      </c>
      <c r="S277">
        <v>1</v>
      </c>
      <c r="T277">
        <v>0</v>
      </c>
      <c r="U277">
        <v>1</v>
      </c>
      <c r="V277">
        <v>1</v>
      </c>
      <c r="W277">
        <v>0</v>
      </c>
      <c r="X277">
        <v>0</v>
      </c>
      <c r="Y277">
        <v>1</v>
      </c>
    </row>
    <row r="278" spans="1:25" x14ac:dyDescent="0.2">
      <c r="A278" t="s">
        <v>67</v>
      </c>
      <c r="B278" t="s">
        <v>68</v>
      </c>
      <c r="C278">
        <v>2004</v>
      </c>
      <c r="D278">
        <v>172</v>
      </c>
      <c r="I278">
        <v>6412281</v>
      </c>
      <c r="P278">
        <v>0</v>
      </c>
      <c r="Q278">
        <v>0</v>
      </c>
      <c r="R278">
        <v>0</v>
      </c>
      <c r="S278">
        <v>0</v>
      </c>
      <c r="T278">
        <v>1</v>
      </c>
      <c r="U278">
        <v>1</v>
      </c>
      <c r="V278">
        <v>1</v>
      </c>
      <c r="W278">
        <v>1</v>
      </c>
      <c r="X278">
        <v>0</v>
      </c>
      <c r="Y278">
        <v>0</v>
      </c>
    </row>
    <row r="279" spans="1:25" x14ac:dyDescent="0.2">
      <c r="A279" t="s">
        <v>69</v>
      </c>
      <c r="B279" t="s">
        <v>70</v>
      </c>
      <c r="C279">
        <v>2004</v>
      </c>
      <c r="D279">
        <v>663</v>
      </c>
      <c r="I279">
        <v>10055315</v>
      </c>
      <c r="P279">
        <v>0</v>
      </c>
      <c r="Q279">
        <v>0</v>
      </c>
      <c r="R279">
        <v>0</v>
      </c>
      <c r="S279">
        <v>0</v>
      </c>
      <c r="T279">
        <v>0</v>
      </c>
      <c r="U279">
        <v>1</v>
      </c>
      <c r="V279">
        <v>1</v>
      </c>
      <c r="W279">
        <v>0</v>
      </c>
      <c r="X279">
        <v>0</v>
      </c>
      <c r="Y279">
        <v>0</v>
      </c>
    </row>
    <row r="280" spans="1:25" x14ac:dyDescent="0.2">
      <c r="A280" t="s">
        <v>71</v>
      </c>
      <c r="B280" t="s">
        <v>72</v>
      </c>
      <c r="C280">
        <v>2004</v>
      </c>
      <c r="D280">
        <v>121</v>
      </c>
      <c r="I280">
        <v>5087713</v>
      </c>
      <c r="P280">
        <v>0</v>
      </c>
      <c r="Q280">
        <v>0</v>
      </c>
      <c r="R280">
        <v>0</v>
      </c>
      <c r="S280">
        <v>1</v>
      </c>
      <c r="T280">
        <v>0</v>
      </c>
      <c r="U280">
        <v>0</v>
      </c>
      <c r="V280">
        <v>1</v>
      </c>
      <c r="W280">
        <v>0</v>
      </c>
      <c r="X280">
        <v>0</v>
      </c>
      <c r="Y280">
        <v>0</v>
      </c>
    </row>
    <row r="281" spans="1:25" x14ac:dyDescent="0.2">
      <c r="A281" t="s">
        <v>73</v>
      </c>
      <c r="B281" t="s">
        <v>74</v>
      </c>
      <c r="C281">
        <v>2004</v>
      </c>
      <c r="D281">
        <v>181</v>
      </c>
      <c r="I281">
        <v>2889010</v>
      </c>
      <c r="P281">
        <v>0</v>
      </c>
      <c r="Q281">
        <v>0</v>
      </c>
      <c r="R281">
        <v>0</v>
      </c>
      <c r="S281">
        <v>0</v>
      </c>
      <c r="T281">
        <v>0</v>
      </c>
      <c r="U281">
        <v>0</v>
      </c>
      <c r="V281">
        <v>1</v>
      </c>
      <c r="W281">
        <v>0</v>
      </c>
      <c r="X281">
        <v>0</v>
      </c>
      <c r="Y281">
        <v>0</v>
      </c>
    </row>
    <row r="282" spans="1:25" x14ac:dyDescent="0.2">
      <c r="A282" t="s">
        <v>75</v>
      </c>
      <c r="B282" t="s">
        <v>76</v>
      </c>
      <c r="C282">
        <v>2004</v>
      </c>
      <c r="D282">
        <v>377</v>
      </c>
      <c r="I282">
        <v>5747741</v>
      </c>
      <c r="P282">
        <v>0</v>
      </c>
      <c r="Q282">
        <v>0</v>
      </c>
      <c r="R282">
        <v>0</v>
      </c>
      <c r="S282">
        <v>0</v>
      </c>
      <c r="T282">
        <v>0</v>
      </c>
      <c r="U282">
        <v>1</v>
      </c>
      <c r="V282">
        <v>1</v>
      </c>
      <c r="W282">
        <v>0</v>
      </c>
      <c r="X282">
        <v>0</v>
      </c>
      <c r="Y282">
        <v>0</v>
      </c>
    </row>
    <row r="283" spans="1:25" x14ac:dyDescent="0.2">
      <c r="A283" t="s">
        <v>77</v>
      </c>
      <c r="B283" t="s">
        <v>78</v>
      </c>
      <c r="C283">
        <v>2004</v>
      </c>
      <c r="D283">
        <v>29</v>
      </c>
      <c r="I283">
        <v>930009</v>
      </c>
      <c r="P283">
        <v>0</v>
      </c>
      <c r="Q283">
        <v>0</v>
      </c>
      <c r="R283">
        <v>0</v>
      </c>
      <c r="S283">
        <v>0</v>
      </c>
      <c r="T283">
        <v>0</v>
      </c>
      <c r="U283">
        <v>0</v>
      </c>
      <c r="V283">
        <v>1</v>
      </c>
      <c r="W283">
        <v>0</v>
      </c>
      <c r="X283">
        <v>0</v>
      </c>
      <c r="Y283">
        <v>0</v>
      </c>
    </row>
    <row r="284" spans="1:25" x14ac:dyDescent="0.2">
      <c r="A284" t="s">
        <v>79</v>
      </c>
      <c r="B284" t="s">
        <v>80</v>
      </c>
      <c r="C284">
        <v>2004</v>
      </c>
      <c r="D284">
        <v>30</v>
      </c>
      <c r="I284">
        <v>1749370</v>
      </c>
      <c r="P284">
        <v>0</v>
      </c>
      <c r="Q284">
        <v>0</v>
      </c>
      <c r="R284">
        <v>0</v>
      </c>
      <c r="S284">
        <v>0</v>
      </c>
      <c r="T284">
        <v>0</v>
      </c>
      <c r="U284">
        <v>1</v>
      </c>
      <c r="V284">
        <v>1</v>
      </c>
      <c r="W284">
        <v>0</v>
      </c>
      <c r="X284">
        <v>0</v>
      </c>
      <c r="Y284">
        <v>0</v>
      </c>
    </row>
    <row r="285" spans="1:25" x14ac:dyDescent="0.2">
      <c r="A285" t="s">
        <v>81</v>
      </c>
      <c r="B285" t="s">
        <v>82</v>
      </c>
      <c r="C285">
        <v>2004</v>
      </c>
      <c r="D285">
        <v>187</v>
      </c>
      <c r="I285">
        <v>2346222</v>
      </c>
      <c r="P285">
        <v>0</v>
      </c>
      <c r="Q285">
        <v>0</v>
      </c>
      <c r="R285">
        <v>0</v>
      </c>
      <c r="S285">
        <v>0</v>
      </c>
      <c r="T285">
        <v>0</v>
      </c>
      <c r="U285">
        <v>0</v>
      </c>
      <c r="V285">
        <v>1</v>
      </c>
      <c r="W285">
        <v>0</v>
      </c>
      <c r="X285">
        <v>0</v>
      </c>
      <c r="Y285">
        <v>0</v>
      </c>
    </row>
    <row r="286" spans="1:25" x14ac:dyDescent="0.2">
      <c r="A286" t="s">
        <v>83</v>
      </c>
      <c r="B286" t="s">
        <v>84</v>
      </c>
      <c r="C286">
        <v>2004</v>
      </c>
      <c r="D286">
        <v>14</v>
      </c>
      <c r="I286">
        <v>1290121</v>
      </c>
      <c r="P286">
        <v>0</v>
      </c>
      <c r="Q286">
        <v>0</v>
      </c>
      <c r="R286">
        <v>0</v>
      </c>
      <c r="S286">
        <v>0</v>
      </c>
      <c r="T286">
        <v>0</v>
      </c>
      <c r="U286">
        <v>0</v>
      </c>
      <c r="V286">
        <v>1</v>
      </c>
      <c r="W286">
        <v>0</v>
      </c>
      <c r="X286">
        <v>0</v>
      </c>
      <c r="Y286">
        <v>0</v>
      </c>
    </row>
    <row r="287" spans="1:25" x14ac:dyDescent="0.2">
      <c r="A287" t="s">
        <v>85</v>
      </c>
      <c r="B287" t="s">
        <v>86</v>
      </c>
      <c r="C287">
        <v>2004</v>
      </c>
      <c r="D287">
        <v>418</v>
      </c>
      <c r="I287">
        <v>8634561</v>
      </c>
      <c r="P287">
        <v>0</v>
      </c>
      <c r="Q287">
        <v>0</v>
      </c>
      <c r="R287">
        <v>0</v>
      </c>
      <c r="S287">
        <v>1</v>
      </c>
      <c r="T287">
        <v>1</v>
      </c>
      <c r="U287">
        <v>1</v>
      </c>
      <c r="V287">
        <v>1</v>
      </c>
      <c r="W287">
        <v>1</v>
      </c>
      <c r="X287">
        <v>0</v>
      </c>
      <c r="Y287">
        <v>0</v>
      </c>
    </row>
    <row r="288" spans="1:25" x14ac:dyDescent="0.2">
      <c r="A288" t="s">
        <v>87</v>
      </c>
      <c r="B288" t="s">
        <v>88</v>
      </c>
      <c r="C288">
        <v>2004</v>
      </c>
      <c r="D288">
        <v>158</v>
      </c>
      <c r="I288">
        <v>1903808</v>
      </c>
      <c r="P288">
        <v>0</v>
      </c>
      <c r="Q288">
        <v>0</v>
      </c>
      <c r="R288">
        <v>0</v>
      </c>
      <c r="S288">
        <v>0</v>
      </c>
      <c r="T288">
        <v>0</v>
      </c>
      <c r="U288">
        <v>0</v>
      </c>
      <c r="V288">
        <v>1</v>
      </c>
      <c r="W288">
        <v>0</v>
      </c>
      <c r="X288">
        <v>0</v>
      </c>
      <c r="Y288">
        <v>0</v>
      </c>
    </row>
    <row r="289" spans="1:25" x14ac:dyDescent="0.2">
      <c r="A289" t="s">
        <v>89</v>
      </c>
      <c r="B289" t="s">
        <v>90</v>
      </c>
      <c r="C289">
        <v>2004</v>
      </c>
      <c r="D289">
        <v>902</v>
      </c>
      <c r="I289">
        <v>19171567</v>
      </c>
      <c r="P289">
        <v>0</v>
      </c>
      <c r="Q289">
        <v>0</v>
      </c>
      <c r="R289">
        <v>0</v>
      </c>
      <c r="S289">
        <v>0</v>
      </c>
      <c r="T289">
        <v>0</v>
      </c>
      <c r="U289">
        <v>1</v>
      </c>
      <c r="V289">
        <v>1</v>
      </c>
      <c r="W289">
        <v>1</v>
      </c>
      <c r="X289">
        <v>1</v>
      </c>
      <c r="Y289">
        <v>1</v>
      </c>
    </row>
    <row r="290" spans="1:25" x14ac:dyDescent="0.2">
      <c r="A290" t="s">
        <v>91</v>
      </c>
      <c r="B290" t="s">
        <v>92</v>
      </c>
      <c r="C290">
        <v>2004</v>
      </c>
      <c r="D290">
        <v>503</v>
      </c>
      <c r="I290">
        <v>8553152</v>
      </c>
      <c r="P290">
        <v>0</v>
      </c>
      <c r="Q290">
        <v>0</v>
      </c>
      <c r="R290">
        <v>0</v>
      </c>
      <c r="S290">
        <v>0</v>
      </c>
      <c r="T290">
        <v>0</v>
      </c>
      <c r="U290">
        <v>1</v>
      </c>
      <c r="V290">
        <v>1</v>
      </c>
      <c r="W290">
        <v>0</v>
      </c>
      <c r="X290">
        <v>0</v>
      </c>
      <c r="Y290">
        <v>0</v>
      </c>
    </row>
    <row r="291" spans="1:25" x14ac:dyDescent="0.2">
      <c r="A291" t="s">
        <v>93</v>
      </c>
      <c r="B291" t="s">
        <v>94</v>
      </c>
      <c r="C291">
        <v>2004</v>
      </c>
      <c r="D291">
        <v>8</v>
      </c>
      <c r="I291">
        <v>644705</v>
      </c>
      <c r="P291">
        <v>0</v>
      </c>
      <c r="Q291">
        <v>0</v>
      </c>
      <c r="R291">
        <v>0</v>
      </c>
      <c r="S291">
        <v>0</v>
      </c>
      <c r="T291">
        <v>0</v>
      </c>
      <c r="U291">
        <v>0</v>
      </c>
      <c r="V291">
        <v>1</v>
      </c>
      <c r="W291">
        <v>0</v>
      </c>
      <c r="X291">
        <v>0</v>
      </c>
      <c r="Y291">
        <v>0</v>
      </c>
    </row>
    <row r="292" spans="1:25" x14ac:dyDescent="0.2">
      <c r="A292" t="s">
        <v>95</v>
      </c>
      <c r="B292" t="s">
        <v>96</v>
      </c>
      <c r="C292">
        <v>2004</v>
      </c>
      <c r="D292">
        <v>495</v>
      </c>
      <c r="I292">
        <v>11452251</v>
      </c>
      <c r="P292">
        <v>0</v>
      </c>
      <c r="Q292">
        <v>0</v>
      </c>
      <c r="R292">
        <v>0</v>
      </c>
      <c r="S292">
        <v>0</v>
      </c>
      <c r="T292">
        <v>0</v>
      </c>
      <c r="U292">
        <v>0</v>
      </c>
      <c r="V292">
        <v>1</v>
      </c>
      <c r="W292">
        <v>0</v>
      </c>
      <c r="X292">
        <v>0</v>
      </c>
      <c r="Y292">
        <v>0</v>
      </c>
    </row>
    <row r="293" spans="1:25" x14ac:dyDescent="0.2">
      <c r="A293" t="s">
        <v>97</v>
      </c>
      <c r="B293" t="s">
        <v>98</v>
      </c>
      <c r="C293">
        <v>2004</v>
      </c>
      <c r="D293">
        <v>205</v>
      </c>
      <c r="I293">
        <v>3525233</v>
      </c>
      <c r="P293">
        <v>0</v>
      </c>
      <c r="Q293">
        <v>0</v>
      </c>
      <c r="R293">
        <v>0</v>
      </c>
      <c r="S293">
        <v>0</v>
      </c>
      <c r="T293">
        <v>0</v>
      </c>
      <c r="U293">
        <v>0</v>
      </c>
      <c r="V293">
        <v>1</v>
      </c>
      <c r="W293">
        <v>0</v>
      </c>
      <c r="X293">
        <v>0</v>
      </c>
      <c r="Y293">
        <v>0</v>
      </c>
    </row>
    <row r="294" spans="1:25" x14ac:dyDescent="0.2">
      <c r="A294" t="s">
        <v>99</v>
      </c>
      <c r="B294" t="s">
        <v>100</v>
      </c>
      <c r="C294">
        <v>2004</v>
      </c>
      <c r="D294">
        <v>105</v>
      </c>
      <c r="I294">
        <v>3569463</v>
      </c>
      <c r="P294">
        <v>0</v>
      </c>
      <c r="Q294">
        <v>0</v>
      </c>
      <c r="R294">
        <v>0</v>
      </c>
      <c r="S294">
        <v>0</v>
      </c>
      <c r="T294">
        <v>0</v>
      </c>
      <c r="U294">
        <v>0</v>
      </c>
      <c r="V294">
        <v>1</v>
      </c>
      <c r="W294">
        <v>0</v>
      </c>
      <c r="X294">
        <v>1</v>
      </c>
      <c r="Y294">
        <v>1</v>
      </c>
    </row>
    <row r="295" spans="1:25" x14ac:dyDescent="0.2">
      <c r="A295" t="s">
        <v>101</v>
      </c>
      <c r="B295" t="s">
        <v>102</v>
      </c>
      <c r="C295">
        <v>2004</v>
      </c>
      <c r="D295">
        <v>696</v>
      </c>
      <c r="I295">
        <v>12410722</v>
      </c>
      <c r="P295">
        <v>0</v>
      </c>
      <c r="Q295">
        <v>1</v>
      </c>
      <c r="R295">
        <v>0</v>
      </c>
      <c r="S295">
        <v>1</v>
      </c>
      <c r="T295">
        <v>0</v>
      </c>
      <c r="U295">
        <v>0</v>
      </c>
      <c r="V295">
        <v>1</v>
      </c>
      <c r="W295">
        <v>0</v>
      </c>
      <c r="X295">
        <v>0</v>
      </c>
      <c r="Y295">
        <v>1</v>
      </c>
    </row>
    <row r="296" spans="1:25" x14ac:dyDescent="0.2">
      <c r="A296" t="s">
        <v>103</v>
      </c>
      <c r="B296" t="s">
        <v>104</v>
      </c>
      <c r="C296">
        <v>2004</v>
      </c>
      <c r="D296">
        <v>30</v>
      </c>
      <c r="I296">
        <v>1074579</v>
      </c>
      <c r="P296">
        <v>1</v>
      </c>
      <c r="Q296">
        <v>1</v>
      </c>
      <c r="R296">
        <v>1</v>
      </c>
      <c r="S296">
        <v>1</v>
      </c>
      <c r="T296">
        <v>1</v>
      </c>
      <c r="U296">
        <v>1</v>
      </c>
      <c r="V296">
        <v>1</v>
      </c>
      <c r="W296">
        <v>0</v>
      </c>
      <c r="X296">
        <v>1</v>
      </c>
      <c r="Y296">
        <v>1</v>
      </c>
    </row>
    <row r="297" spans="1:25" x14ac:dyDescent="0.2">
      <c r="A297" t="s">
        <v>105</v>
      </c>
      <c r="B297" t="s">
        <v>106</v>
      </c>
      <c r="C297">
        <v>2004</v>
      </c>
      <c r="D297">
        <v>293</v>
      </c>
      <c r="I297">
        <v>4210921</v>
      </c>
      <c r="P297">
        <v>0</v>
      </c>
      <c r="Q297">
        <v>0</v>
      </c>
      <c r="R297">
        <v>0</v>
      </c>
      <c r="S297">
        <v>0</v>
      </c>
      <c r="T297">
        <v>0</v>
      </c>
      <c r="U297">
        <v>0</v>
      </c>
      <c r="V297">
        <v>1</v>
      </c>
      <c r="W297">
        <v>0</v>
      </c>
      <c r="X297">
        <v>0</v>
      </c>
      <c r="Y297">
        <v>0</v>
      </c>
    </row>
    <row r="298" spans="1:25" x14ac:dyDescent="0.2">
      <c r="A298" t="s">
        <v>107</v>
      </c>
      <c r="B298" t="s">
        <v>108</v>
      </c>
      <c r="C298">
        <v>2004</v>
      </c>
      <c r="D298">
        <v>16</v>
      </c>
      <c r="I298">
        <v>770396</v>
      </c>
      <c r="P298">
        <v>0</v>
      </c>
      <c r="Q298">
        <v>0</v>
      </c>
      <c r="R298">
        <v>0</v>
      </c>
      <c r="S298">
        <v>0</v>
      </c>
      <c r="T298">
        <v>0</v>
      </c>
      <c r="U298">
        <v>0</v>
      </c>
      <c r="V298">
        <v>1</v>
      </c>
      <c r="W298">
        <v>0</v>
      </c>
      <c r="X298">
        <v>0</v>
      </c>
      <c r="Y298">
        <v>0</v>
      </c>
    </row>
    <row r="299" spans="1:25" x14ac:dyDescent="0.2">
      <c r="A299" t="s">
        <v>109</v>
      </c>
      <c r="B299" t="s">
        <v>110</v>
      </c>
      <c r="C299">
        <v>2004</v>
      </c>
      <c r="D299">
        <v>382</v>
      </c>
      <c r="I299">
        <v>5910809</v>
      </c>
      <c r="P299">
        <v>0</v>
      </c>
      <c r="Q299">
        <v>0</v>
      </c>
      <c r="R299">
        <v>0</v>
      </c>
      <c r="S299">
        <v>0</v>
      </c>
      <c r="T299">
        <v>0</v>
      </c>
      <c r="U299">
        <v>0</v>
      </c>
      <c r="V299">
        <v>1</v>
      </c>
      <c r="W299">
        <v>0</v>
      </c>
      <c r="X299">
        <v>0</v>
      </c>
      <c r="Y299">
        <v>0</v>
      </c>
    </row>
    <row r="300" spans="1:25" x14ac:dyDescent="0.2">
      <c r="A300" t="s">
        <v>111</v>
      </c>
      <c r="B300" t="s">
        <v>112</v>
      </c>
      <c r="C300">
        <v>2004</v>
      </c>
      <c r="D300">
        <v>1431</v>
      </c>
      <c r="I300">
        <v>22394023</v>
      </c>
      <c r="P300">
        <v>0</v>
      </c>
      <c r="Q300">
        <v>0</v>
      </c>
      <c r="R300">
        <v>0</v>
      </c>
      <c r="S300">
        <v>0</v>
      </c>
      <c r="T300">
        <v>0</v>
      </c>
      <c r="U300">
        <v>0</v>
      </c>
      <c r="V300">
        <v>1</v>
      </c>
      <c r="W300">
        <v>0</v>
      </c>
      <c r="X300">
        <v>0</v>
      </c>
      <c r="Y300">
        <v>0</v>
      </c>
    </row>
    <row r="301" spans="1:25" x14ac:dyDescent="0.2">
      <c r="A301" t="s">
        <v>113</v>
      </c>
      <c r="B301" t="s">
        <v>114</v>
      </c>
      <c r="C301">
        <v>2004</v>
      </c>
      <c r="D301">
        <v>58</v>
      </c>
      <c r="I301">
        <v>2401580</v>
      </c>
      <c r="P301">
        <v>0</v>
      </c>
      <c r="Q301">
        <v>0</v>
      </c>
      <c r="R301">
        <v>0</v>
      </c>
      <c r="S301">
        <v>0</v>
      </c>
      <c r="T301">
        <v>0</v>
      </c>
      <c r="U301">
        <v>0</v>
      </c>
      <c r="V301">
        <v>1</v>
      </c>
      <c r="W301">
        <v>0</v>
      </c>
      <c r="X301">
        <v>0</v>
      </c>
      <c r="Y301">
        <v>0</v>
      </c>
    </row>
    <row r="302" spans="1:25" x14ac:dyDescent="0.2">
      <c r="A302" t="s">
        <v>115</v>
      </c>
      <c r="B302" t="s">
        <v>116</v>
      </c>
      <c r="C302">
        <v>2004</v>
      </c>
      <c r="D302">
        <v>16</v>
      </c>
      <c r="I302">
        <v>619920</v>
      </c>
      <c r="P302">
        <v>0</v>
      </c>
      <c r="Q302">
        <v>0</v>
      </c>
      <c r="R302">
        <v>0</v>
      </c>
      <c r="S302">
        <v>0</v>
      </c>
      <c r="T302">
        <v>0</v>
      </c>
      <c r="U302">
        <v>0</v>
      </c>
      <c r="V302">
        <v>0</v>
      </c>
      <c r="W302">
        <v>0</v>
      </c>
      <c r="X302">
        <v>0</v>
      </c>
      <c r="Y302">
        <v>0</v>
      </c>
    </row>
    <row r="303" spans="1:25" x14ac:dyDescent="0.2">
      <c r="A303" t="s">
        <v>117</v>
      </c>
      <c r="B303" t="s">
        <v>118</v>
      </c>
      <c r="C303">
        <v>2004</v>
      </c>
      <c r="D303">
        <v>392</v>
      </c>
      <c r="I303">
        <v>7475575</v>
      </c>
      <c r="P303">
        <v>0</v>
      </c>
      <c r="Q303">
        <v>0</v>
      </c>
      <c r="R303">
        <v>0</v>
      </c>
      <c r="S303">
        <v>0</v>
      </c>
      <c r="T303">
        <v>0</v>
      </c>
      <c r="U303">
        <v>0</v>
      </c>
      <c r="V303">
        <v>1</v>
      </c>
      <c r="W303">
        <v>0</v>
      </c>
      <c r="X303">
        <v>0</v>
      </c>
      <c r="Y303">
        <v>0</v>
      </c>
    </row>
    <row r="304" spans="1:25" x14ac:dyDescent="0.2">
      <c r="A304" t="s">
        <v>119</v>
      </c>
      <c r="B304" t="s">
        <v>120</v>
      </c>
      <c r="C304">
        <v>2004</v>
      </c>
      <c r="D304">
        <v>208</v>
      </c>
      <c r="I304">
        <v>6178645</v>
      </c>
      <c r="P304">
        <v>0</v>
      </c>
      <c r="Q304">
        <v>0</v>
      </c>
      <c r="R304">
        <v>0</v>
      </c>
      <c r="S304">
        <v>0</v>
      </c>
      <c r="T304">
        <v>0</v>
      </c>
      <c r="U304">
        <v>0</v>
      </c>
      <c r="V304">
        <v>1</v>
      </c>
      <c r="W304">
        <v>0</v>
      </c>
      <c r="X304">
        <v>0</v>
      </c>
      <c r="Y304">
        <v>0</v>
      </c>
    </row>
    <row r="305" spans="1:25" x14ac:dyDescent="0.2">
      <c r="A305" t="s">
        <v>121</v>
      </c>
      <c r="B305" t="s">
        <v>122</v>
      </c>
      <c r="C305">
        <v>2004</v>
      </c>
      <c r="D305">
        <v>66</v>
      </c>
      <c r="I305">
        <v>1816438</v>
      </c>
      <c r="P305">
        <v>0</v>
      </c>
      <c r="Q305">
        <v>0</v>
      </c>
      <c r="R305">
        <v>0</v>
      </c>
      <c r="S305">
        <v>0</v>
      </c>
      <c r="T305">
        <v>0</v>
      </c>
      <c r="U305">
        <v>0</v>
      </c>
      <c r="V305">
        <v>1</v>
      </c>
      <c r="W305">
        <v>0</v>
      </c>
      <c r="X305">
        <v>0</v>
      </c>
      <c r="Y305">
        <v>0</v>
      </c>
    </row>
    <row r="306" spans="1:25" x14ac:dyDescent="0.2">
      <c r="A306" t="s">
        <v>123</v>
      </c>
      <c r="B306" t="s">
        <v>124</v>
      </c>
      <c r="C306">
        <v>2004</v>
      </c>
      <c r="D306">
        <v>160</v>
      </c>
      <c r="I306">
        <v>5514026</v>
      </c>
      <c r="P306">
        <v>0</v>
      </c>
      <c r="Q306">
        <v>0</v>
      </c>
      <c r="R306">
        <v>0</v>
      </c>
      <c r="S306">
        <v>1</v>
      </c>
      <c r="T306">
        <v>0</v>
      </c>
      <c r="U306">
        <v>0</v>
      </c>
      <c r="V306">
        <v>1</v>
      </c>
      <c r="W306">
        <v>0</v>
      </c>
      <c r="X306">
        <v>0</v>
      </c>
      <c r="Y306">
        <v>0</v>
      </c>
    </row>
    <row r="307" spans="1:25" x14ac:dyDescent="0.2">
      <c r="A307" t="s">
        <v>125</v>
      </c>
      <c r="B307" t="s">
        <v>126</v>
      </c>
      <c r="C307">
        <v>2004</v>
      </c>
      <c r="D307">
        <v>13</v>
      </c>
      <c r="I307">
        <v>509106</v>
      </c>
      <c r="P307">
        <v>0</v>
      </c>
      <c r="Q307">
        <v>0</v>
      </c>
      <c r="R307">
        <v>0</v>
      </c>
      <c r="S307">
        <v>0</v>
      </c>
      <c r="T307">
        <v>0</v>
      </c>
      <c r="U307">
        <v>0</v>
      </c>
      <c r="V307">
        <v>1</v>
      </c>
      <c r="W307">
        <v>0</v>
      </c>
      <c r="X307">
        <v>0</v>
      </c>
      <c r="Y307">
        <v>0</v>
      </c>
    </row>
    <row r="308" spans="1:25" x14ac:dyDescent="0.2">
      <c r="A308" t="s">
        <v>25</v>
      </c>
      <c r="B308" t="s">
        <v>26</v>
      </c>
      <c r="C308">
        <v>2003</v>
      </c>
      <c r="D308">
        <v>295</v>
      </c>
      <c r="I308">
        <v>4503491</v>
      </c>
      <c r="P308">
        <v>0</v>
      </c>
      <c r="Q308">
        <v>0</v>
      </c>
      <c r="R308">
        <v>0</v>
      </c>
      <c r="S308">
        <v>0</v>
      </c>
      <c r="T308">
        <v>0</v>
      </c>
      <c r="U308">
        <v>0</v>
      </c>
      <c r="V308">
        <v>1</v>
      </c>
      <c r="W308">
        <v>0</v>
      </c>
      <c r="X308">
        <v>0</v>
      </c>
      <c r="Y308">
        <v>0</v>
      </c>
    </row>
    <row r="309" spans="1:25" x14ac:dyDescent="0.2">
      <c r="A309" t="s">
        <v>27</v>
      </c>
      <c r="B309" t="s">
        <v>28</v>
      </c>
      <c r="C309">
        <v>2003</v>
      </c>
      <c r="D309">
        <v>44</v>
      </c>
      <c r="I309">
        <v>648414</v>
      </c>
      <c r="P309">
        <v>0</v>
      </c>
      <c r="Q309">
        <v>0</v>
      </c>
      <c r="R309">
        <v>0</v>
      </c>
      <c r="S309">
        <v>0</v>
      </c>
      <c r="T309">
        <v>0</v>
      </c>
      <c r="U309">
        <v>0</v>
      </c>
      <c r="V309">
        <v>0</v>
      </c>
      <c r="W309">
        <v>0</v>
      </c>
      <c r="X309">
        <v>0</v>
      </c>
      <c r="Y309">
        <v>0</v>
      </c>
    </row>
    <row r="310" spans="1:25" x14ac:dyDescent="0.2">
      <c r="A310" t="s">
        <v>29</v>
      </c>
      <c r="B310" t="s">
        <v>30</v>
      </c>
      <c r="C310">
        <v>2003</v>
      </c>
      <c r="D310">
        <v>482</v>
      </c>
      <c r="I310">
        <v>5510364</v>
      </c>
      <c r="P310">
        <v>0</v>
      </c>
      <c r="Q310">
        <v>0</v>
      </c>
      <c r="R310">
        <v>0</v>
      </c>
      <c r="S310">
        <v>0</v>
      </c>
      <c r="T310">
        <v>0</v>
      </c>
      <c r="U310">
        <v>0</v>
      </c>
      <c r="V310">
        <v>1</v>
      </c>
      <c r="W310">
        <v>0</v>
      </c>
      <c r="X310">
        <v>0</v>
      </c>
      <c r="Y310">
        <v>0</v>
      </c>
    </row>
    <row r="311" spans="1:25" x14ac:dyDescent="0.2">
      <c r="A311" t="s">
        <v>31</v>
      </c>
      <c r="B311" t="s">
        <v>32</v>
      </c>
      <c r="C311">
        <v>2003</v>
      </c>
      <c r="D311">
        <v>157</v>
      </c>
      <c r="I311">
        <v>2724816</v>
      </c>
      <c r="P311">
        <v>0</v>
      </c>
      <c r="Q311">
        <v>0</v>
      </c>
      <c r="R311">
        <v>0</v>
      </c>
      <c r="S311">
        <v>0</v>
      </c>
      <c r="T311">
        <v>0</v>
      </c>
      <c r="U311">
        <v>0</v>
      </c>
      <c r="V311">
        <v>1</v>
      </c>
      <c r="W311">
        <v>0</v>
      </c>
      <c r="X311">
        <v>0</v>
      </c>
      <c r="Y311">
        <v>0</v>
      </c>
    </row>
    <row r="312" spans="1:25" x14ac:dyDescent="0.2">
      <c r="A312" t="s">
        <v>33</v>
      </c>
      <c r="B312" t="s">
        <v>34</v>
      </c>
      <c r="C312">
        <v>2003</v>
      </c>
      <c r="D312">
        <v>2584</v>
      </c>
      <c r="I312">
        <v>35253159</v>
      </c>
      <c r="P312">
        <v>1</v>
      </c>
      <c r="Q312">
        <v>1</v>
      </c>
      <c r="R312">
        <v>1</v>
      </c>
      <c r="S312">
        <v>1</v>
      </c>
      <c r="T312">
        <v>0</v>
      </c>
      <c r="U312">
        <v>1</v>
      </c>
      <c r="V312">
        <v>1</v>
      </c>
      <c r="W312">
        <v>1</v>
      </c>
      <c r="X312">
        <v>1</v>
      </c>
      <c r="Y312">
        <v>1</v>
      </c>
    </row>
    <row r="313" spans="1:25" x14ac:dyDescent="0.2">
      <c r="A313" t="s">
        <v>35</v>
      </c>
      <c r="B313" t="s">
        <v>36</v>
      </c>
      <c r="C313">
        <v>2003</v>
      </c>
      <c r="D313">
        <v>190</v>
      </c>
      <c r="I313">
        <v>4528732</v>
      </c>
      <c r="P313">
        <v>0</v>
      </c>
      <c r="Q313">
        <v>0</v>
      </c>
      <c r="R313">
        <v>0</v>
      </c>
      <c r="S313">
        <v>0</v>
      </c>
      <c r="T313">
        <v>0</v>
      </c>
      <c r="U313">
        <v>0</v>
      </c>
      <c r="V313">
        <v>1</v>
      </c>
      <c r="W313">
        <v>0</v>
      </c>
      <c r="X313">
        <v>1</v>
      </c>
      <c r="Y313">
        <v>1</v>
      </c>
    </row>
    <row r="314" spans="1:25" x14ac:dyDescent="0.2">
      <c r="A314" t="s">
        <v>37</v>
      </c>
      <c r="B314" t="s">
        <v>38</v>
      </c>
      <c r="C314">
        <v>2003</v>
      </c>
      <c r="D314">
        <v>110</v>
      </c>
      <c r="I314">
        <v>3484336</v>
      </c>
      <c r="P314">
        <v>1</v>
      </c>
      <c r="Q314">
        <v>1</v>
      </c>
      <c r="R314">
        <v>0</v>
      </c>
      <c r="S314">
        <v>0</v>
      </c>
      <c r="T314">
        <v>0</v>
      </c>
      <c r="U314">
        <v>1</v>
      </c>
      <c r="V314">
        <v>1</v>
      </c>
      <c r="W314">
        <v>1</v>
      </c>
      <c r="X314">
        <v>1</v>
      </c>
      <c r="Y314">
        <v>1</v>
      </c>
    </row>
    <row r="315" spans="1:25" x14ac:dyDescent="0.2">
      <c r="A315" t="s">
        <v>39</v>
      </c>
      <c r="B315" t="s">
        <v>40</v>
      </c>
      <c r="C315">
        <v>2003</v>
      </c>
      <c r="D315">
        <v>21</v>
      </c>
      <c r="I315">
        <v>818003</v>
      </c>
      <c r="P315">
        <v>0</v>
      </c>
      <c r="Q315">
        <v>0</v>
      </c>
      <c r="R315">
        <v>0</v>
      </c>
      <c r="S315">
        <v>0</v>
      </c>
      <c r="T315">
        <v>0</v>
      </c>
      <c r="U315">
        <v>0</v>
      </c>
      <c r="V315">
        <v>1</v>
      </c>
      <c r="W315">
        <v>0</v>
      </c>
      <c r="X315">
        <v>0</v>
      </c>
      <c r="Y315">
        <v>0</v>
      </c>
    </row>
    <row r="316" spans="1:25" x14ac:dyDescent="0.2">
      <c r="A316" t="s">
        <v>41</v>
      </c>
      <c r="B316" t="s">
        <v>42</v>
      </c>
      <c r="C316">
        <v>2003</v>
      </c>
      <c r="D316">
        <v>243</v>
      </c>
      <c r="I316">
        <v>568502</v>
      </c>
    </row>
    <row r="317" spans="1:25" x14ac:dyDescent="0.2">
      <c r="A317" t="s">
        <v>43</v>
      </c>
      <c r="B317" t="s">
        <v>44</v>
      </c>
      <c r="C317">
        <v>2003</v>
      </c>
      <c r="D317">
        <v>976</v>
      </c>
      <c r="I317">
        <v>17004085</v>
      </c>
      <c r="P317">
        <v>0</v>
      </c>
      <c r="Q317">
        <v>0</v>
      </c>
      <c r="R317">
        <v>0</v>
      </c>
      <c r="S317">
        <v>0</v>
      </c>
      <c r="T317">
        <v>0</v>
      </c>
      <c r="U317">
        <v>0</v>
      </c>
      <c r="V317">
        <v>1</v>
      </c>
      <c r="W317">
        <v>0</v>
      </c>
      <c r="X317">
        <v>0</v>
      </c>
      <c r="Y317">
        <v>0</v>
      </c>
    </row>
    <row r="318" spans="1:25" x14ac:dyDescent="0.2">
      <c r="A318" t="s">
        <v>45</v>
      </c>
      <c r="B318" t="s">
        <v>46</v>
      </c>
      <c r="C318">
        <v>2003</v>
      </c>
      <c r="D318">
        <v>643</v>
      </c>
      <c r="I318">
        <v>8622793</v>
      </c>
      <c r="P318">
        <v>0</v>
      </c>
      <c r="Q318">
        <v>0</v>
      </c>
      <c r="R318">
        <v>0</v>
      </c>
      <c r="S318">
        <v>0</v>
      </c>
      <c r="T318">
        <v>0</v>
      </c>
      <c r="U318">
        <v>0</v>
      </c>
      <c r="V318">
        <v>1</v>
      </c>
      <c r="W318">
        <v>0</v>
      </c>
      <c r="X318">
        <v>0</v>
      </c>
      <c r="Y318">
        <v>0</v>
      </c>
    </row>
    <row r="319" spans="1:25" x14ac:dyDescent="0.2">
      <c r="A319" t="s">
        <v>47</v>
      </c>
      <c r="B319" t="s">
        <v>48</v>
      </c>
      <c r="C319">
        <v>2003</v>
      </c>
      <c r="D319">
        <v>23</v>
      </c>
      <c r="I319">
        <v>1251154</v>
      </c>
      <c r="P319">
        <v>0</v>
      </c>
      <c r="Q319">
        <v>0</v>
      </c>
      <c r="R319">
        <v>1</v>
      </c>
      <c r="S319">
        <v>1</v>
      </c>
      <c r="T319">
        <v>1</v>
      </c>
      <c r="U319">
        <v>1</v>
      </c>
      <c r="V319">
        <v>1</v>
      </c>
      <c r="W319">
        <v>0</v>
      </c>
      <c r="X319">
        <v>0</v>
      </c>
      <c r="Y319">
        <v>0</v>
      </c>
    </row>
    <row r="320" spans="1:25" x14ac:dyDescent="0.2">
      <c r="A320" t="s">
        <v>49</v>
      </c>
      <c r="B320" t="s">
        <v>50</v>
      </c>
      <c r="C320">
        <v>2003</v>
      </c>
      <c r="D320">
        <v>28</v>
      </c>
      <c r="I320">
        <v>1363380</v>
      </c>
      <c r="P320">
        <v>0</v>
      </c>
      <c r="Q320">
        <v>0</v>
      </c>
      <c r="R320">
        <v>0</v>
      </c>
      <c r="S320">
        <v>0</v>
      </c>
      <c r="T320">
        <v>0</v>
      </c>
      <c r="U320">
        <v>0</v>
      </c>
      <c r="V320">
        <v>1</v>
      </c>
      <c r="W320">
        <v>0</v>
      </c>
      <c r="X320">
        <v>0</v>
      </c>
      <c r="Y320">
        <v>0</v>
      </c>
    </row>
    <row r="321" spans="1:25" x14ac:dyDescent="0.2">
      <c r="A321" t="s">
        <v>51</v>
      </c>
      <c r="B321" t="s">
        <v>52</v>
      </c>
      <c r="C321">
        <v>2003</v>
      </c>
      <c r="D321">
        <v>644</v>
      </c>
      <c r="I321">
        <v>12556006</v>
      </c>
      <c r="P321">
        <v>0</v>
      </c>
      <c r="Q321">
        <v>0</v>
      </c>
      <c r="R321">
        <v>1</v>
      </c>
      <c r="S321">
        <v>1</v>
      </c>
      <c r="T321">
        <v>1</v>
      </c>
      <c r="U321">
        <v>1</v>
      </c>
      <c r="V321">
        <v>1</v>
      </c>
      <c r="W321">
        <v>0</v>
      </c>
      <c r="X321">
        <v>0</v>
      </c>
      <c r="Y321">
        <v>0</v>
      </c>
    </row>
    <row r="322" spans="1:25" x14ac:dyDescent="0.2">
      <c r="A322" t="s">
        <v>53</v>
      </c>
      <c r="B322" t="s">
        <v>54</v>
      </c>
      <c r="C322">
        <v>2003</v>
      </c>
      <c r="D322">
        <v>330</v>
      </c>
      <c r="I322">
        <v>6196638</v>
      </c>
      <c r="P322">
        <v>0</v>
      </c>
      <c r="Q322">
        <v>0</v>
      </c>
      <c r="R322">
        <v>0</v>
      </c>
      <c r="S322">
        <v>0</v>
      </c>
      <c r="T322">
        <v>0</v>
      </c>
      <c r="U322">
        <v>0</v>
      </c>
      <c r="V322">
        <v>1</v>
      </c>
      <c r="W322">
        <v>0</v>
      </c>
      <c r="X322">
        <v>0</v>
      </c>
      <c r="Y322">
        <v>0</v>
      </c>
    </row>
    <row r="323" spans="1:25" x14ac:dyDescent="0.2">
      <c r="A323" t="s">
        <v>55</v>
      </c>
      <c r="B323" t="s">
        <v>56</v>
      </c>
      <c r="C323">
        <v>2003</v>
      </c>
      <c r="D323">
        <v>51</v>
      </c>
      <c r="I323">
        <v>2941999</v>
      </c>
      <c r="P323">
        <v>0</v>
      </c>
      <c r="Q323">
        <v>0</v>
      </c>
      <c r="R323">
        <v>0</v>
      </c>
      <c r="S323">
        <v>0</v>
      </c>
      <c r="T323">
        <v>0</v>
      </c>
      <c r="U323">
        <v>1</v>
      </c>
      <c r="V323">
        <v>1</v>
      </c>
      <c r="W323">
        <v>0</v>
      </c>
      <c r="X323">
        <v>0</v>
      </c>
      <c r="Y323">
        <v>0</v>
      </c>
    </row>
    <row r="324" spans="1:25" x14ac:dyDescent="0.2">
      <c r="A324" t="s">
        <v>57</v>
      </c>
      <c r="B324" t="s">
        <v>58</v>
      </c>
      <c r="C324">
        <v>2003</v>
      </c>
      <c r="D324">
        <v>93</v>
      </c>
      <c r="I324">
        <v>2723004</v>
      </c>
      <c r="P324">
        <v>0</v>
      </c>
      <c r="Q324">
        <v>0</v>
      </c>
      <c r="R324">
        <v>0</v>
      </c>
      <c r="S324">
        <v>0</v>
      </c>
      <c r="T324">
        <v>0</v>
      </c>
      <c r="U324">
        <v>0</v>
      </c>
      <c r="V324">
        <v>1</v>
      </c>
      <c r="W324">
        <v>0</v>
      </c>
      <c r="X324">
        <v>0</v>
      </c>
      <c r="Y324">
        <v>0</v>
      </c>
    </row>
    <row r="325" spans="1:25" x14ac:dyDescent="0.2">
      <c r="A325" t="s">
        <v>59</v>
      </c>
      <c r="B325" t="s">
        <v>60</v>
      </c>
      <c r="C325">
        <v>2003</v>
      </c>
      <c r="D325">
        <v>82</v>
      </c>
      <c r="I325">
        <v>4117170</v>
      </c>
      <c r="P325">
        <v>0</v>
      </c>
      <c r="Q325">
        <v>0</v>
      </c>
      <c r="R325">
        <v>0</v>
      </c>
      <c r="S325">
        <v>0</v>
      </c>
      <c r="T325">
        <v>0</v>
      </c>
      <c r="U325">
        <v>0</v>
      </c>
      <c r="V325">
        <v>1</v>
      </c>
      <c r="W325">
        <v>0</v>
      </c>
      <c r="X325">
        <v>0</v>
      </c>
      <c r="Y325">
        <v>0</v>
      </c>
    </row>
    <row r="326" spans="1:25" x14ac:dyDescent="0.2">
      <c r="A326" t="s">
        <v>61</v>
      </c>
      <c r="B326" t="s">
        <v>62</v>
      </c>
      <c r="C326">
        <v>2003</v>
      </c>
      <c r="D326">
        <v>601</v>
      </c>
      <c r="I326">
        <v>4521042</v>
      </c>
      <c r="P326">
        <v>0</v>
      </c>
      <c r="Q326">
        <v>0</v>
      </c>
      <c r="R326">
        <v>0</v>
      </c>
      <c r="S326">
        <v>0</v>
      </c>
      <c r="T326">
        <v>0</v>
      </c>
      <c r="U326">
        <v>0</v>
      </c>
      <c r="V326">
        <v>1</v>
      </c>
      <c r="W326">
        <v>0</v>
      </c>
      <c r="X326">
        <v>0</v>
      </c>
      <c r="Y326">
        <v>0</v>
      </c>
    </row>
    <row r="327" spans="1:25" x14ac:dyDescent="0.2">
      <c r="A327" t="s">
        <v>63</v>
      </c>
      <c r="B327" t="s">
        <v>64</v>
      </c>
      <c r="C327">
        <v>2003</v>
      </c>
      <c r="D327">
        <v>16</v>
      </c>
      <c r="I327">
        <v>1306513</v>
      </c>
      <c r="P327">
        <v>0</v>
      </c>
      <c r="Q327">
        <v>0</v>
      </c>
      <c r="R327">
        <v>0</v>
      </c>
      <c r="S327">
        <v>0</v>
      </c>
      <c r="T327">
        <v>0</v>
      </c>
      <c r="U327">
        <v>0</v>
      </c>
      <c r="V327">
        <v>1</v>
      </c>
      <c r="W327">
        <v>0</v>
      </c>
      <c r="X327">
        <v>0</v>
      </c>
      <c r="Y327">
        <v>0</v>
      </c>
    </row>
    <row r="328" spans="1:25" x14ac:dyDescent="0.2">
      <c r="A328" t="s">
        <v>65</v>
      </c>
      <c r="B328" t="s">
        <v>66</v>
      </c>
      <c r="C328">
        <v>2003</v>
      </c>
      <c r="D328">
        <v>542</v>
      </c>
      <c r="I328">
        <v>5496269</v>
      </c>
      <c r="P328">
        <v>0</v>
      </c>
      <c r="Q328">
        <v>1</v>
      </c>
      <c r="R328">
        <v>0</v>
      </c>
      <c r="S328">
        <v>1</v>
      </c>
      <c r="T328">
        <v>0</v>
      </c>
      <c r="U328">
        <v>1</v>
      </c>
      <c r="V328">
        <v>1</v>
      </c>
      <c r="W328">
        <v>0</v>
      </c>
      <c r="X328">
        <v>0</v>
      </c>
      <c r="Y328">
        <v>1</v>
      </c>
    </row>
    <row r="329" spans="1:25" x14ac:dyDescent="0.2">
      <c r="A329" t="s">
        <v>67</v>
      </c>
      <c r="B329" t="s">
        <v>68</v>
      </c>
      <c r="C329">
        <v>2003</v>
      </c>
      <c r="D329">
        <v>143</v>
      </c>
      <c r="I329">
        <v>6422565</v>
      </c>
      <c r="P329">
        <v>0</v>
      </c>
      <c r="Q329">
        <v>0</v>
      </c>
      <c r="R329">
        <v>0</v>
      </c>
      <c r="S329">
        <v>0</v>
      </c>
      <c r="T329">
        <v>1</v>
      </c>
      <c r="U329">
        <v>1</v>
      </c>
      <c r="V329">
        <v>1</v>
      </c>
      <c r="W329">
        <v>1</v>
      </c>
      <c r="X329">
        <v>0</v>
      </c>
      <c r="Y329">
        <v>0</v>
      </c>
    </row>
    <row r="330" spans="1:25" x14ac:dyDescent="0.2">
      <c r="A330" t="s">
        <v>69</v>
      </c>
      <c r="B330" t="s">
        <v>70</v>
      </c>
      <c r="C330">
        <v>2003</v>
      </c>
      <c r="D330">
        <v>636</v>
      </c>
      <c r="I330">
        <v>10041152</v>
      </c>
      <c r="P330">
        <v>0</v>
      </c>
      <c r="Q330">
        <v>0</v>
      </c>
      <c r="R330">
        <v>0</v>
      </c>
      <c r="S330">
        <v>0</v>
      </c>
      <c r="T330">
        <v>0</v>
      </c>
      <c r="U330">
        <v>1</v>
      </c>
      <c r="V330">
        <v>1</v>
      </c>
      <c r="W330">
        <v>0</v>
      </c>
      <c r="X330">
        <v>0</v>
      </c>
      <c r="Y330">
        <v>0</v>
      </c>
    </row>
    <row r="331" spans="1:25" x14ac:dyDescent="0.2">
      <c r="A331" t="s">
        <v>71</v>
      </c>
      <c r="B331" t="s">
        <v>72</v>
      </c>
      <c r="C331">
        <v>2003</v>
      </c>
      <c r="D331">
        <v>126</v>
      </c>
      <c r="I331">
        <v>5053572</v>
      </c>
      <c r="P331">
        <v>0</v>
      </c>
      <c r="Q331">
        <v>0</v>
      </c>
      <c r="R331">
        <v>0</v>
      </c>
      <c r="S331">
        <v>1</v>
      </c>
      <c r="T331">
        <v>0</v>
      </c>
      <c r="U331">
        <v>0</v>
      </c>
      <c r="V331">
        <v>1</v>
      </c>
      <c r="W331">
        <v>0</v>
      </c>
      <c r="X331">
        <v>0</v>
      </c>
      <c r="Y331">
        <v>0</v>
      </c>
    </row>
    <row r="332" spans="1:25" x14ac:dyDescent="0.2">
      <c r="A332" t="s">
        <v>73</v>
      </c>
      <c r="B332" t="s">
        <v>74</v>
      </c>
      <c r="C332">
        <v>2003</v>
      </c>
      <c r="D332">
        <v>191</v>
      </c>
      <c r="I332">
        <v>2868312</v>
      </c>
      <c r="P332">
        <v>0</v>
      </c>
      <c r="Q332">
        <v>0</v>
      </c>
      <c r="R332">
        <v>0</v>
      </c>
      <c r="S332">
        <v>0</v>
      </c>
      <c r="T332">
        <v>0</v>
      </c>
      <c r="U332">
        <v>0</v>
      </c>
      <c r="V332">
        <v>1</v>
      </c>
      <c r="W332">
        <v>0</v>
      </c>
      <c r="X332">
        <v>0</v>
      </c>
      <c r="Y332">
        <v>0</v>
      </c>
    </row>
    <row r="333" spans="1:25" x14ac:dyDescent="0.2">
      <c r="A333" t="s">
        <v>75</v>
      </c>
      <c r="B333" t="s">
        <v>76</v>
      </c>
      <c r="C333">
        <v>2003</v>
      </c>
      <c r="D333">
        <v>323</v>
      </c>
      <c r="I333">
        <v>5709403</v>
      </c>
      <c r="P333">
        <v>0</v>
      </c>
      <c r="Q333">
        <v>0</v>
      </c>
      <c r="R333">
        <v>0</v>
      </c>
      <c r="S333">
        <v>0</v>
      </c>
      <c r="T333">
        <v>0</v>
      </c>
      <c r="U333">
        <v>1</v>
      </c>
      <c r="V333">
        <v>1</v>
      </c>
      <c r="W333">
        <v>0</v>
      </c>
      <c r="X333">
        <v>0</v>
      </c>
      <c r="Y333">
        <v>0</v>
      </c>
    </row>
    <row r="334" spans="1:25" x14ac:dyDescent="0.2">
      <c r="A334" t="s">
        <v>77</v>
      </c>
      <c r="B334" t="s">
        <v>78</v>
      </c>
      <c r="C334">
        <v>2003</v>
      </c>
      <c r="D334">
        <v>22</v>
      </c>
      <c r="I334">
        <v>919630</v>
      </c>
      <c r="P334">
        <v>0</v>
      </c>
      <c r="Q334">
        <v>0</v>
      </c>
      <c r="R334">
        <v>0</v>
      </c>
      <c r="S334">
        <v>0</v>
      </c>
      <c r="T334">
        <v>0</v>
      </c>
      <c r="U334">
        <v>0</v>
      </c>
      <c r="V334">
        <v>1</v>
      </c>
      <c r="W334">
        <v>0</v>
      </c>
      <c r="X334">
        <v>0</v>
      </c>
      <c r="Y334">
        <v>0</v>
      </c>
    </row>
    <row r="335" spans="1:25" x14ac:dyDescent="0.2">
      <c r="A335" t="s">
        <v>79</v>
      </c>
      <c r="B335" t="s">
        <v>80</v>
      </c>
      <c r="C335">
        <v>2003</v>
      </c>
      <c r="D335">
        <v>21</v>
      </c>
      <c r="I335">
        <v>1738643</v>
      </c>
      <c r="P335">
        <v>0</v>
      </c>
      <c r="Q335">
        <v>0</v>
      </c>
      <c r="R335">
        <v>0</v>
      </c>
      <c r="S335">
        <v>0</v>
      </c>
      <c r="T335">
        <v>0</v>
      </c>
      <c r="U335">
        <v>1</v>
      </c>
      <c r="V335">
        <v>1</v>
      </c>
      <c r="W335">
        <v>0</v>
      </c>
      <c r="X335">
        <v>0</v>
      </c>
      <c r="Y335">
        <v>0</v>
      </c>
    </row>
    <row r="336" spans="1:25" x14ac:dyDescent="0.2">
      <c r="A336" t="s">
        <v>81</v>
      </c>
      <c r="B336" t="s">
        <v>82</v>
      </c>
      <c r="C336">
        <v>2003</v>
      </c>
      <c r="D336">
        <v>202</v>
      </c>
      <c r="I336">
        <v>2248850</v>
      </c>
      <c r="P336">
        <v>0</v>
      </c>
      <c r="Q336">
        <v>0</v>
      </c>
      <c r="R336">
        <v>0</v>
      </c>
      <c r="S336">
        <v>0</v>
      </c>
      <c r="T336">
        <v>0</v>
      </c>
      <c r="U336">
        <v>0</v>
      </c>
      <c r="V336">
        <v>1</v>
      </c>
      <c r="W336">
        <v>0</v>
      </c>
      <c r="X336">
        <v>0</v>
      </c>
      <c r="Y336">
        <v>0</v>
      </c>
    </row>
    <row r="337" spans="1:25" x14ac:dyDescent="0.2">
      <c r="A337" t="s">
        <v>83</v>
      </c>
      <c r="B337" t="s">
        <v>84</v>
      </c>
      <c r="C337">
        <v>2003</v>
      </c>
      <c r="D337">
        <v>11</v>
      </c>
      <c r="I337">
        <v>1279840</v>
      </c>
      <c r="P337">
        <v>0</v>
      </c>
      <c r="Q337">
        <v>0</v>
      </c>
      <c r="R337">
        <v>0</v>
      </c>
      <c r="S337">
        <v>0</v>
      </c>
      <c r="T337">
        <v>0</v>
      </c>
      <c r="U337">
        <v>0</v>
      </c>
      <c r="V337">
        <v>1</v>
      </c>
      <c r="W337">
        <v>0</v>
      </c>
      <c r="X337">
        <v>0</v>
      </c>
      <c r="Y337">
        <v>0</v>
      </c>
    </row>
    <row r="338" spans="1:25" x14ac:dyDescent="0.2">
      <c r="A338" t="s">
        <v>85</v>
      </c>
      <c r="B338" t="s">
        <v>86</v>
      </c>
      <c r="C338">
        <v>2003</v>
      </c>
      <c r="D338">
        <v>421</v>
      </c>
      <c r="I338">
        <v>8601402</v>
      </c>
      <c r="P338">
        <v>0</v>
      </c>
      <c r="Q338">
        <v>0</v>
      </c>
      <c r="R338">
        <v>0</v>
      </c>
      <c r="S338">
        <v>1</v>
      </c>
      <c r="T338">
        <v>1</v>
      </c>
      <c r="U338">
        <v>1</v>
      </c>
      <c r="V338">
        <v>1</v>
      </c>
      <c r="W338">
        <v>1</v>
      </c>
      <c r="X338">
        <v>0</v>
      </c>
      <c r="Y338">
        <v>0</v>
      </c>
    </row>
    <row r="339" spans="1:25" x14ac:dyDescent="0.2">
      <c r="A339" t="s">
        <v>87</v>
      </c>
      <c r="B339" t="s">
        <v>88</v>
      </c>
      <c r="C339">
        <v>2003</v>
      </c>
      <c r="D339">
        <v>113</v>
      </c>
      <c r="I339">
        <v>1877574</v>
      </c>
      <c r="P339">
        <v>0</v>
      </c>
      <c r="Q339">
        <v>0</v>
      </c>
      <c r="R339">
        <v>0</v>
      </c>
      <c r="S339">
        <v>0</v>
      </c>
      <c r="T339">
        <v>0</v>
      </c>
      <c r="U339">
        <v>0</v>
      </c>
      <c r="V339">
        <v>1</v>
      </c>
      <c r="W339">
        <v>0</v>
      </c>
      <c r="X339">
        <v>0</v>
      </c>
      <c r="Y339">
        <v>0</v>
      </c>
    </row>
    <row r="340" spans="1:25" x14ac:dyDescent="0.2">
      <c r="A340" t="s">
        <v>89</v>
      </c>
      <c r="B340" t="s">
        <v>90</v>
      </c>
      <c r="C340">
        <v>2003</v>
      </c>
      <c r="D340">
        <v>917</v>
      </c>
      <c r="I340">
        <v>19175939</v>
      </c>
      <c r="P340">
        <v>0</v>
      </c>
      <c r="Q340">
        <v>0</v>
      </c>
      <c r="R340">
        <v>0</v>
      </c>
      <c r="S340">
        <v>0</v>
      </c>
      <c r="T340">
        <v>0</v>
      </c>
      <c r="U340">
        <v>1</v>
      </c>
      <c r="V340">
        <v>1</v>
      </c>
      <c r="W340">
        <v>1</v>
      </c>
      <c r="X340">
        <v>1</v>
      </c>
      <c r="Y340">
        <v>1</v>
      </c>
    </row>
    <row r="341" spans="1:25" x14ac:dyDescent="0.2">
      <c r="A341" t="s">
        <v>91</v>
      </c>
      <c r="B341" t="s">
        <v>92</v>
      </c>
      <c r="C341">
        <v>2003</v>
      </c>
      <c r="D341">
        <v>521</v>
      </c>
      <c r="I341">
        <v>8422501</v>
      </c>
      <c r="P341">
        <v>0</v>
      </c>
      <c r="Q341">
        <v>0</v>
      </c>
      <c r="R341">
        <v>0</v>
      </c>
      <c r="S341">
        <v>0</v>
      </c>
      <c r="T341">
        <v>0</v>
      </c>
      <c r="U341">
        <v>1</v>
      </c>
      <c r="V341">
        <v>1</v>
      </c>
      <c r="W341">
        <v>0</v>
      </c>
      <c r="X341">
        <v>0</v>
      </c>
      <c r="Y341">
        <v>0</v>
      </c>
    </row>
    <row r="342" spans="1:25" x14ac:dyDescent="0.2">
      <c r="A342" t="s">
        <v>93</v>
      </c>
      <c r="B342" t="s">
        <v>94</v>
      </c>
      <c r="C342">
        <v>2003</v>
      </c>
      <c r="D342">
        <v>8</v>
      </c>
      <c r="I342">
        <v>638817</v>
      </c>
      <c r="P342">
        <v>0</v>
      </c>
      <c r="Q342">
        <v>0</v>
      </c>
      <c r="R342">
        <v>0</v>
      </c>
      <c r="S342">
        <v>0</v>
      </c>
      <c r="T342">
        <v>0</v>
      </c>
      <c r="U342">
        <v>0</v>
      </c>
      <c r="V342">
        <v>1</v>
      </c>
      <c r="W342">
        <v>0</v>
      </c>
      <c r="X342">
        <v>0</v>
      </c>
      <c r="Y342">
        <v>0</v>
      </c>
    </row>
    <row r="343" spans="1:25" x14ac:dyDescent="0.2">
      <c r="A343" t="s">
        <v>95</v>
      </c>
      <c r="B343" t="s">
        <v>96</v>
      </c>
      <c r="C343">
        <v>2003</v>
      </c>
      <c r="D343">
        <v>497</v>
      </c>
      <c r="I343">
        <v>11434788</v>
      </c>
      <c r="P343">
        <v>0</v>
      </c>
      <c r="Q343">
        <v>0</v>
      </c>
      <c r="R343">
        <v>0</v>
      </c>
      <c r="S343">
        <v>0</v>
      </c>
      <c r="T343">
        <v>0</v>
      </c>
      <c r="U343">
        <v>0</v>
      </c>
      <c r="V343">
        <v>1</v>
      </c>
      <c r="W343">
        <v>0</v>
      </c>
      <c r="X343">
        <v>0</v>
      </c>
      <c r="Y343">
        <v>0</v>
      </c>
    </row>
    <row r="344" spans="1:25" x14ac:dyDescent="0.2">
      <c r="A344" t="s">
        <v>97</v>
      </c>
      <c r="B344" t="s">
        <v>98</v>
      </c>
      <c r="C344">
        <v>2003</v>
      </c>
      <c r="D344">
        <v>232</v>
      </c>
      <c r="I344">
        <v>3504892</v>
      </c>
      <c r="P344">
        <v>0</v>
      </c>
      <c r="Q344">
        <v>0</v>
      </c>
      <c r="R344">
        <v>0</v>
      </c>
      <c r="S344">
        <v>0</v>
      </c>
      <c r="T344">
        <v>0</v>
      </c>
      <c r="U344">
        <v>0</v>
      </c>
      <c r="V344">
        <v>1</v>
      </c>
      <c r="W344">
        <v>0</v>
      </c>
      <c r="X344">
        <v>0</v>
      </c>
      <c r="Y344">
        <v>0</v>
      </c>
    </row>
    <row r="345" spans="1:25" x14ac:dyDescent="0.2">
      <c r="A345" t="s">
        <v>99</v>
      </c>
      <c r="B345" t="s">
        <v>100</v>
      </c>
      <c r="C345">
        <v>2003</v>
      </c>
      <c r="D345">
        <v>78</v>
      </c>
      <c r="I345">
        <v>3547376</v>
      </c>
      <c r="P345">
        <v>0</v>
      </c>
      <c r="Q345">
        <v>0</v>
      </c>
      <c r="R345">
        <v>0</v>
      </c>
      <c r="S345">
        <v>0</v>
      </c>
      <c r="T345">
        <v>0</v>
      </c>
      <c r="U345">
        <v>0</v>
      </c>
      <c r="V345">
        <v>1</v>
      </c>
      <c r="W345">
        <v>0</v>
      </c>
      <c r="X345">
        <v>1</v>
      </c>
      <c r="Y345">
        <v>1</v>
      </c>
    </row>
    <row r="346" spans="1:25" x14ac:dyDescent="0.2">
      <c r="A346" t="s">
        <v>101</v>
      </c>
      <c r="B346" t="s">
        <v>102</v>
      </c>
      <c r="C346">
        <v>2003</v>
      </c>
      <c r="D346">
        <v>661</v>
      </c>
      <c r="I346">
        <v>12374658</v>
      </c>
      <c r="P346">
        <v>0</v>
      </c>
      <c r="Q346">
        <v>1</v>
      </c>
      <c r="R346">
        <v>0</v>
      </c>
      <c r="S346">
        <v>1</v>
      </c>
      <c r="T346">
        <v>0</v>
      </c>
      <c r="U346">
        <v>0</v>
      </c>
      <c r="V346">
        <v>1</v>
      </c>
      <c r="W346">
        <v>0</v>
      </c>
      <c r="X346">
        <v>0</v>
      </c>
      <c r="Y346">
        <v>1</v>
      </c>
    </row>
    <row r="347" spans="1:25" x14ac:dyDescent="0.2">
      <c r="A347" t="s">
        <v>103</v>
      </c>
      <c r="B347" t="s">
        <v>104</v>
      </c>
      <c r="C347">
        <v>2003</v>
      </c>
      <c r="D347">
        <v>25</v>
      </c>
      <c r="I347">
        <v>1071342</v>
      </c>
      <c r="P347">
        <v>1</v>
      </c>
      <c r="Q347">
        <v>1</v>
      </c>
      <c r="R347">
        <v>1</v>
      </c>
      <c r="S347">
        <v>1</v>
      </c>
      <c r="T347">
        <v>1</v>
      </c>
      <c r="U347">
        <v>1</v>
      </c>
      <c r="V347">
        <v>1</v>
      </c>
      <c r="W347">
        <v>0</v>
      </c>
      <c r="X347">
        <v>1</v>
      </c>
      <c r="Y347">
        <v>1</v>
      </c>
    </row>
    <row r="348" spans="1:25" x14ac:dyDescent="0.2">
      <c r="A348" t="s">
        <v>105</v>
      </c>
      <c r="B348" t="s">
        <v>106</v>
      </c>
      <c r="C348">
        <v>2003</v>
      </c>
      <c r="D348">
        <v>308</v>
      </c>
      <c r="I348">
        <v>4150297</v>
      </c>
      <c r="P348">
        <v>0</v>
      </c>
      <c r="Q348">
        <v>0</v>
      </c>
      <c r="R348">
        <v>0</v>
      </c>
      <c r="S348">
        <v>0</v>
      </c>
      <c r="T348">
        <v>0</v>
      </c>
      <c r="U348">
        <v>0</v>
      </c>
      <c r="V348">
        <v>1</v>
      </c>
      <c r="W348">
        <v>0</v>
      </c>
      <c r="X348">
        <v>0</v>
      </c>
      <c r="Y348">
        <v>0</v>
      </c>
    </row>
    <row r="349" spans="1:25" x14ac:dyDescent="0.2">
      <c r="A349" t="s">
        <v>107</v>
      </c>
      <c r="B349" t="s">
        <v>108</v>
      </c>
      <c r="C349">
        <v>2003</v>
      </c>
      <c r="D349">
        <v>11</v>
      </c>
      <c r="I349">
        <v>763729</v>
      </c>
      <c r="P349">
        <v>0</v>
      </c>
      <c r="Q349">
        <v>0</v>
      </c>
      <c r="R349">
        <v>0</v>
      </c>
      <c r="S349">
        <v>0</v>
      </c>
      <c r="T349">
        <v>0</v>
      </c>
      <c r="U349">
        <v>0</v>
      </c>
      <c r="V349">
        <v>1</v>
      </c>
      <c r="W349">
        <v>0</v>
      </c>
      <c r="X349">
        <v>0</v>
      </c>
      <c r="Y349">
        <v>0</v>
      </c>
    </row>
    <row r="350" spans="1:25" x14ac:dyDescent="0.2">
      <c r="A350" t="s">
        <v>109</v>
      </c>
      <c r="B350" t="s">
        <v>110</v>
      </c>
      <c r="C350">
        <v>2003</v>
      </c>
      <c r="D350">
        <v>426</v>
      </c>
      <c r="I350">
        <v>5847812</v>
      </c>
      <c r="P350">
        <v>0</v>
      </c>
      <c r="Q350">
        <v>0</v>
      </c>
      <c r="R350">
        <v>0</v>
      </c>
      <c r="S350">
        <v>0</v>
      </c>
      <c r="T350">
        <v>0</v>
      </c>
      <c r="U350">
        <v>0</v>
      </c>
      <c r="V350">
        <v>1</v>
      </c>
      <c r="W350">
        <v>0</v>
      </c>
      <c r="X350">
        <v>0</v>
      </c>
      <c r="Y350">
        <v>0</v>
      </c>
    </row>
    <row r="351" spans="1:25" x14ac:dyDescent="0.2">
      <c r="A351" t="s">
        <v>111</v>
      </c>
      <c r="B351" t="s">
        <v>112</v>
      </c>
      <c r="C351">
        <v>2003</v>
      </c>
      <c r="D351">
        <v>1510</v>
      </c>
      <c r="I351">
        <v>22030931</v>
      </c>
      <c r="P351">
        <v>0</v>
      </c>
      <c r="Q351">
        <v>0</v>
      </c>
      <c r="R351">
        <v>0</v>
      </c>
      <c r="S351">
        <v>0</v>
      </c>
      <c r="T351">
        <v>0</v>
      </c>
      <c r="U351">
        <v>0</v>
      </c>
      <c r="V351">
        <v>1</v>
      </c>
      <c r="W351">
        <v>0</v>
      </c>
      <c r="X351">
        <v>0</v>
      </c>
      <c r="Y351">
        <v>0</v>
      </c>
    </row>
    <row r="352" spans="1:25" x14ac:dyDescent="0.2">
      <c r="A352" t="s">
        <v>113</v>
      </c>
      <c r="B352" t="s">
        <v>114</v>
      </c>
      <c r="C352">
        <v>2003</v>
      </c>
      <c r="D352">
        <v>61</v>
      </c>
      <c r="I352">
        <v>2360137</v>
      </c>
      <c r="P352">
        <v>0</v>
      </c>
      <c r="Q352">
        <v>0</v>
      </c>
      <c r="R352">
        <v>0</v>
      </c>
      <c r="S352">
        <v>0</v>
      </c>
      <c r="T352">
        <v>0</v>
      </c>
      <c r="U352">
        <v>0</v>
      </c>
      <c r="V352">
        <v>1</v>
      </c>
      <c r="W352">
        <v>0</v>
      </c>
      <c r="X352">
        <v>0</v>
      </c>
      <c r="Y352">
        <v>0</v>
      </c>
    </row>
    <row r="353" spans="1:25" x14ac:dyDescent="0.2">
      <c r="A353" t="s">
        <v>115</v>
      </c>
      <c r="B353" t="s">
        <v>116</v>
      </c>
      <c r="C353">
        <v>2003</v>
      </c>
      <c r="D353">
        <v>15</v>
      </c>
      <c r="I353">
        <v>617858</v>
      </c>
      <c r="P353">
        <v>0</v>
      </c>
      <c r="Q353">
        <v>0</v>
      </c>
      <c r="R353">
        <v>0</v>
      </c>
      <c r="S353">
        <v>0</v>
      </c>
      <c r="T353">
        <v>0</v>
      </c>
      <c r="U353">
        <v>0</v>
      </c>
      <c r="V353">
        <v>0</v>
      </c>
      <c r="W353">
        <v>0</v>
      </c>
      <c r="X353">
        <v>0</v>
      </c>
      <c r="Y353">
        <v>0</v>
      </c>
    </row>
    <row r="354" spans="1:25" x14ac:dyDescent="0.2">
      <c r="A354" t="s">
        <v>117</v>
      </c>
      <c r="B354" t="s">
        <v>118</v>
      </c>
      <c r="C354">
        <v>2003</v>
      </c>
      <c r="D354">
        <v>419</v>
      </c>
      <c r="I354">
        <v>7366977</v>
      </c>
      <c r="P354">
        <v>0</v>
      </c>
      <c r="Q354">
        <v>0</v>
      </c>
      <c r="R354">
        <v>0</v>
      </c>
      <c r="S354">
        <v>0</v>
      </c>
      <c r="T354">
        <v>0</v>
      </c>
      <c r="U354">
        <v>1</v>
      </c>
      <c r="V354">
        <v>1</v>
      </c>
      <c r="W354">
        <v>0</v>
      </c>
      <c r="X354">
        <v>0</v>
      </c>
      <c r="Y354">
        <v>0</v>
      </c>
    </row>
    <row r="355" spans="1:25" x14ac:dyDescent="0.2">
      <c r="A355" t="s">
        <v>119</v>
      </c>
      <c r="B355" t="s">
        <v>120</v>
      </c>
      <c r="C355">
        <v>2003</v>
      </c>
      <c r="D355">
        <v>204</v>
      </c>
      <c r="I355">
        <v>6104115</v>
      </c>
      <c r="P355">
        <v>0</v>
      </c>
      <c r="Q355">
        <v>0</v>
      </c>
      <c r="R355">
        <v>0</v>
      </c>
      <c r="S355">
        <v>0</v>
      </c>
      <c r="T355">
        <v>0</v>
      </c>
      <c r="U355">
        <v>0</v>
      </c>
      <c r="V355">
        <v>1</v>
      </c>
      <c r="W355">
        <v>0</v>
      </c>
      <c r="X355">
        <v>0</v>
      </c>
      <c r="Y355">
        <v>0</v>
      </c>
    </row>
    <row r="356" spans="1:25" x14ac:dyDescent="0.2">
      <c r="A356" t="s">
        <v>121</v>
      </c>
      <c r="B356" t="s">
        <v>122</v>
      </c>
      <c r="C356">
        <v>2003</v>
      </c>
      <c r="D356">
        <v>65</v>
      </c>
      <c r="I356">
        <v>1812295</v>
      </c>
      <c r="P356">
        <v>0</v>
      </c>
      <c r="Q356">
        <v>0</v>
      </c>
      <c r="R356">
        <v>0</v>
      </c>
      <c r="S356">
        <v>0</v>
      </c>
      <c r="T356">
        <v>0</v>
      </c>
      <c r="U356">
        <v>0</v>
      </c>
      <c r="V356">
        <v>1</v>
      </c>
      <c r="W356">
        <v>0</v>
      </c>
      <c r="X356">
        <v>0</v>
      </c>
      <c r="Y356">
        <v>0</v>
      </c>
    </row>
    <row r="357" spans="1:25" x14ac:dyDescent="0.2">
      <c r="A357" t="s">
        <v>123</v>
      </c>
      <c r="B357" t="s">
        <v>124</v>
      </c>
      <c r="C357">
        <v>2003</v>
      </c>
      <c r="D357">
        <v>193</v>
      </c>
      <c r="I357">
        <v>5479203</v>
      </c>
      <c r="P357">
        <v>0</v>
      </c>
      <c r="Q357">
        <v>0</v>
      </c>
      <c r="R357">
        <v>0</v>
      </c>
      <c r="S357">
        <v>1</v>
      </c>
      <c r="T357">
        <v>0</v>
      </c>
      <c r="U357">
        <v>0</v>
      </c>
      <c r="V357">
        <v>1</v>
      </c>
      <c r="W357">
        <v>0</v>
      </c>
      <c r="X357">
        <v>0</v>
      </c>
      <c r="Y357">
        <v>0</v>
      </c>
    </row>
    <row r="358" spans="1:25" x14ac:dyDescent="0.2">
      <c r="A358" t="s">
        <v>125</v>
      </c>
      <c r="B358" t="s">
        <v>126</v>
      </c>
      <c r="C358">
        <v>2003</v>
      </c>
      <c r="D358">
        <v>17</v>
      </c>
      <c r="I358">
        <v>503453</v>
      </c>
      <c r="P358">
        <v>0</v>
      </c>
      <c r="Q358">
        <v>0</v>
      </c>
      <c r="R358">
        <v>0</v>
      </c>
      <c r="S358">
        <v>0</v>
      </c>
      <c r="T358">
        <v>0</v>
      </c>
      <c r="U358">
        <v>0</v>
      </c>
      <c r="V358">
        <v>1</v>
      </c>
      <c r="W358">
        <v>0</v>
      </c>
      <c r="X358">
        <v>0</v>
      </c>
      <c r="Y358">
        <v>0</v>
      </c>
    </row>
    <row r="359" spans="1:25" x14ac:dyDescent="0.2">
      <c r="A359" t="s">
        <v>25</v>
      </c>
      <c r="B359" t="s">
        <v>26</v>
      </c>
      <c r="C359">
        <v>2002</v>
      </c>
      <c r="D359">
        <v>292</v>
      </c>
      <c r="I359">
        <v>4480089</v>
      </c>
      <c r="P359">
        <v>0</v>
      </c>
      <c r="Q359">
        <v>0</v>
      </c>
      <c r="R359">
        <v>0</v>
      </c>
      <c r="S359">
        <v>0</v>
      </c>
      <c r="T359">
        <v>0</v>
      </c>
      <c r="U359">
        <v>0</v>
      </c>
      <c r="V359">
        <v>1</v>
      </c>
      <c r="W359">
        <v>0</v>
      </c>
      <c r="X359">
        <v>0</v>
      </c>
      <c r="Y359">
        <v>0</v>
      </c>
    </row>
    <row r="360" spans="1:25" x14ac:dyDescent="0.2">
      <c r="A360" t="s">
        <v>27</v>
      </c>
      <c r="B360" t="s">
        <v>28</v>
      </c>
      <c r="C360">
        <v>2002</v>
      </c>
      <c r="D360">
        <v>41</v>
      </c>
      <c r="I360">
        <v>642337</v>
      </c>
      <c r="P360">
        <v>0</v>
      </c>
      <c r="Q360">
        <v>0</v>
      </c>
      <c r="R360">
        <v>0</v>
      </c>
      <c r="S360">
        <v>0</v>
      </c>
      <c r="T360">
        <v>0</v>
      </c>
      <c r="U360">
        <v>0</v>
      </c>
      <c r="V360">
        <v>1</v>
      </c>
      <c r="W360">
        <v>0</v>
      </c>
      <c r="X360">
        <v>0</v>
      </c>
      <c r="Y360">
        <v>0</v>
      </c>
    </row>
    <row r="361" spans="1:25" x14ac:dyDescent="0.2">
      <c r="A361" t="s">
        <v>29</v>
      </c>
      <c r="B361" t="s">
        <v>30</v>
      </c>
      <c r="C361">
        <v>2002</v>
      </c>
      <c r="D361">
        <v>446</v>
      </c>
      <c r="I361">
        <v>5396255</v>
      </c>
      <c r="P361">
        <v>0</v>
      </c>
      <c r="Q361">
        <v>0</v>
      </c>
      <c r="R361">
        <v>0</v>
      </c>
      <c r="S361">
        <v>0</v>
      </c>
      <c r="T361">
        <v>0</v>
      </c>
      <c r="U361">
        <v>0</v>
      </c>
      <c r="V361">
        <v>1</v>
      </c>
      <c r="W361">
        <v>0</v>
      </c>
      <c r="X361">
        <v>0</v>
      </c>
      <c r="Y361">
        <v>0</v>
      </c>
    </row>
    <row r="362" spans="1:25" x14ac:dyDescent="0.2">
      <c r="A362" t="s">
        <v>31</v>
      </c>
      <c r="B362" t="s">
        <v>32</v>
      </c>
      <c r="C362">
        <v>2002</v>
      </c>
      <c r="D362">
        <v>146</v>
      </c>
      <c r="I362">
        <v>2705927</v>
      </c>
      <c r="P362">
        <v>0</v>
      </c>
      <c r="Q362">
        <v>0</v>
      </c>
      <c r="R362">
        <v>0</v>
      </c>
      <c r="S362">
        <v>0</v>
      </c>
      <c r="T362">
        <v>0</v>
      </c>
      <c r="U362">
        <v>0</v>
      </c>
      <c r="V362">
        <v>1</v>
      </c>
      <c r="W362">
        <v>0</v>
      </c>
      <c r="X362">
        <v>0</v>
      </c>
      <c r="Y362">
        <v>0</v>
      </c>
    </row>
    <row r="363" spans="1:25" x14ac:dyDescent="0.2">
      <c r="A363" t="s">
        <v>33</v>
      </c>
      <c r="B363" t="s">
        <v>34</v>
      </c>
      <c r="C363">
        <v>2002</v>
      </c>
      <c r="D363">
        <v>2549</v>
      </c>
      <c r="I363">
        <v>34871843</v>
      </c>
      <c r="P363">
        <v>1</v>
      </c>
      <c r="Q363">
        <v>1</v>
      </c>
      <c r="R363">
        <v>1</v>
      </c>
      <c r="S363">
        <v>1</v>
      </c>
      <c r="T363">
        <v>0</v>
      </c>
      <c r="U363">
        <v>1</v>
      </c>
      <c r="V363">
        <v>1</v>
      </c>
      <c r="W363">
        <v>1</v>
      </c>
      <c r="X363">
        <v>1</v>
      </c>
      <c r="Y363">
        <v>1</v>
      </c>
    </row>
    <row r="364" spans="1:25" x14ac:dyDescent="0.2">
      <c r="A364" t="s">
        <v>35</v>
      </c>
      <c r="B364" t="s">
        <v>36</v>
      </c>
      <c r="C364">
        <v>2002</v>
      </c>
      <c r="D364">
        <v>181</v>
      </c>
      <c r="I364">
        <v>4490406</v>
      </c>
      <c r="P364">
        <v>0</v>
      </c>
      <c r="Q364">
        <v>0</v>
      </c>
      <c r="R364">
        <v>0</v>
      </c>
      <c r="S364">
        <v>0</v>
      </c>
      <c r="T364">
        <v>0</v>
      </c>
      <c r="U364">
        <v>0</v>
      </c>
      <c r="V364">
        <v>1</v>
      </c>
      <c r="W364">
        <v>0</v>
      </c>
      <c r="X364">
        <v>1</v>
      </c>
      <c r="Y364">
        <v>1</v>
      </c>
    </row>
    <row r="365" spans="1:25" x14ac:dyDescent="0.2">
      <c r="A365" t="s">
        <v>37</v>
      </c>
      <c r="B365" t="s">
        <v>38</v>
      </c>
      <c r="C365">
        <v>2002</v>
      </c>
      <c r="D365">
        <v>86</v>
      </c>
      <c r="I365">
        <v>3458749</v>
      </c>
      <c r="P365">
        <v>1</v>
      </c>
      <c r="Q365">
        <v>1</v>
      </c>
      <c r="R365">
        <v>0</v>
      </c>
      <c r="S365">
        <v>0</v>
      </c>
      <c r="T365">
        <v>0</v>
      </c>
      <c r="U365">
        <v>1</v>
      </c>
      <c r="V365">
        <v>1</v>
      </c>
      <c r="W365">
        <v>1</v>
      </c>
      <c r="X365">
        <v>1</v>
      </c>
      <c r="Y365">
        <v>1</v>
      </c>
    </row>
    <row r="366" spans="1:25" x14ac:dyDescent="0.2">
      <c r="A366" t="s">
        <v>39</v>
      </c>
      <c r="B366" t="s">
        <v>40</v>
      </c>
      <c r="C366">
        <v>2002</v>
      </c>
      <c r="D366">
        <v>30</v>
      </c>
      <c r="I366">
        <v>806169</v>
      </c>
      <c r="P366">
        <v>0</v>
      </c>
      <c r="Q366">
        <v>0</v>
      </c>
      <c r="R366">
        <v>0</v>
      </c>
      <c r="S366">
        <v>0</v>
      </c>
      <c r="T366">
        <v>0</v>
      </c>
      <c r="U366">
        <v>0</v>
      </c>
      <c r="V366">
        <v>1</v>
      </c>
      <c r="W366">
        <v>0</v>
      </c>
      <c r="X366">
        <v>0</v>
      </c>
      <c r="Y366">
        <v>0</v>
      </c>
    </row>
    <row r="367" spans="1:25" x14ac:dyDescent="0.2">
      <c r="A367" t="s">
        <v>41</v>
      </c>
      <c r="B367" t="s">
        <v>42</v>
      </c>
      <c r="C367">
        <v>2002</v>
      </c>
      <c r="D367">
        <v>252</v>
      </c>
      <c r="I367">
        <v>573158</v>
      </c>
    </row>
    <row r="368" spans="1:25" x14ac:dyDescent="0.2">
      <c r="A368" t="s">
        <v>43</v>
      </c>
      <c r="B368" t="s">
        <v>44</v>
      </c>
      <c r="C368">
        <v>2002</v>
      </c>
      <c r="D368">
        <v>960</v>
      </c>
      <c r="I368">
        <v>16689370</v>
      </c>
      <c r="P368">
        <v>0</v>
      </c>
      <c r="Q368">
        <v>0</v>
      </c>
      <c r="R368">
        <v>0</v>
      </c>
      <c r="S368">
        <v>0</v>
      </c>
      <c r="T368">
        <v>0</v>
      </c>
      <c r="U368">
        <v>0</v>
      </c>
      <c r="V368">
        <v>1</v>
      </c>
      <c r="W368">
        <v>0</v>
      </c>
      <c r="X368">
        <v>0</v>
      </c>
      <c r="Y368">
        <v>0</v>
      </c>
    </row>
    <row r="369" spans="1:25" x14ac:dyDescent="0.2">
      <c r="A369" t="s">
        <v>45</v>
      </c>
      <c r="B369" t="s">
        <v>46</v>
      </c>
      <c r="C369">
        <v>2002</v>
      </c>
      <c r="D369">
        <v>603</v>
      </c>
      <c r="I369">
        <v>8508256</v>
      </c>
      <c r="P369">
        <v>0</v>
      </c>
      <c r="Q369">
        <v>0</v>
      </c>
      <c r="R369">
        <v>0</v>
      </c>
      <c r="S369">
        <v>0</v>
      </c>
      <c r="T369">
        <v>0</v>
      </c>
      <c r="U369">
        <v>0</v>
      </c>
      <c r="V369">
        <v>1</v>
      </c>
      <c r="W369">
        <v>0</v>
      </c>
      <c r="X369">
        <v>0</v>
      </c>
      <c r="Y369">
        <v>0</v>
      </c>
    </row>
    <row r="370" spans="1:25" x14ac:dyDescent="0.2">
      <c r="A370" t="s">
        <v>47</v>
      </c>
      <c r="B370" t="s">
        <v>48</v>
      </c>
      <c r="C370">
        <v>2002</v>
      </c>
      <c r="D370">
        <v>25</v>
      </c>
      <c r="I370">
        <v>1239613</v>
      </c>
      <c r="P370">
        <v>0</v>
      </c>
      <c r="Q370">
        <v>0</v>
      </c>
      <c r="R370">
        <v>1</v>
      </c>
      <c r="S370">
        <v>1</v>
      </c>
      <c r="T370">
        <v>1</v>
      </c>
      <c r="U370">
        <v>1</v>
      </c>
      <c r="V370">
        <v>1</v>
      </c>
      <c r="W370">
        <v>0</v>
      </c>
      <c r="X370">
        <v>0</v>
      </c>
      <c r="Y370">
        <v>0</v>
      </c>
    </row>
    <row r="371" spans="1:25" x14ac:dyDescent="0.2">
      <c r="A371" t="s">
        <v>49</v>
      </c>
      <c r="B371" t="s">
        <v>50</v>
      </c>
      <c r="C371">
        <v>2002</v>
      </c>
      <c r="D371">
        <v>36</v>
      </c>
      <c r="I371">
        <v>1340372</v>
      </c>
      <c r="P371">
        <v>0</v>
      </c>
      <c r="Q371">
        <v>0</v>
      </c>
      <c r="R371">
        <v>0</v>
      </c>
      <c r="S371">
        <v>0</v>
      </c>
      <c r="T371">
        <v>0</v>
      </c>
      <c r="U371">
        <v>0</v>
      </c>
      <c r="V371">
        <v>1</v>
      </c>
      <c r="W371">
        <v>0</v>
      </c>
      <c r="X371">
        <v>0</v>
      </c>
      <c r="Y371">
        <v>0</v>
      </c>
    </row>
    <row r="372" spans="1:25" x14ac:dyDescent="0.2">
      <c r="A372" t="s">
        <v>51</v>
      </c>
      <c r="B372" t="s">
        <v>52</v>
      </c>
      <c r="C372">
        <v>2002</v>
      </c>
      <c r="D372">
        <v>687</v>
      </c>
      <c r="I372">
        <v>12525556</v>
      </c>
      <c r="P372">
        <v>0</v>
      </c>
      <c r="Q372">
        <v>0</v>
      </c>
      <c r="R372">
        <v>1</v>
      </c>
      <c r="S372">
        <v>1</v>
      </c>
      <c r="T372">
        <v>1</v>
      </c>
      <c r="U372">
        <v>1</v>
      </c>
      <c r="V372">
        <v>1</v>
      </c>
      <c r="W372">
        <v>0</v>
      </c>
      <c r="X372">
        <v>0</v>
      </c>
      <c r="Y372">
        <v>0</v>
      </c>
    </row>
    <row r="373" spans="1:25" x14ac:dyDescent="0.2">
      <c r="A373" t="s">
        <v>53</v>
      </c>
      <c r="B373" t="s">
        <v>54</v>
      </c>
      <c r="C373">
        <v>2002</v>
      </c>
      <c r="D373">
        <v>335</v>
      </c>
      <c r="I373">
        <v>6155967</v>
      </c>
      <c r="P373">
        <v>0</v>
      </c>
      <c r="Q373">
        <v>0</v>
      </c>
      <c r="R373">
        <v>0</v>
      </c>
      <c r="S373">
        <v>0</v>
      </c>
      <c r="T373">
        <v>0</v>
      </c>
      <c r="U373">
        <v>0</v>
      </c>
      <c r="V373">
        <v>1</v>
      </c>
      <c r="W373">
        <v>0</v>
      </c>
      <c r="X373">
        <v>0</v>
      </c>
      <c r="Y373">
        <v>0</v>
      </c>
    </row>
    <row r="374" spans="1:25" x14ac:dyDescent="0.2">
      <c r="A374" t="s">
        <v>55</v>
      </c>
      <c r="B374" t="s">
        <v>56</v>
      </c>
      <c r="C374">
        <v>2002</v>
      </c>
      <c r="D374">
        <v>49</v>
      </c>
      <c r="I374">
        <v>2934234</v>
      </c>
      <c r="P374">
        <v>0</v>
      </c>
      <c r="Q374">
        <v>0</v>
      </c>
      <c r="R374">
        <v>0</v>
      </c>
      <c r="S374">
        <v>0</v>
      </c>
      <c r="T374">
        <v>0</v>
      </c>
      <c r="U374">
        <v>1</v>
      </c>
      <c r="V374">
        <v>1</v>
      </c>
      <c r="W374">
        <v>0</v>
      </c>
      <c r="X374">
        <v>0</v>
      </c>
      <c r="Y374">
        <v>0</v>
      </c>
    </row>
    <row r="375" spans="1:25" x14ac:dyDescent="0.2">
      <c r="A375" t="s">
        <v>57</v>
      </c>
      <c r="B375" t="s">
        <v>58</v>
      </c>
      <c r="C375">
        <v>2002</v>
      </c>
      <c r="D375">
        <v>75</v>
      </c>
      <c r="I375">
        <v>2713535</v>
      </c>
      <c r="P375">
        <v>0</v>
      </c>
      <c r="Q375">
        <v>0</v>
      </c>
      <c r="R375">
        <v>0</v>
      </c>
      <c r="S375">
        <v>0</v>
      </c>
      <c r="T375">
        <v>0</v>
      </c>
      <c r="U375">
        <v>0</v>
      </c>
      <c r="V375">
        <v>1</v>
      </c>
      <c r="W375">
        <v>0</v>
      </c>
      <c r="X375">
        <v>0</v>
      </c>
      <c r="Y375">
        <v>0</v>
      </c>
    </row>
    <row r="376" spans="1:25" x14ac:dyDescent="0.2">
      <c r="A376" t="s">
        <v>59</v>
      </c>
      <c r="B376" t="s">
        <v>60</v>
      </c>
      <c r="C376">
        <v>2002</v>
      </c>
      <c r="D376">
        <v>87</v>
      </c>
      <c r="I376">
        <v>4089875</v>
      </c>
      <c r="P376">
        <v>0</v>
      </c>
      <c r="Q376">
        <v>0</v>
      </c>
      <c r="R376">
        <v>0</v>
      </c>
      <c r="S376">
        <v>0</v>
      </c>
      <c r="T376">
        <v>0</v>
      </c>
      <c r="U376">
        <v>0</v>
      </c>
      <c r="V376">
        <v>1</v>
      </c>
      <c r="W376">
        <v>0</v>
      </c>
      <c r="X376">
        <v>0</v>
      </c>
      <c r="Y376">
        <v>0</v>
      </c>
    </row>
    <row r="377" spans="1:25" x14ac:dyDescent="0.2">
      <c r="A377" t="s">
        <v>61</v>
      </c>
      <c r="B377" t="s">
        <v>62</v>
      </c>
      <c r="C377">
        <v>2002</v>
      </c>
      <c r="D377">
        <v>577</v>
      </c>
      <c r="I377">
        <v>4497267</v>
      </c>
      <c r="P377">
        <v>0</v>
      </c>
      <c r="Q377">
        <v>0</v>
      </c>
      <c r="R377">
        <v>0</v>
      </c>
      <c r="S377">
        <v>0</v>
      </c>
      <c r="T377">
        <v>0</v>
      </c>
      <c r="U377">
        <v>0</v>
      </c>
      <c r="V377">
        <v>1</v>
      </c>
      <c r="W377">
        <v>0</v>
      </c>
      <c r="X377">
        <v>0</v>
      </c>
      <c r="Y377">
        <v>0</v>
      </c>
    </row>
    <row r="378" spans="1:25" x14ac:dyDescent="0.2">
      <c r="A378" t="s">
        <v>63</v>
      </c>
      <c r="B378" t="s">
        <v>64</v>
      </c>
      <c r="C378">
        <v>2002</v>
      </c>
      <c r="D378">
        <v>16</v>
      </c>
      <c r="I378">
        <v>1295960</v>
      </c>
      <c r="P378">
        <v>0</v>
      </c>
      <c r="Q378">
        <v>0</v>
      </c>
      <c r="R378">
        <v>0</v>
      </c>
      <c r="S378">
        <v>0</v>
      </c>
      <c r="T378">
        <v>0</v>
      </c>
      <c r="U378">
        <v>0</v>
      </c>
      <c r="V378">
        <v>1</v>
      </c>
      <c r="W378">
        <v>0</v>
      </c>
      <c r="X378">
        <v>0</v>
      </c>
      <c r="Y378">
        <v>0</v>
      </c>
    </row>
    <row r="379" spans="1:25" x14ac:dyDescent="0.2">
      <c r="A379" t="s">
        <v>65</v>
      </c>
      <c r="B379" t="s">
        <v>66</v>
      </c>
      <c r="C379">
        <v>2002</v>
      </c>
      <c r="D379">
        <v>546</v>
      </c>
      <c r="I379">
        <v>5440389</v>
      </c>
      <c r="P379">
        <v>0</v>
      </c>
      <c r="Q379">
        <v>1</v>
      </c>
      <c r="R379">
        <v>0</v>
      </c>
      <c r="S379">
        <v>1</v>
      </c>
      <c r="T379">
        <v>0</v>
      </c>
      <c r="U379">
        <v>1</v>
      </c>
      <c r="V379">
        <v>1</v>
      </c>
      <c r="W379">
        <v>0</v>
      </c>
      <c r="X379">
        <v>0</v>
      </c>
      <c r="Y379">
        <v>1</v>
      </c>
    </row>
    <row r="380" spans="1:25" x14ac:dyDescent="0.2">
      <c r="A380" t="s">
        <v>67</v>
      </c>
      <c r="B380" t="s">
        <v>68</v>
      </c>
      <c r="C380">
        <v>2002</v>
      </c>
      <c r="D380">
        <v>171</v>
      </c>
      <c r="I380">
        <v>6417206</v>
      </c>
      <c r="P380">
        <v>0</v>
      </c>
      <c r="Q380">
        <v>0</v>
      </c>
      <c r="R380">
        <v>0</v>
      </c>
      <c r="S380">
        <v>0</v>
      </c>
      <c r="T380">
        <v>1</v>
      </c>
      <c r="U380">
        <v>1</v>
      </c>
      <c r="V380">
        <v>1</v>
      </c>
      <c r="W380">
        <v>1</v>
      </c>
      <c r="X380">
        <v>0</v>
      </c>
      <c r="Y380">
        <v>0</v>
      </c>
    </row>
    <row r="381" spans="1:25" x14ac:dyDescent="0.2">
      <c r="A381" t="s">
        <v>69</v>
      </c>
      <c r="B381" t="s">
        <v>70</v>
      </c>
      <c r="C381">
        <v>2002</v>
      </c>
      <c r="D381">
        <v>694</v>
      </c>
      <c r="I381">
        <v>10015710</v>
      </c>
      <c r="P381">
        <v>0</v>
      </c>
      <c r="Q381">
        <v>0</v>
      </c>
      <c r="R381">
        <v>0</v>
      </c>
      <c r="S381">
        <v>0</v>
      </c>
      <c r="T381">
        <v>0</v>
      </c>
      <c r="U381">
        <v>1</v>
      </c>
      <c r="V381">
        <v>1</v>
      </c>
      <c r="W381">
        <v>0</v>
      </c>
      <c r="X381">
        <v>0</v>
      </c>
      <c r="Y381">
        <v>0</v>
      </c>
    </row>
    <row r="382" spans="1:25" x14ac:dyDescent="0.2">
      <c r="A382" t="s">
        <v>71</v>
      </c>
      <c r="B382" t="s">
        <v>72</v>
      </c>
      <c r="C382">
        <v>2002</v>
      </c>
      <c r="D382">
        <v>116</v>
      </c>
      <c r="I382">
        <v>5018935</v>
      </c>
      <c r="P382">
        <v>0</v>
      </c>
      <c r="Q382">
        <v>0</v>
      </c>
      <c r="R382">
        <v>0</v>
      </c>
      <c r="S382">
        <v>1</v>
      </c>
      <c r="T382">
        <v>0</v>
      </c>
      <c r="U382">
        <v>0</v>
      </c>
      <c r="V382">
        <v>1</v>
      </c>
      <c r="W382">
        <v>0</v>
      </c>
      <c r="X382">
        <v>0</v>
      </c>
      <c r="Y382">
        <v>0</v>
      </c>
    </row>
    <row r="383" spans="1:25" x14ac:dyDescent="0.2">
      <c r="A383" t="s">
        <v>73</v>
      </c>
      <c r="B383" t="s">
        <v>74</v>
      </c>
      <c r="C383">
        <v>2002</v>
      </c>
      <c r="D383">
        <v>194</v>
      </c>
      <c r="I383">
        <v>2858681</v>
      </c>
      <c r="P383">
        <v>0</v>
      </c>
      <c r="Q383">
        <v>0</v>
      </c>
      <c r="R383">
        <v>0</v>
      </c>
      <c r="S383">
        <v>0</v>
      </c>
      <c r="T383">
        <v>0</v>
      </c>
      <c r="U383">
        <v>0</v>
      </c>
      <c r="V383">
        <v>1</v>
      </c>
      <c r="W383">
        <v>0</v>
      </c>
      <c r="X383">
        <v>0</v>
      </c>
      <c r="Y383">
        <v>0</v>
      </c>
    </row>
    <row r="384" spans="1:25" x14ac:dyDescent="0.2">
      <c r="A384" t="s">
        <v>75</v>
      </c>
      <c r="B384" t="s">
        <v>76</v>
      </c>
      <c r="C384">
        <v>2002</v>
      </c>
      <c r="D384">
        <v>352</v>
      </c>
      <c r="I384">
        <v>5674825</v>
      </c>
      <c r="P384">
        <v>0</v>
      </c>
      <c r="Q384">
        <v>0</v>
      </c>
      <c r="R384">
        <v>0</v>
      </c>
      <c r="S384">
        <v>0</v>
      </c>
      <c r="T384">
        <v>0</v>
      </c>
      <c r="U384">
        <v>1</v>
      </c>
      <c r="V384">
        <v>1</v>
      </c>
      <c r="W384">
        <v>0</v>
      </c>
      <c r="X384">
        <v>0</v>
      </c>
      <c r="Y384">
        <v>0</v>
      </c>
    </row>
    <row r="385" spans="1:25" x14ac:dyDescent="0.2">
      <c r="A385" t="s">
        <v>77</v>
      </c>
      <c r="B385" t="s">
        <v>78</v>
      </c>
      <c r="C385">
        <v>2002</v>
      </c>
      <c r="D385">
        <v>13</v>
      </c>
      <c r="I385">
        <v>911667</v>
      </c>
      <c r="P385">
        <v>0</v>
      </c>
      <c r="Q385">
        <v>0</v>
      </c>
      <c r="R385">
        <v>0</v>
      </c>
      <c r="S385">
        <v>0</v>
      </c>
      <c r="T385">
        <v>0</v>
      </c>
      <c r="U385">
        <v>0</v>
      </c>
      <c r="V385">
        <v>1</v>
      </c>
      <c r="W385">
        <v>0</v>
      </c>
      <c r="X385">
        <v>0</v>
      </c>
      <c r="Y385">
        <v>0</v>
      </c>
    </row>
    <row r="386" spans="1:25" x14ac:dyDescent="0.2">
      <c r="A386" t="s">
        <v>79</v>
      </c>
      <c r="B386" t="s">
        <v>80</v>
      </c>
      <c r="C386">
        <v>2002</v>
      </c>
      <c r="D386">
        <v>23</v>
      </c>
      <c r="I386">
        <v>1728292</v>
      </c>
      <c r="P386">
        <v>0</v>
      </c>
      <c r="Q386">
        <v>0</v>
      </c>
      <c r="R386">
        <v>0</v>
      </c>
      <c r="S386">
        <v>0</v>
      </c>
      <c r="T386">
        <v>0</v>
      </c>
      <c r="U386">
        <v>1</v>
      </c>
      <c r="V386">
        <v>1</v>
      </c>
      <c r="W386">
        <v>0</v>
      </c>
      <c r="X386">
        <v>0</v>
      </c>
      <c r="Y386">
        <v>0</v>
      </c>
    </row>
    <row r="387" spans="1:25" x14ac:dyDescent="0.2">
      <c r="A387" t="s">
        <v>81</v>
      </c>
      <c r="B387" t="s">
        <v>82</v>
      </c>
      <c r="C387">
        <v>2002</v>
      </c>
      <c r="D387">
        <v>191</v>
      </c>
      <c r="I387">
        <v>2173791</v>
      </c>
      <c r="P387">
        <v>0</v>
      </c>
      <c r="Q387">
        <v>0</v>
      </c>
      <c r="R387">
        <v>0</v>
      </c>
      <c r="S387">
        <v>0</v>
      </c>
      <c r="T387">
        <v>0</v>
      </c>
      <c r="U387">
        <v>0</v>
      </c>
      <c r="V387">
        <v>1</v>
      </c>
      <c r="W387">
        <v>0</v>
      </c>
      <c r="X387">
        <v>0</v>
      </c>
      <c r="Y387">
        <v>0</v>
      </c>
    </row>
    <row r="388" spans="1:25" x14ac:dyDescent="0.2">
      <c r="A388" t="s">
        <v>83</v>
      </c>
      <c r="B388" t="s">
        <v>84</v>
      </c>
      <c r="C388">
        <v>2002</v>
      </c>
      <c r="D388">
        <v>14</v>
      </c>
      <c r="I388">
        <v>1269089</v>
      </c>
      <c r="P388">
        <v>0</v>
      </c>
      <c r="Q388">
        <v>0</v>
      </c>
      <c r="R388">
        <v>0</v>
      </c>
      <c r="S388">
        <v>0</v>
      </c>
      <c r="T388">
        <v>0</v>
      </c>
      <c r="U388">
        <v>0</v>
      </c>
      <c r="V388">
        <v>1</v>
      </c>
      <c r="W388">
        <v>0</v>
      </c>
      <c r="X388">
        <v>0</v>
      </c>
      <c r="Y388">
        <v>0</v>
      </c>
    </row>
    <row r="389" spans="1:25" x14ac:dyDescent="0.2">
      <c r="A389" t="s">
        <v>85</v>
      </c>
      <c r="B389" t="s">
        <v>86</v>
      </c>
      <c r="C389">
        <v>2002</v>
      </c>
      <c r="D389">
        <v>349</v>
      </c>
      <c r="I389">
        <v>8552643</v>
      </c>
      <c r="P389">
        <v>0</v>
      </c>
      <c r="Q389">
        <v>0</v>
      </c>
      <c r="R389">
        <v>0</v>
      </c>
      <c r="S389">
        <v>1</v>
      </c>
      <c r="T389">
        <v>1</v>
      </c>
      <c r="U389">
        <v>1</v>
      </c>
      <c r="V389">
        <v>1</v>
      </c>
      <c r="W389">
        <v>1</v>
      </c>
      <c r="X389">
        <v>0</v>
      </c>
      <c r="Y389">
        <v>0</v>
      </c>
    </row>
    <row r="390" spans="1:25" x14ac:dyDescent="0.2">
      <c r="A390" t="s">
        <v>87</v>
      </c>
      <c r="B390" t="s">
        <v>88</v>
      </c>
      <c r="C390">
        <v>2002</v>
      </c>
      <c r="D390">
        <v>149</v>
      </c>
      <c r="I390">
        <v>1855309</v>
      </c>
      <c r="P390">
        <v>0</v>
      </c>
      <c r="Q390">
        <v>0</v>
      </c>
      <c r="R390">
        <v>0</v>
      </c>
      <c r="S390">
        <v>0</v>
      </c>
      <c r="T390">
        <v>0</v>
      </c>
      <c r="U390">
        <v>0</v>
      </c>
      <c r="V390">
        <v>1</v>
      </c>
      <c r="W390">
        <v>0</v>
      </c>
      <c r="X390">
        <v>0</v>
      </c>
      <c r="Y390">
        <v>0</v>
      </c>
    </row>
    <row r="391" spans="1:25" x14ac:dyDescent="0.2">
      <c r="A391" t="s">
        <v>89</v>
      </c>
      <c r="B391" t="s">
        <v>90</v>
      </c>
      <c r="C391">
        <v>2002</v>
      </c>
      <c r="D391">
        <v>903</v>
      </c>
      <c r="I391">
        <v>19137800</v>
      </c>
      <c r="P391">
        <v>0</v>
      </c>
      <c r="Q391">
        <v>0</v>
      </c>
      <c r="R391">
        <v>0</v>
      </c>
      <c r="S391">
        <v>0</v>
      </c>
      <c r="T391">
        <v>0</v>
      </c>
      <c r="U391">
        <v>1</v>
      </c>
      <c r="V391">
        <v>1</v>
      </c>
      <c r="W391">
        <v>1</v>
      </c>
      <c r="X391">
        <v>1</v>
      </c>
      <c r="Y391">
        <v>1</v>
      </c>
    </row>
    <row r="392" spans="1:25" x14ac:dyDescent="0.2">
      <c r="A392" t="s">
        <v>91</v>
      </c>
      <c r="B392" t="s">
        <v>92</v>
      </c>
      <c r="C392">
        <v>2002</v>
      </c>
      <c r="D392">
        <v>572</v>
      </c>
      <c r="I392">
        <v>8326201</v>
      </c>
      <c r="P392">
        <v>0</v>
      </c>
      <c r="Q392">
        <v>0</v>
      </c>
      <c r="R392">
        <v>0</v>
      </c>
      <c r="S392">
        <v>0</v>
      </c>
      <c r="T392">
        <v>0</v>
      </c>
      <c r="U392">
        <v>1</v>
      </c>
      <c r="V392">
        <v>1</v>
      </c>
      <c r="W392">
        <v>0</v>
      </c>
      <c r="X392">
        <v>0</v>
      </c>
      <c r="Y392">
        <v>0</v>
      </c>
    </row>
    <row r="393" spans="1:25" x14ac:dyDescent="0.2">
      <c r="A393" t="s">
        <v>93</v>
      </c>
      <c r="B393" t="s">
        <v>94</v>
      </c>
      <c r="C393">
        <v>2002</v>
      </c>
      <c r="D393">
        <v>5</v>
      </c>
      <c r="I393">
        <v>638168</v>
      </c>
      <c r="P393">
        <v>0</v>
      </c>
      <c r="Q393">
        <v>0</v>
      </c>
      <c r="R393">
        <v>0</v>
      </c>
      <c r="S393">
        <v>0</v>
      </c>
      <c r="T393">
        <v>0</v>
      </c>
      <c r="U393">
        <v>0</v>
      </c>
      <c r="V393">
        <v>1</v>
      </c>
      <c r="W393">
        <v>0</v>
      </c>
      <c r="X393">
        <v>0</v>
      </c>
      <c r="Y393">
        <v>0</v>
      </c>
    </row>
    <row r="394" spans="1:25" x14ac:dyDescent="0.2">
      <c r="A394" t="s">
        <v>95</v>
      </c>
      <c r="B394" t="s">
        <v>96</v>
      </c>
      <c r="C394">
        <v>2002</v>
      </c>
      <c r="D394">
        <v>504</v>
      </c>
      <c r="I394">
        <v>11407889</v>
      </c>
      <c r="P394">
        <v>0</v>
      </c>
      <c r="Q394">
        <v>0</v>
      </c>
      <c r="R394">
        <v>0</v>
      </c>
      <c r="S394">
        <v>0</v>
      </c>
      <c r="T394">
        <v>0</v>
      </c>
      <c r="U394">
        <v>0</v>
      </c>
      <c r="V394">
        <v>1</v>
      </c>
      <c r="W394">
        <v>0</v>
      </c>
      <c r="X394">
        <v>0</v>
      </c>
      <c r="Y394">
        <v>0</v>
      </c>
    </row>
    <row r="395" spans="1:25" x14ac:dyDescent="0.2">
      <c r="A395" t="s">
        <v>97</v>
      </c>
      <c r="B395" t="s">
        <v>98</v>
      </c>
      <c r="C395">
        <v>2002</v>
      </c>
      <c r="D395">
        <v>186</v>
      </c>
      <c r="I395">
        <v>3489080</v>
      </c>
      <c r="P395">
        <v>0</v>
      </c>
      <c r="Q395">
        <v>0</v>
      </c>
      <c r="R395">
        <v>0</v>
      </c>
      <c r="S395">
        <v>0</v>
      </c>
      <c r="T395">
        <v>0</v>
      </c>
      <c r="U395">
        <v>0</v>
      </c>
      <c r="V395">
        <v>1</v>
      </c>
      <c r="W395">
        <v>0</v>
      </c>
      <c r="X395">
        <v>0</v>
      </c>
      <c r="Y395">
        <v>0</v>
      </c>
    </row>
    <row r="396" spans="1:25" x14ac:dyDescent="0.2">
      <c r="A396" t="s">
        <v>99</v>
      </c>
      <c r="B396" t="s">
        <v>100</v>
      </c>
      <c r="C396">
        <v>2002</v>
      </c>
      <c r="D396">
        <v>76</v>
      </c>
      <c r="I396">
        <v>3513424</v>
      </c>
      <c r="P396">
        <v>0</v>
      </c>
      <c r="Q396">
        <v>0</v>
      </c>
      <c r="R396">
        <v>0</v>
      </c>
      <c r="S396">
        <v>0</v>
      </c>
      <c r="T396">
        <v>0</v>
      </c>
      <c r="U396">
        <v>0</v>
      </c>
      <c r="V396">
        <v>1</v>
      </c>
      <c r="W396">
        <v>0</v>
      </c>
      <c r="X396">
        <v>1</v>
      </c>
      <c r="Y396">
        <v>1</v>
      </c>
    </row>
    <row r="397" spans="1:25" x14ac:dyDescent="0.2">
      <c r="A397" t="s">
        <v>101</v>
      </c>
      <c r="B397" t="s">
        <v>102</v>
      </c>
      <c r="C397">
        <v>2002</v>
      </c>
      <c r="D397">
        <v>625</v>
      </c>
      <c r="I397">
        <v>12331031</v>
      </c>
      <c r="P397">
        <v>0</v>
      </c>
      <c r="Q397">
        <v>1</v>
      </c>
      <c r="R397">
        <v>0</v>
      </c>
      <c r="S397">
        <v>1</v>
      </c>
      <c r="T397">
        <v>0</v>
      </c>
      <c r="U397">
        <v>0</v>
      </c>
      <c r="V397">
        <v>1</v>
      </c>
      <c r="W397">
        <v>0</v>
      </c>
      <c r="X397">
        <v>0</v>
      </c>
      <c r="Y397">
        <v>1</v>
      </c>
    </row>
    <row r="398" spans="1:25" x14ac:dyDescent="0.2">
      <c r="A398" t="s">
        <v>103</v>
      </c>
      <c r="B398" t="s">
        <v>104</v>
      </c>
      <c r="C398">
        <v>2002</v>
      </c>
      <c r="D398">
        <v>41</v>
      </c>
      <c r="I398">
        <v>1065995</v>
      </c>
      <c r="P398">
        <v>1</v>
      </c>
      <c r="Q398">
        <v>1</v>
      </c>
      <c r="R398">
        <v>1</v>
      </c>
      <c r="S398">
        <v>1</v>
      </c>
      <c r="T398">
        <v>1</v>
      </c>
      <c r="U398">
        <v>1</v>
      </c>
      <c r="V398">
        <v>1</v>
      </c>
      <c r="W398">
        <v>0</v>
      </c>
      <c r="X398">
        <v>1</v>
      </c>
      <c r="Y398">
        <v>1</v>
      </c>
    </row>
    <row r="399" spans="1:25" x14ac:dyDescent="0.2">
      <c r="A399" t="s">
        <v>105</v>
      </c>
      <c r="B399" t="s">
        <v>106</v>
      </c>
      <c r="C399">
        <v>2002</v>
      </c>
      <c r="D399">
        <v>311</v>
      </c>
      <c r="I399">
        <v>4107795</v>
      </c>
      <c r="P399">
        <v>0</v>
      </c>
      <c r="Q399">
        <v>0</v>
      </c>
      <c r="R399">
        <v>0</v>
      </c>
      <c r="S399">
        <v>0</v>
      </c>
      <c r="T399">
        <v>0</v>
      </c>
      <c r="U399">
        <v>0</v>
      </c>
      <c r="V399">
        <v>1</v>
      </c>
      <c r="W399">
        <v>0</v>
      </c>
      <c r="X399">
        <v>0</v>
      </c>
      <c r="Y399">
        <v>0</v>
      </c>
    </row>
    <row r="400" spans="1:25" x14ac:dyDescent="0.2">
      <c r="A400" t="s">
        <v>107</v>
      </c>
      <c r="B400" t="s">
        <v>108</v>
      </c>
      <c r="C400">
        <v>2002</v>
      </c>
      <c r="D400">
        <v>12</v>
      </c>
      <c r="I400">
        <v>760020</v>
      </c>
      <c r="P400">
        <v>0</v>
      </c>
      <c r="Q400">
        <v>0</v>
      </c>
      <c r="R400">
        <v>0</v>
      </c>
      <c r="S400">
        <v>0</v>
      </c>
      <c r="T400">
        <v>0</v>
      </c>
      <c r="U400">
        <v>0</v>
      </c>
      <c r="V400">
        <v>1</v>
      </c>
      <c r="W400">
        <v>0</v>
      </c>
      <c r="X400">
        <v>0</v>
      </c>
      <c r="Y400">
        <v>0</v>
      </c>
    </row>
    <row r="401" spans="1:25" x14ac:dyDescent="0.2">
      <c r="A401" t="s">
        <v>109</v>
      </c>
      <c r="B401" t="s">
        <v>110</v>
      </c>
      <c r="C401">
        <v>2002</v>
      </c>
      <c r="D401">
        <v>457</v>
      </c>
      <c r="I401">
        <v>5795918</v>
      </c>
      <c r="P401">
        <v>0</v>
      </c>
      <c r="Q401">
        <v>0</v>
      </c>
      <c r="R401">
        <v>0</v>
      </c>
      <c r="S401">
        <v>0</v>
      </c>
      <c r="T401">
        <v>0</v>
      </c>
      <c r="U401">
        <v>0</v>
      </c>
      <c r="V401">
        <v>1</v>
      </c>
      <c r="W401">
        <v>0</v>
      </c>
      <c r="X401">
        <v>0</v>
      </c>
      <c r="Y401">
        <v>0</v>
      </c>
    </row>
    <row r="402" spans="1:25" x14ac:dyDescent="0.2">
      <c r="A402" t="s">
        <v>111</v>
      </c>
      <c r="B402" t="s">
        <v>112</v>
      </c>
      <c r="C402">
        <v>2002</v>
      </c>
      <c r="D402">
        <v>1383</v>
      </c>
      <c r="I402">
        <v>21690325</v>
      </c>
      <c r="P402">
        <v>0</v>
      </c>
      <c r="Q402">
        <v>0</v>
      </c>
      <c r="R402">
        <v>0</v>
      </c>
      <c r="S402">
        <v>0</v>
      </c>
      <c r="T402">
        <v>0</v>
      </c>
      <c r="U402">
        <v>0</v>
      </c>
      <c r="V402">
        <v>1</v>
      </c>
      <c r="W402">
        <v>0</v>
      </c>
      <c r="X402">
        <v>0</v>
      </c>
      <c r="Y402">
        <v>0</v>
      </c>
    </row>
    <row r="403" spans="1:25" x14ac:dyDescent="0.2">
      <c r="A403" t="s">
        <v>113</v>
      </c>
      <c r="B403" t="s">
        <v>114</v>
      </c>
      <c r="C403">
        <v>2002</v>
      </c>
      <c r="D403">
        <v>57</v>
      </c>
      <c r="I403">
        <v>2324815</v>
      </c>
      <c r="P403">
        <v>0</v>
      </c>
      <c r="Q403">
        <v>0</v>
      </c>
      <c r="R403">
        <v>0</v>
      </c>
      <c r="S403">
        <v>0</v>
      </c>
      <c r="T403">
        <v>0</v>
      </c>
      <c r="U403">
        <v>0</v>
      </c>
      <c r="V403">
        <v>1</v>
      </c>
      <c r="W403">
        <v>0</v>
      </c>
      <c r="X403">
        <v>0</v>
      </c>
      <c r="Y403">
        <v>0</v>
      </c>
    </row>
    <row r="404" spans="1:25" x14ac:dyDescent="0.2">
      <c r="A404" t="s">
        <v>115</v>
      </c>
      <c r="B404" t="s">
        <v>116</v>
      </c>
      <c r="C404">
        <v>2002</v>
      </c>
      <c r="D404">
        <v>13</v>
      </c>
      <c r="I404">
        <v>615442</v>
      </c>
      <c r="P404">
        <v>0</v>
      </c>
      <c r="Q404">
        <v>0</v>
      </c>
      <c r="R404">
        <v>0</v>
      </c>
      <c r="S404">
        <v>0</v>
      </c>
      <c r="T404">
        <v>0</v>
      </c>
      <c r="U404">
        <v>0</v>
      </c>
      <c r="V404">
        <v>0</v>
      </c>
      <c r="W404">
        <v>0</v>
      </c>
      <c r="X404">
        <v>0</v>
      </c>
      <c r="Y404">
        <v>0</v>
      </c>
    </row>
    <row r="405" spans="1:25" x14ac:dyDescent="0.2">
      <c r="A405" t="s">
        <v>117</v>
      </c>
      <c r="B405" t="s">
        <v>118</v>
      </c>
      <c r="C405">
        <v>2002</v>
      </c>
      <c r="D405">
        <v>391</v>
      </c>
      <c r="I405">
        <v>7286873</v>
      </c>
      <c r="P405">
        <v>0</v>
      </c>
      <c r="Q405">
        <v>0</v>
      </c>
      <c r="R405">
        <v>0</v>
      </c>
      <c r="S405">
        <v>0</v>
      </c>
      <c r="T405">
        <v>0</v>
      </c>
      <c r="U405">
        <v>1</v>
      </c>
      <c r="V405">
        <v>1</v>
      </c>
      <c r="W405">
        <v>0</v>
      </c>
      <c r="X405">
        <v>0</v>
      </c>
      <c r="Y405">
        <v>0</v>
      </c>
    </row>
    <row r="406" spans="1:25" x14ac:dyDescent="0.2">
      <c r="A406" t="s">
        <v>119</v>
      </c>
      <c r="B406" t="s">
        <v>120</v>
      </c>
      <c r="C406">
        <v>2002</v>
      </c>
      <c r="D406">
        <v>208</v>
      </c>
      <c r="I406">
        <v>6052349</v>
      </c>
      <c r="P406">
        <v>0</v>
      </c>
      <c r="Q406">
        <v>0</v>
      </c>
      <c r="R406">
        <v>0</v>
      </c>
      <c r="S406">
        <v>0</v>
      </c>
      <c r="T406">
        <v>0</v>
      </c>
      <c r="U406">
        <v>0</v>
      </c>
      <c r="V406">
        <v>1</v>
      </c>
      <c r="W406">
        <v>0</v>
      </c>
      <c r="X406">
        <v>0</v>
      </c>
      <c r="Y406">
        <v>0</v>
      </c>
    </row>
    <row r="407" spans="1:25" x14ac:dyDescent="0.2">
      <c r="A407" t="s">
        <v>121</v>
      </c>
      <c r="B407" t="s">
        <v>122</v>
      </c>
      <c r="C407">
        <v>2002</v>
      </c>
      <c r="D407">
        <v>76</v>
      </c>
      <c r="I407">
        <v>1805414</v>
      </c>
      <c r="P407">
        <v>0</v>
      </c>
      <c r="Q407">
        <v>0</v>
      </c>
      <c r="R407">
        <v>0</v>
      </c>
      <c r="S407">
        <v>0</v>
      </c>
      <c r="T407">
        <v>0</v>
      </c>
      <c r="U407">
        <v>0</v>
      </c>
      <c r="V407">
        <v>1</v>
      </c>
      <c r="W407">
        <v>0</v>
      </c>
      <c r="X407">
        <v>0</v>
      </c>
      <c r="Y407">
        <v>0</v>
      </c>
    </row>
    <row r="408" spans="1:25" x14ac:dyDescent="0.2">
      <c r="A408" t="s">
        <v>123</v>
      </c>
      <c r="B408" t="s">
        <v>124</v>
      </c>
      <c r="C408">
        <v>2002</v>
      </c>
      <c r="D408">
        <v>166</v>
      </c>
      <c r="I408">
        <v>5445162</v>
      </c>
      <c r="P408">
        <v>0</v>
      </c>
      <c r="Q408">
        <v>0</v>
      </c>
      <c r="R408">
        <v>0</v>
      </c>
      <c r="S408">
        <v>1</v>
      </c>
      <c r="T408">
        <v>0</v>
      </c>
      <c r="U408">
        <v>0</v>
      </c>
      <c r="V408">
        <v>1</v>
      </c>
      <c r="W408">
        <v>0</v>
      </c>
      <c r="X408">
        <v>0</v>
      </c>
      <c r="Y408">
        <v>0</v>
      </c>
    </row>
    <row r="409" spans="1:25" x14ac:dyDescent="0.2">
      <c r="A409" t="s">
        <v>125</v>
      </c>
      <c r="B409" t="s">
        <v>126</v>
      </c>
      <c r="C409">
        <v>2002</v>
      </c>
      <c r="D409">
        <v>16</v>
      </c>
      <c r="I409">
        <v>500017</v>
      </c>
      <c r="P409">
        <v>0</v>
      </c>
      <c r="Q409">
        <v>0</v>
      </c>
      <c r="R409">
        <v>0</v>
      </c>
      <c r="S409">
        <v>0</v>
      </c>
      <c r="T409">
        <v>0</v>
      </c>
      <c r="U409">
        <v>0</v>
      </c>
      <c r="V409">
        <v>1</v>
      </c>
      <c r="W409">
        <v>0</v>
      </c>
      <c r="X409">
        <v>0</v>
      </c>
      <c r="Y409">
        <v>0</v>
      </c>
    </row>
    <row r="410" spans="1:25" x14ac:dyDescent="0.2">
      <c r="A410" t="s">
        <v>25</v>
      </c>
      <c r="B410" t="s">
        <v>26</v>
      </c>
      <c r="C410">
        <v>2001</v>
      </c>
      <c r="D410">
        <v>347</v>
      </c>
      <c r="I410">
        <v>4467634</v>
      </c>
      <c r="P410">
        <v>0</v>
      </c>
      <c r="Q410">
        <v>0</v>
      </c>
      <c r="R410">
        <v>0</v>
      </c>
      <c r="S410">
        <v>0</v>
      </c>
      <c r="T410">
        <v>0</v>
      </c>
      <c r="U410">
        <v>0</v>
      </c>
      <c r="V410">
        <v>1</v>
      </c>
      <c r="W410">
        <v>0</v>
      </c>
      <c r="X410">
        <v>0</v>
      </c>
      <c r="Y410">
        <v>0</v>
      </c>
    </row>
    <row r="411" spans="1:25" x14ac:dyDescent="0.2">
      <c r="A411" t="s">
        <v>27</v>
      </c>
      <c r="B411" t="s">
        <v>28</v>
      </c>
      <c r="C411">
        <v>2001</v>
      </c>
      <c r="D411">
        <v>39</v>
      </c>
      <c r="I411">
        <v>633714</v>
      </c>
      <c r="P411">
        <v>0</v>
      </c>
      <c r="Q411">
        <v>0</v>
      </c>
      <c r="R411">
        <v>0</v>
      </c>
      <c r="S411">
        <v>0</v>
      </c>
      <c r="T411">
        <v>0</v>
      </c>
      <c r="U411">
        <v>0</v>
      </c>
      <c r="V411">
        <v>1</v>
      </c>
      <c r="W411">
        <v>0</v>
      </c>
      <c r="X411">
        <v>0</v>
      </c>
      <c r="Y411">
        <v>0</v>
      </c>
    </row>
    <row r="412" spans="1:25" x14ac:dyDescent="0.2">
      <c r="A412" t="s">
        <v>29</v>
      </c>
      <c r="B412" t="s">
        <v>30</v>
      </c>
      <c r="C412">
        <v>2001</v>
      </c>
      <c r="D412">
        <v>448</v>
      </c>
      <c r="I412">
        <v>5273477</v>
      </c>
      <c r="P412">
        <v>0</v>
      </c>
      <c r="Q412">
        <v>0</v>
      </c>
      <c r="R412">
        <v>0</v>
      </c>
      <c r="S412">
        <v>0</v>
      </c>
      <c r="T412">
        <v>0</v>
      </c>
      <c r="U412">
        <v>0</v>
      </c>
      <c r="V412">
        <v>1</v>
      </c>
      <c r="W412">
        <v>0</v>
      </c>
      <c r="X412">
        <v>0</v>
      </c>
      <c r="Y412">
        <v>0</v>
      </c>
    </row>
    <row r="413" spans="1:25" x14ac:dyDescent="0.2">
      <c r="A413" t="s">
        <v>31</v>
      </c>
      <c r="B413" t="s">
        <v>32</v>
      </c>
      <c r="C413">
        <v>2001</v>
      </c>
      <c r="D413">
        <v>147</v>
      </c>
      <c r="I413">
        <v>2691571</v>
      </c>
      <c r="P413">
        <v>0</v>
      </c>
      <c r="Q413">
        <v>0</v>
      </c>
      <c r="R413">
        <v>0</v>
      </c>
      <c r="S413">
        <v>0</v>
      </c>
      <c r="T413">
        <v>0</v>
      </c>
      <c r="U413">
        <v>0</v>
      </c>
      <c r="V413">
        <v>1</v>
      </c>
      <c r="W413">
        <v>0</v>
      </c>
      <c r="X413">
        <v>0</v>
      </c>
      <c r="Y413">
        <v>0</v>
      </c>
    </row>
    <row r="414" spans="1:25" x14ac:dyDescent="0.2">
      <c r="A414" t="s">
        <v>33</v>
      </c>
      <c r="B414" t="s">
        <v>34</v>
      </c>
      <c r="C414">
        <v>2001</v>
      </c>
      <c r="D414">
        <v>2357</v>
      </c>
      <c r="I414">
        <v>34479458</v>
      </c>
      <c r="P414">
        <v>1</v>
      </c>
      <c r="Q414">
        <v>1</v>
      </c>
      <c r="R414">
        <v>1</v>
      </c>
      <c r="S414">
        <v>1</v>
      </c>
      <c r="T414">
        <v>0</v>
      </c>
      <c r="U414">
        <v>1</v>
      </c>
      <c r="V414">
        <v>1</v>
      </c>
      <c r="W414">
        <v>1</v>
      </c>
      <c r="X414">
        <v>1</v>
      </c>
      <c r="Y414">
        <v>1</v>
      </c>
    </row>
    <row r="415" spans="1:25" x14ac:dyDescent="0.2">
      <c r="A415" t="s">
        <v>35</v>
      </c>
      <c r="B415" t="s">
        <v>36</v>
      </c>
      <c r="C415">
        <v>2001</v>
      </c>
      <c r="D415">
        <v>154</v>
      </c>
      <c r="I415">
        <v>4425687</v>
      </c>
      <c r="P415">
        <v>0</v>
      </c>
      <c r="Q415">
        <v>0</v>
      </c>
      <c r="R415">
        <v>0</v>
      </c>
      <c r="S415">
        <v>0</v>
      </c>
      <c r="T415">
        <v>0</v>
      </c>
      <c r="U415">
        <v>0</v>
      </c>
      <c r="V415">
        <v>1</v>
      </c>
      <c r="W415">
        <v>0</v>
      </c>
      <c r="X415">
        <v>1</v>
      </c>
      <c r="Y415">
        <v>1</v>
      </c>
    </row>
    <row r="416" spans="1:25" x14ac:dyDescent="0.2">
      <c r="A416" t="s">
        <v>37</v>
      </c>
      <c r="B416" t="s">
        <v>38</v>
      </c>
      <c r="C416">
        <v>2001</v>
      </c>
      <c r="D416">
        <v>112</v>
      </c>
      <c r="I416">
        <v>3432835</v>
      </c>
      <c r="P416">
        <v>1</v>
      </c>
      <c r="Q416">
        <v>1</v>
      </c>
      <c r="R416">
        <v>0</v>
      </c>
      <c r="S416">
        <v>0</v>
      </c>
      <c r="T416">
        <v>0</v>
      </c>
      <c r="U416">
        <v>1</v>
      </c>
      <c r="V416">
        <v>1</v>
      </c>
      <c r="W416">
        <v>1</v>
      </c>
      <c r="X416">
        <v>1</v>
      </c>
      <c r="Y416">
        <v>1</v>
      </c>
    </row>
    <row r="417" spans="1:25" x14ac:dyDescent="0.2">
      <c r="A417" t="s">
        <v>39</v>
      </c>
      <c r="B417" t="s">
        <v>40</v>
      </c>
      <c r="C417">
        <v>2001</v>
      </c>
      <c r="D417">
        <v>29</v>
      </c>
      <c r="I417">
        <v>795699</v>
      </c>
      <c r="P417">
        <v>0</v>
      </c>
      <c r="Q417">
        <v>0</v>
      </c>
      <c r="R417">
        <v>0</v>
      </c>
      <c r="S417">
        <v>0</v>
      </c>
      <c r="T417">
        <v>0</v>
      </c>
      <c r="U417">
        <v>0</v>
      </c>
      <c r="V417">
        <v>1</v>
      </c>
      <c r="W417">
        <v>0</v>
      </c>
      <c r="X417">
        <v>0</v>
      </c>
      <c r="Y417">
        <v>0</v>
      </c>
    </row>
    <row r="418" spans="1:25" x14ac:dyDescent="0.2">
      <c r="A418" t="s">
        <v>41</v>
      </c>
      <c r="B418" t="s">
        <v>42</v>
      </c>
      <c r="C418">
        <v>2001</v>
      </c>
      <c r="D418">
        <v>1</v>
      </c>
      <c r="I418">
        <v>574504</v>
      </c>
    </row>
    <row r="419" spans="1:25" x14ac:dyDescent="0.2">
      <c r="A419" t="s">
        <v>43</v>
      </c>
      <c r="B419" t="s">
        <v>44</v>
      </c>
      <c r="C419">
        <v>2001</v>
      </c>
      <c r="D419">
        <v>927</v>
      </c>
      <c r="I419">
        <v>16356966</v>
      </c>
      <c r="P419">
        <v>0</v>
      </c>
      <c r="Q419">
        <v>0</v>
      </c>
      <c r="R419">
        <v>0</v>
      </c>
      <c r="S419">
        <v>0</v>
      </c>
      <c r="T419">
        <v>0</v>
      </c>
      <c r="U419">
        <v>0</v>
      </c>
      <c r="V419">
        <v>1</v>
      </c>
      <c r="W419">
        <v>0</v>
      </c>
      <c r="X419">
        <v>0</v>
      </c>
      <c r="Y419">
        <v>0</v>
      </c>
    </row>
    <row r="420" spans="1:25" x14ac:dyDescent="0.2">
      <c r="A420" t="s">
        <v>45</v>
      </c>
      <c r="B420" t="s">
        <v>46</v>
      </c>
      <c r="C420">
        <v>2001</v>
      </c>
      <c r="D420">
        <v>575</v>
      </c>
      <c r="I420">
        <v>8377038</v>
      </c>
      <c r="P420">
        <v>0</v>
      </c>
      <c r="Q420">
        <v>0</v>
      </c>
      <c r="R420">
        <v>0</v>
      </c>
      <c r="S420">
        <v>0</v>
      </c>
      <c r="T420">
        <v>0</v>
      </c>
      <c r="U420">
        <v>0</v>
      </c>
      <c r="V420">
        <v>1</v>
      </c>
      <c r="W420">
        <v>0</v>
      </c>
      <c r="X420">
        <v>0</v>
      </c>
      <c r="Y420">
        <v>0</v>
      </c>
    </row>
    <row r="421" spans="1:25" x14ac:dyDescent="0.2">
      <c r="A421" t="s">
        <v>47</v>
      </c>
      <c r="B421" t="s">
        <v>48</v>
      </c>
      <c r="C421">
        <v>2001</v>
      </c>
      <c r="D421">
        <v>36</v>
      </c>
      <c r="I421">
        <v>1225948</v>
      </c>
      <c r="P421">
        <v>0</v>
      </c>
      <c r="Q421">
        <v>0</v>
      </c>
      <c r="R421">
        <v>1</v>
      </c>
      <c r="S421">
        <v>1</v>
      </c>
      <c r="T421">
        <v>1</v>
      </c>
      <c r="U421">
        <v>1</v>
      </c>
      <c r="V421">
        <v>1</v>
      </c>
      <c r="W421">
        <v>0</v>
      </c>
      <c r="X421">
        <v>0</v>
      </c>
      <c r="Y421">
        <v>0</v>
      </c>
    </row>
    <row r="422" spans="1:25" x14ac:dyDescent="0.2">
      <c r="A422" t="s">
        <v>49</v>
      </c>
      <c r="B422" t="s">
        <v>50</v>
      </c>
      <c r="C422">
        <v>2001</v>
      </c>
      <c r="D422">
        <v>33</v>
      </c>
      <c r="I422">
        <v>1319962</v>
      </c>
      <c r="P422">
        <v>0</v>
      </c>
      <c r="Q422">
        <v>0</v>
      </c>
      <c r="R422">
        <v>0</v>
      </c>
      <c r="S422">
        <v>0</v>
      </c>
      <c r="T422">
        <v>0</v>
      </c>
      <c r="U422">
        <v>0</v>
      </c>
      <c r="V422">
        <v>1</v>
      </c>
      <c r="W422">
        <v>0</v>
      </c>
      <c r="X422">
        <v>0</v>
      </c>
      <c r="Y422">
        <v>0</v>
      </c>
    </row>
    <row r="423" spans="1:25" x14ac:dyDescent="0.2">
      <c r="A423" t="s">
        <v>51</v>
      </c>
      <c r="B423" t="s">
        <v>52</v>
      </c>
      <c r="C423">
        <v>2001</v>
      </c>
      <c r="D423">
        <v>705</v>
      </c>
      <c r="I423">
        <v>12488445</v>
      </c>
      <c r="P423">
        <v>0</v>
      </c>
      <c r="Q423">
        <v>0</v>
      </c>
      <c r="R423">
        <v>1</v>
      </c>
      <c r="S423">
        <v>1</v>
      </c>
      <c r="T423">
        <v>1</v>
      </c>
      <c r="U423">
        <v>1</v>
      </c>
      <c r="V423">
        <v>1</v>
      </c>
      <c r="W423">
        <v>0</v>
      </c>
      <c r="X423">
        <v>0</v>
      </c>
      <c r="Y423">
        <v>0</v>
      </c>
    </row>
    <row r="424" spans="1:25" x14ac:dyDescent="0.2">
      <c r="A424" t="s">
        <v>53</v>
      </c>
      <c r="B424" t="s">
        <v>54</v>
      </c>
      <c r="C424">
        <v>2001</v>
      </c>
      <c r="D424">
        <v>381</v>
      </c>
      <c r="I424">
        <v>6127760</v>
      </c>
      <c r="P424">
        <v>0</v>
      </c>
      <c r="Q424">
        <v>0</v>
      </c>
      <c r="R424">
        <v>0</v>
      </c>
      <c r="S424">
        <v>0</v>
      </c>
      <c r="T424">
        <v>0</v>
      </c>
      <c r="U424">
        <v>0</v>
      </c>
      <c r="V424">
        <v>1</v>
      </c>
      <c r="W424">
        <v>0</v>
      </c>
      <c r="X424">
        <v>0</v>
      </c>
      <c r="Y424">
        <v>0</v>
      </c>
    </row>
    <row r="425" spans="1:25" x14ac:dyDescent="0.2">
      <c r="A425" t="s">
        <v>55</v>
      </c>
      <c r="B425" t="s">
        <v>56</v>
      </c>
      <c r="C425">
        <v>2001</v>
      </c>
      <c r="D425">
        <v>53</v>
      </c>
      <c r="I425">
        <v>2931997</v>
      </c>
      <c r="P425">
        <v>0</v>
      </c>
      <c r="Q425">
        <v>0</v>
      </c>
      <c r="R425">
        <v>0</v>
      </c>
      <c r="S425">
        <v>0</v>
      </c>
      <c r="T425">
        <v>0</v>
      </c>
      <c r="U425">
        <v>1</v>
      </c>
      <c r="V425">
        <v>1</v>
      </c>
      <c r="W425">
        <v>0</v>
      </c>
      <c r="X425">
        <v>0</v>
      </c>
      <c r="Y425">
        <v>0</v>
      </c>
    </row>
    <row r="426" spans="1:25" x14ac:dyDescent="0.2">
      <c r="A426" t="s">
        <v>57</v>
      </c>
      <c r="B426" t="s">
        <v>58</v>
      </c>
      <c r="C426">
        <v>2001</v>
      </c>
      <c r="D426">
        <v>80</v>
      </c>
      <c r="I426">
        <v>2702162</v>
      </c>
      <c r="P426">
        <v>0</v>
      </c>
      <c r="Q426">
        <v>0</v>
      </c>
      <c r="R426">
        <v>0</v>
      </c>
      <c r="S426">
        <v>0</v>
      </c>
      <c r="T426">
        <v>0</v>
      </c>
      <c r="U426">
        <v>0</v>
      </c>
      <c r="V426">
        <v>1</v>
      </c>
      <c r="W426">
        <v>0</v>
      </c>
      <c r="X426">
        <v>0</v>
      </c>
      <c r="Y426">
        <v>0</v>
      </c>
    </row>
    <row r="427" spans="1:25" x14ac:dyDescent="0.2">
      <c r="A427" t="s">
        <v>59</v>
      </c>
      <c r="B427" t="s">
        <v>60</v>
      </c>
      <c r="C427">
        <v>2001</v>
      </c>
      <c r="D427">
        <v>81</v>
      </c>
      <c r="I427">
        <v>4068132</v>
      </c>
      <c r="P427">
        <v>0</v>
      </c>
      <c r="Q427">
        <v>0</v>
      </c>
      <c r="R427">
        <v>0</v>
      </c>
      <c r="S427">
        <v>0</v>
      </c>
      <c r="T427">
        <v>0</v>
      </c>
      <c r="U427">
        <v>0</v>
      </c>
      <c r="V427">
        <v>1</v>
      </c>
      <c r="W427">
        <v>0</v>
      </c>
      <c r="X427">
        <v>0</v>
      </c>
      <c r="Y427">
        <v>0</v>
      </c>
    </row>
    <row r="428" spans="1:25" x14ac:dyDescent="0.2">
      <c r="A428" t="s">
        <v>61</v>
      </c>
      <c r="B428" t="s">
        <v>62</v>
      </c>
      <c r="C428">
        <v>2001</v>
      </c>
      <c r="D428">
        <v>511</v>
      </c>
      <c r="I428">
        <v>4477875</v>
      </c>
      <c r="P428">
        <v>0</v>
      </c>
      <c r="Q428">
        <v>0</v>
      </c>
      <c r="R428">
        <v>0</v>
      </c>
      <c r="S428">
        <v>0</v>
      </c>
      <c r="T428">
        <v>0</v>
      </c>
      <c r="U428">
        <v>0</v>
      </c>
      <c r="V428">
        <v>1</v>
      </c>
      <c r="W428">
        <v>0</v>
      </c>
      <c r="X428">
        <v>0</v>
      </c>
      <c r="Y428">
        <v>0</v>
      </c>
    </row>
    <row r="429" spans="1:25" x14ac:dyDescent="0.2">
      <c r="A429" t="s">
        <v>63</v>
      </c>
      <c r="B429" t="s">
        <v>64</v>
      </c>
      <c r="C429">
        <v>2001</v>
      </c>
      <c r="D429">
        <v>21</v>
      </c>
      <c r="I429">
        <v>1285692</v>
      </c>
      <c r="P429">
        <v>0</v>
      </c>
      <c r="Q429">
        <v>0</v>
      </c>
      <c r="R429">
        <v>0</v>
      </c>
      <c r="S429">
        <v>0</v>
      </c>
      <c r="T429">
        <v>0</v>
      </c>
      <c r="U429">
        <v>0</v>
      </c>
      <c r="V429">
        <v>1</v>
      </c>
      <c r="W429">
        <v>0</v>
      </c>
      <c r="X429">
        <v>0</v>
      </c>
      <c r="Y429">
        <v>0</v>
      </c>
    </row>
    <row r="430" spans="1:25" x14ac:dyDescent="0.2">
      <c r="A430" t="s">
        <v>65</v>
      </c>
      <c r="B430" t="s">
        <v>66</v>
      </c>
      <c r="C430">
        <v>2001</v>
      </c>
      <c r="D430">
        <v>485</v>
      </c>
      <c r="I430">
        <v>5374691</v>
      </c>
      <c r="P430">
        <v>0</v>
      </c>
      <c r="Q430">
        <v>1</v>
      </c>
      <c r="R430">
        <v>0</v>
      </c>
      <c r="S430">
        <v>1</v>
      </c>
      <c r="T430">
        <v>0</v>
      </c>
      <c r="U430">
        <v>1</v>
      </c>
      <c r="V430">
        <v>1</v>
      </c>
      <c r="W430">
        <v>0</v>
      </c>
      <c r="X430">
        <v>0</v>
      </c>
      <c r="Y430">
        <v>1</v>
      </c>
    </row>
    <row r="431" spans="1:25" x14ac:dyDescent="0.2">
      <c r="A431" t="s">
        <v>67</v>
      </c>
      <c r="B431" t="s">
        <v>68</v>
      </c>
      <c r="C431">
        <v>2001</v>
      </c>
      <c r="D431">
        <v>151</v>
      </c>
      <c r="I431">
        <v>6397634</v>
      </c>
      <c r="P431">
        <v>0</v>
      </c>
      <c r="Q431">
        <v>0</v>
      </c>
      <c r="R431">
        <v>0</v>
      </c>
      <c r="S431">
        <v>0</v>
      </c>
      <c r="T431">
        <v>1</v>
      </c>
      <c r="U431">
        <v>1</v>
      </c>
      <c r="V431">
        <v>1</v>
      </c>
      <c r="W431">
        <v>1</v>
      </c>
      <c r="X431">
        <v>0</v>
      </c>
      <c r="Y431">
        <v>0</v>
      </c>
    </row>
    <row r="432" spans="1:25" x14ac:dyDescent="0.2">
      <c r="A432" t="s">
        <v>69</v>
      </c>
      <c r="B432" t="s">
        <v>70</v>
      </c>
      <c r="C432">
        <v>2001</v>
      </c>
      <c r="D432">
        <v>674</v>
      </c>
      <c r="I432">
        <v>9991120</v>
      </c>
      <c r="P432">
        <v>0</v>
      </c>
      <c r="Q432">
        <v>0</v>
      </c>
      <c r="R432">
        <v>0</v>
      </c>
      <c r="S432">
        <v>0</v>
      </c>
      <c r="T432">
        <v>0</v>
      </c>
      <c r="U432">
        <v>1</v>
      </c>
      <c r="V432">
        <v>1</v>
      </c>
      <c r="W432">
        <v>0</v>
      </c>
      <c r="X432">
        <v>0</v>
      </c>
      <c r="Y432">
        <v>0</v>
      </c>
    </row>
    <row r="433" spans="1:25" x14ac:dyDescent="0.2">
      <c r="A433" t="s">
        <v>71</v>
      </c>
      <c r="B433" t="s">
        <v>72</v>
      </c>
      <c r="C433">
        <v>2001</v>
      </c>
      <c r="D433">
        <v>120</v>
      </c>
      <c r="I433">
        <v>4982796</v>
      </c>
      <c r="P433">
        <v>0</v>
      </c>
      <c r="Q433">
        <v>0</v>
      </c>
      <c r="R433">
        <v>0</v>
      </c>
      <c r="S433">
        <v>1</v>
      </c>
      <c r="T433">
        <v>0</v>
      </c>
      <c r="U433">
        <v>0</v>
      </c>
      <c r="V433">
        <v>1</v>
      </c>
      <c r="W433">
        <v>0</v>
      </c>
      <c r="X433">
        <v>0</v>
      </c>
      <c r="Y433">
        <v>0</v>
      </c>
    </row>
    <row r="434" spans="1:25" x14ac:dyDescent="0.2">
      <c r="A434" t="s">
        <v>73</v>
      </c>
      <c r="B434" t="s">
        <v>74</v>
      </c>
      <c r="C434">
        <v>2001</v>
      </c>
      <c r="D434">
        <v>193</v>
      </c>
      <c r="I434">
        <v>2852994</v>
      </c>
      <c r="P434">
        <v>0</v>
      </c>
      <c r="Q434">
        <v>0</v>
      </c>
      <c r="R434">
        <v>0</v>
      </c>
      <c r="S434">
        <v>0</v>
      </c>
      <c r="T434">
        <v>0</v>
      </c>
      <c r="U434">
        <v>0</v>
      </c>
      <c r="V434">
        <v>1</v>
      </c>
      <c r="W434">
        <v>0</v>
      </c>
      <c r="X434">
        <v>0</v>
      </c>
      <c r="Y434">
        <v>0</v>
      </c>
    </row>
    <row r="435" spans="1:25" x14ac:dyDescent="0.2">
      <c r="A435" t="s">
        <v>75</v>
      </c>
      <c r="B435" t="s">
        <v>76</v>
      </c>
      <c r="C435">
        <v>2001</v>
      </c>
      <c r="D435">
        <v>396</v>
      </c>
      <c r="I435">
        <v>5641142</v>
      </c>
      <c r="P435">
        <v>0</v>
      </c>
      <c r="Q435">
        <v>0</v>
      </c>
      <c r="R435">
        <v>0</v>
      </c>
      <c r="S435">
        <v>0</v>
      </c>
      <c r="T435">
        <v>0</v>
      </c>
      <c r="U435">
        <v>1</v>
      </c>
      <c r="V435">
        <v>1</v>
      </c>
      <c r="W435">
        <v>0</v>
      </c>
      <c r="X435">
        <v>0</v>
      </c>
      <c r="Y435">
        <v>0</v>
      </c>
    </row>
    <row r="436" spans="1:25" x14ac:dyDescent="0.2">
      <c r="A436" t="s">
        <v>77</v>
      </c>
      <c r="B436" t="s">
        <v>78</v>
      </c>
      <c r="C436">
        <v>2001</v>
      </c>
      <c r="D436">
        <v>22</v>
      </c>
      <c r="I436">
        <v>906961</v>
      </c>
      <c r="P436">
        <v>0</v>
      </c>
      <c r="Q436">
        <v>0</v>
      </c>
      <c r="R436">
        <v>0</v>
      </c>
      <c r="S436">
        <v>0</v>
      </c>
      <c r="T436">
        <v>0</v>
      </c>
      <c r="U436">
        <v>0</v>
      </c>
      <c r="V436">
        <v>1</v>
      </c>
      <c r="W436">
        <v>0</v>
      </c>
      <c r="X436">
        <v>0</v>
      </c>
      <c r="Y436">
        <v>0</v>
      </c>
    </row>
    <row r="437" spans="1:25" x14ac:dyDescent="0.2">
      <c r="A437" t="s">
        <v>79</v>
      </c>
      <c r="B437" t="s">
        <v>80</v>
      </c>
      <c r="C437">
        <v>2001</v>
      </c>
      <c r="D437">
        <v>19</v>
      </c>
      <c r="I437">
        <v>1719836</v>
      </c>
      <c r="P437">
        <v>0</v>
      </c>
      <c r="Q437">
        <v>0</v>
      </c>
      <c r="R437">
        <v>0</v>
      </c>
      <c r="S437">
        <v>0</v>
      </c>
      <c r="T437">
        <v>0</v>
      </c>
      <c r="U437">
        <v>1</v>
      </c>
      <c r="V437">
        <v>1</v>
      </c>
      <c r="W437">
        <v>0</v>
      </c>
      <c r="X437">
        <v>0</v>
      </c>
      <c r="Y437">
        <v>0</v>
      </c>
    </row>
    <row r="438" spans="1:25" x14ac:dyDescent="0.2">
      <c r="A438" t="s">
        <v>81</v>
      </c>
      <c r="B438" t="s">
        <v>82</v>
      </c>
      <c r="C438">
        <v>2001</v>
      </c>
      <c r="D438">
        <v>197</v>
      </c>
      <c r="I438">
        <v>2098399</v>
      </c>
      <c r="P438">
        <v>0</v>
      </c>
      <c r="Q438">
        <v>0</v>
      </c>
      <c r="R438">
        <v>0</v>
      </c>
      <c r="S438">
        <v>0</v>
      </c>
      <c r="T438">
        <v>0</v>
      </c>
      <c r="U438">
        <v>0</v>
      </c>
      <c r="V438">
        <v>1</v>
      </c>
      <c r="W438">
        <v>0</v>
      </c>
      <c r="X438">
        <v>0</v>
      </c>
      <c r="Y438">
        <v>0</v>
      </c>
    </row>
    <row r="439" spans="1:25" x14ac:dyDescent="0.2">
      <c r="A439" t="s">
        <v>83</v>
      </c>
      <c r="B439" t="s">
        <v>84</v>
      </c>
      <c r="C439">
        <v>2001</v>
      </c>
      <c r="D439">
        <v>19</v>
      </c>
      <c r="I439">
        <v>1255517</v>
      </c>
      <c r="P439">
        <v>0</v>
      </c>
      <c r="Q439">
        <v>0</v>
      </c>
      <c r="R439">
        <v>0</v>
      </c>
      <c r="S439">
        <v>0</v>
      </c>
      <c r="T439">
        <v>0</v>
      </c>
      <c r="U439">
        <v>0</v>
      </c>
      <c r="V439">
        <v>1</v>
      </c>
      <c r="W439">
        <v>0</v>
      </c>
      <c r="X439">
        <v>0</v>
      </c>
      <c r="Y439">
        <v>0</v>
      </c>
    </row>
    <row r="440" spans="1:25" x14ac:dyDescent="0.2">
      <c r="A440" t="s">
        <v>85</v>
      </c>
      <c r="B440" t="s">
        <v>86</v>
      </c>
      <c r="C440">
        <v>2001</v>
      </c>
      <c r="D440">
        <v>355</v>
      </c>
      <c r="I440">
        <v>8492671</v>
      </c>
      <c r="P440">
        <v>0</v>
      </c>
      <c r="Q440">
        <v>0</v>
      </c>
      <c r="R440">
        <v>0</v>
      </c>
      <c r="S440">
        <v>1</v>
      </c>
      <c r="T440">
        <v>1</v>
      </c>
      <c r="U440">
        <v>1</v>
      </c>
      <c r="V440">
        <v>1</v>
      </c>
      <c r="W440">
        <v>1</v>
      </c>
      <c r="X440">
        <v>0</v>
      </c>
      <c r="Y440">
        <v>0</v>
      </c>
    </row>
    <row r="441" spans="1:25" x14ac:dyDescent="0.2">
      <c r="A441" t="s">
        <v>87</v>
      </c>
      <c r="B441" t="s">
        <v>88</v>
      </c>
      <c r="C441">
        <v>2001</v>
      </c>
      <c r="D441">
        <v>98</v>
      </c>
      <c r="I441">
        <v>1831690</v>
      </c>
      <c r="P441">
        <v>0</v>
      </c>
      <c r="Q441">
        <v>0</v>
      </c>
      <c r="R441">
        <v>0</v>
      </c>
      <c r="S441">
        <v>0</v>
      </c>
      <c r="T441">
        <v>0</v>
      </c>
      <c r="U441">
        <v>0</v>
      </c>
      <c r="V441">
        <v>1</v>
      </c>
      <c r="W441">
        <v>0</v>
      </c>
      <c r="X441">
        <v>0</v>
      </c>
      <c r="Y441">
        <v>0</v>
      </c>
    </row>
    <row r="442" spans="1:25" x14ac:dyDescent="0.2">
      <c r="A442" t="s">
        <v>89</v>
      </c>
      <c r="B442" t="s">
        <v>90</v>
      </c>
      <c r="C442">
        <v>2001</v>
      </c>
      <c r="D442">
        <v>949</v>
      </c>
      <c r="I442">
        <v>19082838</v>
      </c>
      <c r="P442">
        <v>0</v>
      </c>
      <c r="Q442">
        <v>0</v>
      </c>
      <c r="R442">
        <v>0</v>
      </c>
      <c r="S442">
        <v>0</v>
      </c>
      <c r="T442">
        <v>0</v>
      </c>
      <c r="U442">
        <v>1</v>
      </c>
      <c r="V442">
        <v>1</v>
      </c>
      <c r="W442">
        <v>1</v>
      </c>
      <c r="X442">
        <v>1</v>
      </c>
      <c r="Y442">
        <v>1</v>
      </c>
    </row>
    <row r="443" spans="1:25" x14ac:dyDescent="0.2">
      <c r="A443" t="s">
        <v>91</v>
      </c>
      <c r="B443" t="s">
        <v>92</v>
      </c>
      <c r="C443">
        <v>2001</v>
      </c>
      <c r="D443">
        <v>543</v>
      </c>
      <c r="I443">
        <v>8210122</v>
      </c>
      <c r="P443">
        <v>0</v>
      </c>
      <c r="Q443">
        <v>0</v>
      </c>
      <c r="R443">
        <v>0</v>
      </c>
      <c r="S443">
        <v>0</v>
      </c>
      <c r="T443">
        <v>0</v>
      </c>
      <c r="U443">
        <v>1</v>
      </c>
      <c r="V443">
        <v>1</v>
      </c>
      <c r="W443">
        <v>0</v>
      </c>
      <c r="X443">
        <v>0</v>
      </c>
      <c r="Y443">
        <v>0</v>
      </c>
    </row>
    <row r="444" spans="1:25" x14ac:dyDescent="0.2">
      <c r="A444" t="s">
        <v>93</v>
      </c>
      <c r="B444" t="s">
        <v>94</v>
      </c>
      <c r="C444">
        <v>2001</v>
      </c>
      <c r="D444">
        <v>9</v>
      </c>
      <c r="I444">
        <v>639062</v>
      </c>
      <c r="P444">
        <v>0</v>
      </c>
      <c r="Q444">
        <v>0</v>
      </c>
      <c r="R444">
        <v>0</v>
      </c>
      <c r="S444">
        <v>0</v>
      </c>
      <c r="T444">
        <v>0</v>
      </c>
      <c r="U444">
        <v>0</v>
      </c>
      <c r="V444">
        <v>1</v>
      </c>
      <c r="W444">
        <v>0</v>
      </c>
      <c r="X444">
        <v>0</v>
      </c>
      <c r="Y444">
        <v>0</v>
      </c>
    </row>
    <row r="445" spans="1:25" x14ac:dyDescent="0.2">
      <c r="A445" t="s">
        <v>95</v>
      </c>
      <c r="B445" t="s">
        <v>96</v>
      </c>
      <c r="C445">
        <v>2001</v>
      </c>
      <c r="D445">
        <v>452</v>
      </c>
      <c r="I445">
        <v>11387404</v>
      </c>
      <c r="P445">
        <v>0</v>
      </c>
      <c r="Q445">
        <v>0</v>
      </c>
      <c r="R445">
        <v>0</v>
      </c>
      <c r="S445">
        <v>0</v>
      </c>
      <c r="T445">
        <v>0</v>
      </c>
      <c r="U445">
        <v>0</v>
      </c>
      <c r="V445">
        <v>1</v>
      </c>
      <c r="W445">
        <v>0</v>
      </c>
      <c r="X445">
        <v>0</v>
      </c>
      <c r="Y445">
        <v>0</v>
      </c>
    </row>
    <row r="446" spans="1:25" x14ac:dyDescent="0.2">
      <c r="A446" t="s">
        <v>97</v>
      </c>
      <c r="B446" t="s">
        <v>98</v>
      </c>
      <c r="C446">
        <v>2001</v>
      </c>
      <c r="D446">
        <v>215</v>
      </c>
      <c r="I446">
        <v>3467100</v>
      </c>
      <c r="P446">
        <v>0</v>
      </c>
      <c r="Q446">
        <v>0</v>
      </c>
      <c r="R446">
        <v>0</v>
      </c>
      <c r="S446">
        <v>0</v>
      </c>
      <c r="T446">
        <v>0</v>
      </c>
      <c r="U446">
        <v>0</v>
      </c>
      <c r="V446">
        <v>1</v>
      </c>
      <c r="W446">
        <v>0</v>
      </c>
      <c r="X446">
        <v>0</v>
      </c>
      <c r="Y446">
        <v>0</v>
      </c>
    </row>
    <row r="447" spans="1:25" x14ac:dyDescent="0.2">
      <c r="A447" t="s">
        <v>99</v>
      </c>
      <c r="B447" t="s">
        <v>100</v>
      </c>
      <c r="C447">
        <v>2001</v>
      </c>
      <c r="D447">
        <v>102</v>
      </c>
      <c r="I447">
        <v>3467937</v>
      </c>
      <c r="P447">
        <v>0</v>
      </c>
      <c r="Q447">
        <v>0</v>
      </c>
      <c r="R447">
        <v>0</v>
      </c>
      <c r="S447">
        <v>0</v>
      </c>
      <c r="T447">
        <v>0</v>
      </c>
      <c r="U447">
        <v>0</v>
      </c>
      <c r="V447">
        <v>1</v>
      </c>
      <c r="W447">
        <v>0</v>
      </c>
      <c r="X447">
        <v>1</v>
      </c>
      <c r="Y447">
        <v>1</v>
      </c>
    </row>
    <row r="448" spans="1:25" x14ac:dyDescent="0.2">
      <c r="A448" t="s">
        <v>101</v>
      </c>
      <c r="B448" t="s">
        <v>102</v>
      </c>
      <c r="C448">
        <v>2001</v>
      </c>
      <c r="D448">
        <v>657</v>
      </c>
      <c r="I448">
        <v>12298970</v>
      </c>
      <c r="P448">
        <v>0</v>
      </c>
      <c r="Q448">
        <v>1</v>
      </c>
      <c r="R448">
        <v>0</v>
      </c>
      <c r="S448">
        <v>1</v>
      </c>
      <c r="T448">
        <v>0</v>
      </c>
      <c r="U448">
        <v>0</v>
      </c>
      <c r="V448">
        <v>1</v>
      </c>
      <c r="W448">
        <v>0</v>
      </c>
      <c r="X448">
        <v>0</v>
      </c>
      <c r="Y448">
        <v>1</v>
      </c>
    </row>
    <row r="449" spans="1:25" x14ac:dyDescent="0.2">
      <c r="A449" t="s">
        <v>103</v>
      </c>
      <c r="B449" t="s">
        <v>104</v>
      </c>
      <c r="C449">
        <v>2001</v>
      </c>
      <c r="D449">
        <v>40</v>
      </c>
      <c r="I449">
        <v>1057142</v>
      </c>
      <c r="P449">
        <v>1</v>
      </c>
      <c r="Q449">
        <v>1</v>
      </c>
      <c r="R449">
        <v>1</v>
      </c>
      <c r="S449">
        <v>1</v>
      </c>
      <c r="T449">
        <v>1</v>
      </c>
      <c r="U449">
        <v>1</v>
      </c>
      <c r="V449">
        <v>1</v>
      </c>
      <c r="W449">
        <v>0</v>
      </c>
      <c r="X449">
        <v>1</v>
      </c>
      <c r="Y449">
        <v>1</v>
      </c>
    </row>
    <row r="450" spans="1:25" x14ac:dyDescent="0.2">
      <c r="A450" t="s">
        <v>105</v>
      </c>
      <c r="B450" t="s">
        <v>106</v>
      </c>
      <c r="C450">
        <v>2001</v>
      </c>
      <c r="D450">
        <v>333</v>
      </c>
      <c r="I450">
        <v>4064995</v>
      </c>
      <c r="P450">
        <v>0</v>
      </c>
      <c r="Q450">
        <v>0</v>
      </c>
      <c r="R450">
        <v>0</v>
      </c>
      <c r="S450">
        <v>0</v>
      </c>
      <c r="T450">
        <v>0</v>
      </c>
      <c r="U450">
        <v>0</v>
      </c>
      <c r="V450">
        <v>1</v>
      </c>
      <c r="W450">
        <v>0</v>
      </c>
      <c r="X450">
        <v>0</v>
      </c>
      <c r="Y450">
        <v>0</v>
      </c>
    </row>
    <row r="451" spans="1:25" x14ac:dyDescent="0.2">
      <c r="A451" t="s">
        <v>107</v>
      </c>
      <c r="B451" t="s">
        <v>108</v>
      </c>
      <c r="C451">
        <v>2001</v>
      </c>
      <c r="D451">
        <v>10</v>
      </c>
      <c r="I451">
        <v>757972</v>
      </c>
      <c r="P451">
        <v>0</v>
      </c>
      <c r="Q451">
        <v>0</v>
      </c>
      <c r="R451">
        <v>0</v>
      </c>
      <c r="S451">
        <v>0</v>
      </c>
      <c r="T451">
        <v>0</v>
      </c>
      <c r="U451">
        <v>0</v>
      </c>
      <c r="V451">
        <v>1</v>
      </c>
      <c r="W451">
        <v>0</v>
      </c>
      <c r="X451">
        <v>0</v>
      </c>
      <c r="Y451">
        <v>0</v>
      </c>
    </row>
    <row r="452" spans="1:25" x14ac:dyDescent="0.2">
      <c r="A452" t="s">
        <v>109</v>
      </c>
      <c r="B452" t="s">
        <v>110</v>
      </c>
      <c r="C452">
        <v>2001</v>
      </c>
      <c r="D452">
        <v>444</v>
      </c>
      <c r="I452">
        <v>5750789</v>
      </c>
      <c r="P452">
        <v>0</v>
      </c>
      <c r="Q452">
        <v>0</v>
      </c>
      <c r="R452">
        <v>0</v>
      </c>
      <c r="S452">
        <v>0</v>
      </c>
      <c r="T452">
        <v>0</v>
      </c>
      <c r="U452">
        <v>0</v>
      </c>
      <c r="V452">
        <v>1</v>
      </c>
      <c r="W452">
        <v>0</v>
      </c>
      <c r="X452">
        <v>0</v>
      </c>
      <c r="Y452">
        <v>0</v>
      </c>
    </row>
    <row r="453" spans="1:25" x14ac:dyDescent="0.2">
      <c r="A453" t="s">
        <v>111</v>
      </c>
      <c r="B453" t="s">
        <v>112</v>
      </c>
      <c r="C453">
        <v>2001</v>
      </c>
      <c r="D453">
        <v>1387</v>
      </c>
      <c r="I453">
        <v>21319622</v>
      </c>
      <c r="P453">
        <v>0</v>
      </c>
      <c r="Q453">
        <v>0</v>
      </c>
      <c r="R453">
        <v>0</v>
      </c>
      <c r="S453">
        <v>0</v>
      </c>
      <c r="T453">
        <v>0</v>
      </c>
      <c r="U453">
        <v>0</v>
      </c>
      <c r="V453">
        <v>1</v>
      </c>
      <c r="W453">
        <v>0</v>
      </c>
      <c r="X453">
        <v>0</v>
      </c>
      <c r="Y453">
        <v>0</v>
      </c>
    </row>
    <row r="454" spans="1:25" x14ac:dyDescent="0.2">
      <c r="A454" t="s">
        <v>113</v>
      </c>
      <c r="B454" t="s">
        <v>114</v>
      </c>
      <c r="C454">
        <v>2001</v>
      </c>
      <c r="D454">
        <v>82</v>
      </c>
      <c r="I454">
        <v>2283715</v>
      </c>
      <c r="P454">
        <v>0</v>
      </c>
      <c r="Q454">
        <v>0</v>
      </c>
      <c r="R454">
        <v>0</v>
      </c>
      <c r="S454">
        <v>0</v>
      </c>
      <c r="T454">
        <v>0</v>
      </c>
      <c r="U454">
        <v>0</v>
      </c>
      <c r="V454">
        <v>1</v>
      </c>
      <c r="W454">
        <v>0</v>
      </c>
      <c r="X454">
        <v>0</v>
      </c>
      <c r="Y454">
        <v>0</v>
      </c>
    </row>
    <row r="455" spans="1:25" x14ac:dyDescent="0.2">
      <c r="A455" t="s">
        <v>115</v>
      </c>
      <c r="B455" t="s">
        <v>116</v>
      </c>
      <c r="C455">
        <v>2001</v>
      </c>
      <c r="D455">
        <v>7</v>
      </c>
      <c r="I455">
        <v>612223</v>
      </c>
      <c r="P455">
        <v>0</v>
      </c>
      <c r="Q455">
        <v>0</v>
      </c>
      <c r="R455">
        <v>0</v>
      </c>
      <c r="S455">
        <v>0</v>
      </c>
      <c r="T455">
        <v>0</v>
      </c>
      <c r="U455">
        <v>0</v>
      </c>
      <c r="V455">
        <v>0</v>
      </c>
      <c r="W455">
        <v>0</v>
      </c>
      <c r="X455">
        <v>0</v>
      </c>
      <c r="Y455">
        <v>0</v>
      </c>
    </row>
    <row r="456" spans="1:25" x14ac:dyDescent="0.2">
      <c r="A456" t="s">
        <v>117</v>
      </c>
      <c r="B456" t="s">
        <v>118</v>
      </c>
      <c r="C456">
        <v>2001</v>
      </c>
      <c r="D456">
        <v>377</v>
      </c>
      <c r="I456">
        <v>7198362</v>
      </c>
      <c r="P456">
        <v>0</v>
      </c>
      <c r="Q456">
        <v>0</v>
      </c>
      <c r="R456">
        <v>0</v>
      </c>
      <c r="S456">
        <v>0</v>
      </c>
      <c r="T456">
        <v>0</v>
      </c>
      <c r="U456">
        <v>1</v>
      </c>
      <c r="V456">
        <v>1</v>
      </c>
      <c r="W456">
        <v>0</v>
      </c>
      <c r="X456">
        <v>0</v>
      </c>
      <c r="Y456">
        <v>0</v>
      </c>
    </row>
    <row r="457" spans="1:25" x14ac:dyDescent="0.2">
      <c r="A457" t="s">
        <v>119</v>
      </c>
      <c r="B457" t="s">
        <v>120</v>
      </c>
      <c r="C457">
        <v>2001</v>
      </c>
      <c r="D457">
        <v>199</v>
      </c>
      <c r="I457">
        <v>5985722</v>
      </c>
      <c r="P457">
        <v>0</v>
      </c>
      <c r="Q457">
        <v>0</v>
      </c>
      <c r="R457">
        <v>0</v>
      </c>
      <c r="S457">
        <v>0</v>
      </c>
      <c r="T457">
        <v>0</v>
      </c>
      <c r="U457">
        <v>0</v>
      </c>
      <c r="V457">
        <v>1</v>
      </c>
      <c r="W457">
        <v>0</v>
      </c>
      <c r="X457">
        <v>0</v>
      </c>
      <c r="Y457">
        <v>0</v>
      </c>
    </row>
    <row r="458" spans="1:25" x14ac:dyDescent="0.2">
      <c r="A458" t="s">
        <v>121</v>
      </c>
      <c r="B458" t="s">
        <v>122</v>
      </c>
      <c r="C458">
        <v>2001</v>
      </c>
      <c r="D458">
        <v>40</v>
      </c>
      <c r="I458">
        <v>1801481</v>
      </c>
      <c r="P458">
        <v>0</v>
      </c>
      <c r="Q458">
        <v>0</v>
      </c>
      <c r="R458">
        <v>0</v>
      </c>
      <c r="S458">
        <v>0</v>
      </c>
      <c r="T458">
        <v>0</v>
      </c>
      <c r="U458">
        <v>0</v>
      </c>
      <c r="V458">
        <v>1</v>
      </c>
      <c r="W458">
        <v>0</v>
      </c>
      <c r="X458">
        <v>0</v>
      </c>
      <c r="Y458">
        <v>0</v>
      </c>
    </row>
    <row r="459" spans="1:25" x14ac:dyDescent="0.2">
      <c r="A459" t="s">
        <v>123</v>
      </c>
      <c r="B459" t="s">
        <v>124</v>
      </c>
      <c r="C459">
        <v>2001</v>
      </c>
      <c r="D459">
        <v>198</v>
      </c>
      <c r="I459">
        <v>5406835</v>
      </c>
      <c r="P459">
        <v>0</v>
      </c>
      <c r="Q459">
        <v>0</v>
      </c>
      <c r="R459">
        <v>0</v>
      </c>
      <c r="S459">
        <v>1</v>
      </c>
      <c r="T459">
        <v>0</v>
      </c>
      <c r="U459">
        <v>0</v>
      </c>
      <c r="V459">
        <v>1</v>
      </c>
      <c r="W459">
        <v>0</v>
      </c>
      <c r="X459">
        <v>0</v>
      </c>
      <c r="Y459">
        <v>0</v>
      </c>
    </row>
    <row r="460" spans="1:25" x14ac:dyDescent="0.2">
      <c r="A460" t="s">
        <v>125</v>
      </c>
      <c r="B460" t="s">
        <v>126</v>
      </c>
      <c r="C460">
        <v>2001</v>
      </c>
      <c r="D460">
        <v>11</v>
      </c>
      <c r="I460">
        <v>494657</v>
      </c>
      <c r="P460">
        <v>0</v>
      </c>
      <c r="Q460">
        <v>0</v>
      </c>
      <c r="R460">
        <v>0</v>
      </c>
      <c r="S460">
        <v>0</v>
      </c>
      <c r="T460">
        <v>0</v>
      </c>
      <c r="U460">
        <v>0</v>
      </c>
      <c r="V460">
        <v>1</v>
      </c>
      <c r="W460">
        <v>0</v>
      </c>
      <c r="X460">
        <v>0</v>
      </c>
      <c r="Y460">
        <v>0</v>
      </c>
    </row>
    <row r="461" spans="1:25" x14ac:dyDescent="0.2">
      <c r="A461" t="s">
        <v>25</v>
      </c>
      <c r="B461" t="s">
        <v>26</v>
      </c>
      <c r="C461">
        <v>2000</v>
      </c>
      <c r="D461">
        <v>235</v>
      </c>
      <c r="I461">
        <v>4452173</v>
      </c>
      <c r="P461">
        <v>0</v>
      </c>
      <c r="Q461">
        <v>0</v>
      </c>
      <c r="R461">
        <v>0</v>
      </c>
      <c r="S461">
        <v>0</v>
      </c>
      <c r="T461">
        <v>0</v>
      </c>
      <c r="U461">
        <v>0</v>
      </c>
      <c r="V461">
        <v>1</v>
      </c>
      <c r="W461">
        <v>0</v>
      </c>
      <c r="X461">
        <v>0</v>
      </c>
      <c r="Y461">
        <v>0</v>
      </c>
    </row>
    <row r="462" spans="1:25" x14ac:dyDescent="0.2">
      <c r="A462" t="s">
        <v>27</v>
      </c>
      <c r="B462" t="s">
        <v>28</v>
      </c>
      <c r="C462">
        <v>2000</v>
      </c>
      <c r="D462">
        <v>35</v>
      </c>
      <c r="I462">
        <v>627963</v>
      </c>
      <c r="P462">
        <v>0</v>
      </c>
      <c r="Q462">
        <v>0</v>
      </c>
      <c r="R462">
        <v>0</v>
      </c>
      <c r="S462">
        <v>0</v>
      </c>
      <c r="T462">
        <v>0</v>
      </c>
      <c r="U462">
        <v>0</v>
      </c>
      <c r="V462">
        <v>1</v>
      </c>
      <c r="W462">
        <v>0</v>
      </c>
      <c r="X462">
        <v>0</v>
      </c>
      <c r="Y462">
        <v>0</v>
      </c>
    </row>
    <row r="463" spans="1:25" x14ac:dyDescent="0.2">
      <c r="A463" t="s">
        <v>29</v>
      </c>
      <c r="B463" t="s">
        <v>30</v>
      </c>
      <c r="C463">
        <v>2000</v>
      </c>
      <c r="D463">
        <v>385</v>
      </c>
      <c r="I463">
        <v>5160586</v>
      </c>
      <c r="P463">
        <v>0</v>
      </c>
      <c r="Q463">
        <v>0</v>
      </c>
      <c r="R463">
        <v>0</v>
      </c>
      <c r="S463">
        <v>0</v>
      </c>
      <c r="T463">
        <v>0</v>
      </c>
      <c r="U463">
        <v>0</v>
      </c>
      <c r="V463">
        <v>1</v>
      </c>
      <c r="W463">
        <v>0</v>
      </c>
      <c r="X463">
        <v>0</v>
      </c>
      <c r="Y463">
        <v>0</v>
      </c>
    </row>
    <row r="464" spans="1:25" x14ac:dyDescent="0.2">
      <c r="A464" t="s">
        <v>31</v>
      </c>
      <c r="B464" t="s">
        <v>32</v>
      </c>
      <c r="C464">
        <v>2000</v>
      </c>
      <c r="D464">
        <v>163</v>
      </c>
      <c r="I464">
        <v>2678588</v>
      </c>
      <c r="P464">
        <v>0</v>
      </c>
      <c r="Q464">
        <v>0</v>
      </c>
      <c r="R464">
        <v>0</v>
      </c>
      <c r="S464">
        <v>0</v>
      </c>
      <c r="T464">
        <v>0</v>
      </c>
      <c r="U464">
        <v>0</v>
      </c>
      <c r="V464">
        <v>1</v>
      </c>
      <c r="W464">
        <v>0</v>
      </c>
      <c r="X464">
        <v>0</v>
      </c>
      <c r="Y464">
        <v>0</v>
      </c>
    </row>
    <row r="465" spans="1:25" x14ac:dyDescent="0.2">
      <c r="A465" t="s">
        <v>33</v>
      </c>
      <c r="B465" t="s">
        <v>34</v>
      </c>
      <c r="C465">
        <v>2000</v>
      </c>
      <c r="D465">
        <v>2219</v>
      </c>
      <c r="I465">
        <v>33987977</v>
      </c>
      <c r="P465">
        <v>1</v>
      </c>
      <c r="Q465">
        <v>1</v>
      </c>
      <c r="R465">
        <v>1</v>
      </c>
      <c r="S465">
        <v>1</v>
      </c>
      <c r="T465">
        <v>0</v>
      </c>
      <c r="U465">
        <v>1</v>
      </c>
      <c r="V465">
        <v>1</v>
      </c>
      <c r="W465">
        <v>1</v>
      </c>
      <c r="X465">
        <v>1</v>
      </c>
      <c r="Y465">
        <v>1</v>
      </c>
    </row>
    <row r="466" spans="1:25" x14ac:dyDescent="0.2">
      <c r="A466" t="s">
        <v>35</v>
      </c>
      <c r="B466" t="s">
        <v>36</v>
      </c>
      <c r="C466">
        <v>2000</v>
      </c>
      <c r="D466">
        <v>134</v>
      </c>
      <c r="I466">
        <v>4326921</v>
      </c>
      <c r="P466">
        <v>0</v>
      </c>
      <c r="Q466">
        <v>0</v>
      </c>
      <c r="R466">
        <v>0</v>
      </c>
      <c r="S466">
        <v>0</v>
      </c>
      <c r="T466">
        <v>0</v>
      </c>
      <c r="U466">
        <v>0</v>
      </c>
      <c r="V466">
        <v>1</v>
      </c>
      <c r="W466">
        <v>0</v>
      </c>
      <c r="X466">
        <v>0</v>
      </c>
      <c r="Y466">
        <v>0</v>
      </c>
    </row>
    <row r="467" spans="1:25" x14ac:dyDescent="0.2">
      <c r="A467" t="s">
        <v>37</v>
      </c>
      <c r="B467" t="s">
        <v>38</v>
      </c>
      <c r="C467">
        <v>2000</v>
      </c>
      <c r="D467">
        <v>100</v>
      </c>
      <c r="I467">
        <v>3411777</v>
      </c>
      <c r="P467">
        <v>1</v>
      </c>
      <c r="Q467">
        <v>1</v>
      </c>
      <c r="R467">
        <v>0</v>
      </c>
      <c r="S467">
        <v>0</v>
      </c>
      <c r="T467">
        <v>0</v>
      </c>
      <c r="U467">
        <v>1</v>
      </c>
      <c r="V467">
        <v>1</v>
      </c>
      <c r="W467">
        <v>1</v>
      </c>
      <c r="X467">
        <v>1</v>
      </c>
      <c r="Y467">
        <v>1</v>
      </c>
    </row>
    <row r="468" spans="1:25" x14ac:dyDescent="0.2">
      <c r="A468" t="s">
        <v>39</v>
      </c>
      <c r="B468" t="s">
        <v>40</v>
      </c>
      <c r="C468">
        <v>2000</v>
      </c>
      <c r="D468">
        <v>27</v>
      </c>
      <c r="I468">
        <v>786373</v>
      </c>
      <c r="P468">
        <v>0</v>
      </c>
      <c r="Q468">
        <v>0</v>
      </c>
      <c r="R468">
        <v>0</v>
      </c>
      <c r="S468">
        <v>0</v>
      </c>
      <c r="T468">
        <v>0</v>
      </c>
      <c r="U468">
        <v>0</v>
      </c>
      <c r="V468">
        <v>1</v>
      </c>
      <c r="W468">
        <v>0</v>
      </c>
      <c r="X468">
        <v>0</v>
      </c>
      <c r="Y468">
        <v>0</v>
      </c>
    </row>
    <row r="469" spans="1:25" x14ac:dyDescent="0.2">
      <c r="A469" t="s">
        <v>41</v>
      </c>
      <c r="B469" t="s">
        <v>42</v>
      </c>
      <c r="C469">
        <v>2000</v>
      </c>
      <c r="I469">
        <v>572046</v>
      </c>
    </row>
    <row r="470" spans="1:25" x14ac:dyDescent="0.2">
      <c r="A470" t="s">
        <v>43</v>
      </c>
      <c r="B470" t="s">
        <v>44</v>
      </c>
      <c r="C470">
        <v>2000</v>
      </c>
      <c r="D470">
        <v>815</v>
      </c>
      <c r="I470">
        <v>16047515</v>
      </c>
      <c r="P470">
        <v>0</v>
      </c>
      <c r="Q470">
        <v>0</v>
      </c>
      <c r="R470">
        <v>0</v>
      </c>
      <c r="S470">
        <v>0</v>
      </c>
      <c r="T470">
        <v>0</v>
      </c>
      <c r="U470">
        <v>0</v>
      </c>
      <c r="V470">
        <v>1</v>
      </c>
      <c r="W470">
        <v>0</v>
      </c>
      <c r="X470">
        <v>0</v>
      </c>
      <c r="Y470">
        <v>0</v>
      </c>
    </row>
    <row r="471" spans="1:25" x14ac:dyDescent="0.2">
      <c r="A471" t="s">
        <v>45</v>
      </c>
      <c r="B471" t="s">
        <v>46</v>
      </c>
      <c r="C471">
        <v>2000</v>
      </c>
      <c r="D471">
        <v>508</v>
      </c>
      <c r="I471">
        <v>8227303</v>
      </c>
      <c r="P471">
        <v>0</v>
      </c>
      <c r="Q471">
        <v>0</v>
      </c>
      <c r="R471">
        <v>0</v>
      </c>
      <c r="S471">
        <v>0</v>
      </c>
      <c r="T471">
        <v>0</v>
      </c>
      <c r="U471">
        <v>0</v>
      </c>
      <c r="V471">
        <v>1</v>
      </c>
      <c r="W471">
        <v>0</v>
      </c>
      <c r="X471">
        <v>0</v>
      </c>
      <c r="Y471">
        <v>0</v>
      </c>
    </row>
    <row r="472" spans="1:25" x14ac:dyDescent="0.2">
      <c r="A472" t="s">
        <v>47</v>
      </c>
      <c r="B472" t="s">
        <v>48</v>
      </c>
      <c r="C472">
        <v>2000</v>
      </c>
      <c r="D472">
        <v>35</v>
      </c>
      <c r="I472">
        <v>1213519</v>
      </c>
      <c r="P472">
        <v>0</v>
      </c>
      <c r="Q472">
        <v>0</v>
      </c>
      <c r="R472">
        <v>1</v>
      </c>
      <c r="S472">
        <v>1</v>
      </c>
      <c r="T472">
        <v>1</v>
      </c>
      <c r="U472">
        <v>1</v>
      </c>
      <c r="V472">
        <v>1</v>
      </c>
      <c r="W472">
        <v>0</v>
      </c>
      <c r="X472">
        <v>0</v>
      </c>
      <c r="Y472">
        <v>0</v>
      </c>
    </row>
    <row r="473" spans="1:25" x14ac:dyDescent="0.2">
      <c r="A473" t="s">
        <v>49</v>
      </c>
      <c r="B473" t="s">
        <v>50</v>
      </c>
      <c r="C473">
        <v>2000</v>
      </c>
      <c r="D473">
        <v>17</v>
      </c>
      <c r="I473">
        <v>1299430</v>
      </c>
      <c r="P473">
        <v>0</v>
      </c>
      <c r="Q473">
        <v>0</v>
      </c>
      <c r="R473">
        <v>0</v>
      </c>
      <c r="S473">
        <v>0</v>
      </c>
      <c r="T473">
        <v>0</v>
      </c>
      <c r="U473">
        <v>0</v>
      </c>
      <c r="V473">
        <v>1</v>
      </c>
      <c r="W473">
        <v>0</v>
      </c>
      <c r="X473">
        <v>0</v>
      </c>
      <c r="Y473">
        <v>0</v>
      </c>
    </row>
    <row r="474" spans="1:25" x14ac:dyDescent="0.2">
      <c r="A474" t="s">
        <v>51</v>
      </c>
      <c r="B474" t="s">
        <v>52</v>
      </c>
      <c r="C474">
        <v>2000</v>
      </c>
      <c r="D474">
        <v>668</v>
      </c>
      <c r="I474">
        <v>12434161</v>
      </c>
      <c r="P474">
        <v>0</v>
      </c>
      <c r="Q474">
        <v>0</v>
      </c>
      <c r="R474">
        <v>1</v>
      </c>
      <c r="S474">
        <v>1</v>
      </c>
      <c r="T474">
        <v>1</v>
      </c>
      <c r="U474">
        <v>1</v>
      </c>
      <c r="V474">
        <v>1</v>
      </c>
      <c r="W474">
        <v>0</v>
      </c>
      <c r="X474">
        <v>0</v>
      </c>
      <c r="Y474">
        <v>0</v>
      </c>
    </row>
    <row r="475" spans="1:25" x14ac:dyDescent="0.2">
      <c r="A475" t="s">
        <v>53</v>
      </c>
      <c r="B475" t="s">
        <v>54</v>
      </c>
      <c r="C475">
        <v>2000</v>
      </c>
      <c r="D475">
        <v>308</v>
      </c>
      <c r="I475">
        <v>6091866</v>
      </c>
      <c r="P475">
        <v>0</v>
      </c>
      <c r="Q475">
        <v>0</v>
      </c>
      <c r="R475">
        <v>0</v>
      </c>
      <c r="S475">
        <v>0</v>
      </c>
      <c r="T475">
        <v>0</v>
      </c>
      <c r="U475">
        <v>0</v>
      </c>
      <c r="V475">
        <v>1</v>
      </c>
      <c r="W475">
        <v>0</v>
      </c>
      <c r="X475">
        <v>0</v>
      </c>
      <c r="Y475">
        <v>0</v>
      </c>
    </row>
    <row r="476" spans="1:25" x14ac:dyDescent="0.2">
      <c r="A476" t="s">
        <v>55</v>
      </c>
      <c r="B476" t="s">
        <v>56</v>
      </c>
      <c r="C476">
        <v>2000</v>
      </c>
      <c r="D476">
        <v>52</v>
      </c>
      <c r="I476">
        <v>2929067</v>
      </c>
      <c r="P476">
        <v>0</v>
      </c>
      <c r="Q476">
        <v>0</v>
      </c>
      <c r="R476">
        <v>0</v>
      </c>
      <c r="S476">
        <v>0</v>
      </c>
      <c r="T476">
        <v>0</v>
      </c>
      <c r="U476">
        <v>1</v>
      </c>
      <c r="V476">
        <v>1</v>
      </c>
      <c r="W476">
        <v>0</v>
      </c>
      <c r="X476">
        <v>0</v>
      </c>
      <c r="Y476">
        <v>0</v>
      </c>
    </row>
    <row r="477" spans="1:25" x14ac:dyDescent="0.2">
      <c r="A477" t="s">
        <v>57</v>
      </c>
      <c r="B477" t="s">
        <v>58</v>
      </c>
      <c r="C477">
        <v>2000</v>
      </c>
      <c r="D477">
        <v>49</v>
      </c>
      <c r="I477">
        <v>2693681</v>
      </c>
      <c r="P477">
        <v>0</v>
      </c>
      <c r="Q477">
        <v>0</v>
      </c>
      <c r="R477">
        <v>0</v>
      </c>
      <c r="S477">
        <v>0</v>
      </c>
      <c r="T477">
        <v>0</v>
      </c>
      <c r="U477">
        <v>0</v>
      </c>
      <c r="V477">
        <v>1</v>
      </c>
      <c r="W477">
        <v>0</v>
      </c>
      <c r="X477">
        <v>0</v>
      </c>
      <c r="Y477">
        <v>0</v>
      </c>
    </row>
    <row r="478" spans="1:25" x14ac:dyDescent="0.2">
      <c r="A478" t="s">
        <v>59</v>
      </c>
      <c r="B478" t="s">
        <v>60</v>
      </c>
      <c r="C478">
        <v>2000</v>
      </c>
      <c r="D478">
        <v>73</v>
      </c>
      <c r="I478">
        <v>4049021</v>
      </c>
      <c r="P478">
        <v>0</v>
      </c>
      <c r="Q478">
        <v>0</v>
      </c>
      <c r="R478">
        <v>0</v>
      </c>
      <c r="S478">
        <v>0</v>
      </c>
      <c r="T478">
        <v>0</v>
      </c>
      <c r="U478">
        <v>0</v>
      </c>
      <c r="V478">
        <v>1</v>
      </c>
      <c r="W478">
        <v>0</v>
      </c>
      <c r="X478">
        <v>0</v>
      </c>
      <c r="Y478">
        <v>0</v>
      </c>
    </row>
    <row r="479" spans="1:25" x14ac:dyDescent="0.2">
      <c r="A479" t="s">
        <v>61</v>
      </c>
      <c r="B479" t="s">
        <v>62</v>
      </c>
      <c r="C479">
        <v>2000</v>
      </c>
      <c r="D479">
        <v>558</v>
      </c>
      <c r="I479">
        <v>4471885</v>
      </c>
      <c r="P479">
        <v>0</v>
      </c>
      <c r="Q479">
        <v>0</v>
      </c>
      <c r="R479">
        <v>0</v>
      </c>
      <c r="S479">
        <v>0</v>
      </c>
      <c r="T479">
        <v>0</v>
      </c>
      <c r="U479">
        <v>0</v>
      </c>
      <c r="V479">
        <v>1</v>
      </c>
      <c r="W479">
        <v>0</v>
      </c>
      <c r="X479">
        <v>0</v>
      </c>
      <c r="Y479">
        <v>0</v>
      </c>
    </row>
    <row r="480" spans="1:25" x14ac:dyDescent="0.2">
      <c r="A480" t="s">
        <v>63</v>
      </c>
      <c r="B480" t="s">
        <v>64</v>
      </c>
      <c r="C480">
        <v>2000</v>
      </c>
      <c r="D480">
        <v>15</v>
      </c>
      <c r="I480">
        <v>1277072</v>
      </c>
      <c r="P480">
        <v>0</v>
      </c>
      <c r="Q480">
        <v>0</v>
      </c>
      <c r="R480">
        <v>0</v>
      </c>
      <c r="S480">
        <v>0</v>
      </c>
      <c r="T480">
        <v>0</v>
      </c>
      <c r="U480">
        <v>0</v>
      </c>
      <c r="V480">
        <v>1</v>
      </c>
      <c r="W480">
        <v>0</v>
      </c>
      <c r="X480">
        <v>0</v>
      </c>
      <c r="Y480">
        <v>0</v>
      </c>
    </row>
    <row r="481" spans="1:25" x14ac:dyDescent="0.2">
      <c r="A481" t="s">
        <v>65</v>
      </c>
      <c r="B481" t="s">
        <v>66</v>
      </c>
      <c r="C481">
        <v>2000</v>
      </c>
      <c r="D481">
        <v>462</v>
      </c>
      <c r="I481">
        <v>5311034</v>
      </c>
      <c r="P481">
        <v>0</v>
      </c>
      <c r="Q481">
        <v>1</v>
      </c>
      <c r="R481">
        <v>0</v>
      </c>
      <c r="S481">
        <v>1</v>
      </c>
      <c r="T481">
        <v>0</v>
      </c>
      <c r="U481">
        <v>1</v>
      </c>
      <c r="V481">
        <v>1</v>
      </c>
      <c r="W481">
        <v>0</v>
      </c>
      <c r="X481">
        <v>0</v>
      </c>
      <c r="Y481">
        <v>1</v>
      </c>
    </row>
    <row r="482" spans="1:25" x14ac:dyDescent="0.2">
      <c r="A482" t="s">
        <v>67</v>
      </c>
      <c r="B482" t="s">
        <v>68</v>
      </c>
      <c r="C482">
        <v>2000</v>
      </c>
      <c r="D482">
        <v>119</v>
      </c>
      <c r="I482">
        <v>6361104</v>
      </c>
      <c r="P482">
        <v>0</v>
      </c>
      <c r="Q482">
        <v>0</v>
      </c>
      <c r="R482">
        <v>0</v>
      </c>
      <c r="S482">
        <v>0</v>
      </c>
      <c r="T482">
        <v>1</v>
      </c>
      <c r="U482">
        <v>1</v>
      </c>
      <c r="V482">
        <v>1</v>
      </c>
      <c r="W482">
        <v>1</v>
      </c>
      <c r="X482">
        <v>0</v>
      </c>
      <c r="Y482">
        <v>0</v>
      </c>
    </row>
    <row r="483" spans="1:25" x14ac:dyDescent="0.2">
      <c r="A483" t="s">
        <v>69</v>
      </c>
      <c r="B483" t="s">
        <v>70</v>
      </c>
      <c r="C483">
        <v>2000</v>
      </c>
      <c r="D483">
        <v>694</v>
      </c>
      <c r="I483">
        <v>9952450</v>
      </c>
      <c r="P483">
        <v>0</v>
      </c>
      <c r="Q483">
        <v>0</v>
      </c>
      <c r="R483">
        <v>0</v>
      </c>
      <c r="S483">
        <v>0</v>
      </c>
      <c r="T483">
        <v>0</v>
      </c>
      <c r="U483">
        <v>1</v>
      </c>
      <c r="V483">
        <v>1</v>
      </c>
      <c r="W483">
        <v>0</v>
      </c>
      <c r="X483">
        <v>0</v>
      </c>
      <c r="Y483">
        <v>0</v>
      </c>
    </row>
    <row r="484" spans="1:25" x14ac:dyDescent="0.2">
      <c r="A484" t="s">
        <v>71</v>
      </c>
      <c r="B484" t="s">
        <v>72</v>
      </c>
      <c r="C484">
        <v>2000</v>
      </c>
      <c r="D484">
        <v>113</v>
      </c>
      <c r="I484">
        <v>4933692</v>
      </c>
      <c r="P484">
        <v>0</v>
      </c>
      <c r="Q484">
        <v>0</v>
      </c>
      <c r="R484">
        <v>0</v>
      </c>
      <c r="S484">
        <v>1</v>
      </c>
      <c r="T484">
        <v>0</v>
      </c>
      <c r="U484">
        <v>0</v>
      </c>
      <c r="V484">
        <v>1</v>
      </c>
      <c r="W484">
        <v>0</v>
      </c>
      <c r="X484">
        <v>0</v>
      </c>
      <c r="Y484">
        <v>0</v>
      </c>
    </row>
    <row r="485" spans="1:25" x14ac:dyDescent="0.2">
      <c r="A485" t="s">
        <v>73</v>
      </c>
      <c r="B485" t="s">
        <v>74</v>
      </c>
      <c r="C485">
        <v>2000</v>
      </c>
      <c r="D485">
        <v>174</v>
      </c>
      <c r="I485">
        <v>2848353</v>
      </c>
      <c r="P485">
        <v>0</v>
      </c>
      <c r="Q485">
        <v>0</v>
      </c>
      <c r="R485">
        <v>0</v>
      </c>
      <c r="S485">
        <v>0</v>
      </c>
      <c r="T485">
        <v>0</v>
      </c>
      <c r="U485">
        <v>0</v>
      </c>
      <c r="V485">
        <v>1</v>
      </c>
      <c r="W485">
        <v>0</v>
      </c>
      <c r="X485">
        <v>0</v>
      </c>
      <c r="Y485">
        <v>0</v>
      </c>
    </row>
    <row r="486" spans="1:25" x14ac:dyDescent="0.2">
      <c r="A486" t="s">
        <v>75</v>
      </c>
      <c r="B486" t="s">
        <v>76</v>
      </c>
      <c r="C486">
        <v>2000</v>
      </c>
      <c r="D486">
        <v>343</v>
      </c>
      <c r="I486">
        <v>5607285</v>
      </c>
      <c r="P486">
        <v>0</v>
      </c>
      <c r="Q486">
        <v>0</v>
      </c>
      <c r="R486">
        <v>0</v>
      </c>
      <c r="S486">
        <v>0</v>
      </c>
      <c r="T486">
        <v>0</v>
      </c>
      <c r="U486">
        <v>1</v>
      </c>
      <c r="V486">
        <v>1</v>
      </c>
      <c r="W486">
        <v>0</v>
      </c>
      <c r="X486">
        <v>0</v>
      </c>
      <c r="Y486">
        <v>0</v>
      </c>
    </row>
    <row r="487" spans="1:25" x14ac:dyDescent="0.2">
      <c r="A487" t="s">
        <v>77</v>
      </c>
      <c r="B487" t="s">
        <v>78</v>
      </c>
      <c r="C487">
        <v>2000</v>
      </c>
      <c r="D487">
        <v>12</v>
      </c>
      <c r="I487">
        <v>903773</v>
      </c>
      <c r="P487">
        <v>0</v>
      </c>
      <c r="Q487">
        <v>0</v>
      </c>
      <c r="R487">
        <v>0</v>
      </c>
      <c r="S487">
        <v>0</v>
      </c>
      <c r="T487">
        <v>0</v>
      </c>
      <c r="U487">
        <v>0</v>
      </c>
      <c r="V487">
        <v>1</v>
      </c>
      <c r="W487">
        <v>0</v>
      </c>
      <c r="X487">
        <v>0</v>
      </c>
      <c r="Y487">
        <v>0</v>
      </c>
    </row>
    <row r="488" spans="1:25" x14ac:dyDescent="0.2">
      <c r="A488" t="s">
        <v>79</v>
      </c>
      <c r="B488" t="s">
        <v>80</v>
      </c>
      <c r="C488">
        <v>2000</v>
      </c>
      <c r="D488">
        <v>29</v>
      </c>
      <c r="I488">
        <v>1713820</v>
      </c>
      <c r="P488">
        <v>0</v>
      </c>
      <c r="Q488">
        <v>0</v>
      </c>
      <c r="R488">
        <v>0</v>
      </c>
      <c r="S488">
        <v>0</v>
      </c>
      <c r="T488">
        <v>0</v>
      </c>
      <c r="U488">
        <v>1</v>
      </c>
      <c r="V488">
        <v>1</v>
      </c>
      <c r="W488">
        <v>0</v>
      </c>
      <c r="X488">
        <v>0</v>
      </c>
      <c r="Y488">
        <v>0</v>
      </c>
    </row>
    <row r="489" spans="1:25" x14ac:dyDescent="0.2">
      <c r="A489" t="s">
        <v>81</v>
      </c>
      <c r="B489" t="s">
        <v>82</v>
      </c>
      <c r="C489">
        <v>2000</v>
      </c>
      <c r="D489">
        <v>135</v>
      </c>
      <c r="I489">
        <v>2018741</v>
      </c>
      <c r="P489">
        <v>0</v>
      </c>
      <c r="Q489">
        <v>0</v>
      </c>
      <c r="R489">
        <v>0</v>
      </c>
      <c r="S489">
        <v>0</v>
      </c>
      <c r="T489">
        <v>0</v>
      </c>
      <c r="U489">
        <v>0</v>
      </c>
      <c r="V489">
        <v>1</v>
      </c>
      <c r="W489">
        <v>0</v>
      </c>
      <c r="X489">
        <v>0</v>
      </c>
      <c r="Y489">
        <v>0</v>
      </c>
    </row>
    <row r="490" spans="1:25" x14ac:dyDescent="0.2">
      <c r="A490" t="s">
        <v>83</v>
      </c>
      <c r="B490" t="s">
        <v>84</v>
      </c>
      <c r="C490">
        <v>2000</v>
      </c>
      <c r="D490">
        <v>15</v>
      </c>
      <c r="I490">
        <v>1239882</v>
      </c>
      <c r="P490">
        <v>0</v>
      </c>
      <c r="Q490">
        <v>0</v>
      </c>
      <c r="R490">
        <v>0</v>
      </c>
      <c r="S490">
        <v>0</v>
      </c>
      <c r="T490">
        <v>0</v>
      </c>
      <c r="U490">
        <v>0</v>
      </c>
      <c r="V490">
        <v>1</v>
      </c>
      <c r="W490">
        <v>0</v>
      </c>
      <c r="X490">
        <v>0</v>
      </c>
      <c r="Y490">
        <v>0</v>
      </c>
    </row>
    <row r="491" spans="1:25" x14ac:dyDescent="0.2">
      <c r="A491" t="s">
        <v>85</v>
      </c>
      <c r="B491" t="s">
        <v>86</v>
      </c>
      <c r="C491">
        <v>2000</v>
      </c>
      <c r="D491">
        <v>298</v>
      </c>
      <c r="I491">
        <v>8430621</v>
      </c>
      <c r="P491">
        <v>0</v>
      </c>
      <c r="Q491">
        <v>0</v>
      </c>
      <c r="R491">
        <v>0</v>
      </c>
      <c r="S491">
        <v>1</v>
      </c>
      <c r="T491">
        <v>1</v>
      </c>
      <c r="U491">
        <v>1</v>
      </c>
      <c r="V491">
        <v>1</v>
      </c>
      <c r="W491">
        <v>1</v>
      </c>
      <c r="X491">
        <v>0</v>
      </c>
      <c r="Y491">
        <v>0</v>
      </c>
    </row>
    <row r="492" spans="1:25" x14ac:dyDescent="0.2">
      <c r="A492" t="s">
        <v>87</v>
      </c>
      <c r="B492" t="s">
        <v>88</v>
      </c>
      <c r="C492">
        <v>2000</v>
      </c>
      <c r="D492">
        <v>126</v>
      </c>
      <c r="I492">
        <v>1821204</v>
      </c>
      <c r="P492">
        <v>0</v>
      </c>
      <c r="Q492">
        <v>0</v>
      </c>
      <c r="R492">
        <v>0</v>
      </c>
      <c r="S492">
        <v>0</v>
      </c>
      <c r="T492">
        <v>0</v>
      </c>
      <c r="U492">
        <v>0</v>
      </c>
      <c r="V492">
        <v>1</v>
      </c>
      <c r="W492">
        <v>0</v>
      </c>
      <c r="X492">
        <v>0</v>
      </c>
      <c r="Y492">
        <v>0</v>
      </c>
    </row>
    <row r="493" spans="1:25" x14ac:dyDescent="0.2">
      <c r="A493" t="s">
        <v>89</v>
      </c>
      <c r="B493" t="s">
        <v>90</v>
      </c>
      <c r="C493">
        <v>2000</v>
      </c>
      <c r="D493">
        <v>956</v>
      </c>
      <c r="I493">
        <v>19001780</v>
      </c>
      <c r="P493">
        <v>0</v>
      </c>
      <c r="Q493">
        <v>0</v>
      </c>
      <c r="R493">
        <v>0</v>
      </c>
      <c r="S493">
        <v>0</v>
      </c>
      <c r="T493">
        <v>0</v>
      </c>
      <c r="U493">
        <v>1</v>
      </c>
      <c r="V493">
        <v>1</v>
      </c>
      <c r="W493">
        <v>1</v>
      </c>
      <c r="X493">
        <v>1</v>
      </c>
      <c r="Y493">
        <v>1</v>
      </c>
    </row>
    <row r="494" spans="1:25" x14ac:dyDescent="0.2">
      <c r="A494" t="s">
        <v>91</v>
      </c>
      <c r="B494" t="s">
        <v>92</v>
      </c>
      <c r="C494">
        <v>2000</v>
      </c>
      <c r="D494">
        <v>570</v>
      </c>
      <c r="I494">
        <v>8081614</v>
      </c>
      <c r="P494">
        <v>0</v>
      </c>
      <c r="Q494">
        <v>0</v>
      </c>
      <c r="R494">
        <v>0</v>
      </c>
      <c r="S494">
        <v>0</v>
      </c>
      <c r="T494">
        <v>0</v>
      </c>
      <c r="U494">
        <v>1</v>
      </c>
      <c r="V494">
        <v>1</v>
      </c>
      <c r="W494">
        <v>0</v>
      </c>
      <c r="X494">
        <v>0</v>
      </c>
      <c r="Y494">
        <v>0</v>
      </c>
    </row>
    <row r="495" spans="1:25" x14ac:dyDescent="0.2">
      <c r="A495" t="s">
        <v>93</v>
      </c>
      <c r="B495" t="s">
        <v>94</v>
      </c>
      <c r="C495">
        <v>2000</v>
      </c>
      <c r="D495">
        <v>4</v>
      </c>
      <c r="I495">
        <v>642023</v>
      </c>
      <c r="P495">
        <v>0</v>
      </c>
      <c r="Q495">
        <v>0</v>
      </c>
      <c r="R495">
        <v>0</v>
      </c>
      <c r="S495">
        <v>0</v>
      </c>
      <c r="T495">
        <v>0</v>
      </c>
      <c r="U495">
        <v>0</v>
      </c>
      <c r="V495">
        <v>1</v>
      </c>
      <c r="W495">
        <v>0</v>
      </c>
      <c r="X495">
        <v>0</v>
      </c>
      <c r="Y495">
        <v>0</v>
      </c>
    </row>
    <row r="496" spans="1:25" x14ac:dyDescent="0.2">
      <c r="A496" t="s">
        <v>95</v>
      </c>
      <c r="B496" t="s">
        <v>96</v>
      </c>
      <c r="C496">
        <v>2000</v>
      </c>
      <c r="D496">
        <v>372</v>
      </c>
      <c r="I496">
        <v>11363543</v>
      </c>
      <c r="P496">
        <v>0</v>
      </c>
      <c r="Q496">
        <v>0</v>
      </c>
      <c r="R496">
        <v>0</v>
      </c>
      <c r="S496">
        <v>0</v>
      </c>
      <c r="T496">
        <v>0</v>
      </c>
      <c r="U496">
        <v>0</v>
      </c>
      <c r="V496">
        <v>1</v>
      </c>
      <c r="W496">
        <v>0</v>
      </c>
      <c r="X496">
        <v>0</v>
      </c>
      <c r="Y496">
        <v>0</v>
      </c>
    </row>
    <row r="497" spans="1:25" x14ac:dyDescent="0.2">
      <c r="A497" t="s">
        <v>97</v>
      </c>
      <c r="B497" t="s">
        <v>98</v>
      </c>
      <c r="C497">
        <v>2000</v>
      </c>
      <c r="D497">
        <v>202</v>
      </c>
      <c r="I497">
        <v>3454365</v>
      </c>
      <c r="P497">
        <v>0</v>
      </c>
      <c r="Q497">
        <v>0</v>
      </c>
      <c r="R497">
        <v>0</v>
      </c>
      <c r="S497">
        <v>0</v>
      </c>
      <c r="T497">
        <v>0</v>
      </c>
      <c r="U497">
        <v>0</v>
      </c>
      <c r="V497">
        <v>1</v>
      </c>
      <c r="W497">
        <v>0</v>
      </c>
      <c r="X497">
        <v>0</v>
      </c>
      <c r="Y497">
        <v>0</v>
      </c>
    </row>
    <row r="498" spans="1:25" x14ac:dyDescent="0.2">
      <c r="A498" t="s">
        <v>99</v>
      </c>
      <c r="B498" t="s">
        <v>100</v>
      </c>
      <c r="C498">
        <v>2000</v>
      </c>
      <c r="D498">
        <v>71</v>
      </c>
      <c r="I498">
        <v>3429708</v>
      </c>
      <c r="P498">
        <v>0</v>
      </c>
      <c r="Q498">
        <v>0</v>
      </c>
      <c r="R498">
        <v>0</v>
      </c>
      <c r="S498">
        <v>0</v>
      </c>
      <c r="T498">
        <v>0</v>
      </c>
      <c r="U498">
        <v>0</v>
      </c>
      <c r="V498">
        <v>1</v>
      </c>
      <c r="W498">
        <v>0</v>
      </c>
      <c r="X498">
        <v>1</v>
      </c>
      <c r="Y498">
        <v>1</v>
      </c>
    </row>
    <row r="499" spans="1:25" x14ac:dyDescent="0.2">
      <c r="A499" t="s">
        <v>101</v>
      </c>
      <c r="B499" t="s">
        <v>102</v>
      </c>
      <c r="C499">
        <v>2000</v>
      </c>
      <c r="D499">
        <v>604</v>
      </c>
      <c r="I499">
        <v>12284173</v>
      </c>
      <c r="P499">
        <v>0</v>
      </c>
      <c r="Q499">
        <v>1</v>
      </c>
      <c r="R499">
        <v>0</v>
      </c>
      <c r="S499">
        <v>1</v>
      </c>
      <c r="T499">
        <v>0</v>
      </c>
      <c r="U499">
        <v>0</v>
      </c>
      <c r="V499">
        <v>1</v>
      </c>
      <c r="W499">
        <v>0</v>
      </c>
      <c r="X499">
        <v>0</v>
      </c>
      <c r="Y499">
        <v>1</v>
      </c>
    </row>
    <row r="500" spans="1:25" x14ac:dyDescent="0.2">
      <c r="A500" t="s">
        <v>103</v>
      </c>
      <c r="B500" t="s">
        <v>104</v>
      </c>
      <c r="C500">
        <v>2000</v>
      </c>
      <c r="D500">
        <v>45</v>
      </c>
      <c r="I500">
        <v>1050268</v>
      </c>
      <c r="P500">
        <v>1</v>
      </c>
      <c r="Q500">
        <v>1</v>
      </c>
      <c r="R500">
        <v>1</v>
      </c>
      <c r="S500">
        <v>1</v>
      </c>
      <c r="T500">
        <v>1</v>
      </c>
      <c r="U500">
        <v>1</v>
      </c>
      <c r="V500">
        <v>1</v>
      </c>
      <c r="W500">
        <v>0</v>
      </c>
      <c r="X500">
        <v>1</v>
      </c>
      <c r="Y500">
        <v>1</v>
      </c>
    </row>
    <row r="501" spans="1:25" x14ac:dyDescent="0.2">
      <c r="A501" t="s">
        <v>105</v>
      </c>
      <c r="B501" t="s">
        <v>106</v>
      </c>
      <c r="C501">
        <v>2000</v>
      </c>
      <c r="D501">
        <v>288</v>
      </c>
      <c r="I501">
        <v>4024223</v>
      </c>
      <c r="P501">
        <v>0</v>
      </c>
      <c r="Q501">
        <v>0</v>
      </c>
      <c r="R501">
        <v>0</v>
      </c>
      <c r="S501">
        <v>0</v>
      </c>
      <c r="T501">
        <v>0</v>
      </c>
      <c r="U501">
        <v>0</v>
      </c>
      <c r="V501">
        <v>1</v>
      </c>
      <c r="W501">
        <v>0</v>
      </c>
      <c r="X501">
        <v>0</v>
      </c>
      <c r="Y501">
        <v>0</v>
      </c>
    </row>
    <row r="502" spans="1:25" x14ac:dyDescent="0.2">
      <c r="A502" t="s">
        <v>107</v>
      </c>
      <c r="B502" t="s">
        <v>108</v>
      </c>
      <c r="C502">
        <v>2000</v>
      </c>
      <c r="D502">
        <v>8</v>
      </c>
      <c r="I502">
        <v>755844</v>
      </c>
      <c r="P502">
        <v>0</v>
      </c>
      <c r="Q502">
        <v>0</v>
      </c>
      <c r="R502">
        <v>0</v>
      </c>
      <c r="S502">
        <v>0</v>
      </c>
      <c r="T502">
        <v>0</v>
      </c>
      <c r="U502">
        <v>0</v>
      </c>
      <c r="V502">
        <v>1</v>
      </c>
      <c r="W502">
        <v>0</v>
      </c>
      <c r="X502">
        <v>0</v>
      </c>
      <c r="Y502">
        <v>0</v>
      </c>
    </row>
    <row r="503" spans="1:25" x14ac:dyDescent="0.2">
      <c r="A503" t="s">
        <v>109</v>
      </c>
      <c r="B503" t="s">
        <v>110</v>
      </c>
      <c r="C503">
        <v>2000</v>
      </c>
      <c r="D503">
        <v>435</v>
      </c>
      <c r="I503">
        <v>5703719</v>
      </c>
      <c r="P503">
        <v>0</v>
      </c>
      <c r="Q503">
        <v>0</v>
      </c>
      <c r="R503">
        <v>0</v>
      </c>
      <c r="S503">
        <v>0</v>
      </c>
      <c r="T503">
        <v>0</v>
      </c>
      <c r="U503">
        <v>0</v>
      </c>
      <c r="V503">
        <v>1</v>
      </c>
      <c r="W503">
        <v>0</v>
      </c>
      <c r="X503">
        <v>0</v>
      </c>
      <c r="Y503">
        <v>0</v>
      </c>
    </row>
    <row r="504" spans="1:25" x14ac:dyDescent="0.2">
      <c r="A504" t="s">
        <v>111</v>
      </c>
      <c r="B504" t="s">
        <v>112</v>
      </c>
      <c r="C504">
        <v>2000</v>
      </c>
      <c r="D504">
        <v>1308</v>
      </c>
      <c r="I504">
        <v>20944499</v>
      </c>
      <c r="P504">
        <v>0</v>
      </c>
      <c r="Q504">
        <v>0</v>
      </c>
      <c r="R504">
        <v>0</v>
      </c>
      <c r="S504">
        <v>0</v>
      </c>
      <c r="T504">
        <v>0</v>
      </c>
      <c r="U504">
        <v>0</v>
      </c>
      <c r="V504">
        <v>1</v>
      </c>
      <c r="W504">
        <v>0</v>
      </c>
      <c r="X504">
        <v>0</v>
      </c>
      <c r="Y504">
        <v>0</v>
      </c>
    </row>
    <row r="505" spans="1:25" x14ac:dyDescent="0.2">
      <c r="A505" t="s">
        <v>113</v>
      </c>
      <c r="B505" t="s">
        <v>114</v>
      </c>
      <c r="C505">
        <v>2000</v>
      </c>
      <c r="D505">
        <v>54</v>
      </c>
      <c r="I505">
        <v>2244502</v>
      </c>
      <c r="P505">
        <v>0</v>
      </c>
      <c r="Q505">
        <v>0</v>
      </c>
      <c r="R505">
        <v>0</v>
      </c>
      <c r="S505">
        <v>0</v>
      </c>
      <c r="T505">
        <v>0</v>
      </c>
      <c r="U505">
        <v>0</v>
      </c>
      <c r="V505">
        <v>1</v>
      </c>
      <c r="W505">
        <v>0</v>
      </c>
      <c r="X505">
        <v>0</v>
      </c>
      <c r="Y505">
        <v>0</v>
      </c>
    </row>
    <row r="506" spans="1:25" x14ac:dyDescent="0.2">
      <c r="A506" t="s">
        <v>115</v>
      </c>
      <c r="B506" t="s">
        <v>116</v>
      </c>
      <c r="C506">
        <v>2000</v>
      </c>
      <c r="D506">
        <v>10</v>
      </c>
      <c r="I506">
        <v>609618</v>
      </c>
      <c r="P506">
        <v>0</v>
      </c>
      <c r="Q506">
        <v>0</v>
      </c>
      <c r="R506">
        <v>0</v>
      </c>
      <c r="S506">
        <v>0</v>
      </c>
      <c r="T506">
        <v>0</v>
      </c>
      <c r="U506">
        <v>0</v>
      </c>
      <c r="V506">
        <v>0</v>
      </c>
      <c r="W506">
        <v>0</v>
      </c>
      <c r="X506">
        <v>0</v>
      </c>
      <c r="Y506">
        <v>0</v>
      </c>
    </row>
    <row r="507" spans="1:25" x14ac:dyDescent="0.2">
      <c r="A507" t="s">
        <v>117</v>
      </c>
      <c r="B507" t="s">
        <v>118</v>
      </c>
      <c r="C507">
        <v>2000</v>
      </c>
      <c r="D507">
        <v>398</v>
      </c>
      <c r="I507">
        <v>7105817</v>
      </c>
      <c r="P507">
        <v>0</v>
      </c>
      <c r="Q507">
        <v>0</v>
      </c>
      <c r="R507">
        <v>0</v>
      </c>
      <c r="S507">
        <v>0</v>
      </c>
      <c r="T507">
        <v>0</v>
      </c>
      <c r="U507">
        <v>1</v>
      </c>
      <c r="V507">
        <v>1</v>
      </c>
      <c r="W507">
        <v>0</v>
      </c>
      <c r="X507">
        <v>0</v>
      </c>
      <c r="Y507">
        <v>0</v>
      </c>
    </row>
    <row r="508" spans="1:25" x14ac:dyDescent="0.2">
      <c r="A508" t="s">
        <v>119</v>
      </c>
      <c r="B508" t="s">
        <v>120</v>
      </c>
      <c r="C508">
        <v>2000</v>
      </c>
      <c r="D508">
        <v>203</v>
      </c>
      <c r="I508">
        <v>5910512</v>
      </c>
      <c r="P508">
        <v>0</v>
      </c>
      <c r="Q508">
        <v>0</v>
      </c>
      <c r="R508">
        <v>0</v>
      </c>
      <c r="S508">
        <v>0</v>
      </c>
      <c r="T508">
        <v>0</v>
      </c>
      <c r="U508">
        <v>0</v>
      </c>
      <c r="V508">
        <v>1</v>
      </c>
      <c r="W508">
        <v>0</v>
      </c>
      <c r="X508">
        <v>0</v>
      </c>
      <c r="Y508">
        <v>0</v>
      </c>
    </row>
    <row r="509" spans="1:25" x14ac:dyDescent="0.2">
      <c r="A509" t="s">
        <v>121</v>
      </c>
      <c r="B509" t="s">
        <v>122</v>
      </c>
      <c r="C509">
        <v>2000</v>
      </c>
      <c r="D509">
        <v>64</v>
      </c>
      <c r="I509">
        <v>1807021</v>
      </c>
      <c r="P509">
        <v>0</v>
      </c>
      <c r="Q509">
        <v>0</v>
      </c>
      <c r="R509">
        <v>0</v>
      </c>
      <c r="S509">
        <v>0</v>
      </c>
      <c r="T509">
        <v>0</v>
      </c>
      <c r="U509">
        <v>0</v>
      </c>
      <c r="V509">
        <v>1</v>
      </c>
      <c r="W509">
        <v>0</v>
      </c>
      <c r="X509">
        <v>0</v>
      </c>
      <c r="Y509">
        <v>0</v>
      </c>
    </row>
    <row r="510" spans="1:25" x14ac:dyDescent="0.2">
      <c r="A510" t="s">
        <v>123</v>
      </c>
      <c r="B510" t="s">
        <v>124</v>
      </c>
      <c r="C510">
        <v>2000</v>
      </c>
      <c r="D510">
        <v>172</v>
      </c>
      <c r="I510">
        <v>5373999</v>
      </c>
      <c r="P510">
        <v>0</v>
      </c>
      <c r="Q510">
        <v>0</v>
      </c>
      <c r="R510">
        <v>0</v>
      </c>
      <c r="S510">
        <v>1</v>
      </c>
      <c r="T510">
        <v>0</v>
      </c>
      <c r="U510">
        <v>0</v>
      </c>
      <c r="V510">
        <v>1</v>
      </c>
      <c r="W510">
        <v>0</v>
      </c>
      <c r="X510">
        <v>0</v>
      </c>
      <c r="Y510">
        <v>0</v>
      </c>
    </row>
    <row r="511" spans="1:25" x14ac:dyDescent="0.2">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2" sqref="O2:O52"/>
    </sheetView>
  </sheetViews>
  <sheetFormatPr baseColWidth="10" defaultColWidth="8.6640625" defaultRowHeight="15" x14ac:dyDescent="0.2"/>
  <cols>
    <col min="1" max="1" width="18.6640625" bestFit="1" customWidth="1"/>
    <col min="2" max="2" width="12.6640625" customWidth="1"/>
    <col min="3" max="6" width="9.1640625" style="6"/>
    <col min="8" max="9" width="12.6640625" bestFit="1" customWidth="1"/>
    <col min="10" max="13" width="11.6640625" bestFit="1" customWidth="1"/>
    <col min="14" max="14" width="14.1640625" customWidth="1"/>
    <col min="15" max="15" width="11.83203125" customWidth="1"/>
    <col min="16" max="16" width="12.83203125" customWidth="1"/>
    <col min="17" max="17" width="13.33203125" bestFit="1" customWidth="1"/>
    <col min="18" max="18" width="14.33203125" bestFit="1" customWidth="1"/>
    <col min="19" max="22" width="13.33203125" bestFit="1" customWidth="1"/>
    <col min="23" max="23" width="14.33203125" bestFit="1" customWidth="1"/>
    <col min="24" max="26" width="13.33203125" bestFit="1" customWidth="1"/>
  </cols>
  <sheetData>
    <row r="1" spans="1:26" s="1" customFormat="1" x14ac:dyDescent="0.2">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4">
        <f>C2*$O2</f>
        <v>3117683.4</v>
      </c>
      <c r="Q2" s="34">
        <f t="shared" ref="Q2:S2" si="0">D2*$O2</f>
        <v>1263281.5</v>
      </c>
      <c r="R2" s="34">
        <f t="shared" si="0"/>
        <v>209752.4</v>
      </c>
      <c r="S2" s="34">
        <f t="shared" si="0"/>
        <v>66739.399999999994</v>
      </c>
      <c r="T2" s="34">
        <f>H2*$O2</f>
        <v>1129802.7</v>
      </c>
      <c r="U2" s="34">
        <f t="shared" ref="U2:Z2" si="1">I2*$O2</f>
        <v>414737.69999999995</v>
      </c>
      <c r="V2" s="34">
        <f t="shared" si="1"/>
        <v>548216.5</v>
      </c>
      <c r="W2" s="34">
        <f t="shared" si="1"/>
        <v>1196542.1000000001</v>
      </c>
      <c r="X2" s="34">
        <f t="shared" si="1"/>
        <v>643558.5</v>
      </c>
      <c r="Y2" s="34">
        <f t="shared" si="1"/>
        <v>834242.5</v>
      </c>
      <c r="Z2" s="34">
        <f t="shared" si="1"/>
        <v>95342</v>
      </c>
    </row>
    <row r="3" spans="1:26" x14ac:dyDescent="0.2">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4">
        <f t="shared" ref="P3:P52" si="2">C3*$O3</f>
        <v>421020</v>
      </c>
      <c r="Q3" s="34">
        <f t="shared" ref="Q3:Q52" si="3">D3*$O3</f>
        <v>15437.4</v>
      </c>
      <c r="R3" s="34">
        <f t="shared" ref="R3:R52" si="4">E3*$O3</f>
        <v>49119.000000000007</v>
      </c>
      <c r="S3" s="34">
        <f t="shared" ref="S3:S52" si="5">F3*$O3</f>
        <v>42102</v>
      </c>
      <c r="T3" s="34">
        <f t="shared" ref="T3:T52" si="6">H3*$O3</f>
        <v>181740.30000000002</v>
      </c>
      <c r="U3" s="34">
        <f t="shared" ref="U3:U52" si="7">I3*$O3</f>
        <v>65258.1</v>
      </c>
      <c r="V3" s="34">
        <f t="shared" ref="V3:V52" si="8">J3*$O3</f>
        <v>97536.3</v>
      </c>
      <c r="W3" s="34">
        <f t="shared" ref="W3:W52" si="9">K3*$O3</f>
        <v>172618.2</v>
      </c>
      <c r="X3" s="34">
        <f t="shared" ref="X3:X52" si="10">L3*$O3</f>
        <v>92624.400000000009</v>
      </c>
      <c r="Y3" s="34">
        <f t="shared" ref="Y3:Y52" si="11">M3*$O3</f>
        <v>91221</v>
      </c>
      <c r="Z3" s="34">
        <f t="shared" ref="Z3:Z52" si="12">N3*$O3</f>
        <v>20349.3</v>
      </c>
    </row>
    <row r="4" spans="1:26" x14ac:dyDescent="0.2">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4">
        <f t="shared" si="2"/>
        <v>3847116.0000000005</v>
      </c>
      <c r="Q4" s="34">
        <f t="shared" si="3"/>
        <v>305214</v>
      </c>
      <c r="R4" s="34">
        <f t="shared" si="4"/>
        <v>2257164</v>
      </c>
      <c r="S4" s="34">
        <f t="shared" si="5"/>
        <v>234234</v>
      </c>
      <c r="T4" s="34">
        <f t="shared" si="6"/>
        <v>1703520</v>
      </c>
      <c r="U4" s="34">
        <f t="shared" si="7"/>
        <v>660114</v>
      </c>
      <c r="V4" s="34">
        <f t="shared" si="8"/>
        <v>858858</v>
      </c>
      <c r="W4" s="34">
        <f t="shared" si="9"/>
        <v>1710618</v>
      </c>
      <c r="X4" s="34">
        <f t="shared" si="10"/>
        <v>880152</v>
      </c>
      <c r="Y4" s="34">
        <f t="shared" si="11"/>
        <v>1291836</v>
      </c>
      <c r="Z4" s="34">
        <f t="shared" si="12"/>
        <v>525252</v>
      </c>
    </row>
    <row r="5" spans="1:26" x14ac:dyDescent="0.2">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4">
        <f t="shared" si="2"/>
        <v>2107122.5</v>
      </c>
      <c r="Q5" s="34">
        <f t="shared" si="3"/>
        <v>444220</v>
      </c>
      <c r="R5" s="34">
        <f t="shared" si="4"/>
        <v>227955</v>
      </c>
      <c r="S5" s="34">
        <f t="shared" si="5"/>
        <v>46760</v>
      </c>
      <c r="T5" s="34">
        <f t="shared" si="6"/>
        <v>721857.5</v>
      </c>
      <c r="U5" s="34">
        <f t="shared" si="7"/>
        <v>254257.49999999997</v>
      </c>
      <c r="V5" s="34">
        <f t="shared" si="8"/>
        <v>336087.5</v>
      </c>
      <c r="W5" s="34">
        <f t="shared" si="9"/>
        <v>724780</v>
      </c>
      <c r="X5" s="34">
        <f t="shared" si="10"/>
        <v>382847.5</v>
      </c>
      <c r="Y5" s="34">
        <f t="shared" si="11"/>
        <v>505592.49999999994</v>
      </c>
      <c r="Z5" s="34">
        <f t="shared" si="12"/>
        <v>93520</v>
      </c>
    </row>
    <row r="6" spans="1:26" x14ac:dyDescent="0.2">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4">
        <f t="shared" si="2"/>
        <v>14065942.799999999</v>
      </c>
      <c r="Q6" s="34">
        <f t="shared" si="3"/>
        <v>2048063.0999999999</v>
      </c>
      <c r="R6" s="34">
        <f t="shared" si="4"/>
        <v>15263866.5</v>
      </c>
      <c r="S6" s="34">
        <f t="shared" si="5"/>
        <v>5680476.8999999994</v>
      </c>
      <c r="T6" s="34">
        <f t="shared" si="6"/>
        <v>9158319.9000000004</v>
      </c>
      <c r="U6" s="34">
        <f t="shared" si="7"/>
        <v>3555128.4</v>
      </c>
      <c r="V6" s="34">
        <f t="shared" si="8"/>
        <v>5294049.9000000004</v>
      </c>
      <c r="W6" s="34">
        <f t="shared" si="9"/>
        <v>10163030.1</v>
      </c>
      <c r="X6" s="34">
        <f t="shared" si="10"/>
        <v>4753052.0999999996</v>
      </c>
      <c r="Y6" s="34">
        <f t="shared" si="11"/>
        <v>5757762.2999999998</v>
      </c>
      <c r="Z6" s="34">
        <f t="shared" si="12"/>
        <v>4830337.5</v>
      </c>
    </row>
    <row r="7" spans="1:26" x14ac:dyDescent="0.2">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4">
        <f t="shared" si="2"/>
        <v>3804800.4000000004</v>
      </c>
      <c r="Q7" s="34">
        <f t="shared" si="3"/>
        <v>213248.4</v>
      </c>
      <c r="R7" s="34">
        <f t="shared" si="4"/>
        <v>1223372.3999999999</v>
      </c>
      <c r="S7" s="34">
        <f t="shared" si="5"/>
        <v>179577.60000000001</v>
      </c>
      <c r="T7" s="34">
        <f t="shared" si="6"/>
        <v>1296325.8</v>
      </c>
      <c r="U7" s="34">
        <f t="shared" si="7"/>
        <v>499450.19999999995</v>
      </c>
      <c r="V7" s="34">
        <f t="shared" si="8"/>
        <v>791263.79999999993</v>
      </c>
      <c r="W7" s="34">
        <f t="shared" si="9"/>
        <v>1487127</v>
      </c>
      <c r="X7" s="34">
        <f t="shared" si="10"/>
        <v>707086.8</v>
      </c>
      <c r="Y7" s="34">
        <f t="shared" si="11"/>
        <v>830546.39999999991</v>
      </c>
      <c r="Z7" s="34">
        <f t="shared" si="12"/>
        <v>269366.40000000002</v>
      </c>
    </row>
    <row r="8" spans="1:26" x14ac:dyDescent="0.2">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4">
        <f t="shared" si="2"/>
        <v>2268818.1</v>
      </c>
      <c r="Q8" s="34">
        <f t="shared" si="3"/>
        <v>345330</v>
      </c>
      <c r="R8" s="34">
        <f t="shared" si="4"/>
        <v>583607.70000000007</v>
      </c>
      <c r="S8" s="34">
        <f t="shared" si="5"/>
        <v>158851.79999999999</v>
      </c>
      <c r="T8" s="34">
        <f t="shared" si="6"/>
        <v>749366.1</v>
      </c>
      <c r="U8" s="34">
        <f t="shared" si="7"/>
        <v>296983.8</v>
      </c>
      <c r="V8" s="34">
        <f t="shared" si="8"/>
        <v>390222.9</v>
      </c>
      <c r="W8" s="34">
        <f t="shared" si="9"/>
        <v>894404.70000000007</v>
      </c>
      <c r="X8" s="34">
        <f t="shared" si="10"/>
        <v>511088.39999999997</v>
      </c>
      <c r="Y8" s="34">
        <f t="shared" si="11"/>
        <v>611234.1</v>
      </c>
      <c r="Z8" s="34">
        <f t="shared" si="12"/>
        <v>234824.40000000002</v>
      </c>
    </row>
    <row r="9" spans="1:26" x14ac:dyDescent="0.2">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4">
        <f t="shared" si="2"/>
        <v>577344.19999999995</v>
      </c>
      <c r="Q9" s="34">
        <f t="shared" si="3"/>
        <v>204985.4</v>
      </c>
      <c r="R9" s="34">
        <f t="shared" si="4"/>
        <v>91209.1</v>
      </c>
      <c r="S9" s="34">
        <f t="shared" si="5"/>
        <v>36671.699999999997</v>
      </c>
      <c r="T9" s="34">
        <f t="shared" si="6"/>
        <v>204985.4</v>
      </c>
      <c r="U9" s="34">
        <f t="shared" si="7"/>
        <v>76164.3</v>
      </c>
      <c r="V9" s="34">
        <f t="shared" si="8"/>
        <v>110955.4</v>
      </c>
      <c r="W9" s="34">
        <f t="shared" si="9"/>
        <v>227552.6</v>
      </c>
      <c r="X9" s="34">
        <f t="shared" si="10"/>
        <v>135403.19999999998</v>
      </c>
      <c r="Y9" s="34">
        <f t="shared" si="11"/>
        <v>185239.1</v>
      </c>
      <c r="Z9" s="34">
        <f t="shared" si="12"/>
        <v>48895.6</v>
      </c>
    </row>
    <row r="10" spans="1:26" x14ac:dyDescent="0.2">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4">
        <f t="shared" si="2"/>
        <v>246367.1</v>
      </c>
      <c r="Q10" s="34">
        <f t="shared" si="3"/>
        <v>302085</v>
      </c>
      <c r="R10" s="34">
        <f t="shared" si="4"/>
        <v>75185.600000000006</v>
      </c>
      <c r="S10" s="34">
        <f t="shared" si="5"/>
        <v>24838.1</v>
      </c>
      <c r="T10" s="34">
        <f t="shared" si="6"/>
        <v>130903.5</v>
      </c>
      <c r="U10" s="34">
        <f t="shared" si="7"/>
        <v>60417</v>
      </c>
      <c r="V10" s="34">
        <f t="shared" si="8"/>
        <v>145000.79999999999</v>
      </c>
      <c r="W10" s="34">
        <f t="shared" si="9"/>
        <v>180579.7</v>
      </c>
      <c r="X10" s="34">
        <f t="shared" si="10"/>
        <v>69143.899999999994</v>
      </c>
      <c r="Y10" s="34">
        <f t="shared" si="11"/>
        <v>85255.1</v>
      </c>
      <c r="Z10" s="34">
        <f t="shared" si="12"/>
        <v>40949.299999999996</v>
      </c>
    </row>
    <row r="11" spans="1:26" x14ac:dyDescent="0.2">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4">
        <f t="shared" si="2"/>
        <v>11125760</v>
      </c>
      <c r="Q11" s="34">
        <f t="shared" si="3"/>
        <v>3148800</v>
      </c>
      <c r="R11" s="34">
        <f t="shared" si="4"/>
        <v>5583872</v>
      </c>
      <c r="S11" s="34">
        <f t="shared" si="5"/>
        <v>566784</v>
      </c>
      <c r="T11" s="34">
        <f t="shared" si="6"/>
        <v>4387328</v>
      </c>
      <c r="U11" s="34">
        <f t="shared" si="7"/>
        <v>1679360</v>
      </c>
      <c r="V11" s="34">
        <f t="shared" si="8"/>
        <v>2393088</v>
      </c>
      <c r="W11" s="34">
        <f t="shared" si="9"/>
        <v>5227008</v>
      </c>
      <c r="X11" s="34">
        <f t="shared" si="10"/>
        <v>2875904</v>
      </c>
      <c r="Y11" s="34">
        <f t="shared" si="11"/>
        <v>4429312</v>
      </c>
      <c r="Z11" s="34">
        <f t="shared" si="12"/>
        <v>1910272</v>
      </c>
    </row>
    <row r="12" spans="1:26" x14ac:dyDescent="0.2">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4">
        <f t="shared" si="2"/>
        <v>5352880</v>
      </c>
      <c r="Q12" s="34">
        <f t="shared" si="3"/>
        <v>3222022</v>
      </c>
      <c r="R12" s="34">
        <f t="shared" si="4"/>
        <v>1008812</v>
      </c>
      <c r="S12" s="34">
        <f t="shared" si="5"/>
        <v>422054</v>
      </c>
      <c r="T12" s="34">
        <f t="shared" si="6"/>
        <v>2604382</v>
      </c>
      <c r="U12" s="34">
        <f t="shared" si="7"/>
        <v>916166</v>
      </c>
      <c r="V12" s="34">
        <f t="shared" si="8"/>
        <v>1255868</v>
      </c>
      <c r="W12" s="34">
        <f t="shared" si="9"/>
        <v>2748498</v>
      </c>
      <c r="X12" s="34">
        <f t="shared" si="10"/>
        <v>1286750</v>
      </c>
      <c r="Y12" s="34">
        <f t="shared" si="11"/>
        <v>1492630</v>
      </c>
      <c r="Z12" s="34">
        <f t="shared" si="12"/>
        <v>576464</v>
      </c>
    </row>
    <row r="13" spans="1:26" x14ac:dyDescent="0.2">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4">
        <f t="shared" si="2"/>
        <v>273972</v>
      </c>
      <c r="Q13" s="34">
        <f t="shared" si="3"/>
        <v>16116</v>
      </c>
      <c r="R13" s="34">
        <f t="shared" si="4"/>
        <v>138329</v>
      </c>
      <c r="S13" s="34">
        <f t="shared" si="5"/>
        <v>529142</v>
      </c>
      <c r="T13" s="34">
        <f t="shared" si="6"/>
        <v>306204</v>
      </c>
      <c r="U13" s="34">
        <f t="shared" si="7"/>
        <v>96695.999999999985</v>
      </c>
      <c r="V13" s="34">
        <f t="shared" si="8"/>
        <v>155788</v>
      </c>
      <c r="W13" s="34">
        <f t="shared" si="9"/>
        <v>342465</v>
      </c>
      <c r="X13" s="34">
        <f t="shared" si="10"/>
        <v>177276</v>
      </c>
      <c r="Y13" s="34">
        <f t="shared" si="11"/>
        <v>264571</v>
      </c>
      <c r="Z13" s="34">
        <f t="shared" si="12"/>
        <v>103411</v>
      </c>
    </row>
    <row r="14" spans="1:26" x14ac:dyDescent="0.2">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4">
        <f t="shared" si="2"/>
        <v>1428734.4</v>
      </c>
      <c r="Q14" s="34">
        <f t="shared" si="3"/>
        <v>12256.300000000001</v>
      </c>
      <c r="R14" s="34">
        <f t="shared" si="4"/>
        <v>225866.1</v>
      </c>
      <c r="S14" s="34">
        <f t="shared" si="5"/>
        <v>21010.799999999999</v>
      </c>
      <c r="T14" s="34">
        <f t="shared" si="6"/>
        <v>467490.30000000005</v>
      </c>
      <c r="U14" s="34">
        <f t="shared" si="7"/>
        <v>148826.5</v>
      </c>
      <c r="V14" s="34">
        <f t="shared" si="8"/>
        <v>210108</v>
      </c>
      <c r="W14" s="34">
        <f t="shared" si="9"/>
        <v>423717.8</v>
      </c>
      <c r="X14" s="34">
        <f t="shared" si="10"/>
        <v>218862.5</v>
      </c>
      <c r="Y14" s="34">
        <f t="shared" si="11"/>
        <v>283645.8</v>
      </c>
      <c r="Z14" s="34">
        <f t="shared" si="12"/>
        <v>50776.100000000006</v>
      </c>
    </row>
    <row r="15" spans="1:26" x14ac:dyDescent="0.2">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4">
        <f t="shared" si="2"/>
        <v>7528640.7000000002</v>
      </c>
      <c r="Q15" s="34">
        <f t="shared" si="3"/>
        <v>1681272.8</v>
      </c>
      <c r="R15" s="34">
        <f t="shared" si="4"/>
        <v>2175764.7999999998</v>
      </c>
      <c r="S15" s="34">
        <f t="shared" si="5"/>
        <v>692288.8</v>
      </c>
      <c r="T15" s="34">
        <f t="shared" si="6"/>
        <v>2929865.0999999996</v>
      </c>
      <c r="U15" s="34">
        <f t="shared" si="7"/>
        <v>1075520.0999999999</v>
      </c>
      <c r="V15" s="34">
        <f t="shared" si="8"/>
        <v>1557649.8</v>
      </c>
      <c r="W15" s="34">
        <f t="shared" si="9"/>
        <v>3189473.4</v>
      </c>
      <c r="X15" s="34">
        <f t="shared" si="10"/>
        <v>1631823.6</v>
      </c>
      <c r="Y15" s="34">
        <f t="shared" si="11"/>
        <v>1977968</v>
      </c>
      <c r="Z15" s="34">
        <f t="shared" si="12"/>
        <v>803549.5</v>
      </c>
    </row>
    <row r="16" spans="1:26" x14ac:dyDescent="0.2">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4">
        <f t="shared" si="2"/>
        <v>5118274.8</v>
      </c>
      <c r="Q16" s="34">
        <f t="shared" si="3"/>
        <v>599085.6</v>
      </c>
      <c r="R16" s="34">
        <f t="shared" si="4"/>
        <v>468849.6</v>
      </c>
      <c r="S16" s="34">
        <f t="shared" si="5"/>
        <v>156283.20000000001</v>
      </c>
      <c r="T16" s="34">
        <f t="shared" si="6"/>
        <v>1601902.8</v>
      </c>
      <c r="U16" s="34">
        <f t="shared" si="7"/>
        <v>592573.79999999993</v>
      </c>
      <c r="V16" s="34">
        <f t="shared" si="8"/>
        <v>768392.39999999991</v>
      </c>
      <c r="W16" s="34">
        <f t="shared" si="9"/>
        <v>1627950</v>
      </c>
      <c r="X16" s="34">
        <f t="shared" si="10"/>
        <v>872581.20000000007</v>
      </c>
      <c r="Y16" s="34">
        <f t="shared" si="11"/>
        <v>1048399.8</v>
      </c>
      <c r="Z16" s="34">
        <f t="shared" si="12"/>
        <v>201865.8</v>
      </c>
    </row>
    <row r="17" spans="1:26" x14ac:dyDescent="0.2">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4">
        <f t="shared" si="2"/>
        <v>2610350.6</v>
      </c>
      <c r="Q17" s="34">
        <f t="shared" si="3"/>
        <v>119347.8</v>
      </c>
      <c r="R17" s="34">
        <f t="shared" si="4"/>
        <v>192792.6</v>
      </c>
      <c r="S17" s="34">
        <f t="shared" si="5"/>
        <v>70384.600000000006</v>
      </c>
      <c r="T17" s="34">
        <f t="shared" si="6"/>
        <v>746688.79999999993</v>
      </c>
      <c r="U17" s="34">
        <f t="shared" si="7"/>
        <v>272357.8</v>
      </c>
      <c r="V17" s="34">
        <f t="shared" si="8"/>
        <v>348862.8</v>
      </c>
      <c r="W17" s="34">
        <f t="shared" si="9"/>
        <v>743628.6</v>
      </c>
      <c r="X17" s="34">
        <f t="shared" si="10"/>
        <v>416187.2</v>
      </c>
      <c r="Y17" s="34">
        <f t="shared" si="11"/>
        <v>532474.79999999993</v>
      </c>
      <c r="Z17" s="34">
        <f t="shared" si="12"/>
        <v>88745.8</v>
      </c>
    </row>
    <row r="18" spans="1:26" x14ac:dyDescent="0.2">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4">
        <f t="shared" si="2"/>
        <v>2128078.4</v>
      </c>
      <c r="Q18" s="34">
        <f t="shared" si="3"/>
        <v>154616</v>
      </c>
      <c r="R18" s="34">
        <f t="shared" si="4"/>
        <v>342966.39999999997</v>
      </c>
      <c r="S18" s="34">
        <f t="shared" si="5"/>
        <v>78713.600000000006</v>
      </c>
      <c r="T18" s="34">
        <f t="shared" si="6"/>
        <v>722478.4</v>
      </c>
      <c r="U18" s="34">
        <f t="shared" si="7"/>
        <v>258630.39999999999</v>
      </c>
      <c r="V18" s="34">
        <f t="shared" si="8"/>
        <v>326099.20000000001</v>
      </c>
      <c r="W18" s="34">
        <f t="shared" si="9"/>
        <v>677499.2</v>
      </c>
      <c r="X18" s="34">
        <f t="shared" si="10"/>
        <v>368267.2</v>
      </c>
      <c r="Y18" s="34">
        <f t="shared" si="11"/>
        <v>461036.80000000005</v>
      </c>
      <c r="Z18" s="34">
        <f t="shared" si="12"/>
        <v>118070.40000000001</v>
      </c>
    </row>
    <row r="19" spans="1:26" x14ac:dyDescent="0.2">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4">
        <f t="shared" si="2"/>
        <v>3649808.5</v>
      </c>
      <c r="Q19" s="34">
        <f t="shared" si="3"/>
        <v>345544</v>
      </c>
      <c r="R19" s="34">
        <f t="shared" si="4"/>
        <v>159814.1</v>
      </c>
      <c r="S19" s="34">
        <f t="shared" si="5"/>
        <v>69108.800000000003</v>
      </c>
      <c r="T19" s="34">
        <f t="shared" si="6"/>
        <v>1023674.1</v>
      </c>
      <c r="U19" s="34">
        <f t="shared" si="7"/>
        <v>384417.69999999995</v>
      </c>
      <c r="V19" s="34">
        <f t="shared" si="8"/>
        <v>492400.2</v>
      </c>
      <c r="W19" s="34">
        <f t="shared" si="9"/>
        <v>1097102.2</v>
      </c>
      <c r="X19" s="34">
        <f t="shared" si="10"/>
        <v>591744.10000000009</v>
      </c>
      <c r="Y19" s="34">
        <f t="shared" si="11"/>
        <v>734281</v>
      </c>
      <c r="Z19" s="34">
        <f t="shared" si="12"/>
        <v>107982.5</v>
      </c>
    </row>
    <row r="20" spans="1:26" x14ac:dyDescent="0.2">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4">
        <f t="shared" si="2"/>
        <v>2645176.7999999998</v>
      </c>
      <c r="Q20" s="34">
        <f t="shared" si="3"/>
        <v>1435053.4000000001</v>
      </c>
      <c r="R20" s="34">
        <f t="shared" si="4"/>
        <v>233927.19999999998</v>
      </c>
      <c r="S20" s="34">
        <f t="shared" si="5"/>
        <v>76476.200000000012</v>
      </c>
      <c r="T20" s="34">
        <f t="shared" si="6"/>
        <v>1124650</v>
      </c>
      <c r="U20" s="34">
        <f t="shared" si="7"/>
        <v>395876.8</v>
      </c>
      <c r="V20" s="34">
        <f t="shared" si="8"/>
        <v>553327.80000000005</v>
      </c>
      <c r="W20" s="34">
        <f t="shared" si="9"/>
        <v>1115652.8</v>
      </c>
      <c r="X20" s="34">
        <f t="shared" si="10"/>
        <v>593815.20000000007</v>
      </c>
      <c r="Y20" s="34">
        <f t="shared" si="11"/>
        <v>719776</v>
      </c>
      <c r="Z20" s="34">
        <f t="shared" si="12"/>
        <v>103467.8</v>
      </c>
    </row>
    <row r="21" spans="1:26" x14ac:dyDescent="0.2">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4">
        <f t="shared" si="2"/>
        <v>1213743.6000000001</v>
      </c>
      <c r="Q21" s="34">
        <f t="shared" si="3"/>
        <v>18232.2</v>
      </c>
      <c r="R21" s="34">
        <f t="shared" si="4"/>
        <v>22139.100000000002</v>
      </c>
      <c r="S21" s="34">
        <f t="shared" si="5"/>
        <v>14325.3</v>
      </c>
      <c r="T21" s="34">
        <f t="shared" si="6"/>
        <v>247437</v>
      </c>
      <c r="U21" s="34">
        <f t="shared" si="7"/>
        <v>97672.5</v>
      </c>
      <c r="V21" s="34">
        <f t="shared" si="8"/>
        <v>143253</v>
      </c>
      <c r="W21" s="34">
        <f t="shared" si="9"/>
        <v>328179.59999999998</v>
      </c>
      <c r="X21" s="34">
        <f t="shared" si="10"/>
        <v>208368</v>
      </c>
      <c r="Y21" s="34">
        <f t="shared" si="11"/>
        <v>277389.89999999997</v>
      </c>
      <c r="Z21" s="34">
        <f t="shared" si="12"/>
        <v>18232.2</v>
      </c>
    </row>
    <row r="22" spans="1:26" x14ac:dyDescent="0.2">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4">
        <f t="shared" si="2"/>
        <v>2931874.5</v>
      </c>
      <c r="Q22" s="34">
        <f t="shared" si="3"/>
        <v>1739148</v>
      </c>
      <c r="R22" s="34">
        <f t="shared" si="4"/>
        <v>622803</v>
      </c>
      <c r="S22" s="34">
        <f t="shared" si="5"/>
        <v>376032</v>
      </c>
      <c r="T22" s="34">
        <f t="shared" si="6"/>
        <v>1368991.5</v>
      </c>
      <c r="U22" s="34">
        <f t="shared" si="7"/>
        <v>475915.5</v>
      </c>
      <c r="V22" s="34">
        <f t="shared" si="8"/>
        <v>722686.5</v>
      </c>
      <c r="W22" s="34">
        <f t="shared" si="9"/>
        <v>1557007.5</v>
      </c>
      <c r="X22" s="34">
        <f t="shared" si="10"/>
        <v>810819.00000000012</v>
      </c>
      <c r="Y22" s="34">
        <f t="shared" si="11"/>
        <v>940080</v>
      </c>
      <c r="Z22" s="34">
        <f t="shared" si="12"/>
        <v>428911.5</v>
      </c>
    </row>
    <row r="23" spans="1:26" x14ac:dyDescent="0.2">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4">
        <f t="shared" si="2"/>
        <v>4688814</v>
      </c>
      <c r="Q23" s="34">
        <f t="shared" si="3"/>
        <v>465556.00000000006</v>
      </c>
      <c r="R23" s="34">
        <f t="shared" si="4"/>
        <v>824699.2</v>
      </c>
      <c r="S23" s="34">
        <f t="shared" si="5"/>
        <v>445603.60000000003</v>
      </c>
      <c r="T23" s="34">
        <f t="shared" si="6"/>
        <v>1390017.2</v>
      </c>
      <c r="U23" s="34">
        <f t="shared" si="7"/>
        <v>578619.6</v>
      </c>
      <c r="V23" s="34">
        <f t="shared" si="8"/>
        <v>877905.60000000009</v>
      </c>
      <c r="W23" s="34">
        <f t="shared" si="9"/>
        <v>1729208</v>
      </c>
      <c r="X23" s="34">
        <f t="shared" si="10"/>
        <v>937762.79999999993</v>
      </c>
      <c r="Y23" s="34">
        <f t="shared" si="11"/>
        <v>1137286.8</v>
      </c>
      <c r="Z23" s="34">
        <f t="shared" si="12"/>
        <v>525413.19999999995</v>
      </c>
    </row>
    <row r="24" spans="1:26" x14ac:dyDescent="0.2">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4">
        <f t="shared" si="2"/>
        <v>7314434.4000000004</v>
      </c>
      <c r="Q24" s="34">
        <f t="shared" si="3"/>
        <v>1308590.4000000001</v>
      </c>
      <c r="R24" s="34">
        <f t="shared" si="4"/>
        <v>517576.8</v>
      </c>
      <c r="S24" s="34">
        <f t="shared" si="5"/>
        <v>312499.20000000001</v>
      </c>
      <c r="T24" s="34">
        <f t="shared" si="6"/>
        <v>2216791.2000000002</v>
      </c>
      <c r="U24" s="34">
        <f t="shared" si="7"/>
        <v>888669.6</v>
      </c>
      <c r="V24" s="34">
        <f t="shared" si="8"/>
        <v>1152340.8</v>
      </c>
      <c r="W24" s="34">
        <f t="shared" si="9"/>
        <v>2402337.6</v>
      </c>
      <c r="X24" s="34">
        <f t="shared" si="10"/>
        <v>1386715.2</v>
      </c>
      <c r="Y24" s="34">
        <f t="shared" si="11"/>
        <v>1728511.2</v>
      </c>
      <c r="Z24" s="34">
        <f t="shared" si="12"/>
        <v>302733.59999999998</v>
      </c>
    </row>
    <row r="25" spans="1:26" x14ac:dyDescent="0.2">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4">
        <f t="shared" si="2"/>
        <v>4362206.8</v>
      </c>
      <c r="Q25" s="34">
        <f t="shared" si="3"/>
        <v>352947.20000000001</v>
      </c>
      <c r="R25" s="34">
        <f t="shared" si="4"/>
        <v>308828.79999999999</v>
      </c>
      <c r="S25" s="34">
        <f t="shared" si="5"/>
        <v>270225.2</v>
      </c>
      <c r="T25" s="34">
        <f t="shared" si="6"/>
        <v>1340096.3999999999</v>
      </c>
      <c r="U25" s="34">
        <f t="shared" si="7"/>
        <v>452213.60000000003</v>
      </c>
      <c r="V25" s="34">
        <f t="shared" si="8"/>
        <v>689350</v>
      </c>
      <c r="W25" s="34">
        <f t="shared" si="9"/>
        <v>1389729.6</v>
      </c>
      <c r="X25" s="34">
        <f t="shared" si="10"/>
        <v>755527.60000000009</v>
      </c>
      <c r="Y25" s="34">
        <f t="shared" si="11"/>
        <v>893397.6</v>
      </c>
      <c r="Z25" s="34">
        <f t="shared" si="12"/>
        <v>187503.2</v>
      </c>
    </row>
    <row r="26" spans="1:26" x14ac:dyDescent="0.2">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4">
        <f t="shared" si="2"/>
        <v>1622778.5999999999</v>
      </c>
      <c r="Q26" s="34">
        <f t="shared" si="3"/>
        <v>1078029.6000000001</v>
      </c>
      <c r="R26" s="34">
        <f t="shared" si="4"/>
        <v>86013</v>
      </c>
      <c r="S26" s="34">
        <f t="shared" si="5"/>
        <v>28671</v>
      </c>
      <c r="T26" s="34">
        <f t="shared" si="6"/>
        <v>728243.4</v>
      </c>
      <c r="U26" s="34">
        <f t="shared" si="7"/>
        <v>255171.9</v>
      </c>
      <c r="V26" s="34">
        <f t="shared" si="8"/>
        <v>315381</v>
      </c>
      <c r="W26" s="34">
        <f t="shared" si="9"/>
        <v>719642.1</v>
      </c>
      <c r="X26" s="34">
        <f t="shared" si="10"/>
        <v>375590.10000000003</v>
      </c>
      <c r="Y26" s="34">
        <f t="shared" si="11"/>
        <v>473071.5</v>
      </c>
      <c r="Z26" s="34">
        <f t="shared" si="12"/>
        <v>34405.199999999997</v>
      </c>
    </row>
    <row r="27" spans="1:26" x14ac:dyDescent="0.2">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4">
        <f t="shared" si="2"/>
        <v>4716280.6000000006</v>
      </c>
      <c r="Q27" s="34">
        <f t="shared" si="3"/>
        <v>665268.80000000005</v>
      </c>
      <c r="R27" s="34">
        <f t="shared" si="4"/>
        <v>255415.69999999998</v>
      </c>
      <c r="S27" s="34">
        <f t="shared" si="5"/>
        <v>124737.90000000001</v>
      </c>
      <c r="T27" s="34">
        <f t="shared" si="6"/>
        <v>1401816.4</v>
      </c>
      <c r="U27" s="34">
        <f t="shared" si="7"/>
        <v>504891.50000000006</v>
      </c>
      <c r="V27" s="34">
        <f t="shared" si="8"/>
        <v>718727.9</v>
      </c>
      <c r="W27" s="34">
        <f t="shared" si="9"/>
        <v>1461215.4</v>
      </c>
      <c r="X27" s="34">
        <f t="shared" si="10"/>
        <v>825646.10000000009</v>
      </c>
      <c r="Y27" s="34">
        <f t="shared" si="11"/>
        <v>1021662.7999999999</v>
      </c>
      <c r="Z27" s="34">
        <f t="shared" si="12"/>
        <v>124737.90000000001</v>
      </c>
    </row>
    <row r="28" spans="1:26" x14ac:dyDescent="0.2">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4">
        <f t="shared" si="2"/>
        <v>894923.4</v>
      </c>
      <c r="Q28" s="34">
        <f t="shared" si="3"/>
        <v>6236.4000000000005</v>
      </c>
      <c r="R28" s="34">
        <f t="shared" si="4"/>
        <v>38457.799999999996</v>
      </c>
      <c r="S28" s="34">
        <f t="shared" si="5"/>
        <v>8315.2000000000007</v>
      </c>
      <c r="T28" s="34">
        <f t="shared" si="6"/>
        <v>234904.4</v>
      </c>
      <c r="U28" s="34">
        <f t="shared" si="7"/>
        <v>88349</v>
      </c>
      <c r="V28" s="34">
        <f t="shared" si="8"/>
        <v>118491.6</v>
      </c>
      <c r="W28" s="34">
        <f t="shared" si="9"/>
        <v>245298.4</v>
      </c>
      <c r="X28" s="34">
        <f t="shared" si="10"/>
        <v>148634.19999999998</v>
      </c>
      <c r="Y28" s="34">
        <f t="shared" si="11"/>
        <v>203722.4</v>
      </c>
      <c r="Z28" s="34">
        <f t="shared" si="12"/>
        <v>10394</v>
      </c>
    </row>
    <row r="29" spans="1:26" x14ac:dyDescent="0.2">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4">
        <f t="shared" si="2"/>
        <v>1470776</v>
      </c>
      <c r="Q29" s="34">
        <f t="shared" si="3"/>
        <v>89932.800000000003</v>
      </c>
      <c r="R29" s="34">
        <f t="shared" si="4"/>
        <v>211716.80000000002</v>
      </c>
      <c r="S29" s="34">
        <f t="shared" si="5"/>
        <v>44966.400000000001</v>
      </c>
      <c r="T29" s="34">
        <f t="shared" si="6"/>
        <v>487136</v>
      </c>
      <c r="U29" s="34">
        <f t="shared" si="7"/>
        <v>164876.79999999999</v>
      </c>
      <c r="V29" s="34">
        <f t="shared" si="8"/>
        <v>228579.19999999998</v>
      </c>
      <c r="W29" s="34">
        <f t="shared" si="9"/>
        <v>449664</v>
      </c>
      <c r="X29" s="34">
        <f t="shared" si="10"/>
        <v>241694.4</v>
      </c>
      <c r="Y29" s="34">
        <f t="shared" si="11"/>
        <v>303523.20000000001</v>
      </c>
      <c r="Z29" s="34">
        <f t="shared" si="12"/>
        <v>84312</v>
      </c>
    </row>
    <row r="30" spans="1:26" x14ac:dyDescent="0.2">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4">
        <f t="shared" si="2"/>
        <v>1448196.5999999999</v>
      </c>
      <c r="Q30" s="34">
        <f t="shared" si="3"/>
        <v>278732.40000000002</v>
      </c>
      <c r="R30" s="34">
        <f t="shared" si="4"/>
        <v>887702.1</v>
      </c>
      <c r="S30" s="34">
        <f t="shared" si="5"/>
        <v>257524.50000000003</v>
      </c>
      <c r="T30" s="34">
        <f t="shared" si="6"/>
        <v>711979.5</v>
      </c>
      <c r="U30" s="34">
        <f t="shared" si="7"/>
        <v>251465.1</v>
      </c>
      <c r="V30" s="34">
        <f t="shared" si="8"/>
        <v>396890.7</v>
      </c>
      <c r="W30" s="34">
        <f t="shared" si="9"/>
        <v>793781.4</v>
      </c>
      <c r="X30" s="34">
        <f t="shared" si="10"/>
        <v>381742.2</v>
      </c>
      <c r="Y30" s="34">
        <f t="shared" si="11"/>
        <v>493841.10000000003</v>
      </c>
      <c r="Z30" s="34">
        <f t="shared" si="12"/>
        <v>302970</v>
      </c>
    </row>
    <row r="31" spans="1:26" x14ac:dyDescent="0.2">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4">
        <f t="shared" si="2"/>
        <v>1179972</v>
      </c>
      <c r="Q31" s="34">
        <f t="shared" si="3"/>
        <v>17082</v>
      </c>
      <c r="R31" s="34">
        <f t="shared" si="4"/>
        <v>51246</v>
      </c>
      <c r="S31" s="34">
        <f t="shared" si="5"/>
        <v>34164</v>
      </c>
      <c r="T31" s="34">
        <f t="shared" si="6"/>
        <v>264114</v>
      </c>
      <c r="U31" s="34">
        <f t="shared" si="7"/>
        <v>102492</v>
      </c>
      <c r="V31" s="34">
        <f t="shared" si="8"/>
        <v>151110</v>
      </c>
      <c r="W31" s="34">
        <f t="shared" si="9"/>
        <v>339012</v>
      </c>
      <c r="X31" s="34">
        <f t="shared" si="10"/>
        <v>214182</v>
      </c>
      <c r="Y31" s="34">
        <f t="shared" si="11"/>
        <v>244404</v>
      </c>
      <c r="Z31" s="34">
        <f t="shared" si="12"/>
        <v>36792</v>
      </c>
    </row>
    <row r="32" spans="1:26" x14ac:dyDescent="0.2">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4">
        <f t="shared" si="2"/>
        <v>4741173</v>
      </c>
      <c r="Q32" s="34">
        <f t="shared" si="3"/>
        <v>1078725.6000000001</v>
      </c>
      <c r="R32" s="34">
        <f t="shared" si="4"/>
        <v>1826874</v>
      </c>
      <c r="S32" s="34">
        <f t="shared" si="5"/>
        <v>835142.4</v>
      </c>
      <c r="T32" s="34">
        <f t="shared" si="6"/>
        <v>2000862</v>
      </c>
      <c r="U32" s="34">
        <f t="shared" si="7"/>
        <v>713350.8</v>
      </c>
      <c r="V32" s="34">
        <f t="shared" si="8"/>
        <v>1017829.8</v>
      </c>
      <c r="W32" s="34">
        <f t="shared" si="9"/>
        <v>2322739.8000000003</v>
      </c>
      <c r="X32" s="34">
        <f t="shared" si="10"/>
        <v>1209216.6000000001</v>
      </c>
      <c r="Y32" s="34">
        <f t="shared" si="11"/>
        <v>1435401</v>
      </c>
      <c r="Z32" s="34">
        <f t="shared" si="12"/>
        <v>852541.20000000007</v>
      </c>
    </row>
    <row r="33" spans="1:26" x14ac:dyDescent="0.2">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4">
        <f t="shared" si="2"/>
        <v>749193.79999999993</v>
      </c>
      <c r="Q33" s="34">
        <f t="shared" si="3"/>
        <v>34703.800000000003</v>
      </c>
      <c r="R33" s="34">
        <f t="shared" si="4"/>
        <v>1010493</v>
      </c>
      <c r="S33" s="34">
        <f t="shared" si="5"/>
        <v>32662.400000000001</v>
      </c>
      <c r="T33" s="34">
        <f t="shared" si="6"/>
        <v>489936</v>
      </c>
      <c r="U33" s="34">
        <f t="shared" si="7"/>
        <v>183726</v>
      </c>
      <c r="V33" s="34">
        <f t="shared" si="8"/>
        <v>238843.80000000002</v>
      </c>
      <c r="W33" s="34">
        <f t="shared" si="9"/>
        <v>485853.19999999995</v>
      </c>
      <c r="X33" s="34">
        <f t="shared" si="10"/>
        <v>269464.8</v>
      </c>
      <c r="Y33" s="34">
        <f t="shared" si="11"/>
        <v>373576.2</v>
      </c>
      <c r="Z33" s="34">
        <f t="shared" si="12"/>
        <v>102070</v>
      </c>
    </row>
    <row r="34" spans="1:26" x14ac:dyDescent="0.2">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4">
        <f t="shared" si="2"/>
        <v>10437381.600000001</v>
      </c>
      <c r="Q34" s="34">
        <f t="shared" si="3"/>
        <v>2647162.0000000005</v>
      </c>
      <c r="R34" s="34">
        <f t="shared" si="4"/>
        <v>3649301.9</v>
      </c>
      <c r="S34" s="34">
        <f t="shared" si="5"/>
        <v>1626113.7999999998</v>
      </c>
      <c r="T34" s="34">
        <f t="shared" si="6"/>
        <v>4103101.1</v>
      </c>
      <c r="U34" s="34">
        <f t="shared" si="7"/>
        <v>1626113.7999999998</v>
      </c>
      <c r="V34" s="34">
        <f t="shared" si="8"/>
        <v>2533712.2000000002</v>
      </c>
      <c r="W34" s="34">
        <f t="shared" si="9"/>
        <v>4859433.1000000006</v>
      </c>
      <c r="X34" s="34">
        <f t="shared" si="10"/>
        <v>2571528.8000000003</v>
      </c>
      <c r="Y34" s="34">
        <f t="shared" si="11"/>
        <v>3195502.7</v>
      </c>
      <c r="Z34" s="34">
        <f t="shared" si="12"/>
        <v>1739563.5999999999</v>
      </c>
    </row>
    <row r="35" spans="1:26" x14ac:dyDescent="0.2">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4">
        <f t="shared" si="2"/>
        <v>6357591.9000000004</v>
      </c>
      <c r="Q35" s="34">
        <f t="shared" si="3"/>
        <v>2119197.2999999998</v>
      </c>
      <c r="R35" s="34">
        <f t="shared" si="4"/>
        <v>983550.9</v>
      </c>
      <c r="S35" s="34">
        <f t="shared" si="5"/>
        <v>294051.3</v>
      </c>
      <c r="T35" s="34">
        <f t="shared" si="6"/>
        <v>2382829.5</v>
      </c>
      <c r="U35" s="34">
        <f t="shared" si="7"/>
        <v>872014.2</v>
      </c>
      <c r="V35" s="34">
        <f t="shared" si="8"/>
        <v>1196484.5999999999</v>
      </c>
      <c r="W35" s="34">
        <f t="shared" si="9"/>
        <v>2636322</v>
      </c>
      <c r="X35" s="34">
        <f t="shared" si="10"/>
        <v>1348580.1</v>
      </c>
      <c r="Y35" s="34">
        <f t="shared" si="11"/>
        <v>1713609.3</v>
      </c>
      <c r="Z35" s="34">
        <f t="shared" si="12"/>
        <v>496845.30000000005</v>
      </c>
    </row>
    <row r="36" spans="1:26" x14ac:dyDescent="0.2">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4">
        <f t="shared" si="2"/>
        <v>614771</v>
      </c>
      <c r="Q36" s="34">
        <f t="shared" si="3"/>
        <v>17544</v>
      </c>
      <c r="R36" s="34">
        <f t="shared" si="4"/>
        <v>29240</v>
      </c>
      <c r="S36" s="34">
        <f t="shared" si="5"/>
        <v>10234</v>
      </c>
      <c r="T36" s="34">
        <f t="shared" si="6"/>
        <v>179095</v>
      </c>
      <c r="U36" s="34">
        <f t="shared" si="7"/>
        <v>74562</v>
      </c>
      <c r="V36" s="34">
        <f t="shared" si="8"/>
        <v>100147.00000000001</v>
      </c>
      <c r="W36" s="34">
        <f t="shared" si="9"/>
        <v>169592</v>
      </c>
      <c r="X36" s="34">
        <f t="shared" si="10"/>
        <v>93568</v>
      </c>
      <c r="Y36" s="34">
        <f t="shared" si="11"/>
        <v>114036</v>
      </c>
      <c r="Z36" s="34">
        <f t="shared" si="12"/>
        <v>14620</v>
      </c>
    </row>
    <row r="37" spans="1:26" x14ac:dyDescent="0.2">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4">
        <f t="shared" si="2"/>
        <v>8922279</v>
      </c>
      <c r="Q37" s="34">
        <f t="shared" si="3"/>
        <v>1384883</v>
      </c>
      <c r="R37" s="34">
        <f t="shared" si="4"/>
        <v>454060</v>
      </c>
      <c r="S37" s="34">
        <f t="shared" si="5"/>
        <v>261084.5</v>
      </c>
      <c r="T37" s="34">
        <f t="shared" si="6"/>
        <v>2656251</v>
      </c>
      <c r="U37" s="34">
        <f t="shared" si="7"/>
        <v>964877.50000000012</v>
      </c>
      <c r="V37" s="34">
        <f t="shared" si="8"/>
        <v>1350828.5</v>
      </c>
      <c r="W37" s="34">
        <f t="shared" si="9"/>
        <v>2815172</v>
      </c>
      <c r="X37" s="34">
        <f t="shared" si="10"/>
        <v>1589210.0000000002</v>
      </c>
      <c r="Y37" s="34">
        <f t="shared" si="11"/>
        <v>1975160.9999999998</v>
      </c>
      <c r="Z37" s="34">
        <f t="shared" si="12"/>
        <v>249733</v>
      </c>
    </row>
    <row r="38" spans="1:26" x14ac:dyDescent="0.2">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4">
        <f t="shared" si="2"/>
        <v>2487485</v>
      </c>
      <c r="Q38" s="34">
        <f t="shared" si="3"/>
        <v>264056.10000000003</v>
      </c>
      <c r="R38" s="34">
        <f t="shared" si="4"/>
        <v>424785.9</v>
      </c>
      <c r="S38" s="34">
        <f t="shared" si="5"/>
        <v>80364.900000000009</v>
      </c>
      <c r="T38" s="34">
        <f t="shared" si="6"/>
        <v>979686.40000000002</v>
      </c>
      <c r="U38" s="34">
        <f t="shared" si="7"/>
        <v>348247.89999999997</v>
      </c>
      <c r="V38" s="34">
        <f t="shared" si="8"/>
        <v>470708.7</v>
      </c>
      <c r="W38" s="34">
        <f t="shared" si="9"/>
        <v>926109.79999999993</v>
      </c>
      <c r="X38" s="34">
        <f t="shared" si="10"/>
        <v>486016.3</v>
      </c>
      <c r="Y38" s="34">
        <f t="shared" si="11"/>
        <v>612304</v>
      </c>
      <c r="Z38" s="34">
        <f t="shared" si="12"/>
        <v>137768.4</v>
      </c>
    </row>
    <row r="39" spans="1:26" x14ac:dyDescent="0.2">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4">
        <f t="shared" si="2"/>
        <v>3096675</v>
      </c>
      <c r="Q39" s="34">
        <f t="shared" si="3"/>
        <v>74320.2</v>
      </c>
      <c r="R39" s="34">
        <f t="shared" si="4"/>
        <v>553272.6</v>
      </c>
      <c r="S39" s="34">
        <f t="shared" si="5"/>
        <v>194058.3</v>
      </c>
      <c r="T39" s="34">
        <f t="shared" si="6"/>
        <v>883584.6</v>
      </c>
      <c r="U39" s="34">
        <f t="shared" si="7"/>
        <v>346827.60000000003</v>
      </c>
      <c r="V39" s="34">
        <f t="shared" si="8"/>
        <v>528499.19999999995</v>
      </c>
      <c r="W39" s="34">
        <f t="shared" si="9"/>
        <v>1077642.9000000001</v>
      </c>
      <c r="X39" s="34">
        <f t="shared" si="10"/>
        <v>532628.1</v>
      </c>
      <c r="Y39" s="34">
        <f t="shared" si="11"/>
        <v>755588.7</v>
      </c>
      <c r="Z39" s="34">
        <f t="shared" si="12"/>
        <v>210573.9</v>
      </c>
    </row>
    <row r="40" spans="1:26" x14ac:dyDescent="0.2">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4">
        <f t="shared" si="2"/>
        <v>9406976</v>
      </c>
      <c r="Q40" s="34">
        <f t="shared" si="3"/>
        <v>1287270.3999999999</v>
      </c>
      <c r="R40" s="34">
        <f t="shared" si="4"/>
        <v>965452.80000000005</v>
      </c>
      <c r="S40" s="34">
        <f t="shared" si="5"/>
        <v>433216.00000000006</v>
      </c>
      <c r="T40" s="34">
        <f t="shared" si="6"/>
        <v>2710694.4</v>
      </c>
      <c r="U40" s="34">
        <f t="shared" si="7"/>
        <v>977830.40000000002</v>
      </c>
      <c r="V40" s="34">
        <f t="shared" si="8"/>
        <v>1522444.8</v>
      </c>
      <c r="W40" s="34">
        <f t="shared" si="9"/>
        <v>3069644.7999999998</v>
      </c>
      <c r="X40" s="34">
        <f t="shared" si="10"/>
        <v>1794751.9999999998</v>
      </c>
      <c r="Y40" s="34">
        <f t="shared" si="11"/>
        <v>2314611.2000000002</v>
      </c>
      <c r="Z40" s="34">
        <f t="shared" si="12"/>
        <v>383705.59999999998</v>
      </c>
    </row>
    <row r="41" spans="1:26" x14ac:dyDescent="0.2">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4">
        <f t="shared" si="2"/>
        <v>717055.5</v>
      </c>
      <c r="Q41" s="34">
        <f t="shared" si="3"/>
        <v>60008.899999999994</v>
      </c>
      <c r="R41" s="34">
        <f t="shared" si="4"/>
        <v>168838.6</v>
      </c>
      <c r="S41" s="34">
        <f t="shared" si="5"/>
        <v>33564.300000000003</v>
      </c>
      <c r="T41" s="34">
        <f t="shared" si="6"/>
        <v>210539.69999999998</v>
      </c>
      <c r="U41" s="34">
        <f t="shared" si="7"/>
        <v>89504.799999999988</v>
      </c>
      <c r="V41" s="34">
        <f t="shared" si="8"/>
        <v>129171.7</v>
      </c>
      <c r="W41" s="34">
        <f t="shared" si="9"/>
        <v>257326.3</v>
      </c>
      <c r="X41" s="34">
        <f t="shared" si="10"/>
        <v>150530.79999999999</v>
      </c>
      <c r="Y41" s="34">
        <f t="shared" si="11"/>
        <v>181043.8</v>
      </c>
      <c r="Z41" s="34">
        <f t="shared" si="12"/>
        <v>58991.8</v>
      </c>
    </row>
    <row r="42" spans="1:26" x14ac:dyDescent="0.2">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4">
        <f t="shared" si="2"/>
        <v>3174935.4</v>
      </c>
      <c r="Q42" s="34">
        <f t="shared" si="3"/>
        <v>1305860.4000000001</v>
      </c>
      <c r="R42" s="34">
        <f t="shared" si="4"/>
        <v>284099.40000000002</v>
      </c>
      <c r="S42" s="34">
        <f t="shared" si="5"/>
        <v>84731.400000000009</v>
      </c>
      <c r="T42" s="34">
        <f t="shared" si="6"/>
        <v>1146366</v>
      </c>
      <c r="U42" s="34">
        <f t="shared" si="7"/>
        <v>408704.4</v>
      </c>
      <c r="V42" s="34">
        <f t="shared" si="8"/>
        <v>578167.20000000007</v>
      </c>
      <c r="W42" s="34">
        <f t="shared" si="9"/>
        <v>1241065.8</v>
      </c>
      <c r="X42" s="34">
        <f t="shared" si="10"/>
        <v>687819.60000000009</v>
      </c>
      <c r="Y42" s="34">
        <f t="shared" si="11"/>
        <v>917092.79999999993</v>
      </c>
      <c r="Z42" s="34">
        <f t="shared" si="12"/>
        <v>159494.39999999999</v>
      </c>
    </row>
    <row r="43" spans="1:26" x14ac:dyDescent="0.2">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4">
        <f t="shared" si="2"/>
        <v>697214.7</v>
      </c>
      <c r="Q43" s="34">
        <f t="shared" si="3"/>
        <v>18728.599999999999</v>
      </c>
      <c r="R43" s="34">
        <f t="shared" si="4"/>
        <v>31498.1</v>
      </c>
      <c r="S43" s="34">
        <f t="shared" si="5"/>
        <v>11066.9</v>
      </c>
      <c r="T43" s="34">
        <f t="shared" si="6"/>
        <v>218784.1</v>
      </c>
      <c r="U43" s="34">
        <f t="shared" si="7"/>
        <v>69806.600000000006</v>
      </c>
      <c r="V43" s="34">
        <f t="shared" si="8"/>
        <v>97899.5</v>
      </c>
      <c r="W43" s="34">
        <f t="shared" si="9"/>
        <v>200055.5</v>
      </c>
      <c r="X43" s="34">
        <f t="shared" si="10"/>
        <v>115776.8</v>
      </c>
      <c r="Y43" s="34">
        <f t="shared" si="11"/>
        <v>148126.19999999998</v>
      </c>
      <c r="Z43" s="34">
        <f t="shared" si="12"/>
        <v>17877.300000000003</v>
      </c>
    </row>
    <row r="44" spans="1:26" x14ac:dyDescent="0.2">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4">
        <f t="shared" si="2"/>
        <v>4887702.4000000004</v>
      </c>
      <c r="Q44" s="34">
        <f t="shared" si="3"/>
        <v>1089107.6000000001</v>
      </c>
      <c r="R44" s="34">
        <f t="shared" si="4"/>
        <v>378531.3</v>
      </c>
      <c r="S44" s="34">
        <f t="shared" si="5"/>
        <v>119536.2</v>
      </c>
      <c r="T44" s="34">
        <f t="shared" si="6"/>
        <v>1560611.5</v>
      </c>
      <c r="U44" s="34">
        <f t="shared" si="7"/>
        <v>571117.39999999991</v>
      </c>
      <c r="V44" s="34">
        <f t="shared" si="8"/>
        <v>823471.6</v>
      </c>
      <c r="W44" s="34">
        <f t="shared" si="9"/>
        <v>1686788.6</v>
      </c>
      <c r="X44" s="34">
        <f t="shared" si="10"/>
        <v>889880.60000000009</v>
      </c>
      <c r="Y44" s="34">
        <f t="shared" si="11"/>
        <v>1109030.3</v>
      </c>
      <c r="Z44" s="34">
        <f t="shared" si="12"/>
        <v>212508.80000000002</v>
      </c>
    </row>
    <row r="45" spans="1:26" x14ac:dyDescent="0.2">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4">
        <f t="shared" si="2"/>
        <v>11625628.199999999</v>
      </c>
      <c r="Q45" s="34">
        <f t="shared" si="3"/>
        <v>3309485.4000000004</v>
      </c>
      <c r="R45" s="34">
        <f t="shared" si="4"/>
        <v>11314480</v>
      </c>
      <c r="S45" s="34">
        <f t="shared" si="5"/>
        <v>1414310</v>
      </c>
      <c r="T45" s="34">
        <f t="shared" si="6"/>
        <v>7693846.4000000004</v>
      </c>
      <c r="U45" s="34">
        <f t="shared" si="7"/>
        <v>2658902.7999999998</v>
      </c>
      <c r="V45" s="34">
        <f t="shared" si="8"/>
        <v>3677206</v>
      </c>
      <c r="W45" s="34">
        <f t="shared" si="9"/>
        <v>7382698.2000000002</v>
      </c>
      <c r="X45" s="34">
        <f t="shared" si="10"/>
        <v>3224626.8000000003</v>
      </c>
      <c r="Y45" s="34">
        <f t="shared" si="11"/>
        <v>3648919.8000000003</v>
      </c>
      <c r="Z45" s="34">
        <f t="shared" si="12"/>
        <v>2941764.8</v>
      </c>
    </row>
    <row r="46" spans="1:26" x14ac:dyDescent="0.2">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4">
        <f t="shared" si="2"/>
        <v>2453889.8000000003</v>
      </c>
      <c r="Q46" s="34">
        <f t="shared" si="3"/>
        <v>31541</v>
      </c>
      <c r="R46" s="34">
        <f t="shared" si="4"/>
        <v>454190.39999999997</v>
      </c>
      <c r="S46" s="34">
        <f t="shared" si="5"/>
        <v>72544.3</v>
      </c>
      <c r="T46" s="34">
        <f t="shared" si="6"/>
        <v>971462.79999999993</v>
      </c>
      <c r="U46" s="34">
        <f t="shared" si="7"/>
        <v>343796.9</v>
      </c>
      <c r="V46" s="34">
        <f t="shared" si="8"/>
        <v>416341.2</v>
      </c>
      <c r="W46" s="34">
        <f t="shared" si="9"/>
        <v>763292.2</v>
      </c>
      <c r="X46" s="34">
        <f t="shared" si="10"/>
        <v>299639.5</v>
      </c>
      <c r="Y46" s="34">
        <f t="shared" si="11"/>
        <v>362721.5</v>
      </c>
      <c r="Z46" s="34">
        <f t="shared" si="12"/>
        <v>154550.9</v>
      </c>
    </row>
    <row r="47" spans="1:26" x14ac:dyDescent="0.2">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4">
        <f t="shared" si="2"/>
        <v>555036.80000000005</v>
      </c>
      <c r="Q47" s="34">
        <f t="shared" si="3"/>
        <v>6579.0999999999995</v>
      </c>
      <c r="R47" s="34">
        <f t="shared" si="4"/>
        <v>10765.8</v>
      </c>
      <c r="S47" s="34">
        <f t="shared" si="5"/>
        <v>9569.6</v>
      </c>
      <c r="T47" s="34">
        <f t="shared" si="6"/>
        <v>116629.5</v>
      </c>
      <c r="U47" s="34">
        <f t="shared" si="7"/>
        <v>51436.6</v>
      </c>
      <c r="V47" s="34">
        <f t="shared" si="8"/>
        <v>66389.100000000006</v>
      </c>
      <c r="W47" s="34">
        <f t="shared" si="9"/>
        <v>147730.70000000001</v>
      </c>
      <c r="X47" s="34">
        <f t="shared" si="10"/>
        <v>94499.8</v>
      </c>
      <c r="Y47" s="34">
        <f t="shared" si="11"/>
        <v>122012.4</v>
      </c>
      <c r="Z47" s="34">
        <f t="shared" si="12"/>
        <v>10167.700000000001</v>
      </c>
    </row>
    <row r="48" spans="1:26" x14ac:dyDescent="0.2">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4">
        <f t="shared" si="2"/>
        <v>5017466.3</v>
      </c>
      <c r="Q48" s="34">
        <f t="shared" si="3"/>
        <v>1546983.9</v>
      </c>
      <c r="R48" s="34">
        <f t="shared" si="4"/>
        <v>785769.6</v>
      </c>
      <c r="S48" s="34">
        <f t="shared" si="5"/>
        <v>548401.70000000007</v>
      </c>
      <c r="T48" s="34">
        <f t="shared" si="6"/>
        <v>1915313.4000000001</v>
      </c>
      <c r="U48" s="34">
        <f t="shared" si="7"/>
        <v>687548.4</v>
      </c>
      <c r="V48" s="34">
        <f t="shared" si="8"/>
        <v>982212</v>
      </c>
      <c r="W48" s="34">
        <f t="shared" si="9"/>
        <v>2169051.5</v>
      </c>
      <c r="X48" s="34">
        <f t="shared" si="10"/>
        <v>1104988.5</v>
      </c>
      <c r="Y48" s="34">
        <f t="shared" si="11"/>
        <v>1334171.3</v>
      </c>
      <c r="Z48" s="34">
        <f t="shared" si="12"/>
        <v>491106</v>
      </c>
    </row>
    <row r="49" spans="1:26" x14ac:dyDescent="0.2">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4">
        <f t="shared" si="2"/>
        <v>5011132.5</v>
      </c>
      <c r="Q49" s="34">
        <f t="shared" si="3"/>
        <v>282108.2</v>
      </c>
      <c r="R49" s="34">
        <f t="shared" si="4"/>
        <v>965107</v>
      </c>
      <c r="S49" s="34">
        <f t="shared" si="5"/>
        <v>660727.1</v>
      </c>
      <c r="T49" s="34">
        <f t="shared" si="6"/>
        <v>1707497</v>
      </c>
      <c r="U49" s="34">
        <f t="shared" si="7"/>
        <v>623607.60000000009</v>
      </c>
      <c r="V49" s="34">
        <f t="shared" si="8"/>
        <v>1024498.2000000001</v>
      </c>
      <c r="W49" s="34">
        <f t="shared" si="9"/>
        <v>1930214</v>
      </c>
      <c r="X49" s="34">
        <f t="shared" si="10"/>
        <v>957683.1</v>
      </c>
      <c r="Y49" s="34">
        <f t="shared" si="11"/>
        <v>1187824</v>
      </c>
      <c r="Z49" s="34">
        <f t="shared" si="12"/>
        <v>593912</v>
      </c>
    </row>
    <row r="50" spans="1:26" x14ac:dyDescent="0.2">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4">
        <f t="shared" si="2"/>
        <v>1608575</v>
      </c>
      <c r="Q50" s="34">
        <f t="shared" si="3"/>
        <v>55648</v>
      </c>
      <c r="R50" s="34">
        <f t="shared" si="4"/>
        <v>24346</v>
      </c>
      <c r="S50" s="34">
        <f t="shared" si="5"/>
        <v>13912</v>
      </c>
      <c r="T50" s="34">
        <f t="shared" si="6"/>
        <v>368668</v>
      </c>
      <c r="U50" s="34">
        <f t="shared" si="7"/>
        <v>140859</v>
      </c>
      <c r="V50" s="34">
        <f t="shared" si="8"/>
        <v>182595</v>
      </c>
      <c r="W50" s="34">
        <f t="shared" si="9"/>
        <v>436489</v>
      </c>
      <c r="X50" s="34">
        <f t="shared" si="10"/>
        <v>253893.99999999997</v>
      </c>
      <c r="Y50" s="34">
        <f t="shared" si="11"/>
        <v>356495</v>
      </c>
      <c r="Z50" s="34">
        <f t="shared" si="12"/>
        <v>12173</v>
      </c>
    </row>
    <row r="51" spans="1:26" x14ac:dyDescent="0.2">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4">
        <f t="shared" si="2"/>
        <v>4604128.1000000006</v>
      </c>
      <c r="Q51" s="34">
        <f t="shared" si="3"/>
        <v>351980.2</v>
      </c>
      <c r="R51" s="34">
        <f t="shared" si="4"/>
        <v>403074.1</v>
      </c>
      <c r="S51" s="34">
        <f t="shared" si="5"/>
        <v>170313</v>
      </c>
      <c r="T51" s="34">
        <f t="shared" si="6"/>
        <v>1305733</v>
      </c>
      <c r="U51" s="34">
        <f t="shared" si="7"/>
        <v>482553.50000000006</v>
      </c>
      <c r="V51" s="34">
        <f t="shared" si="8"/>
        <v>658543.6</v>
      </c>
      <c r="W51" s="34">
        <f t="shared" si="9"/>
        <v>1424952.1</v>
      </c>
      <c r="X51" s="34">
        <f t="shared" si="10"/>
        <v>811825.29999999993</v>
      </c>
      <c r="Y51" s="34">
        <f t="shared" si="11"/>
        <v>993492.49999999988</v>
      </c>
      <c r="Z51" s="34">
        <f t="shared" si="12"/>
        <v>153281.70000000001</v>
      </c>
    </row>
    <row r="52" spans="1:26" x14ac:dyDescent="0.2">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4">
        <f t="shared" si="2"/>
        <v>471542.6</v>
      </c>
      <c r="Q52" s="34">
        <f t="shared" si="3"/>
        <v>5627</v>
      </c>
      <c r="R52" s="34">
        <f t="shared" si="4"/>
        <v>56832.700000000004</v>
      </c>
      <c r="S52" s="34">
        <f t="shared" si="5"/>
        <v>3376.2000000000003</v>
      </c>
      <c r="T52" s="34">
        <f t="shared" si="6"/>
        <v>141237.70000000001</v>
      </c>
      <c r="U52" s="34">
        <f t="shared" si="7"/>
        <v>46704.100000000006</v>
      </c>
      <c r="V52" s="34">
        <f t="shared" si="8"/>
        <v>65835.900000000009</v>
      </c>
      <c r="W52" s="34">
        <f t="shared" si="9"/>
        <v>136173.4</v>
      </c>
      <c r="X52" s="34">
        <f t="shared" si="10"/>
        <v>75964.5</v>
      </c>
      <c r="Y52" s="34">
        <f t="shared" si="11"/>
        <v>96784.4</v>
      </c>
      <c r="Z52" s="34">
        <f t="shared" si="12"/>
        <v>9565.9000000000015</v>
      </c>
    </row>
    <row r="53" spans="1:26" x14ac:dyDescent="0.2">
      <c r="H53" s="6"/>
      <c r="I53" s="6"/>
      <c r="J53" s="6"/>
      <c r="K53" s="6"/>
      <c r="L53" s="6"/>
      <c r="M53" s="6"/>
    </row>
    <row r="57" spans="1:26" x14ac:dyDescent="0.2">
      <c r="H57" s="7"/>
    </row>
    <row r="58" spans="1:26" x14ac:dyDescent="0.2">
      <c r="H58" s="7"/>
    </row>
    <row r="59" spans="1:26" x14ac:dyDescent="0.2">
      <c r="H59" s="7"/>
    </row>
    <row r="60" spans="1:26" x14ac:dyDescent="0.2">
      <c r="H60" s="7"/>
    </row>
    <row r="61" spans="1:26" x14ac:dyDescent="0.2">
      <c r="H61" s="7"/>
    </row>
    <row r="62" spans="1:26" x14ac:dyDescent="0.2">
      <c r="H62" s="7"/>
    </row>
    <row r="63" spans="1:26" x14ac:dyDescent="0.2">
      <c r="H63" s="7"/>
    </row>
    <row r="64" spans="1:26" x14ac:dyDescent="0.2">
      <c r="H64" s="7"/>
    </row>
    <row r="65" spans="8:8" x14ac:dyDescent="0.2">
      <c r="H65" s="7"/>
    </row>
    <row r="66" spans="8:8" x14ac:dyDescent="0.2">
      <c r="H66" s="7"/>
    </row>
    <row r="67" spans="8:8" x14ac:dyDescent="0.2">
      <c r="H67" s="7"/>
    </row>
    <row r="68" spans="8:8" x14ac:dyDescent="0.2">
      <c r="H68" s="7"/>
    </row>
    <row r="69" spans="8:8" x14ac:dyDescent="0.2">
      <c r="H69" s="7"/>
    </row>
    <row r="70" spans="8:8" x14ac:dyDescent="0.2">
      <c r="H70" s="7"/>
    </row>
    <row r="71" spans="8:8" x14ac:dyDescent="0.2">
      <c r="H71" s="7"/>
    </row>
    <row r="72" spans="8:8" x14ac:dyDescent="0.2">
      <c r="H72" s="7"/>
    </row>
    <row r="73" spans="8:8" x14ac:dyDescent="0.2">
      <c r="H73" s="7"/>
    </row>
    <row r="74" spans="8:8" x14ac:dyDescent="0.2">
      <c r="H74" s="7"/>
    </row>
    <row r="75" spans="8:8" x14ac:dyDescent="0.2">
      <c r="H75" s="7"/>
    </row>
    <row r="76" spans="8:8" x14ac:dyDescent="0.2">
      <c r="H76" s="7"/>
    </row>
    <row r="77" spans="8:8" x14ac:dyDescent="0.2">
      <c r="H77" s="7"/>
    </row>
    <row r="78" spans="8:8" x14ac:dyDescent="0.2">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31" workbookViewId="0">
      <selection activeCell="N2" sqref="N2:N52"/>
    </sheetView>
  </sheetViews>
  <sheetFormatPr baseColWidth="10" defaultColWidth="8.6640625" defaultRowHeight="15" x14ac:dyDescent="0.2"/>
  <cols>
    <col min="1" max="1" width="18.6640625" bestFit="1" customWidth="1"/>
    <col min="2" max="5" width="9.1640625" style="6"/>
    <col min="6" max="6" width="12.6640625" bestFit="1" customWidth="1"/>
    <col min="8" max="10" width="11.6640625" bestFit="1" customWidth="1"/>
    <col min="15" max="15" width="14.33203125" bestFit="1" customWidth="1"/>
    <col min="16" max="16" width="13.33203125" bestFit="1" customWidth="1"/>
    <col min="17" max="17" width="14.33203125" bestFit="1" customWidth="1"/>
    <col min="18" max="21" width="13.33203125" bestFit="1" customWidth="1"/>
    <col min="22" max="22" width="14.33203125" bestFit="1" customWidth="1"/>
    <col min="23" max="25" width="13.33203125" bestFit="1" customWidth="1"/>
    <col min="26" max="27" width="12.5" bestFit="1" customWidth="1"/>
  </cols>
  <sheetData>
    <row r="1" spans="1:28"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4">
        <f>B2*$N2</f>
        <v>3117705.6</v>
      </c>
      <c r="P2" s="34">
        <f t="shared" ref="P2:X2" si="0">C2*$N2</f>
        <v>1259439</v>
      </c>
      <c r="Q2" s="34">
        <f t="shared" si="0"/>
        <v>204361.8</v>
      </c>
      <c r="R2" s="34">
        <f t="shared" si="0"/>
        <v>61783.799999999996</v>
      </c>
      <c r="S2" s="34">
        <f t="shared" si="0"/>
        <v>1126366.2</v>
      </c>
      <c r="T2" s="34">
        <f t="shared" si="0"/>
        <v>418228.8</v>
      </c>
      <c r="U2" s="34">
        <f t="shared" si="0"/>
        <v>556054.20000000007</v>
      </c>
      <c r="V2" s="34">
        <f t="shared" si="0"/>
        <v>1192902.6000000001</v>
      </c>
      <c r="W2" s="34">
        <f t="shared" si="0"/>
        <v>646353.60000000009</v>
      </c>
      <c r="X2" s="34">
        <f t="shared" si="0"/>
        <v>812694.60000000009</v>
      </c>
      <c r="Y2" s="34">
        <f>M2*$N2</f>
        <v>95052</v>
      </c>
      <c r="Z2">
        <v>221736000000</v>
      </c>
      <c r="AA2" s="34">
        <f t="shared" ref="AA2:AA33" si="1">(Z2/N2)/1.13</f>
        <v>41288.252466558595</v>
      </c>
      <c r="AB2">
        <v>1.1299999999999999</v>
      </c>
    </row>
    <row r="3" spans="1:28" x14ac:dyDescent="0.2">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4">
        <f t="shared" ref="O3:O52" si="2">B3*$N3</f>
        <v>426169.1</v>
      </c>
      <c r="P3" s="34">
        <f t="shared" ref="P3:P52" si="3">C3*$N3</f>
        <v>20563.900000000001</v>
      </c>
      <c r="Q3" s="34">
        <f t="shared" ref="Q3:Q52" si="4">D3*$N3</f>
        <v>50346.1</v>
      </c>
      <c r="R3" s="34">
        <f t="shared" ref="R3:R52" si="5">E3*$N3</f>
        <v>43255.1</v>
      </c>
      <c r="S3" s="34">
        <f t="shared" ref="S3:S52" si="6">F3*$N3</f>
        <v>191457</v>
      </c>
      <c r="T3" s="34">
        <f t="shared" ref="T3:T52" si="7">G3*$N3</f>
        <v>62400.799999999996</v>
      </c>
      <c r="U3" s="34">
        <f t="shared" ref="U3:U52" si="8">H3*$N3</f>
        <v>93601.200000000012</v>
      </c>
      <c r="V3" s="34">
        <f t="shared" ref="V3:V52" si="9">I3*$N3</f>
        <v>182947.80000000002</v>
      </c>
      <c r="W3" s="34">
        <f t="shared" ref="W3:W52" si="10">J3*$N3</f>
        <v>94310.3</v>
      </c>
      <c r="X3" s="34">
        <f t="shared" ref="X3:X52" si="11">K3*$N3</f>
        <v>85801.099999999991</v>
      </c>
      <c r="Y3" s="34">
        <f t="shared" ref="Y3:Y52" si="12">M3*$N3</f>
        <v>19854.8</v>
      </c>
      <c r="Z3">
        <v>54734000000</v>
      </c>
      <c r="AA3" s="34">
        <f t="shared" si="1"/>
        <v>68307.951123385879</v>
      </c>
    </row>
    <row r="4" spans="1:28" x14ac:dyDescent="0.2">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4">
        <f t="shared" si="2"/>
        <v>3817343.5000000005</v>
      </c>
      <c r="P4" s="34">
        <f t="shared" si="3"/>
        <v>294180.60000000003</v>
      </c>
      <c r="Q4" s="34">
        <f t="shared" si="4"/>
        <v>2213358.7999999998</v>
      </c>
      <c r="R4" s="34">
        <f t="shared" si="5"/>
        <v>224137.60000000001</v>
      </c>
      <c r="S4" s="34">
        <f t="shared" si="6"/>
        <v>1709049.2</v>
      </c>
      <c r="T4" s="34">
        <f t="shared" si="7"/>
        <v>644395.6</v>
      </c>
      <c r="U4" s="34">
        <f t="shared" si="8"/>
        <v>840516</v>
      </c>
      <c r="V4" s="34">
        <f t="shared" si="9"/>
        <v>1702044.9</v>
      </c>
      <c r="W4" s="34">
        <f t="shared" si="10"/>
        <v>861528.9</v>
      </c>
      <c r="X4" s="34">
        <f t="shared" si="11"/>
        <v>1246765.3999999999</v>
      </c>
      <c r="Y4" s="34">
        <f t="shared" si="12"/>
        <v>518318.19999999995</v>
      </c>
      <c r="Z4">
        <v>348297000000</v>
      </c>
      <c r="AA4" s="34">
        <f t="shared" si="1"/>
        <v>44005.458593766489</v>
      </c>
    </row>
    <row r="5" spans="1:28" x14ac:dyDescent="0.2">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4">
        <f t="shared" si="2"/>
        <v>2109178.6</v>
      </c>
      <c r="P5" s="34">
        <f t="shared" si="3"/>
        <v>438195</v>
      </c>
      <c r="Q5" s="34">
        <f t="shared" si="4"/>
        <v>224940.1</v>
      </c>
      <c r="R5" s="34">
        <f t="shared" si="5"/>
        <v>43819.5</v>
      </c>
      <c r="S5" s="34">
        <f t="shared" si="6"/>
        <v>727403.7</v>
      </c>
      <c r="T5" s="34">
        <f t="shared" si="7"/>
        <v>254153.09999999998</v>
      </c>
      <c r="U5" s="34">
        <f t="shared" si="8"/>
        <v>344713.39999999997</v>
      </c>
      <c r="V5" s="34">
        <f t="shared" si="9"/>
        <v>721561.1</v>
      </c>
      <c r="W5" s="34">
        <f t="shared" si="10"/>
        <v>379769</v>
      </c>
      <c r="X5" s="34">
        <f t="shared" si="11"/>
        <v>487857.10000000003</v>
      </c>
      <c r="Y5" s="34">
        <f t="shared" si="12"/>
        <v>96402.900000000009</v>
      </c>
      <c r="Z5">
        <v>128419000000</v>
      </c>
      <c r="AA5" s="34">
        <f t="shared" si="1"/>
        <v>38902.246514689636</v>
      </c>
    </row>
    <row r="6" spans="1:28" x14ac:dyDescent="0.2">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4">
        <f t="shared" si="2"/>
        <v>14219745.299999999</v>
      </c>
      <c r="P6" s="34">
        <f t="shared" si="3"/>
        <v>2092278.5999999999</v>
      </c>
      <c r="Q6" s="34">
        <f t="shared" si="4"/>
        <v>15265884.600000001</v>
      </c>
      <c r="R6" s="34">
        <f t="shared" si="5"/>
        <v>5656901.3999999994</v>
      </c>
      <c r="S6" s="34">
        <f t="shared" si="6"/>
        <v>9337761.9000000004</v>
      </c>
      <c r="T6" s="34">
        <f t="shared" si="7"/>
        <v>3603368.7</v>
      </c>
      <c r="U6" s="34">
        <f t="shared" si="8"/>
        <v>5308188.3000000007</v>
      </c>
      <c r="V6" s="34">
        <f t="shared" si="9"/>
        <v>10228917.6</v>
      </c>
      <c r="W6" s="34">
        <f t="shared" si="10"/>
        <v>4726999.8</v>
      </c>
      <c r="X6" s="34">
        <f t="shared" si="11"/>
        <v>5579409.5999999996</v>
      </c>
      <c r="Y6" s="34">
        <f t="shared" si="12"/>
        <v>4959475.2</v>
      </c>
      <c r="Z6">
        <v>2997733000000</v>
      </c>
      <c r="AA6" s="34">
        <f t="shared" si="1"/>
        <v>68468.175005533558</v>
      </c>
    </row>
    <row r="7" spans="1:28" x14ac:dyDescent="0.2">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4">
        <f t="shared" si="2"/>
        <v>3777536.0000000005</v>
      </c>
      <c r="P7" s="34">
        <f t="shared" si="3"/>
        <v>211097.60000000001</v>
      </c>
      <c r="Q7" s="34">
        <f t="shared" si="4"/>
        <v>1199923.2</v>
      </c>
      <c r="R7" s="34">
        <f t="shared" si="5"/>
        <v>177766.39999999999</v>
      </c>
      <c r="S7" s="34">
        <f t="shared" si="6"/>
        <v>1322137.5999999999</v>
      </c>
      <c r="T7" s="34">
        <f t="shared" si="7"/>
        <v>494412.79999999999</v>
      </c>
      <c r="U7" s="34">
        <f t="shared" si="8"/>
        <v>772172.80000000005</v>
      </c>
      <c r="V7" s="34">
        <f t="shared" si="9"/>
        <v>1472128</v>
      </c>
      <c r="W7" s="34">
        <f t="shared" si="10"/>
        <v>699955.19999999995</v>
      </c>
      <c r="X7" s="34">
        <f t="shared" si="11"/>
        <v>794393.59999999998</v>
      </c>
      <c r="Y7" s="34">
        <f t="shared" si="12"/>
        <v>305536</v>
      </c>
      <c r="Z7">
        <v>371750000000</v>
      </c>
      <c r="AA7" s="34">
        <f t="shared" si="1"/>
        <v>59220.604277965831</v>
      </c>
    </row>
    <row r="8" spans="1:28" x14ac:dyDescent="0.2">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4">
        <f t="shared" si="2"/>
        <v>2298156.9</v>
      </c>
      <c r="P8" s="34">
        <f t="shared" si="3"/>
        <v>343163.7</v>
      </c>
      <c r="Q8" s="34">
        <f t="shared" si="4"/>
        <v>575405.80000000005</v>
      </c>
      <c r="R8" s="34">
        <f t="shared" si="5"/>
        <v>162916.1</v>
      </c>
      <c r="S8" s="34">
        <f t="shared" si="6"/>
        <v>769518.6</v>
      </c>
      <c r="T8" s="34">
        <f t="shared" si="7"/>
        <v>291169.2</v>
      </c>
      <c r="U8" s="34">
        <f t="shared" si="8"/>
        <v>388225.60000000003</v>
      </c>
      <c r="V8" s="34">
        <f t="shared" si="9"/>
        <v>918569.5</v>
      </c>
      <c r="W8" s="34">
        <f t="shared" si="10"/>
        <v>509546.1</v>
      </c>
      <c r="X8" s="34">
        <f t="shared" si="11"/>
        <v>592737.30000000005</v>
      </c>
      <c r="Y8" s="34">
        <f t="shared" si="12"/>
        <v>242641.00000000003</v>
      </c>
      <c r="Z8">
        <v>275727000000</v>
      </c>
      <c r="AA8" s="34">
        <f t="shared" si="1"/>
        <v>70393.847817634218</v>
      </c>
    </row>
    <row r="9" spans="1:28" x14ac:dyDescent="0.2">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4">
        <f t="shared" si="2"/>
        <v>582311.69999999995</v>
      </c>
      <c r="P9" s="34">
        <f t="shared" si="3"/>
        <v>199730.1</v>
      </c>
      <c r="Q9" s="34">
        <f t="shared" si="4"/>
        <v>89081.5</v>
      </c>
      <c r="R9" s="34">
        <f t="shared" si="5"/>
        <v>39383.4</v>
      </c>
      <c r="S9" s="34">
        <f t="shared" si="6"/>
        <v>206294</v>
      </c>
      <c r="T9" s="34">
        <f t="shared" si="7"/>
        <v>76891.400000000009</v>
      </c>
      <c r="U9" s="34">
        <f t="shared" si="8"/>
        <v>109710.90000000001</v>
      </c>
      <c r="V9" s="34">
        <f t="shared" si="9"/>
        <v>233487.3</v>
      </c>
      <c r="W9" s="34">
        <f t="shared" si="10"/>
        <v>134091.09999999998</v>
      </c>
      <c r="X9" s="34">
        <f t="shared" si="11"/>
        <v>178163</v>
      </c>
      <c r="Y9" s="34">
        <f t="shared" si="12"/>
        <v>47822.7</v>
      </c>
      <c r="Z9">
        <v>73481000000</v>
      </c>
      <c r="AA9" s="34">
        <f t="shared" si="1"/>
        <v>69347.801672516362</v>
      </c>
    </row>
    <row r="10" spans="1:28" x14ac:dyDescent="0.2">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4">
        <f t="shared" si="2"/>
        <v>245119.3</v>
      </c>
      <c r="P10" s="34">
        <f t="shared" si="3"/>
        <v>299887.10000000003</v>
      </c>
      <c r="Q10" s="34">
        <f t="shared" si="4"/>
        <v>75472.7</v>
      </c>
      <c r="R10" s="34">
        <f t="shared" si="5"/>
        <v>24044.399999999998</v>
      </c>
      <c r="S10" s="34">
        <f t="shared" si="6"/>
        <v>130240.5</v>
      </c>
      <c r="T10" s="34">
        <f t="shared" si="7"/>
        <v>64118.400000000001</v>
      </c>
      <c r="U10" s="34">
        <f t="shared" si="8"/>
        <v>141594.79999999999</v>
      </c>
      <c r="V10" s="34">
        <f t="shared" si="9"/>
        <v>179665.1</v>
      </c>
      <c r="W10" s="34">
        <f t="shared" si="10"/>
        <v>70129.5</v>
      </c>
      <c r="X10" s="34">
        <f t="shared" si="11"/>
        <v>82819.600000000006</v>
      </c>
      <c r="Y10" s="34">
        <f t="shared" si="12"/>
        <v>49424.6</v>
      </c>
      <c r="Z10">
        <v>140661000000</v>
      </c>
      <c r="AA10" s="34">
        <f t="shared" si="1"/>
        <v>186373.35089376691</v>
      </c>
    </row>
    <row r="11" spans="1:28" x14ac:dyDescent="0.2">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4">
        <f t="shared" si="2"/>
        <v>11109585.5</v>
      </c>
      <c r="P11" s="34">
        <f t="shared" si="3"/>
        <v>3147368.5</v>
      </c>
      <c r="Q11" s="34">
        <f t="shared" si="4"/>
        <v>5481840.5</v>
      </c>
      <c r="R11" s="34">
        <f t="shared" si="5"/>
        <v>562774.5</v>
      </c>
      <c r="S11" s="34">
        <f t="shared" si="6"/>
        <v>4397978.5</v>
      </c>
      <c r="T11" s="34">
        <f t="shared" si="7"/>
        <v>1688323.5</v>
      </c>
      <c r="U11" s="34">
        <f t="shared" si="8"/>
        <v>2397002.5</v>
      </c>
      <c r="V11" s="34">
        <f t="shared" si="9"/>
        <v>5231718.5</v>
      </c>
      <c r="W11" s="34">
        <f t="shared" si="10"/>
        <v>2834716</v>
      </c>
      <c r="X11" s="34">
        <f t="shared" si="11"/>
        <v>4293761</v>
      </c>
      <c r="Y11" s="34">
        <f t="shared" si="12"/>
        <v>1896758.5</v>
      </c>
      <c r="Z11">
        <v>1039236000000</v>
      </c>
      <c r="AA11" s="34">
        <f t="shared" si="1"/>
        <v>44123.006026156581</v>
      </c>
    </row>
    <row r="12" spans="1:28" x14ac:dyDescent="0.2">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4">
        <f t="shared" si="2"/>
        <v>5361720</v>
      </c>
      <c r="P12" s="34">
        <f t="shared" si="3"/>
        <v>3155755.2</v>
      </c>
      <c r="Q12" s="34">
        <f t="shared" si="4"/>
        <v>990641.6</v>
      </c>
      <c r="R12" s="34">
        <f t="shared" si="5"/>
        <v>418724.80000000005</v>
      </c>
      <c r="S12" s="34">
        <f t="shared" si="6"/>
        <v>2614476.8000000003</v>
      </c>
      <c r="T12" s="34">
        <f t="shared" si="7"/>
        <v>898726.39999999991</v>
      </c>
      <c r="U12" s="34">
        <f t="shared" si="8"/>
        <v>1266387.2</v>
      </c>
      <c r="V12" s="34">
        <f t="shared" si="9"/>
        <v>2747243.2</v>
      </c>
      <c r="W12" s="34">
        <f t="shared" si="10"/>
        <v>1266387.2</v>
      </c>
      <c r="X12" s="34">
        <f t="shared" si="11"/>
        <v>1429792.0000000002</v>
      </c>
      <c r="Y12" s="34">
        <f t="shared" si="12"/>
        <v>571916.80000000005</v>
      </c>
      <c r="Z12">
        <v>592153000000</v>
      </c>
      <c r="AA12" s="34">
        <f t="shared" si="1"/>
        <v>51311.021809868311</v>
      </c>
    </row>
    <row r="13" spans="1:28" x14ac:dyDescent="0.2">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4">
        <f t="shared" si="2"/>
        <v>279088.8</v>
      </c>
      <c r="P13" s="34">
        <f t="shared" si="3"/>
        <v>20322</v>
      </c>
      <c r="Q13" s="34">
        <f t="shared" si="4"/>
        <v>142254</v>
      </c>
      <c r="R13" s="34">
        <f t="shared" si="5"/>
        <v>513469.2</v>
      </c>
      <c r="S13" s="34">
        <f t="shared" si="6"/>
        <v>311604</v>
      </c>
      <c r="T13" s="34">
        <f t="shared" si="7"/>
        <v>98900.4</v>
      </c>
      <c r="U13" s="34">
        <f t="shared" si="8"/>
        <v>167995.2</v>
      </c>
      <c r="V13" s="34">
        <f t="shared" si="9"/>
        <v>340054.8</v>
      </c>
      <c r="W13" s="34">
        <f t="shared" si="10"/>
        <v>178833.6</v>
      </c>
      <c r="X13" s="34">
        <f t="shared" si="11"/>
        <v>258766.80000000002</v>
      </c>
      <c r="Y13" s="34">
        <f t="shared" si="12"/>
        <v>108384</v>
      </c>
      <c r="Z13">
        <v>93798000000</v>
      </c>
      <c r="AA13" s="34">
        <f t="shared" si="1"/>
        <v>61268.880754367965</v>
      </c>
    </row>
    <row r="14" spans="1:28" x14ac:dyDescent="0.2">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4">
        <f t="shared" si="2"/>
        <v>1408352.4</v>
      </c>
      <c r="P14" s="34">
        <f t="shared" si="3"/>
        <v>8598</v>
      </c>
      <c r="Q14" s="34">
        <f t="shared" si="4"/>
        <v>218389.2</v>
      </c>
      <c r="R14" s="34">
        <f t="shared" si="5"/>
        <v>27513.600000000002</v>
      </c>
      <c r="S14" s="34">
        <f t="shared" si="6"/>
        <v>462572.4</v>
      </c>
      <c r="T14" s="34">
        <f t="shared" si="7"/>
        <v>151324.79999999999</v>
      </c>
      <c r="U14" s="34">
        <f t="shared" si="8"/>
        <v>202912.8</v>
      </c>
      <c r="V14" s="34">
        <f t="shared" si="9"/>
        <v>414423.6</v>
      </c>
      <c r="W14" s="34">
        <f t="shared" si="10"/>
        <v>213230.4</v>
      </c>
      <c r="X14" s="34">
        <f t="shared" si="11"/>
        <v>275136</v>
      </c>
      <c r="Y14" s="34">
        <f t="shared" si="12"/>
        <v>58466.400000000001</v>
      </c>
      <c r="Z14">
        <v>77052000000</v>
      </c>
      <c r="AA14" s="34">
        <f t="shared" si="1"/>
        <v>39653.181332559332</v>
      </c>
    </row>
    <row r="15" spans="1:28" x14ac:dyDescent="0.2">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4">
        <f t="shared" si="2"/>
        <v>7587424</v>
      </c>
      <c r="P15" s="34">
        <f t="shared" si="3"/>
        <v>1691622.4000000001</v>
      </c>
      <c r="Q15" s="34">
        <f t="shared" si="4"/>
        <v>2176720</v>
      </c>
      <c r="R15" s="34">
        <f t="shared" si="5"/>
        <v>696550.40000000002</v>
      </c>
      <c r="S15" s="34">
        <f t="shared" si="6"/>
        <v>2960339.1999999997</v>
      </c>
      <c r="T15" s="34">
        <f t="shared" si="7"/>
        <v>1107017.5999999999</v>
      </c>
      <c r="U15" s="34">
        <f t="shared" si="8"/>
        <v>1542361.6</v>
      </c>
      <c r="V15" s="34">
        <f t="shared" si="9"/>
        <v>3246422.4</v>
      </c>
      <c r="W15" s="34">
        <f t="shared" si="10"/>
        <v>1654307.2000000002</v>
      </c>
      <c r="X15" s="34">
        <f t="shared" si="11"/>
        <v>1927952</v>
      </c>
      <c r="Y15" s="34">
        <f t="shared" si="12"/>
        <v>870688.00000000012</v>
      </c>
      <c r="Z15">
        <v>865310000000</v>
      </c>
      <c r="AA15" s="34">
        <f t="shared" si="1"/>
        <v>61564.273696528704</v>
      </c>
    </row>
    <row r="16" spans="1:28" x14ac:dyDescent="0.2">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4">
        <f t="shared" si="2"/>
        <v>5124809</v>
      </c>
      <c r="P16" s="34">
        <f t="shared" si="3"/>
        <v>603300.30000000005</v>
      </c>
      <c r="Q16" s="34">
        <f t="shared" si="4"/>
        <v>460584.1</v>
      </c>
      <c r="R16" s="34">
        <f t="shared" si="5"/>
        <v>149203.29999999999</v>
      </c>
      <c r="S16" s="34">
        <f t="shared" si="6"/>
        <v>1608800.8</v>
      </c>
      <c r="T16" s="34">
        <f t="shared" si="7"/>
        <v>583839</v>
      </c>
      <c r="U16" s="34">
        <f t="shared" si="8"/>
        <v>765477.79999999993</v>
      </c>
      <c r="V16" s="34">
        <f t="shared" si="9"/>
        <v>1647723.4</v>
      </c>
      <c r="W16" s="34">
        <f t="shared" si="10"/>
        <v>862784.3</v>
      </c>
      <c r="X16" s="34">
        <f t="shared" si="11"/>
        <v>1018474.7</v>
      </c>
      <c r="Y16" s="34">
        <f t="shared" si="12"/>
        <v>207587.20000000001</v>
      </c>
      <c r="Z16">
        <v>366801000000</v>
      </c>
      <c r="AA16" s="34">
        <f t="shared" si="1"/>
        <v>50038.17651450674</v>
      </c>
    </row>
    <row r="17" spans="1:27" x14ac:dyDescent="0.2">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4">
        <f t="shared" si="2"/>
        <v>2613564</v>
      </c>
      <c r="P17" s="34">
        <f t="shared" si="3"/>
        <v>103931.20000000001</v>
      </c>
      <c r="Q17" s="34">
        <f t="shared" si="4"/>
        <v>186464.8</v>
      </c>
      <c r="R17" s="34">
        <f t="shared" si="5"/>
        <v>79476.800000000003</v>
      </c>
      <c r="S17" s="34">
        <f t="shared" si="6"/>
        <v>755029.6</v>
      </c>
      <c r="T17" s="34">
        <f t="shared" si="7"/>
        <v>272055.2</v>
      </c>
      <c r="U17" s="34">
        <f t="shared" si="8"/>
        <v>351532</v>
      </c>
      <c r="V17" s="34">
        <f t="shared" si="9"/>
        <v>748916</v>
      </c>
      <c r="W17" s="34">
        <f t="shared" si="10"/>
        <v>412668</v>
      </c>
      <c r="X17" s="34">
        <f t="shared" si="11"/>
        <v>516599.2</v>
      </c>
      <c r="Y17" s="34">
        <f t="shared" si="12"/>
        <v>106988.00000000001</v>
      </c>
      <c r="Z17">
        <v>189702000000</v>
      </c>
      <c r="AA17" s="34">
        <f t="shared" si="1"/>
        <v>54919.483154342684</v>
      </c>
    </row>
    <row r="18" spans="1:27" x14ac:dyDescent="0.2">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4">
        <f t="shared" si="2"/>
        <v>2139172</v>
      </c>
      <c r="P18" s="34">
        <f t="shared" si="3"/>
        <v>151993.79999999999</v>
      </c>
      <c r="Q18" s="34">
        <f t="shared" si="4"/>
        <v>337764</v>
      </c>
      <c r="R18" s="34">
        <f t="shared" si="5"/>
        <v>78811.600000000006</v>
      </c>
      <c r="S18" s="34">
        <f t="shared" si="6"/>
        <v>729007.3</v>
      </c>
      <c r="T18" s="34">
        <f t="shared" si="7"/>
        <v>261767.1</v>
      </c>
      <c r="U18" s="34">
        <f t="shared" si="8"/>
        <v>326505.2</v>
      </c>
      <c r="V18" s="34">
        <f t="shared" si="9"/>
        <v>689601.5</v>
      </c>
      <c r="W18" s="34">
        <f t="shared" si="10"/>
        <v>371540.4</v>
      </c>
      <c r="X18" s="34">
        <f t="shared" si="11"/>
        <v>441907.9</v>
      </c>
      <c r="Y18" s="34">
        <f t="shared" si="12"/>
        <v>118217.40000000001</v>
      </c>
      <c r="Z18">
        <v>168318000000</v>
      </c>
      <c r="AA18" s="34">
        <f t="shared" si="1"/>
        <v>52920.020713001373</v>
      </c>
    </row>
    <row r="19" spans="1:27" x14ac:dyDescent="0.2">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4">
        <f t="shared" si="2"/>
        <v>3663614.4</v>
      </c>
      <c r="P19" s="34">
        <f t="shared" si="3"/>
        <v>328342.8</v>
      </c>
      <c r="Q19" s="34">
        <f t="shared" si="4"/>
        <v>155530.79999999999</v>
      </c>
      <c r="R19" s="34">
        <f t="shared" si="5"/>
        <v>64804.5</v>
      </c>
      <c r="S19" s="34">
        <f t="shared" si="6"/>
        <v>1023911.1</v>
      </c>
      <c r="T19" s="34">
        <f t="shared" si="7"/>
        <v>388827</v>
      </c>
      <c r="U19" s="34">
        <f t="shared" si="8"/>
        <v>501154.80000000005</v>
      </c>
      <c r="V19" s="34">
        <f t="shared" si="9"/>
        <v>1105996.8</v>
      </c>
      <c r="W19" s="34">
        <f t="shared" si="10"/>
        <v>591881.10000000009</v>
      </c>
      <c r="X19" s="34">
        <f t="shared" si="11"/>
        <v>712849.5</v>
      </c>
      <c r="Y19" s="34">
        <f t="shared" si="12"/>
        <v>99366.9</v>
      </c>
      <c r="Z19">
        <v>208088000000</v>
      </c>
      <c r="AA19" s="34">
        <f t="shared" si="1"/>
        <v>42624.047535210913</v>
      </c>
    </row>
    <row r="20" spans="1:27" x14ac:dyDescent="0.2">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4">
        <f t="shared" si="2"/>
        <v>2657348.4</v>
      </c>
      <c r="P20" s="34">
        <f t="shared" si="3"/>
        <v>1428098.8</v>
      </c>
      <c r="Q20" s="34">
        <f t="shared" si="4"/>
        <v>230484.3</v>
      </c>
      <c r="R20" s="34">
        <f t="shared" si="5"/>
        <v>72308.800000000003</v>
      </c>
      <c r="S20" s="34">
        <f t="shared" si="6"/>
        <v>1143382.8999999999</v>
      </c>
      <c r="T20" s="34">
        <f t="shared" si="7"/>
        <v>411256.3</v>
      </c>
      <c r="U20" s="34">
        <f t="shared" si="8"/>
        <v>551354.6</v>
      </c>
      <c r="V20" s="34">
        <f t="shared" si="9"/>
        <v>1125305.7</v>
      </c>
      <c r="W20" s="34">
        <f t="shared" si="10"/>
        <v>592028.30000000005</v>
      </c>
      <c r="X20" s="34">
        <f t="shared" si="11"/>
        <v>700491.5</v>
      </c>
      <c r="Y20" s="34">
        <f t="shared" si="12"/>
        <v>108463.2</v>
      </c>
      <c r="Z20">
        <v>257288000000</v>
      </c>
      <c r="AA20" s="34">
        <f t="shared" si="1"/>
        <v>50381.363391503386</v>
      </c>
    </row>
    <row r="21" spans="1:27" x14ac:dyDescent="0.2">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4">
        <f t="shared" si="2"/>
        <v>1213733</v>
      </c>
      <c r="P21" s="34">
        <f t="shared" si="3"/>
        <v>16893.5</v>
      </c>
      <c r="Q21" s="34">
        <f t="shared" si="4"/>
        <v>19492.5</v>
      </c>
      <c r="R21" s="34">
        <f t="shared" si="5"/>
        <v>16893.5</v>
      </c>
      <c r="S21" s="34">
        <f t="shared" si="6"/>
        <v>250803.5</v>
      </c>
      <c r="T21" s="34">
        <f t="shared" si="7"/>
        <v>93564</v>
      </c>
      <c r="U21" s="34">
        <f t="shared" si="8"/>
        <v>140346</v>
      </c>
      <c r="V21" s="34">
        <f t="shared" si="9"/>
        <v>332672</v>
      </c>
      <c r="W21" s="34">
        <f t="shared" si="10"/>
        <v>214417.5</v>
      </c>
      <c r="X21" s="34">
        <f t="shared" si="11"/>
        <v>267697</v>
      </c>
      <c r="Y21" s="34">
        <f t="shared" si="12"/>
        <v>20792</v>
      </c>
      <c r="Z21">
        <v>64856000000</v>
      </c>
      <c r="AA21" s="34">
        <f t="shared" si="1"/>
        <v>44166.748953818184</v>
      </c>
    </row>
    <row r="22" spans="1:27" x14ac:dyDescent="0.2">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4">
        <f t="shared" si="2"/>
        <v>2953012.4</v>
      </c>
      <c r="P22" s="34">
        <f t="shared" si="3"/>
        <v>1720144.4</v>
      </c>
      <c r="Q22" s="34">
        <f t="shared" si="4"/>
        <v>616434</v>
      </c>
      <c r="R22" s="34">
        <f t="shared" si="5"/>
        <v>375731.20000000001</v>
      </c>
      <c r="S22" s="34">
        <f t="shared" si="6"/>
        <v>1379638</v>
      </c>
      <c r="T22" s="34">
        <f t="shared" si="7"/>
        <v>493147.2</v>
      </c>
      <c r="U22" s="34">
        <f t="shared" si="8"/>
        <v>710366.79999999993</v>
      </c>
      <c r="V22" s="34">
        <f t="shared" si="9"/>
        <v>1573374.4000000001</v>
      </c>
      <c r="W22" s="34">
        <f t="shared" si="10"/>
        <v>810170.4</v>
      </c>
      <c r="X22" s="34">
        <f t="shared" si="11"/>
        <v>904103.2</v>
      </c>
      <c r="Y22" s="34">
        <f t="shared" si="12"/>
        <v>416826.8</v>
      </c>
      <c r="Z22">
        <v>412584000000</v>
      </c>
      <c r="AA22" s="34">
        <f t="shared" si="1"/>
        <v>62192.304979014189</v>
      </c>
    </row>
    <row r="23" spans="1:27" x14ac:dyDescent="0.2">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4">
        <f t="shared" si="2"/>
        <v>4715209.2</v>
      </c>
      <c r="P23" s="34">
        <f t="shared" si="3"/>
        <v>466193.00000000006</v>
      </c>
      <c r="Q23" s="34">
        <f t="shared" si="4"/>
        <v>825827.6</v>
      </c>
      <c r="R23" s="34">
        <f t="shared" si="5"/>
        <v>446213.30000000005</v>
      </c>
      <c r="S23" s="34">
        <f t="shared" si="6"/>
        <v>1411898.8</v>
      </c>
      <c r="T23" s="34">
        <f t="shared" si="7"/>
        <v>579411.29999999993</v>
      </c>
      <c r="U23" s="34">
        <f t="shared" si="8"/>
        <v>872446.9</v>
      </c>
      <c r="V23" s="34">
        <f t="shared" si="9"/>
        <v>1751553.7000000002</v>
      </c>
      <c r="W23" s="34">
        <f t="shared" si="10"/>
        <v>939045.89999999991</v>
      </c>
      <c r="X23" s="34">
        <f t="shared" si="11"/>
        <v>1105543.4000000001</v>
      </c>
      <c r="Y23" s="34">
        <f t="shared" si="12"/>
        <v>532792</v>
      </c>
      <c r="Z23">
        <v>569488000000</v>
      </c>
      <c r="AA23" s="34">
        <f t="shared" si="1"/>
        <v>75672.559860647947</v>
      </c>
    </row>
    <row r="24" spans="1:27" x14ac:dyDescent="0.2">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4">
        <f t="shared" si="2"/>
        <v>7327500</v>
      </c>
      <c r="P24" s="34">
        <f t="shared" si="3"/>
        <v>1318950</v>
      </c>
      <c r="Q24" s="34">
        <f t="shared" si="4"/>
        <v>508040</v>
      </c>
      <c r="R24" s="34">
        <f t="shared" si="5"/>
        <v>312640</v>
      </c>
      <c r="S24" s="34">
        <f t="shared" si="6"/>
        <v>2227560</v>
      </c>
      <c r="T24" s="34">
        <f t="shared" si="7"/>
        <v>889070</v>
      </c>
      <c r="U24" s="34">
        <f t="shared" si="8"/>
        <v>1152860</v>
      </c>
      <c r="V24" s="34">
        <f t="shared" si="9"/>
        <v>2432730</v>
      </c>
      <c r="W24" s="34">
        <f t="shared" si="10"/>
        <v>1397110</v>
      </c>
      <c r="X24" s="34">
        <f t="shared" si="11"/>
        <v>1680439.9999999998</v>
      </c>
      <c r="Y24" s="34">
        <f t="shared" si="12"/>
        <v>312640</v>
      </c>
      <c r="Z24">
        <v>527096000000</v>
      </c>
      <c r="AA24" s="34">
        <f t="shared" si="1"/>
        <v>47743.770436861996</v>
      </c>
    </row>
    <row r="25" spans="1:27" x14ac:dyDescent="0.2">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4">
        <f t="shared" si="2"/>
        <v>4369244</v>
      </c>
      <c r="P25" s="34">
        <f t="shared" si="3"/>
        <v>356785</v>
      </c>
      <c r="Q25" s="34">
        <f t="shared" si="4"/>
        <v>296406</v>
      </c>
      <c r="R25" s="34">
        <f t="shared" si="5"/>
        <v>257983</v>
      </c>
      <c r="S25" s="34">
        <f t="shared" si="6"/>
        <v>1339316</v>
      </c>
      <c r="T25" s="34">
        <f t="shared" si="7"/>
        <v>461076</v>
      </c>
      <c r="U25" s="34">
        <f t="shared" si="8"/>
        <v>686125</v>
      </c>
      <c r="V25" s="34">
        <f t="shared" si="9"/>
        <v>1399695</v>
      </c>
      <c r="W25" s="34">
        <f t="shared" si="10"/>
        <v>751993.00000000012</v>
      </c>
      <c r="X25" s="34">
        <f t="shared" si="11"/>
        <v>856284</v>
      </c>
      <c r="Y25" s="34">
        <f t="shared" si="12"/>
        <v>219560</v>
      </c>
      <c r="Z25">
        <v>368852000000</v>
      </c>
      <c r="AA25" s="34">
        <f t="shared" si="1"/>
        <v>59467.607781935563</v>
      </c>
    </row>
    <row r="26" spans="1:27" x14ac:dyDescent="0.2">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4">
        <f t="shared" si="2"/>
        <v>1632619.7999999998</v>
      </c>
      <c r="P26" s="34">
        <f t="shared" si="3"/>
        <v>1085533.8</v>
      </c>
      <c r="Q26" s="34">
        <f t="shared" si="4"/>
        <v>80623.199999999997</v>
      </c>
      <c r="R26" s="34">
        <f t="shared" si="5"/>
        <v>25914.6</v>
      </c>
      <c r="S26" s="34">
        <f t="shared" si="6"/>
        <v>734247</v>
      </c>
      <c r="T26" s="34">
        <f t="shared" si="7"/>
        <v>262025.4</v>
      </c>
      <c r="U26" s="34">
        <f t="shared" si="8"/>
        <v>325372.2</v>
      </c>
      <c r="V26" s="34">
        <f t="shared" si="9"/>
        <v>716970.6</v>
      </c>
      <c r="W26" s="34">
        <f t="shared" si="10"/>
        <v>377201.4</v>
      </c>
      <c r="X26" s="34">
        <f t="shared" si="11"/>
        <v>460704</v>
      </c>
      <c r="Y26" s="34">
        <f t="shared" si="12"/>
        <v>40311.599999999999</v>
      </c>
      <c r="Z26">
        <v>114834000000</v>
      </c>
      <c r="AA26" s="34">
        <f t="shared" si="1"/>
        <v>35293.11969492169</v>
      </c>
    </row>
    <row r="27" spans="1:27" x14ac:dyDescent="0.2">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4">
        <f t="shared" si="2"/>
        <v>4717927.5</v>
      </c>
      <c r="P27" s="34">
        <f t="shared" si="3"/>
        <v>670598.5</v>
      </c>
      <c r="Q27" s="34">
        <f t="shared" si="4"/>
        <v>243314.5</v>
      </c>
      <c r="R27" s="34">
        <f t="shared" si="5"/>
        <v>118690</v>
      </c>
      <c r="S27" s="34">
        <f t="shared" si="6"/>
        <v>1406476.5</v>
      </c>
      <c r="T27" s="34">
        <f t="shared" si="7"/>
        <v>522235.99999999994</v>
      </c>
      <c r="U27" s="34">
        <f t="shared" si="8"/>
        <v>712140</v>
      </c>
      <c r="V27" s="34">
        <f t="shared" si="9"/>
        <v>1471756</v>
      </c>
      <c r="W27" s="34">
        <f t="shared" si="10"/>
        <v>824895.50000000012</v>
      </c>
      <c r="X27" s="34">
        <f t="shared" si="11"/>
        <v>1002930.5000000001</v>
      </c>
      <c r="Y27" s="34">
        <f t="shared" si="12"/>
        <v>124624.50000000001</v>
      </c>
      <c r="Z27">
        <v>318921000000</v>
      </c>
      <c r="AA27" s="34">
        <f t="shared" si="1"/>
        <v>47557.666770802505</v>
      </c>
    </row>
    <row r="28" spans="1:27" x14ac:dyDescent="0.2">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4">
        <f t="shared" si="2"/>
        <v>890274</v>
      </c>
      <c r="P28" s="34" t="e">
        <f t="shared" si="3"/>
        <v>#VALUE!</v>
      </c>
      <c r="Q28" s="34">
        <f t="shared" si="4"/>
        <v>40326</v>
      </c>
      <c r="R28" s="34">
        <f t="shared" si="5"/>
        <v>7238</v>
      </c>
      <c r="S28" s="34">
        <f t="shared" si="6"/>
        <v>232650</v>
      </c>
      <c r="T28" s="34">
        <f t="shared" si="7"/>
        <v>84788</v>
      </c>
      <c r="U28" s="34">
        <f t="shared" si="8"/>
        <v>118910</v>
      </c>
      <c r="V28" s="34">
        <f t="shared" si="9"/>
        <v>248160</v>
      </c>
      <c r="W28" s="34">
        <f t="shared" si="10"/>
        <v>151998</v>
      </c>
      <c r="X28" s="34">
        <f t="shared" si="11"/>
        <v>198528</v>
      </c>
      <c r="Y28" s="34">
        <f t="shared" si="12"/>
        <v>9306</v>
      </c>
      <c r="Z28">
        <v>50327000000</v>
      </c>
      <c r="AA28" s="34">
        <f t="shared" si="1"/>
        <v>43072.696461888707</v>
      </c>
    </row>
    <row r="29" spans="1:27" x14ac:dyDescent="0.2">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4">
        <f t="shared" si="2"/>
        <v>1470824.3</v>
      </c>
      <c r="P29" s="34">
        <f t="shared" si="3"/>
        <v>82231.599999999991</v>
      </c>
      <c r="Q29" s="34">
        <f t="shared" si="4"/>
        <v>207447.9</v>
      </c>
      <c r="R29" s="34">
        <f t="shared" si="5"/>
        <v>42984.7</v>
      </c>
      <c r="S29" s="34">
        <f t="shared" si="6"/>
        <v>487782.9</v>
      </c>
      <c r="T29" s="34">
        <f t="shared" si="7"/>
        <v>162594.29999999999</v>
      </c>
      <c r="U29" s="34">
        <f t="shared" si="8"/>
        <v>224268</v>
      </c>
      <c r="V29" s="34">
        <f t="shared" si="9"/>
        <v>459749.39999999997</v>
      </c>
      <c r="W29" s="34">
        <f t="shared" si="10"/>
        <v>242957</v>
      </c>
      <c r="X29" s="34">
        <f t="shared" si="11"/>
        <v>291548.40000000002</v>
      </c>
      <c r="Y29" s="34">
        <f t="shared" si="12"/>
        <v>82231.599999999991</v>
      </c>
      <c r="Z29">
        <v>123978000000</v>
      </c>
      <c r="AA29" s="34">
        <f t="shared" si="1"/>
        <v>58705.679409164542</v>
      </c>
    </row>
    <row r="30" spans="1:27" x14ac:dyDescent="0.2">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4">
        <f t="shared" si="2"/>
        <v>1446949</v>
      </c>
      <c r="P30" s="34">
        <f t="shared" si="3"/>
        <v>259555.8</v>
      </c>
      <c r="Q30" s="34">
        <f t="shared" si="4"/>
        <v>868169.39999999991</v>
      </c>
      <c r="R30" s="34">
        <f t="shared" si="5"/>
        <v>241655.4</v>
      </c>
      <c r="S30" s="34">
        <f t="shared" si="6"/>
        <v>707065.79999999993</v>
      </c>
      <c r="T30" s="34">
        <f t="shared" si="7"/>
        <v>250605.6</v>
      </c>
      <c r="U30" s="34">
        <f t="shared" si="8"/>
        <v>384858.60000000003</v>
      </c>
      <c r="V30" s="34">
        <f t="shared" si="9"/>
        <v>790601</v>
      </c>
      <c r="W30" s="34">
        <f t="shared" si="10"/>
        <v>372925</v>
      </c>
      <c r="X30" s="34">
        <f t="shared" si="11"/>
        <v>474360.60000000003</v>
      </c>
      <c r="Y30" s="34">
        <f t="shared" si="12"/>
        <v>289389.8</v>
      </c>
      <c r="Z30">
        <v>169310000000</v>
      </c>
      <c r="AA30" s="34">
        <f t="shared" si="1"/>
        <v>50221.847022551337</v>
      </c>
    </row>
    <row r="31" spans="1:27" x14ac:dyDescent="0.2">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4">
        <f t="shared" si="2"/>
        <v>1181890.6000000001</v>
      </c>
      <c r="P31" s="34">
        <f t="shared" si="3"/>
        <v>14413.3</v>
      </c>
      <c r="Q31" s="34">
        <f t="shared" si="4"/>
        <v>49791.4</v>
      </c>
      <c r="R31" s="34">
        <f t="shared" si="5"/>
        <v>36688.400000000001</v>
      </c>
      <c r="S31" s="34">
        <f t="shared" si="6"/>
        <v>265990.90000000002</v>
      </c>
      <c r="T31" s="34">
        <f t="shared" si="7"/>
        <v>106134.3</v>
      </c>
      <c r="U31" s="34">
        <f t="shared" si="8"/>
        <v>146753.60000000001</v>
      </c>
      <c r="V31" s="34">
        <f t="shared" si="9"/>
        <v>341988.3</v>
      </c>
      <c r="W31" s="34">
        <f t="shared" si="10"/>
        <v>212268.6</v>
      </c>
      <c r="X31" s="34">
        <f t="shared" si="11"/>
        <v>237164.3</v>
      </c>
      <c r="Y31" s="34">
        <f t="shared" si="12"/>
        <v>28826.6</v>
      </c>
      <c r="Z31">
        <v>84464000000</v>
      </c>
      <c r="AA31" s="34">
        <f t="shared" si="1"/>
        <v>57045.640429571293</v>
      </c>
    </row>
    <row r="32" spans="1:27" x14ac:dyDescent="0.2">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4">
        <f t="shared" si="2"/>
        <v>4774380.1000000006</v>
      </c>
      <c r="P32" s="34">
        <f t="shared" si="3"/>
        <v>1099765.8</v>
      </c>
      <c r="Q32" s="34">
        <f t="shared" si="4"/>
        <v>1815486.4</v>
      </c>
      <c r="R32" s="34">
        <f t="shared" si="5"/>
        <v>846645.1</v>
      </c>
      <c r="S32" s="34">
        <f t="shared" si="6"/>
        <v>2024965.6</v>
      </c>
      <c r="T32" s="34">
        <f t="shared" si="7"/>
        <v>724448.9</v>
      </c>
      <c r="U32" s="34">
        <f t="shared" si="8"/>
        <v>1003754.5</v>
      </c>
      <c r="V32" s="34">
        <f t="shared" si="9"/>
        <v>2365369.3000000003</v>
      </c>
      <c r="W32" s="34">
        <f t="shared" si="10"/>
        <v>1204505.4000000001</v>
      </c>
      <c r="X32" s="34">
        <f t="shared" si="11"/>
        <v>1405256.3</v>
      </c>
      <c r="Y32" s="34">
        <f t="shared" si="12"/>
        <v>829188.5</v>
      </c>
      <c r="Z32">
        <v>622003000000</v>
      </c>
      <c r="AA32" s="34">
        <f t="shared" si="1"/>
        <v>63064.414919670824</v>
      </c>
    </row>
    <row r="33" spans="1:27" x14ac:dyDescent="0.2">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4">
        <f t="shared" si="2"/>
        <v>754715.7</v>
      </c>
      <c r="P33" s="34">
        <f t="shared" si="3"/>
        <v>36815.399999999994</v>
      </c>
      <c r="Q33" s="34">
        <f t="shared" si="4"/>
        <v>1004242.2999999999</v>
      </c>
      <c r="R33" s="34">
        <f t="shared" si="5"/>
        <v>30679.5</v>
      </c>
      <c r="S33" s="34">
        <f t="shared" si="6"/>
        <v>499053.2</v>
      </c>
      <c r="T33" s="34">
        <f t="shared" si="7"/>
        <v>186122.3</v>
      </c>
      <c r="U33" s="34">
        <f t="shared" si="8"/>
        <v>239300.1</v>
      </c>
      <c r="V33" s="34">
        <f t="shared" si="9"/>
        <v>484736.1</v>
      </c>
      <c r="W33" s="34">
        <f t="shared" si="10"/>
        <v>272024.90000000002</v>
      </c>
      <c r="X33" s="34">
        <f t="shared" si="11"/>
        <v>364063.39999999997</v>
      </c>
      <c r="Y33" s="34">
        <f t="shared" si="12"/>
        <v>114536.8</v>
      </c>
      <c r="Z33">
        <v>100297000000</v>
      </c>
      <c r="AA33" s="34">
        <f t="shared" si="1"/>
        <v>43396.277846597579</v>
      </c>
    </row>
    <row r="34" spans="1:27" x14ac:dyDescent="0.2">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4">
        <f t="shared" si="2"/>
        <v>10516345.700000001</v>
      </c>
      <c r="P34" s="34">
        <f t="shared" si="3"/>
        <v>2681382.9</v>
      </c>
      <c r="Q34" s="34">
        <f t="shared" si="4"/>
        <v>3670261.7</v>
      </c>
      <c r="R34" s="34">
        <f t="shared" si="5"/>
        <v>1616436.5</v>
      </c>
      <c r="S34" s="34">
        <f t="shared" si="6"/>
        <v>4183718</v>
      </c>
      <c r="T34" s="34">
        <f t="shared" si="7"/>
        <v>1654470.2999999998</v>
      </c>
      <c r="U34" s="34">
        <f t="shared" si="8"/>
        <v>2548264.6</v>
      </c>
      <c r="V34" s="34">
        <f t="shared" si="9"/>
        <v>4944394</v>
      </c>
      <c r="W34" s="34">
        <f t="shared" si="10"/>
        <v>2567281.5</v>
      </c>
      <c r="X34" s="34">
        <f t="shared" si="11"/>
        <v>3118771.6</v>
      </c>
      <c r="Y34" s="34">
        <f t="shared" si="12"/>
        <v>1825622.4000000001</v>
      </c>
      <c r="Z34">
        <v>1668866000000</v>
      </c>
      <c r="AA34" s="34">
        <f t="shared" ref="AA34:AA52" si="13">(Z34/N34)/1.13</f>
        <v>77661.057605166017</v>
      </c>
    </row>
    <row r="35" spans="1:27" x14ac:dyDescent="0.2">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4">
        <f t="shared" si="2"/>
        <v>6317927.5999999996</v>
      </c>
      <c r="P35" s="34">
        <f t="shared" si="3"/>
        <v>2099279.6</v>
      </c>
      <c r="Q35" s="34">
        <f t="shared" si="4"/>
        <v>964262.40000000002</v>
      </c>
      <c r="R35" s="34">
        <f t="shared" si="5"/>
        <v>291287.60000000003</v>
      </c>
      <c r="S35" s="34">
        <f t="shared" si="6"/>
        <v>2380522.7999999998</v>
      </c>
      <c r="T35" s="34">
        <f t="shared" si="7"/>
        <v>853774.00000000012</v>
      </c>
      <c r="U35" s="34">
        <f t="shared" si="8"/>
        <v>1175194.8</v>
      </c>
      <c r="V35" s="34">
        <f t="shared" si="9"/>
        <v>2651721.6</v>
      </c>
      <c r="W35" s="34">
        <f t="shared" si="10"/>
        <v>1335905.2000000002</v>
      </c>
      <c r="X35" s="34">
        <f t="shared" si="11"/>
        <v>1647281.6</v>
      </c>
      <c r="Y35" s="34">
        <f t="shared" si="12"/>
        <v>492175.60000000003</v>
      </c>
      <c r="Z35">
        <v>563691000000</v>
      </c>
      <c r="AA35" s="34">
        <f t="shared" si="13"/>
        <v>49663.65267416212</v>
      </c>
    </row>
    <row r="36" spans="1:27" x14ac:dyDescent="0.2">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4">
        <f t="shared" si="2"/>
        <v>612973.4</v>
      </c>
      <c r="P36" s="34">
        <f t="shared" si="3"/>
        <v>21918</v>
      </c>
      <c r="Q36" s="34">
        <f t="shared" si="4"/>
        <v>25571.000000000004</v>
      </c>
      <c r="R36" s="34">
        <f t="shared" si="5"/>
        <v>14612</v>
      </c>
      <c r="S36" s="34">
        <f t="shared" si="6"/>
        <v>176805.19999999998</v>
      </c>
      <c r="T36" s="34">
        <f t="shared" si="7"/>
        <v>78904.800000000003</v>
      </c>
      <c r="U36" s="34">
        <f t="shared" si="8"/>
        <v>99361.600000000006</v>
      </c>
      <c r="V36" s="34">
        <f t="shared" si="9"/>
        <v>170229.80000000002</v>
      </c>
      <c r="W36" s="34">
        <f t="shared" si="10"/>
        <v>96439.200000000012</v>
      </c>
      <c r="X36" s="34">
        <f t="shared" si="11"/>
        <v>109590</v>
      </c>
      <c r="Y36" s="34">
        <f t="shared" si="12"/>
        <v>20456.8</v>
      </c>
      <c r="Z36">
        <v>56082000000</v>
      </c>
      <c r="AA36" s="34">
        <f t="shared" si="13"/>
        <v>67930.589235662774</v>
      </c>
    </row>
    <row r="37" spans="1:27" x14ac:dyDescent="0.2">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4">
        <f t="shared" si="2"/>
        <v>8948449.2000000011</v>
      </c>
      <c r="P37" s="34">
        <f t="shared" si="3"/>
        <v>1374063.9</v>
      </c>
      <c r="Q37" s="34">
        <f t="shared" si="4"/>
        <v>431524.2</v>
      </c>
      <c r="R37" s="34">
        <f t="shared" si="5"/>
        <v>261185.69999999998</v>
      </c>
      <c r="S37" s="34">
        <f t="shared" si="6"/>
        <v>2668636.5</v>
      </c>
      <c r="T37" s="34">
        <f t="shared" si="7"/>
        <v>976607.39999999991</v>
      </c>
      <c r="U37" s="34">
        <f t="shared" si="8"/>
        <v>1351352.0999999999</v>
      </c>
      <c r="V37" s="34">
        <f t="shared" si="9"/>
        <v>2850330.9</v>
      </c>
      <c r="W37" s="34">
        <f t="shared" si="10"/>
        <v>1601181.9</v>
      </c>
      <c r="X37" s="34">
        <f t="shared" si="11"/>
        <v>1930503.0000000002</v>
      </c>
      <c r="Y37" s="34">
        <f t="shared" si="12"/>
        <v>249829.8</v>
      </c>
      <c r="Z37">
        <v>675905000000</v>
      </c>
      <c r="AA37" s="34">
        <f t="shared" si="13"/>
        <v>52672.709137903214</v>
      </c>
    </row>
    <row r="38" spans="1:27" x14ac:dyDescent="0.2">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4">
        <f t="shared" si="2"/>
        <v>2491913.3000000003</v>
      </c>
      <c r="P38" s="34">
        <f t="shared" si="3"/>
        <v>267127</v>
      </c>
      <c r="Q38" s="34">
        <f t="shared" si="4"/>
        <v>415954.9</v>
      </c>
      <c r="R38" s="34">
        <f t="shared" si="5"/>
        <v>80138.100000000006</v>
      </c>
      <c r="S38" s="34">
        <f t="shared" si="6"/>
        <v>988369.9</v>
      </c>
      <c r="T38" s="34">
        <f t="shared" si="7"/>
        <v>332000.69999999995</v>
      </c>
      <c r="U38" s="34">
        <f t="shared" si="8"/>
        <v>480828.6</v>
      </c>
      <c r="V38" s="34">
        <f t="shared" si="9"/>
        <v>931128.4</v>
      </c>
      <c r="W38" s="34">
        <f t="shared" si="10"/>
        <v>484644.7</v>
      </c>
      <c r="X38" s="34">
        <f t="shared" si="11"/>
        <v>599127.69999999995</v>
      </c>
      <c r="Y38" s="34">
        <f t="shared" si="12"/>
        <v>145011.79999999999</v>
      </c>
      <c r="Z38">
        <v>202554000000</v>
      </c>
      <c r="AA38" s="34">
        <f t="shared" si="13"/>
        <v>46972.387367634059</v>
      </c>
    </row>
    <row r="39" spans="1:27" x14ac:dyDescent="0.2">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4">
        <f t="shared" si="2"/>
        <v>3091321.6</v>
      </c>
      <c r="P39" s="34">
        <f t="shared" si="3"/>
        <v>73994.399999999994</v>
      </c>
      <c r="Q39" s="34">
        <f t="shared" si="4"/>
        <v>546736.4</v>
      </c>
      <c r="R39" s="34">
        <f t="shared" si="5"/>
        <v>189096.8</v>
      </c>
      <c r="S39" s="34">
        <f t="shared" si="6"/>
        <v>896154.4</v>
      </c>
      <c r="T39" s="34">
        <f t="shared" si="7"/>
        <v>349418</v>
      </c>
      <c r="U39" s="34">
        <f t="shared" si="8"/>
        <v>530293.20000000007</v>
      </c>
      <c r="V39" s="34">
        <f t="shared" si="9"/>
        <v>1064697.2</v>
      </c>
      <c r="W39" s="34">
        <f t="shared" si="10"/>
        <v>538514.80000000005</v>
      </c>
      <c r="X39" s="34">
        <f t="shared" si="11"/>
        <v>727611.6</v>
      </c>
      <c r="Y39" s="34">
        <f t="shared" si="12"/>
        <v>226094</v>
      </c>
      <c r="Z39">
        <v>239783000000</v>
      </c>
      <c r="AA39" s="34">
        <f t="shared" si="13"/>
        <v>51619.476776477422</v>
      </c>
    </row>
    <row r="40" spans="1:27" x14ac:dyDescent="0.2">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4">
        <f t="shared" si="2"/>
        <v>9452120.3000000007</v>
      </c>
      <c r="P40" s="34">
        <f t="shared" si="3"/>
        <v>1275974.2999999998</v>
      </c>
      <c r="Q40" s="34">
        <f t="shared" si="4"/>
        <v>941495.6</v>
      </c>
      <c r="R40" s="34">
        <f t="shared" si="5"/>
        <v>433583.50000000006</v>
      </c>
      <c r="S40" s="34">
        <f t="shared" si="6"/>
        <v>2725382</v>
      </c>
      <c r="T40" s="34">
        <f t="shared" si="7"/>
        <v>1028212.3</v>
      </c>
      <c r="U40" s="34">
        <f t="shared" si="8"/>
        <v>1474183.9</v>
      </c>
      <c r="V40" s="34">
        <f t="shared" si="9"/>
        <v>3121801.2</v>
      </c>
      <c r="W40" s="34">
        <f t="shared" si="10"/>
        <v>1796274.4999999998</v>
      </c>
      <c r="X40" s="34">
        <f t="shared" si="11"/>
        <v>2254634.1999999997</v>
      </c>
      <c r="Y40" s="34">
        <f t="shared" si="12"/>
        <v>408807.30000000005</v>
      </c>
      <c r="Z40">
        <v>783168000000</v>
      </c>
      <c r="AA40" s="34">
        <f t="shared" si="13"/>
        <v>55946.353883862146</v>
      </c>
    </row>
    <row r="41" spans="1:27" x14ac:dyDescent="0.2">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4">
        <f t="shared" si="2"/>
        <v>725010</v>
      </c>
      <c r="P41" s="34">
        <f t="shared" si="3"/>
        <v>56784</v>
      </c>
      <c r="Q41" s="34">
        <f t="shared" si="4"/>
        <v>162240</v>
      </c>
      <c r="R41" s="34">
        <f t="shared" si="5"/>
        <v>34476</v>
      </c>
      <c r="S41" s="34">
        <f t="shared" si="6"/>
        <v>207870</v>
      </c>
      <c r="T41" s="34">
        <f t="shared" si="7"/>
        <v>92274</v>
      </c>
      <c r="U41" s="34">
        <f t="shared" si="8"/>
        <v>128778</v>
      </c>
      <c r="V41" s="34">
        <f t="shared" si="9"/>
        <v>262626</v>
      </c>
      <c r="W41" s="34">
        <f t="shared" si="10"/>
        <v>148044</v>
      </c>
      <c r="X41" s="34">
        <f t="shared" si="11"/>
        <v>175422</v>
      </c>
      <c r="Y41" s="34">
        <f t="shared" si="12"/>
        <v>54756</v>
      </c>
      <c r="Z41">
        <v>60588000000</v>
      </c>
      <c r="AA41" s="34">
        <f t="shared" si="13"/>
        <v>52877.415300832596</v>
      </c>
    </row>
    <row r="42" spans="1:27" x14ac:dyDescent="0.2">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4">
        <f t="shared" si="2"/>
        <v>3145212.4</v>
      </c>
      <c r="P42" s="34">
        <f t="shared" si="3"/>
        <v>1296537.4000000001</v>
      </c>
      <c r="Q42" s="34">
        <f t="shared" si="4"/>
        <v>285928.40000000002</v>
      </c>
      <c r="R42" s="34">
        <f t="shared" si="5"/>
        <v>78876.800000000003</v>
      </c>
      <c r="S42" s="34">
        <f t="shared" si="6"/>
        <v>1153573.2</v>
      </c>
      <c r="T42" s="34">
        <f t="shared" si="7"/>
        <v>423962.8</v>
      </c>
      <c r="U42" s="34">
        <f t="shared" si="8"/>
        <v>557067.4</v>
      </c>
      <c r="V42" s="34">
        <f t="shared" si="9"/>
        <v>1242309.6000000001</v>
      </c>
      <c r="W42" s="34">
        <f t="shared" si="10"/>
        <v>675382.60000000009</v>
      </c>
      <c r="X42" s="34">
        <f t="shared" si="11"/>
        <v>882434.2</v>
      </c>
      <c r="Y42" s="34">
        <f t="shared" si="12"/>
        <v>142964.20000000001</v>
      </c>
      <c r="Z42">
        <v>233930000000</v>
      </c>
      <c r="AA42" s="34">
        <f t="shared" si="13"/>
        <v>41993.123273772617</v>
      </c>
    </row>
    <row r="43" spans="1:27" x14ac:dyDescent="0.2">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4">
        <f t="shared" si="2"/>
        <v>692539.2</v>
      </c>
      <c r="P43" s="34">
        <f t="shared" si="3"/>
        <v>18671.399999999998</v>
      </c>
      <c r="Q43" s="34">
        <f t="shared" si="4"/>
        <v>32250.6</v>
      </c>
      <c r="R43" s="34">
        <f t="shared" si="5"/>
        <v>11033.1</v>
      </c>
      <c r="S43" s="34">
        <f t="shared" si="6"/>
        <v>218964.6</v>
      </c>
      <c r="T43" s="34">
        <f t="shared" si="7"/>
        <v>77231.7</v>
      </c>
      <c r="U43" s="34">
        <f t="shared" si="8"/>
        <v>96751.8</v>
      </c>
      <c r="V43" s="34">
        <f t="shared" si="9"/>
        <v>200293.19999999998</v>
      </c>
      <c r="W43" s="34">
        <f t="shared" si="10"/>
        <v>117120.6</v>
      </c>
      <c r="X43" s="34">
        <f t="shared" si="11"/>
        <v>139186.80000000002</v>
      </c>
      <c r="Y43" s="34">
        <f t="shared" si="12"/>
        <v>15276.599999999999</v>
      </c>
      <c r="Z43">
        <v>52015000000</v>
      </c>
      <c r="AA43" s="34">
        <f t="shared" si="13"/>
        <v>54237.03717606626</v>
      </c>
    </row>
    <row r="44" spans="1:27" x14ac:dyDescent="0.2">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4">
        <f t="shared" si="2"/>
        <v>4860763.2</v>
      </c>
      <c r="P44" s="34">
        <f t="shared" si="3"/>
        <v>1086756</v>
      </c>
      <c r="Q44" s="34">
        <f t="shared" si="4"/>
        <v>362252</v>
      </c>
      <c r="R44" s="34">
        <f t="shared" si="5"/>
        <v>111968.8</v>
      </c>
      <c r="S44" s="34">
        <f t="shared" si="6"/>
        <v>1560976.7999999998</v>
      </c>
      <c r="T44" s="34">
        <f t="shared" si="7"/>
        <v>573016.79999999993</v>
      </c>
      <c r="U44" s="34">
        <f t="shared" si="8"/>
        <v>790368</v>
      </c>
      <c r="V44" s="34">
        <f t="shared" si="9"/>
        <v>1712464</v>
      </c>
      <c r="W44" s="34">
        <f t="shared" si="10"/>
        <v>882577.60000000009</v>
      </c>
      <c r="X44" s="34">
        <f t="shared" si="11"/>
        <v>1073583.2</v>
      </c>
      <c r="Y44" s="34">
        <f t="shared" si="12"/>
        <v>210764.80000000002</v>
      </c>
      <c r="Z44">
        <v>364105000000</v>
      </c>
      <c r="AA44" s="34">
        <f t="shared" si="13"/>
        <v>48921.537434606471</v>
      </c>
    </row>
    <row r="45" spans="1:27" x14ac:dyDescent="0.2">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4">
        <f t="shared" si="2"/>
        <v>11601936</v>
      </c>
      <c r="P45" s="34">
        <f t="shared" si="3"/>
        <v>3250784</v>
      </c>
      <c r="Q45" s="34">
        <f t="shared" si="4"/>
        <v>11153552</v>
      </c>
      <c r="R45" s="34">
        <f t="shared" si="5"/>
        <v>1401200</v>
      </c>
      <c r="S45" s="34">
        <f t="shared" si="6"/>
        <v>7706600.0000000009</v>
      </c>
      <c r="T45" s="34">
        <f t="shared" si="7"/>
        <v>2634256</v>
      </c>
      <c r="U45" s="34">
        <f t="shared" si="8"/>
        <v>3643120</v>
      </c>
      <c r="V45" s="34">
        <f t="shared" si="9"/>
        <v>7342288</v>
      </c>
      <c r="W45" s="34">
        <f t="shared" si="10"/>
        <v>3194736</v>
      </c>
      <c r="X45" s="34">
        <f t="shared" si="11"/>
        <v>3503000</v>
      </c>
      <c r="Y45" s="34">
        <f t="shared" si="12"/>
        <v>3026592</v>
      </c>
      <c r="Z45">
        <v>1802511000000</v>
      </c>
      <c r="AA45" s="34">
        <f t="shared" si="13"/>
        <v>56920.585136886468</v>
      </c>
    </row>
    <row r="46" spans="1:27" x14ac:dyDescent="0.2">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4">
        <f t="shared" si="2"/>
        <v>2422602</v>
      </c>
      <c r="P46" s="34">
        <f t="shared" si="3"/>
        <v>37270.800000000003</v>
      </c>
      <c r="Q46" s="34">
        <f t="shared" si="4"/>
        <v>437931.89999999997</v>
      </c>
      <c r="R46" s="34">
        <f t="shared" si="5"/>
        <v>71435.7</v>
      </c>
      <c r="S46" s="34">
        <f t="shared" si="6"/>
        <v>965934.9</v>
      </c>
      <c r="T46" s="34">
        <f t="shared" si="7"/>
        <v>338543.1</v>
      </c>
      <c r="U46" s="34">
        <f t="shared" si="8"/>
        <v>403767</v>
      </c>
      <c r="V46" s="34">
        <f t="shared" si="9"/>
        <v>757839.6</v>
      </c>
      <c r="W46" s="34">
        <f t="shared" si="10"/>
        <v>298166.40000000002</v>
      </c>
      <c r="X46" s="34">
        <f t="shared" si="11"/>
        <v>344754.9</v>
      </c>
      <c r="Y46" s="34">
        <f t="shared" si="12"/>
        <v>158400.9</v>
      </c>
      <c r="Z46">
        <v>178138000000</v>
      </c>
      <c r="AA46" s="34">
        <f t="shared" si="13"/>
        <v>50756.382300657016</v>
      </c>
    </row>
    <row r="47" spans="1:27" x14ac:dyDescent="0.2">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4">
        <f t="shared" si="2"/>
        <v>557957.4</v>
      </c>
      <c r="P47" s="34">
        <f t="shared" si="3"/>
        <v>6606.5999999999995</v>
      </c>
      <c r="Q47" s="34">
        <f t="shared" si="4"/>
        <v>10810.8</v>
      </c>
      <c r="R47" s="34">
        <f t="shared" si="5"/>
        <v>11411.4</v>
      </c>
      <c r="S47" s="34">
        <f t="shared" si="6"/>
        <v>117117</v>
      </c>
      <c r="T47" s="34">
        <f t="shared" si="7"/>
        <v>48648.6</v>
      </c>
      <c r="U47" s="34">
        <f t="shared" si="8"/>
        <v>68468.400000000009</v>
      </c>
      <c r="V47" s="34">
        <f t="shared" si="9"/>
        <v>151351.20000000001</v>
      </c>
      <c r="W47" s="34">
        <f t="shared" si="10"/>
        <v>95495.400000000009</v>
      </c>
      <c r="X47" s="34">
        <f t="shared" si="11"/>
        <v>118918.8</v>
      </c>
      <c r="Y47" s="34">
        <f t="shared" si="12"/>
        <v>10810.8</v>
      </c>
      <c r="Z47">
        <v>33256000000</v>
      </c>
      <c r="AA47" s="34">
        <f t="shared" si="13"/>
        <v>49001.1463462791</v>
      </c>
    </row>
    <row r="48" spans="1:27" x14ac:dyDescent="0.2">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4">
        <f t="shared" si="2"/>
        <v>5031991.5</v>
      </c>
      <c r="P48" s="34">
        <f t="shared" si="3"/>
        <v>1521870.6</v>
      </c>
      <c r="Q48" s="34">
        <f t="shared" si="4"/>
        <v>777299.5</v>
      </c>
      <c r="R48" s="34">
        <f t="shared" si="5"/>
        <v>540018.6</v>
      </c>
      <c r="S48" s="34">
        <f t="shared" si="6"/>
        <v>1930975.5999999999</v>
      </c>
      <c r="T48" s="34">
        <f t="shared" si="7"/>
        <v>703660.6</v>
      </c>
      <c r="U48" s="34">
        <f t="shared" si="8"/>
        <v>998216.2</v>
      </c>
      <c r="V48" s="34">
        <f t="shared" si="9"/>
        <v>2168256.5</v>
      </c>
      <c r="W48" s="34">
        <f t="shared" si="10"/>
        <v>1088219.3</v>
      </c>
      <c r="X48" s="34">
        <f t="shared" si="11"/>
        <v>1292771.8</v>
      </c>
      <c r="Y48" s="34">
        <f t="shared" si="12"/>
        <v>482743.89999999997</v>
      </c>
      <c r="Z48">
        <v>532893000000</v>
      </c>
      <c r="AA48" s="34">
        <f t="shared" si="13"/>
        <v>57636.392327607442</v>
      </c>
    </row>
    <row r="49" spans="1:27" x14ac:dyDescent="0.2">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4">
        <f t="shared" si="2"/>
        <v>5002872</v>
      </c>
      <c r="P49" s="34">
        <f t="shared" si="3"/>
        <v>272616</v>
      </c>
      <c r="Q49" s="34">
        <f t="shared" si="4"/>
        <v>950472</v>
      </c>
      <c r="R49" s="34">
        <f t="shared" si="5"/>
        <v>648384</v>
      </c>
      <c r="S49" s="34">
        <f t="shared" si="6"/>
        <v>1709376</v>
      </c>
      <c r="T49" s="34">
        <f t="shared" si="7"/>
        <v>618912</v>
      </c>
      <c r="U49" s="34">
        <f t="shared" si="8"/>
        <v>1024152.0000000001</v>
      </c>
      <c r="V49" s="34">
        <f t="shared" si="9"/>
        <v>1915680</v>
      </c>
      <c r="W49" s="34">
        <f t="shared" si="10"/>
        <v>957840</v>
      </c>
      <c r="X49" s="34">
        <f t="shared" si="11"/>
        <v>1142040</v>
      </c>
      <c r="Y49" s="34">
        <f t="shared" si="12"/>
        <v>559968</v>
      </c>
      <c r="Z49">
        <v>565831000000</v>
      </c>
      <c r="AA49" s="34">
        <f t="shared" si="13"/>
        <v>67960.830378676517</v>
      </c>
    </row>
    <row r="50" spans="1:27" x14ac:dyDescent="0.2">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4">
        <f t="shared" si="2"/>
        <v>1620877.5</v>
      </c>
      <c r="P50" s="34">
        <f t="shared" si="3"/>
        <v>63082.799999999996</v>
      </c>
      <c r="Q50" s="34">
        <f t="shared" si="4"/>
        <v>22779.899999999998</v>
      </c>
      <c r="R50" s="34">
        <f t="shared" si="5"/>
        <v>14018.4</v>
      </c>
      <c r="S50" s="34">
        <f t="shared" si="6"/>
        <v>373239.89999999997</v>
      </c>
      <c r="T50" s="34">
        <f t="shared" si="7"/>
        <v>143688.6</v>
      </c>
      <c r="U50" s="34">
        <f t="shared" si="8"/>
        <v>183991.5</v>
      </c>
      <c r="V50" s="34">
        <f t="shared" si="9"/>
        <v>443331.9</v>
      </c>
      <c r="W50" s="34">
        <f t="shared" si="10"/>
        <v>255835.8</v>
      </c>
      <c r="X50" s="34">
        <f t="shared" si="11"/>
        <v>352212.30000000005</v>
      </c>
      <c r="Y50" s="34">
        <f t="shared" si="12"/>
        <v>12266.1</v>
      </c>
      <c r="Z50">
        <v>77438000000</v>
      </c>
      <c r="AA50" s="34">
        <f t="shared" si="13"/>
        <v>39108.145602820878</v>
      </c>
    </row>
    <row r="51" spans="1:27" x14ac:dyDescent="0.2">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4">
        <f t="shared" si="2"/>
        <v>4598193.6000000006</v>
      </c>
      <c r="P51" s="34">
        <f t="shared" si="3"/>
        <v>351093.6</v>
      </c>
      <c r="Q51" s="34">
        <f t="shared" si="4"/>
        <v>396396.00000000006</v>
      </c>
      <c r="R51" s="34">
        <f t="shared" si="5"/>
        <v>158558.39999999999</v>
      </c>
      <c r="S51" s="34">
        <f t="shared" si="6"/>
        <v>1308106.8</v>
      </c>
      <c r="T51" s="34">
        <f t="shared" si="7"/>
        <v>487000.8</v>
      </c>
      <c r="U51" s="34">
        <f t="shared" si="8"/>
        <v>645559.20000000007</v>
      </c>
      <c r="V51" s="34">
        <f t="shared" si="9"/>
        <v>1449676.8</v>
      </c>
      <c r="W51" s="34">
        <f t="shared" si="10"/>
        <v>815443.2</v>
      </c>
      <c r="X51" s="34">
        <f t="shared" si="11"/>
        <v>957013.20000000007</v>
      </c>
      <c r="Y51" s="34">
        <f t="shared" si="12"/>
        <v>158558.39999999999</v>
      </c>
      <c r="Z51">
        <v>336294000000</v>
      </c>
      <c r="AA51" s="34">
        <f t="shared" si="13"/>
        <v>52554.444750744027</v>
      </c>
    </row>
    <row r="52" spans="1:27" x14ac:dyDescent="0.2">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4">
        <f t="shared" si="2"/>
        <v>471772.6</v>
      </c>
      <c r="P52" s="34">
        <f t="shared" si="3"/>
        <v>2801.5</v>
      </c>
      <c r="Q52" s="34">
        <f t="shared" si="4"/>
        <v>56030</v>
      </c>
      <c r="R52" s="34">
        <f t="shared" si="5"/>
        <v>6163.2999999999993</v>
      </c>
      <c r="S52" s="34">
        <f t="shared" si="6"/>
        <v>136152.9</v>
      </c>
      <c r="T52" s="34">
        <f t="shared" si="7"/>
        <v>46504.9</v>
      </c>
      <c r="U52" s="34">
        <f t="shared" si="8"/>
        <v>67796.3</v>
      </c>
      <c r="V52" s="34">
        <f t="shared" si="9"/>
        <v>136713.19999999998</v>
      </c>
      <c r="W52" s="34">
        <f t="shared" si="10"/>
        <v>79002.299999999988</v>
      </c>
      <c r="X52" s="34">
        <f t="shared" si="11"/>
        <v>94690.700000000012</v>
      </c>
      <c r="Y52" s="34">
        <f t="shared" si="12"/>
        <v>10645.699999999999</v>
      </c>
      <c r="Z52">
        <v>39119000000</v>
      </c>
      <c r="AA52" s="34">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Y2" sqref="Y2:Y52"/>
    </sheetView>
  </sheetViews>
  <sheetFormatPr baseColWidth="10" defaultColWidth="8.6640625" defaultRowHeight="15" x14ac:dyDescent="0.2"/>
  <cols>
    <col min="1" max="1" width="18.6640625" bestFit="1" customWidth="1"/>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4">
        <f>B2*$Y2</f>
        <v>3119841.2</v>
      </c>
      <c r="O2" s="34">
        <f t="shared" ref="O2:W2" si="0">C2*$Y2</f>
        <v>1261212.4000000001</v>
      </c>
      <c r="P2" s="34">
        <f t="shared" si="0"/>
        <v>194397.4</v>
      </c>
      <c r="Q2" s="34">
        <f t="shared" si="0"/>
        <v>61638.2</v>
      </c>
      <c r="R2" s="34">
        <f t="shared" si="0"/>
        <v>1137936</v>
      </c>
      <c r="S2" s="34">
        <f t="shared" si="0"/>
        <v>431467.39999999997</v>
      </c>
      <c r="T2" s="34">
        <f t="shared" si="0"/>
        <v>535778.20000000007</v>
      </c>
      <c r="U2" s="34">
        <f t="shared" si="0"/>
        <v>1209057</v>
      </c>
      <c r="V2" s="34">
        <f t="shared" si="0"/>
        <v>644830.4</v>
      </c>
      <c r="W2" s="34">
        <f t="shared" si="0"/>
        <v>782331</v>
      </c>
      <c r="X2" s="34">
        <f>M2*$Y2</f>
        <v>109052.2</v>
      </c>
      <c r="Y2">
        <v>4741400</v>
      </c>
    </row>
    <row r="3" spans="1:25" x14ac:dyDescent="0.2">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4">
        <f t="shared" ref="N3:N52" si="1">B3*$Y3</f>
        <v>433161</v>
      </c>
      <c r="O3" s="34">
        <f t="shared" ref="O3:O52" si="2">C3*$Y3</f>
        <v>17752.5</v>
      </c>
      <c r="P3" s="34">
        <f t="shared" ref="P3:P52" si="3">D3*$Y3</f>
        <v>47576.700000000004</v>
      </c>
      <c r="Q3" s="34">
        <f t="shared" ref="Q3:Q52" si="4">E3*$Y3</f>
        <v>46866.600000000006</v>
      </c>
      <c r="R3" s="34">
        <f t="shared" ref="R3:R52" si="5">F3*$Y3</f>
        <v>192437.1</v>
      </c>
      <c r="S3" s="34">
        <f t="shared" ref="S3:S52" si="6">G3*$Y3</f>
        <v>63909</v>
      </c>
      <c r="T3" s="34">
        <f t="shared" ref="T3:T52" si="7">H3*$Y3</f>
        <v>97993.8</v>
      </c>
      <c r="U3" s="34">
        <f t="shared" ref="U3:U52" si="8">I3*$Y3</f>
        <v>183915.9</v>
      </c>
      <c r="V3" s="34">
        <f t="shared" ref="V3:V52" si="9">J3*$Y3</f>
        <v>92313</v>
      </c>
      <c r="W3" s="34">
        <f t="shared" ref="W3:W52" si="10">K3*$Y3</f>
        <v>80241.3</v>
      </c>
      <c r="X3" s="34">
        <f t="shared" ref="X3:X52" si="11">M3*$Y3</f>
        <v>24853.500000000004</v>
      </c>
      <c r="Y3">
        <v>710100</v>
      </c>
    </row>
    <row r="4" spans="1:25" x14ac:dyDescent="0.2">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4">
        <f t="shared" si="1"/>
        <v>3762715.0000000005</v>
      </c>
      <c r="O4" s="34">
        <f t="shared" si="2"/>
        <v>273652</v>
      </c>
      <c r="P4" s="34">
        <f t="shared" si="3"/>
        <v>2141326.9</v>
      </c>
      <c r="Q4" s="34">
        <f t="shared" si="4"/>
        <v>218921.60000000001</v>
      </c>
      <c r="R4" s="34">
        <f t="shared" si="5"/>
        <v>1689801.1</v>
      </c>
      <c r="S4" s="34">
        <f t="shared" si="6"/>
        <v>636240.9</v>
      </c>
      <c r="T4" s="34">
        <f t="shared" si="7"/>
        <v>814114.7</v>
      </c>
      <c r="U4" s="34">
        <f t="shared" si="8"/>
        <v>1676118.5</v>
      </c>
      <c r="V4" s="34">
        <f t="shared" si="9"/>
        <v>841479.9</v>
      </c>
      <c r="W4" s="34">
        <f t="shared" si="10"/>
        <v>1183544.8999999999</v>
      </c>
      <c r="X4" s="34">
        <f t="shared" si="11"/>
        <v>519938.8</v>
      </c>
      <c r="Y4">
        <v>6841300</v>
      </c>
    </row>
    <row r="5" spans="1:25" x14ac:dyDescent="0.2">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4">
        <f t="shared" si="1"/>
        <v>2109750</v>
      </c>
      <c r="O5" s="34">
        <f t="shared" si="2"/>
        <v>433590</v>
      </c>
      <c r="P5" s="34">
        <f t="shared" si="3"/>
        <v>221160</v>
      </c>
      <c r="Q5" s="34">
        <f t="shared" si="4"/>
        <v>49470</v>
      </c>
      <c r="R5" s="34">
        <f t="shared" si="5"/>
        <v>730410</v>
      </c>
      <c r="S5" s="34">
        <f t="shared" si="6"/>
        <v>264810</v>
      </c>
      <c r="T5" s="34">
        <f t="shared" si="7"/>
        <v>328830</v>
      </c>
      <c r="U5" s="34">
        <f t="shared" si="8"/>
        <v>727500</v>
      </c>
      <c r="V5" s="34">
        <f t="shared" si="9"/>
        <v>378300</v>
      </c>
      <c r="W5" s="34">
        <f t="shared" si="10"/>
        <v>480150</v>
      </c>
      <c r="X5" s="34">
        <f t="shared" si="11"/>
        <v>96030</v>
      </c>
      <c r="Y5">
        <v>2910000</v>
      </c>
    </row>
    <row r="6" spans="1:25" x14ac:dyDescent="0.2">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4">
        <f t="shared" si="1"/>
        <v>14324143</v>
      </c>
      <c r="O6" s="34">
        <f t="shared" si="2"/>
        <v>2051836.7</v>
      </c>
      <c r="P6" s="34">
        <f t="shared" si="3"/>
        <v>15214562.700000001</v>
      </c>
      <c r="Q6" s="34">
        <f t="shared" si="4"/>
        <v>5613515.5</v>
      </c>
      <c r="R6" s="34">
        <f t="shared" si="5"/>
        <v>9368763.7999999989</v>
      </c>
      <c r="S6" s="34">
        <f t="shared" si="6"/>
        <v>3716534.4</v>
      </c>
      <c r="T6" s="34">
        <f t="shared" si="7"/>
        <v>5226376.5</v>
      </c>
      <c r="U6" s="34">
        <f t="shared" si="8"/>
        <v>10297897.4</v>
      </c>
      <c r="V6" s="34">
        <f t="shared" si="9"/>
        <v>4723095.8</v>
      </c>
      <c r="W6" s="34">
        <f t="shared" si="10"/>
        <v>5419946.0000000009</v>
      </c>
      <c r="X6" s="34">
        <f t="shared" si="11"/>
        <v>5071520.9000000004</v>
      </c>
      <c r="Y6">
        <v>38713900</v>
      </c>
    </row>
    <row r="7" spans="1:25" x14ac:dyDescent="0.2">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4">
        <f t="shared" si="1"/>
        <v>3729931.3000000003</v>
      </c>
      <c r="O7" s="34">
        <f t="shared" si="2"/>
        <v>207521.8</v>
      </c>
      <c r="P7" s="34">
        <f t="shared" si="3"/>
        <v>1179597.6000000001</v>
      </c>
      <c r="Q7" s="34">
        <f t="shared" si="4"/>
        <v>169294.1</v>
      </c>
      <c r="R7" s="34">
        <f t="shared" si="5"/>
        <v>1299741.8</v>
      </c>
      <c r="S7" s="34">
        <f t="shared" si="6"/>
        <v>491499</v>
      </c>
      <c r="T7" s="34">
        <f t="shared" si="7"/>
        <v>759092.9</v>
      </c>
      <c r="U7" s="34">
        <f t="shared" si="8"/>
        <v>1452652.6</v>
      </c>
      <c r="V7" s="34">
        <f t="shared" si="9"/>
        <v>699020.80000000005</v>
      </c>
      <c r="W7" s="34">
        <f t="shared" si="10"/>
        <v>764554.00000000012</v>
      </c>
      <c r="X7" s="34">
        <f t="shared" si="11"/>
        <v>311282.7</v>
      </c>
      <c r="Y7">
        <v>5461100</v>
      </c>
    </row>
    <row r="8" spans="1:25" x14ac:dyDescent="0.2">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4">
        <f t="shared" si="1"/>
        <v>2320292.9</v>
      </c>
      <c r="O8" s="34">
        <f t="shared" si="2"/>
        <v>337433.9</v>
      </c>
      <c r="P8" s="34">
        <f t="shared" si="3"/>
        <v>567028.1</v>
      </c>
      <c r="Q8" s="34">
        <f t="shared" si="4"/>
        <v>156541.5</v>
      </c>
      <c r="R8" s="34">
        <f t="shared" si="5"/>
        <v>772271.4</v>
      </c>
      <c r="S8" s="34">
        <f t="shared" si="6"/>
        <v>299168.19999999995</v>
      </c>
      <c r="T8" s="34">
        <f t="shared" si="7"/>
        <v>396571.8</v>
      </c>
      <c r="U8" s="34">
        <f t="shared" si="8"/>
        <v>928812.9</v>
      </c>
      <c r="V8" s="34">
        <f t="shared" si="9"/>
        <v>511368.89999999997</v>
      </c>
      <c r="W8" s="34">
        <f t="shared" si="10"/>
        <v>577464.20000000007</v>
      </c>
      <c r="X8" s="34">
        <f t="shared" si="11"/>
        <v>250466.4</v>
      </c>
      <c r="Y8">
        <v>3478700</v>
      </c>
    </row>
    <row r="9" spans="1:25" x14ac:dyDescent="0.2">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4">
        <f t="shared" si="1"/>
        <v>583244.19999999995</v>
      </c>
      <c r="O9" s="34">
        <f t="shared" si="2"/>
        <v>197520.4</v>
      </c>
      <c r="P9" s="34">
        <f t="shared" si="3"/>
        <v>85716.4</v>
      </c>
      <c r="Q9" s="34">
        <f t="shared" si="4"/>
        <v>37268</v>
      </c>
      <c r="R9" s="34">
        <f t="shared" si="5"/>
        <v>208700.80000000002</v>
      </c>
      <c r="S9" s="34">
        <f t="shared" si="6"/>
        <v>78262.8</v>
      </c>
      <c r="T9" s="34">
        <f t="shared" si="7"/>
        <v>110872.29999999999</v>
      </c>
      <c r="U9" s="34">
        <f t="shared" si="8"/>
        <v>231993.3</v>
      </c>
      <c r="V9" s="34">
        <f t="shared" si="9"/>
        <v>133233.09999999998</v>
      </c>
      <c r="W9" s="34">
        <f t="shared" si="10"/>
        <v>170501.1</v>
      </c>
      <c r="X9" s="34">
        <f t="shared" si="11"/>
        <v>45653.3</v>
      </c>
      <c r="Y9">
        <v>931700</v>
      </c>
    </row>
    <row r="10" spans="1:25" x14ac:dyDescent="0.2">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4">
        <f t="shared" si="1"/>
        <v>236736</v>
      </c>
      <c r="O10" s="34">
        <f t="shared" si="2"/>
        <v>301838.40000000002</v>
      </c>
      <c r="P10" s="34">
        <f t="shared" si="3"/>
        <v>72336</v>
      </c>
      <c r="Q10" s="34">
        <f t="shared" si="4"/>
        <v>26961.600000000002</v>
      </c>
      <c r="R10" s="34">
        <f t="shared" si="5"/>
        <v>125601.60000000001</v>
      </c>
      <c r="S10" s="34">
        <f t="shared" si="6"/>
        <v>64444.800000000003</v>
      </c>
      <c r="T10" s="34">
        <f t="shared" si="7"/>
        <v>141384</v>
      </c>
      <c r="U10" s="34">
        <f t="shared" si="8"/>
        <v>176894.40000000002</v>
      </c>
      <c r="V10" s="34">
        <f t="shared" si="9"/>
        <v>68390.399999999994</v>
      </c>
      <c r="W10" s="34">
        <f t="shared" si="10"/>
        <v>81542.399999999994</v>
      </c>
      <c r="X10" s="34">
        <f t="shared" si="11"/>
        <v>60499.199999999997</v>
      </c>
      <c r="Y10">
        <v>657600</v>
      </c>
    </row>
    <row r="11" spans="1:25" x14ac:dyDescent="0.2">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4">
        <f t="shared" si="1"/>
        <v>11066909.700000001</v>
      </c>
      <c r="O11" s="34">
        <f t="shared" si="2"/>
        <v>3100377.3</v>
      </c>
      <c r="P11" s="34">
        <f t="shared" si="3"/>
        <v>5297333.4000000004</v>
      </c>
      <c r="Q11" s="34">
        <f t="shared" si="4"/>
        <v>574904.4</v>
      </c>
      <c r="R11" s="34">
        <f t="shared" si="5"/>
        <v>4373379.8999999994</v>
      </c>
      <c r="S11" s="34">
        <f t="shared" si="6"/>
        <v>1704180.9000000001</v>
      </c>
      <c r="T11" s="34">
        <f t="shared" si="7"/>
        <v>2340682.2000000002</v>
      </c>
      <c r="U11" s="34">
        <f t="shared" si="8"/>
        <v>5215204.2</v>
      </c>
      <c r="V11" s="34">
        <f t="shared" si="9"/>
        <v>2771860.5</v>
      </c>
      <c r="W11" s="34">
        <f t="shared" si="10"/>
        <v>4147524.6</v>
      </c>
      <c r="X11" s="34">
        <f t="shared" si="11"/>
        <v>1930036.2</v>
      </c>
      <c r="Y11">
        <v>20532300</v>
      </c>
    </row>
    <row r="12" spans="1:25" x14ac:dyDescent="0.2">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4">
        <f t="shared" si="1"/>
        <v>5354220.6000000006</v>
      </c>
      <c r="O12" s="34">
        <f t="shared" si="2"/>
        <v>3127512.6</v>
      </c>
      <c r="P12" s="34">
        <f t="shared" si="3"/>
        <v>971654.4</v>
      </c>
      <c r="Q12" s="34">
        <f t="shared" si="4"/>
        <v>404856</v>
      </c>
      <c r="R12" s="34">
        <f t="shared" si="5"/>
        <v>2611321.2000000002</v>
      </c>
      <c r="S12" s="34">
        <f t="shared" si="6"/>
        <v>910926</v>
      </c>
      <c r="T12" s="34">
        <f t="shared" si="7"/>
        <v>1214568</v>
      </c>
      <c r="U12" s="34">
        <f t="shared" si="8"/>
        <v>2753020.8000000003</v>
      </c>
      <c r="V12" s="34">
        <f t="shared" si="9"/>
        <v>1255053.6000000001</v>
      </c>
      <c r="W12" s="34">
        <f t="shared" si="10"/>
        <v>1376510.4000000001</v>
      </c>
      <c r="X12" s="34">
        <f t="shared" si="11"/>
        <v>587041.20000000007</v>
      </c>
      <c r="Y12">
        <v>10121400</v>
      </c>
    </row>
    <row r="13" spans="1:25" x14ac:dyDescent="0.2">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4">
        <f t="shared" si="1"/>
        <v>280712.7</v>
      </c>
      <c r="O13" s="34">
        <f t="shared" si="2"/>
        <v>13561</v>
      </c>
      <c r="P13" s="34">
        <f t="shared" si="3"/>
        <v>138322.19999999998</v>
      </c>
      <c r="Q13" s="34">
        <f t="shared" si="4"/>
        <v>518030.2</v>
      </c>
      <c r="R13" s="34">
        <f t="shared" si="5"/>
        <v>313259.10000000003</v>
      </c>
      <c r="S13" s="34">
        <f t="shared" si="6"/>
        <v>100351.4</v>
      </c>
      <c r="T13" s="34">
        <f t="shared" si="7"/>
        <v>169512.5</v>
      </c>
      <c r="U13" s="34">
        <f t="shared" si="8"/>
        <v>341737.2</v>
      </c>
      <c r="V13" s="34">
        <f t="shared" si="9"/>
        <v>181717.40000000002</v>
      </c>
      <c r="W13" s="34">
        <f t="shared" si="10"/>
        <v>249522.4</v>
      </c>
      <c r="X13" s="34">
        <f t="shared" si="11"/>
        <v>100351.4</v>
      </c>
      <c r="Y13">
        <v>1356100</v>
      </c>
    </row>
    <row r="14" spans="1:25" x14ac:dyDescent="0.2">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4">
        <f t="shared" si="1"/>
        <v>1381004.0999999999</v>
      </c>
      <c r="O14" s="34">
        <f t="shared" si="2"/>
        <v>16821</v>
      </c>
      <c r="P14" s="34">
        <f t="shared" si="3"/>
        <v>208580.4</v>
      </c>
      <c r="Q14" s="34">
        <f t="shared" si="4"/>
        <v>21867.3</v>
      </c>
      <c r="R14" s="34">
        <f t="shared" si="5"/>
        <v>459213.30000000005</v>
      </c>
      <c r="S14" s="34">
        <f t="shared" si="6"/>
        <v>149706.9</v>
      </c>
      <c r="T14" s="34">
        <f t="shared" si="7"/>
        <v>190077.30000000002</v>
      </c>
      <c r="U14" s="34">
        <f t="shared" si="8"/>
        <v>410432.39999999997</v>
      </c>
      <c r="V14" s="34">
        <f t="shared" si="9"/>
        <v>211944.6</v>
      </c>
      <c r="W14" s="34">
        <f t="shared" si="10"/>
        <v>259043.4</v>
      </c>
      <c r="X14" s="34">
        <f t="shared" si="11"/>
        <v>53827.200000000004</v>
      </c>
      <c r="Y14">
        <v>1682100</v>
      </c>
    </row>
    <row r="15" spans="1:25" x14ac:dyDescent="0.2">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4">
        <f t="shared" si="1"/>
        <v>7660415.7999999998</v>
      </c>
      <c r="O15" s="34">
        <f t="shared" si="2"/>
        <v>1712034.2000000002</v>
      </c>
      <c r="P15" s="34">
        <f t="shared" si="3"/>
        <v>2174408.4</v>
      </c>
      <c r="Q15" s="34">
        <f t="shared" si="4"/>
        <v>674816.4</v>
      </c>
      <c r="R15" s="34">
        <f t="shared" si="5"/>
        <v>3011680.6</v>
      </c>
      <c r="S15" s="34">
        <f t="shared" si="6"/>
        <v>1112197.3999999999</v>
      </c>
      <c r="T15" s="34">
        <f t="shared" si="7"/>
        <v>1549578.4</v>
      </c>
      <c r="U15" s="34">
        <f t="shared" si="8"/>
        <v>3286605.8000000003</v>
      </c>
      <c r="V15" s="34">
        <f t="shared" si="9"/>
        <v>1649551.2000000002</v>
      </c>
      <c r="W15" s="34">
        <f t="shared" si="10"/>
        <v>1874490</v>
      </c>
      <c r="X15" s="34">
        <f t="shared" si="11"/>
        <v>887258.6</v>
      </c>
      <c r="Y15">
        <v>12496600</v>
      </c>
    </row>
    <row r="16" spans="1:25" x14ac:dyDescent="0.2">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4">
        <f t="shared" si="1"/>
        <v>5128763.6000000006</v>
      </c>
      <c r="O16" s="34">
        <f t="shared" si="2"/>
        <v>587805.4</v>
      </c>
      <c r="P16" s="34">
        <f t="shared" si="3"/>
        <v>452158.00000000006</v>
      </c>
      <c r="Q16" s="34">
        <f t="shared" si="4"/>
        <v>135647.4</v>
      </c>
      <c r="R16" s="34">
        <f t="shared" si="5"/>
        <v>1614850</v>
      </c>
      <c r="S16" s="34">
        <f t="shared" si="6"/>
        <v>594264.80000000005</v>
      </c>
      <c r="T16" s="34">
        <f t="shared" si="7"/>
        <v>755749.8</v>
      </c>
      <c r="U16" s="34">
        <f t="shared" si="8"/>
        <v>1653606.4000000001</v>
      </c>
      <c r="V16" s="34">
        <f t="shared" si="9"/>
        <v>859100.20000000007</v>
      </c>
      <c r="W16" s="34">
        <f t="shared" si="10"/>
        <v>988288.2</v>
      </c>
      <c r="X16" s="34">
        <f t="shared" si="11"/>
        <v>206700.80000000002</v>
      </c>
      <c r="Y16">
        <v>6459400</v>
      </c>
    </row>
    <row r="17" spans="1:25" x14ac:dyDescent="0.2">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4">
        <f t="shared" si="1"/>
        <v>2616170.4</v>
      </c>
      <c r="O17" s="34">
        <f t="shared" si="2"/>
        <v>94413.6</v>
      </c>
      <c r="P17" s="34">
        <f t="shared" si="3"/>
        <v>179690.4</v>
      </c>
      <c r="Q17" s="34">
        <f t="shared" si="4"/>
        <v>82231.199999999997</v>
      </c>
      <c r="R17" s="34">
        <f t="shared" si="5"/>
        <v>755308.8</v>
      </c>
      <c r="S17" s="34">
        <f t="shared" si="6"/>
        <v>274104</v>
      </c>
      <c r="T17" s="34">
        <f t="shared" si="7"/>
        <v>350244</v>
      </c>
      <c r="U17" s="34">
        <f t="shared" si="8"/>
        <v>755308.8</v>
      </c>
      <c r="V17" s="34">
        <f t="shared" si="9"/>
        <v>414201.60000000003</v>
      </c>
      <c r="W17" s="34">
        <f t="shared" si="10"/>
        <v>499478.4</v>
      </c>
      <c r="X17" s="34">
        <f t="shared" si="11"/>
        <v>94413.6</v>
      </c>
      <c r="Y17">
        <v>3045600</v>
      </c>
    </row>
    <row r="18" spans="1:25" x14ac:dyDescent="0.2">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4">
        <f t="shared" si="1"/>
        <v>2144193.6</v>
      </c>
      <c r="O18" s="34">
        <f t="shared" si="2"/>
        <v>149332.79999999999</v>
      </c>
      <c r="P18" s="34">
        <f t="shared" si="3"/>
        <v>335294.39999999997</v>
      </c>
      <c r="Q18" s="34">
        <f t="shared" si="4"/>
        <v>84528</v>
      </c>
      <c r="R18" s="34">
        <f t="shared" si="5"/>
        <v>732576</v>
      </c>
      <c r="S18" s="34">
        <f t="shared" si="6"/>
        <v>264854.40000000002</v>
      </c>
      <c r="T18" s="34">
        <f t="shared" si="7"/>
        <v>329659.2</v>
      </c>
      <c r="U18" s="34">
        <f t="shared" si="8"/>
        <v>687494.4</v>
      </c>
      <c r="V18" s="34">
        <f t="shared" si="9"/>
        <v>371923.20000000001</v>
      </c>
      <c r="W18" s="34">
        <f t="shared" si="10"/>
        <v>431092.8</v>
      </c>
      <c r="X18" s="34">
        <f t="shared" si="11"/>
        <v>115521.60000000001</v>
      </c>
      <c r="Y18">
        <v>2817600</v>
      </c>
    </row>
    <row r="19" spans="1:25" x14ac:dyDescent="0.2">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4">
        <f t="shared" si="1"/>
        <v>3656727.9</v>
      </c>
      <c r="O19" s="34">
        <f t="shared" si="2"/>
        <v>340260.9</v>
      </c>
      <c r="P19" s="34">
        <f t="shared" si="3"/>
        <v>150748.5</v>
      </c>
      <c r="Q19" s="34">
        <f t="shared" si="4"/>
        <v>64606.5</v>
      </c>
      <c r="R19" s="34">
        <f t="shared" si="5"/>
        <v>1042318.2</v>
      </c>
      <c r="S19" s="34">
        <f t="shared" si="6"/>
        <v>379024.8</v>
      </c>
      <c r="T19" s="34">
        <f t="shared" si="7"/>
        <v>491009.4</v>
      </c>
      <c r="U19" s="34">
        <f t="shared" si="8"/>
        <v>1119846</v>
      </c>
      <c r="V19" s="34">
        <f t="shared" si="9"/>
        <v>590072.70000000007</v>
      </c>
      <c r="W19" s="34">
        <f t="shared" si="10"/>
        <v>684828.9</v>
      </c>
      <c r="X19" s="34">
        <f t="shared" si="11"/>
        <v>103370.40000000001</v>
      </c>
      <c r="Y19">
        <v>4307100</v>
      </c>
    </row>
    <row r="20" spans="1:25" x14ac:dyDescent="0.2">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4">
        <f t="shared" si="1"/>
        <v>2670402</v>
      </c>
      <c r="O20" s="34">
        <f t="shared" si="2"/>
        <v>1444197</v>
      </c>
      <c r="P20" s="34">
        <f t="shared" si="3"/>
        <v>236158</v>
      </c>
      <c r="Q20" s="34">
        <f t="shared" si="4"/>
        <v>81747</v>
      </c>
      <c r="R20" s="34">
        <f t="shared" si="5"/>
        <v>1158082.5</v>
      </c>
      <c r="S20" s="34">
        <f t="shared" si="6"/>
        <v>426901</v>
      </c>
      <c r="T20" s="34">
        <f t="shared" si="7"/>
        <v>549521.5</v>
      </c>
      <c r="U20" s="34">
        <f t="shared" si="8"/>
        <v>1139916.5</v>
      </c>
      <c r="V20" s="34">
        <f t="shared" si="9"/>
        <v>594936.5</v>
      </c>
      <c r="W20" s="34">
        <f t="shared" si="10"/>
        <v>676683.5</v>
      </c>
      <c r="X20" s="34">
        <f t="shared" si="11"/>
        <v>108996</v>
      </c>
      <c r="Y20">
        <v>4541500</v>
      </c>
    </row>
    <row r="21" spans="1:25" x14ac:dyDescent="0.2">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4">
        <f t="shared" si="1"/>
        <v>1218287.4000000001</v>
      </c>
      <c r="O21" s="34">
        <f t="shared" si="2"/>
        <v>14302.199999999999</v>
      </c>
      <c r="P21" s="34">
        <f t="shared" si="3"/>
        <v>20803.2</v>
      </c>
      <c r="Q21" s="34">
        <f t="shared" si="4"/>
        <v>14302.199999999999</v>
      </c>
      <c r="R21" s="34">
        <f t="shared" si="5"/>
        <v>261340.2</v>
      </c>
      <c r="S21" s="34">
        <f t="shared" si="6"/>
        <v>92314.2</v>
      </c>
      <c r="T21" s="34">
        <f t="shared" si="7"/>
        <v>143022</v>
      </c>
      <c r="U21" s="34">
        <f t="shared" si="8"/>
        <v>335451.60000000003</v>
      </c>
      <c r="V21" s="34">
        <f t="shared" si="9"/>
        <v>209332.2</v>
      </c>
      <c r="W21" s="34">
        <f t="shared" si="10"/>
        <v>258739.80000000002</v>
      </c>
      <c r="X21" s="34">
        <f t="shared" si="11"/>
        <v>19503</v>
      </c>
      <c r="Y21">
        <v>1300200</v>
      </c>
    </row>
    <row r="22" spans="1:25" x14ac:dyDescent="0.2">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4">
        <f t="shared" si="1"/>
        <v>2987700.3</v>
      </c>
      <c r="O22" s="34">
        <f t="shared" si="2"/>
        <v>1720726.7999999998</v>
      </c>
      <c r="P22" s="34">
        <f t="shared" si="3"/>
        <v>601075.79999999993</v>
      </c>
      <c r="Q22" s="34">
        <f t="shared" si="4"/>
        <v>383038.5</v>
      </c>
      <c r="R22" s="34">
        <f t="shared" si="5"/>
        <v>1390724.4</v>
      </c>
      <c r="S22" s="34">
        <f t="shared" si="6"/>
        <v>500896.50000000006</v>
      </c>
      <c r="T22" s="34">
        <f t="shared" si="7"/>
        <v>724826.7</v>
      </c>
      <c r="U22" s="34">
        <f t="shared" si="8"/>
        <v>1596975.9000000001</v>
      </c>
      <c r="V22" s="34">
        <f t="shared" si="9"/>
        <v>807327.3</v>
      </c>
      <c r="W22" s="34">
        <f t="shared" si="10"/>
        <v>878042.1</v>
      </c>
      <c r="X22" s="34">
        <f t="shared" si="11"/>
        <v>441967.5</v>
      </c>
      <c r="Y22">
        <v>5892900</v>
      </c>
    </row>
    <row r="23" spans="1:25" x14ac:dyDescent="0.2">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4">
        <f t="shared" si="1"/>
        <v>4746970.2</v>
      </c>
      <c r="O23" s="34">
        <f t="shared" si="2"/>
        <v>456821.4</v>
      </c>
      <c r="P23" s="34">
        <f t="shared" si="3"/>
        <v>787851.39999999991</v>
      </c>
      <c r="Q23" s="34">
        <f t="shared" si="4"/>
        <v>423718.40000000002</v>
      </c>
      <c r="R23" s="34">
        <f t="shared" si="5"/>
        <v>1430049.6</v>
      </c>
      <c r="S23" s="34">
        <f t="shared" si="6"/>
        <v>569371.6</v>
      </c>
      <c r="T23" s="34">
        <f t="shared" si="7"/>
        <v>867298.60000000009</v>
      </c>
      <c r="U23" s="34">
        <f t="shared" si="8"/>
        <v>1767700.2000000002</v>
      </c>
      <c r="V23" s="34">
        <f t="shared" si="9"/>
        <v>920263.40000000014</v>
      </c>
      <c r="W23" s="34">
        <f t="shared" si="10"/>
        <v>1072537.2</v>
      </c>
      <c r="X23" s="34">
        <f t="shared" si="11"/>
        <v>529648</v>
      </c>
      <c r="Y23">
        <v>6620600</v>
      </c>
    </row>
    <row r="24" spans="1:25" x14ac:dyDescent="0.2">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4">
        <f t="shared" si="1"/>
        <v>7319385.9000000004</v>
      </c>
      <c r="O24" s="34">
        <f t="shared" si="2"/>
        <v>1312240.5</v>
      </c>
      <c r="P24" s="34">
        <f t="shared" si="3"/>
        <v>486015</v>
      </c>
      <c r="Q24" s="34">
        <f t="shared" si="4"/>
        <v>301329.3</v>
      </c>
      <c r="R24" s="34">
        <f t="shared" si="5"/>
        <v>2235669</v>
      </c>
      <c r="S24" s="34">
        <f t="shared" si="6"/>
        <v>894267.6</v>
      </c>
      <c r="T24" s="34">
        <f t="shared" si="7"/>
        <v>1108114.2</v>
      </c>
      <c r="U24" s="34">
        <f t="shared" si="8"/>
        <v>2459235.9</v>
      </c>
      <c r="V24" s="34">
        <f t="shared" si="9"/>
        <v>1390002.9</v>
      </c>
      <c r="W24" s="34">
        <f t="shared" si="10"/>
        <v>1623290.1</v>
      </c>
      <c r="X24" s="34">
        <f t="shared" si="11"/>
        <v>340210.50000000006</v>
      </c>
      <c r="Y24">
        <v>9720300</v>
      </c>
    </row>
    <row r="25" spans="1:25" x14ac:dyDescent="0.2">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4">
        <f t="shared" si="1"/>
        <v>4357280</v>
      </c>
      <c r="O25" s="34">
        <f t="shared" si="2"/>
        <v>348582.40000000002</v>
      </c>
      <c r="P25" s="34">
        <f t="shared" si="3"/>
        <v>283223.2</v>
      </c>
      <c r="Q25" s="34">
        <f t="shared" si="4"/>
        <v>261436.80000000002</v>
      </c>
      <c r="R25" s="34">
        <f t="shared" si="5"/>
        <v>1328970.3999999999</v>
      </c>
      <c r="S25" s="34">
        <f t="shared" si="6"/>
        <v>462961.00000000006</v>
      </c>
      <c r="T25" s="34">
        <f t="shared" si="7"/>
        <v>675378.4</v>
      </c>
      <c r="U25" s="34">
        <f t="shared" si="8"/>
        <v>1410669.4000000001</v>
      </c>
      <c r="V25" s="34">
        <f t="shared" si="9"/>
        <v>746184.20000000007</v>
      </c>
      <c r="W25" s="34">
        <f t="shared" si="10"/>
        <v>827883.2</v>
      </c>
      <c r="X25" s="34">
        <f t="shared" si="11"/>
        <v>217864</v>
      </c>
      <c r="Y25">
        <v>5446600</v>
      </c>
    </row>
    <row r="26" spans="1:25" x14ac:dyDescent="0.2">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4">
        <f t="shared" si="1"/>
        <v>1641280.4999999998</v>
      </c>
      <c r="O26" s="34">
        <f t="shared" si="2"/>
        <v>1087456.5</v>
      </c>
      <c r="P26" s="34">
        <f t="shared" si="3"/>
        <v>80766</v>
      </c>
      <c r="Q26" s="34">
        <f t="shared" si="4"/>
        <v>28845</v>
      </c>
      <c r="R26" s="34">
        <f t="shared" si="5"/>
        <v>747085.5</v>
      </c>
      <c r="S26" s="34">
        <f t="shared" si="6"/>
        <v>274027.5</v>
      </c>
      <c r="T26" s="34">
        <f t="shared" si="7"/>
        <v>302872.5</v>
      </c>
      <c r="U26" s="34">
        <f t="shared" si="8"/>
        <v>732663</v>
      </c>
      <c r="V26" s="34">
        <f t="shared" si="9"/>
        <v>377869.5</v>
      </c>
      <c r="W26" s="34">
        <f t="shared" si="10"/>
        <v>449982</v>
      </c>
      <c r="X26" s="34">
        <f t="shared" si="11"/>
        <v>31729.499999999996</v>
      </c>
      <c r="Y26">
        <v>2884500</v>
      </c>
    </row>
    <row r="27" spans="1:25" x14ac:dyDescent="0.2">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4">
        <f t="shared" si="1"/>
        <v>4719276.1000000006</v>
      </c>
      <c r="O27" s="34">
        <f t="shared" si="2"/>
        <v>657264.30000000005</v>
      </c>
      <c r="P27" s="34">
        <f t="shared" si="3"/>
        <v>248694.6</v>
      </c>
      <c r="Q27" s="34">
        <f t="shared" si="4"/>
        <v>118426</v>
      </c>
      <c r="R27" s="34">
        <f t="shared" si="5"/>
        <v>1427033.3</v>
      </c>
      <c r="S27" s="34">
        <f t="shared" si="6"/>
        <v>509231.79999999993</v>
      </c>
      <c r="T27" s="34">
        <f t="shared" si="7"/>
        <v>722398.6</v>
      </c>
      <c r="U27" s="34">
        <f t="shared" si="8"/>
        <v>1480325</v>
      </c>
      <c r="V27" s="34">
        <f t="shared" si="9"/>
        <v>811218.10000000009</v>
      </c>
      <c r="W27" s="34">
        <f t="shared" si="10"/>
        <v>971093.20000000007</v>
      </c>
      <c r="X27" s="34">
        <f t="shared" si="11"/>
        <v>124347.3</v>
      </c>
      <c r="Y27">
        <v>5921300</v>
      </c>
    </row>
    <row r="28" spans="1:25" x14ac:dyDescent="0.2">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4">
        <f t="shared" si="1"/>
        <v>884549</v>
      </c>
      <c r="O28" s="34" t="e">
        <f t="shared" si="2"/>
        <v>#VALUE!</v>
      </c>
      <c r="P28" s="34">
        <f t="shared" si="3"/>
        <v>36813.599999999999</v>
      </c>
      <c r="Q28" s="34">
        <f t="shared" si="4"/>
        <v>10226</v>
      </c>
      <c r="R28" s="34">
        <f t="shared" si="5"/>
        <v>230085</v>
      </c>
      <c r="S28" s="34">
        <f t="shared" si="6"/>
        <v>95101.8</v>
      </c>
      <c r="T28" s="34">
        <f t="shared" si="7"/>
        <v>115553.8</v>
      </c>
      <c r="U28" s="34">
        <f t="shared" si="8"/>
        <v>246446.6</v>
      </c>
      <c r="V28" s="34">
        <f t="shared" si="9"/>
        <v>151344.79999999999</v>
      </c>
      <c r="W28" s="34">
        <f t="shared" si="10"/>
        <v>185090.6</v>
      </c>
      <c r="X28" s="34">
        <f t="shared" si="11"/>
        <v>11248.599999999999</v>
      </c>
      <c r="Y28">
        <v>1022600</v>
      </c>
    </row>
    <row r="29" spans="1:25" x14ac:dyDescent="0.2">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4">
        <f t="shared" si="1"/>
        <v>1472486.4000000001</v>
      </c>
      <c r="O29" s="34">
        <f t="shared" si="2"/>
        <v>79945.599999999991</v>
      </c>
      <c r="P29" s="34">
        <f t="shared" si="3"/>
        <v>204512</v>
      </c>
      <c r="Q29" s="34">
        <f t="shared" si="4"/>
        <v>46480</v>
      </c>
      <c r="R29" s="34">
        <f t="shared" si="5"/>
        <v>483392</v>
      </c>
      <c r="S29" s="34">
        <f t="shared" si="6"/>
        <v>167328</v>
      </c>
      <c r="T29" s="34">
        <f t="shared" si="7"/>
        <v>230540.79999999999</v>
      </c>
      <c r="U29" s="34">
        <f t="shared" si="8"/>
        <v>453644.79999999999</v>
      </c>
      <c r="V29" s="34">
        <f t="shared" si="9"/>
        <v>243555.20000000001</v>
      </c>
      <c r="W29" s="34">
        <f t="shared" si="10"/>
        <v>282598.39999999997</v>
      </c>
      <c r="X29" s="34">
        <f t="shared" si="11"/>
        <v>85523.199999999997</v>
      </c>
      <c r="Y29">
        <v>1859200</v>
      </c>
    </row>
    <row r="30" spans="1:25" x14ac:dyDescent="0.2">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4">
        <f t="shared" si="1"/>
        <v>1440887.4</v>
      </c>
      <c r="O30" s="34">
        <f t="shared" si="2"/>
        <v>256354.19999999998</v>
      </c>
      <c r="P30" s="34">
        <f t="shared" si="3"/>
        <v>851567.39999999991</v>
      </c>
      <c r="Q30" s="34">
        <f t="shared" si="4"/>
        <v>247514.40000000002</v>
      </c>
      <c r="R30" s="34">
        <f t="shared" si="5"/>
        <v>704237.4</v>
      </c>
      <c r="S30" s="34">
        <f t="shared" si="6"/>
        <v>256354.19999999998</v>
      </c>
      <c r="T30" s="34">
        <f t="shared" si="7"/>
        <v>374218.2</v>
      </c>
      <c r="U30" s="34">
        <f t="shared" si="8"/>
        <v>789688.8</v>
      </c>
      <c r="V30" s="34">
        <f t="shared" si="9"/>
        <v>368325</v>
      </c>
      <c r="W30" s="34">
        <f t="shared" si="10"/>
        <v>456723</v>
      </c>
      <c r="X30" s="34">
        <f t="shared" si="11"/>
        <v>300553.19999999995</v>
      </c>
      <c r="Y30">
        <v>2946600</v>
      </c>
    </row>
    <row r="31" spans="1:25" x14ac:dyDescent="0.2">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4">
        <f t="shared" si="1"/>
        <v>1175082</v>
      </c>
      <c r="O31" s="34">
        <f t="shared" si="2"/>
        <v>16861</v>
      </c>
      <c r="P31" s="34">
        <f t="shared" si="3"/>
        <v>46692</v>
      </c>
      <c r="Q31" s="34">
        <f t="shared" si="4"/>
        <v>35019</v>
      </c>
      <c r="R31" s="34">
        <f t="shared" si="5"/>
        <v>264588</v>
      </c>
      <c r="S31" s="34">
        <f t="shared" si="6"/>
        <v>105057</v>
      </c>
      <c r="T31" s="34">
        <f t="shared" si="7"/>
        <v>147858</v>
      </c>
      <c r="U31" s="34">
        <f t="shared" si="8"/>
        <v>346299</v>
      </c>
      <c r="V31" s="34">
        <f t="shared" si="9"/>
        <v>208817</v>
      </c>
      <c r="W31" s="34">
        <f t="shared" si="10"/>
        <v>226975</v>
      </c>
      <c r="X31" s="34">
        <f t="shared" si="11"/>
        <v>38910</v>
      </c>
      <c r="Y31">
        <v>1297000</v>
      </c>
    </row>
    <row r="32" spans="1:25" x14ac:dyDescent="0.2">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4">
        <f t="shared" si="1"/>
        <v>4853145</v>
      </c>
      <c r="O32" s="34">
        <f t="shared" si="2"/>
        <v>1102987.5</v>
      </c>
      <c r="P32" s="34">
        <f t="shared" si="3"/>
        <v>1808899.5</v>
      </c>
      <c r="Q32" s="34">
        <f t="shared" si="4"/>
        <v>864742.20000000007</v>
      </c>
      <c r="R32" s="34">
        <f t="shared" si="5"/>
        <v>2055968.7000000002</v>
      </c>
      <c r="S32" s="34">
        <f t="shared" si="6"/>
        <v>732383.70000000007</v>
      </c>
      <c r="T32" s="34">
        <f t="shared" si="7"/>
        <v>1023572.4</v>
      </c>
      <c r="U32" s="34">
        <f t="shared" si="8"/>
        <v>2417748.6</v>
      </c>
      <c r="V32" s="34">
        <f t="shared" si="9"/>
        <v>1208874.3</v>
      </c>
      <c r="W32" s="34">
        <f t="shared" si="10"/>
        <v>1376528.4</v>
      </c>
      <c r="X32" s="34">
        <f t="shared" si="11"/>
        <v>900037.79999999993</v>
      </c>
      <c r="Y32">
        <v>8823900</v>
      </c>
    </row>
    <row r="33" spans="1:25" x14ac:dyDescent="0.2">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4">
        <f t="shared" si="1"/>
        <v>760248.6</v>
      </c>
      <c r="O33" s="34">
        <f t="shared" si="2"/>
        <v>32611.200000000001</v>
      </c>
      <c r="P33" s="34">
        <f t="shared" si="3"/>
        <v>998718</v>
      </c>
      <c r="Q33" s="34">
        <f t="shared" si="4"/>
        <v>26496.6</v>
      </c>
      <c r="R33" s="34">
        <f t="shared" si="5"/>
        <v>509550</v>
      </c>
      <c r="S33" s="34">
        <f t="shared" si="6"/>
        <v>191590.8</v>
      </c>
      <c r="T33" s="34">
        <f t="shared" si="7"/>
        <v>236431.2</v>
      </c>
      <c r="U33" s="34">
        <f t="shared" si="8"/>
        <v>481015.19999999995</v>
      </c>
      <c r="V33" s="34">
        <f t="shared" si="9"/>
        <v>275157</v>
      </c>
      <c r="W33" s="34">
        <f t="shared" si="10"/>
        <v>344455.80000000005</v>
      </c>
      <c r="X33" s="34">
        <f t="shared" si="11"/>
        <v>105986.4</v>
      </c>
      <c r="Y33">
        <v>2038200</v>
      </c>
    </row>
    <row r="34" spans="1:25" x14ac:dyDescent="0.2">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4">
        <f t="shared" si="1"/>
        <v>10662266.4</v>
      </c>
      <c r="O34" s="34">
        <f t="shared" si="2"/>
        <v>2742829.4</v>
      </c>
      <c r="P34" s="34">
        <f t="shared" si="3"/>
        <v>3727930.1</v>
      </c>
      <c r="Q34" s="34">
        <f t="shared" si="4"/>
        <v>1680465.9</v>
      </c>
      <c r="R34" s="34">
        <f t="shared" si="5"/>
        <v>4268769.7</v>
      </c>
      <c r="S34" s="34">
        <f t="shared" si="6"/>
        <v>1757728.7</v>
      </c>
      <c r="T34" s="34">
        <f t="shared" si="7"/>
        <v>2549672.4</v>
      </c>
      <c r="U34" s="34">
        <f t="shared" si="8"/>
        <v>5099344.8</v>
      </c>
      <c r="V34" s="34">
        <f t="shared" si="9"/>
        <v>2568988.1</v>
      </c>
      <c r="W34" s="34">
        <f t="shared" si="10"/>
        <v>3071196.3000000003</v>
      </c>
      <c r="X34" s="34">
        <f t="shared" si="11"/>
        <v>1931570</v>
      </c>
      <c r="Y34">
        <v>19315700</v>
      </c>
    </row>
    <row r="35" spans="1:25" x14ac:dyDescent="0.2">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4">
        <f t="shared" si="1"/>
        <v>6277692.7999999998</v>
      </c>
      <c r="O35" s="34">
        <f t="shared" si="2"/>
        <v>2089248</v>
      </c>
      <c r="P35" s="34">
        <f t="shared" si="3"/>
        <v>935187.2</v>
      </c>
      <c r="Q35" s="34">
        <f t="shared" si="4"/>
        <v>278566.40000000002</v>
      </c>
      <c r="R35" s="34">
        <f t="shared" si="5"/>
        <v>2397660.7999999998</v>
      </c>
      <c r="S35" s="34">
        <f t="shared" si="6"/>
        <v>845648.00000000012</v>
      </c>
      <c r="T35" s="34">
        <f t="shared" si="7"/>
        <v>1164009.6000000001</v>
      </c>
      <c r="U35" s="34">
        <f t="shared" si="8"/>
        <v>2656329.6</v>
      </c>
      <c r="V35" s="34">
        <f t="shared" si="9"/>
        <v>1303292.8</v>
      </c>
      <c r="W35" s="34">
        <f t="shared" si="10"/>
        <v>1591808</v>
      </c>
      <c r="X35" s="34">
        <f t="shared" si="11"/>
        <v>497440</v>
      </c>
      <c r="Y35">
        <v>9948800</v>
      </c>
    </row>
    <row r="36" spans="1:25" x14ac:dyDescent="0.2">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4">
        <f t="shared" si="1"/>
        <v>614922</v>
      </c>
      <c r="O36" s="34">
        <f t="shared" si="2"/>
        <v>21054</v>
      </c>
      <c r="P36" s="34">
        <f t="shared" si="3"/>
        <v>24684</v>
      </c>
      <c r="Q36" s="34">
        <f t="shared" si="4"/>
        <v>12342</v>
      </c>
      <c r="R36" s="34">
        <f t="shared" si="5"/>
        <v>177144</v>
      </c>
      <c r="S36" s="34">
        <f t="shared" si="6"/>
        <v>75504</v>
      </c>
      <c r="T36" s="34">
        <f t="shared" si="7"/>
        <v>98736</v>
      </c>
      <c r="U36" s="34">
        <f t="shared" si="8"/>
        <v>172062</v>
      </c>
      <c r="V36" s="34">
        <f t="shared" si="9"/>
        <v>98010</v>
      </c>
      <c r="W36" s="34">
        <f t="shared" si="10"/>
        <v>105996</v>
      </c>
      <c r="X36" s="34">
        <f t="shared" si="11"/>
        <v>18150</v>
      </c>
      <c r="Y36">
        <v>726000</v>
      </c>
    </row>
    <row r="37" spans="1:25" x14ac:dyDescent="0.2">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4">
        <f t="shared" si="1"/>
        <v>8968212</v>
      </c>
      <c r="O37" s="34">
        <f t="shared" si="2"/>
        <v>1358820</v>
      </c>
      <c r="P37" s="34">
        <f t="shared" si="3"/>
        <v>418969.5</v>
      </c>
      <c r="Q37" s="34">
        <f t="shared" si="4"/>
        <v>249117</v>
      </c>
      <c r="R37" s="34">
        <f t="shared" si="5"/>
        <v>2683669.5</v>
      </c>
      <c r="S37" s="34">
        <f t="shared" si="6"/>
        <v>985144.49999999988</v>
      </c>
      <c r="T37" s="34">
        <f t="shared" si="7"/>
        <v>1336173</v>
      </c>
      <c r="U37" s="34">
        <f t="shared" si="8"/>
        <v>2864845.5</v>
      </c>
      <c r="V37" s="34">
        <f t="shared" si="9"/>
        <v>1596613.4999999998</v>
      </c>
      <c r="W37" s="34">
        <f t="shared" si="10"/>
        <v>1868377.5</v>
      </c>
      <c r="X37" s="34">
        <f t="shared" si="11"/>
        <v>249117</v>
      </c>
      <c r="Y37">
        <v>11323500</v>
      </c>
    </row>
    <row r="38" spans="1:25" x14ac:dyDescent="0.2">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4">
        <f t="shared" si="1"/>
        <v>2506638.3000000003</v>
      </c>
      <c r="O38" s="34">
        <f t="shared" si="2"/>
        <v>262455.30000000005</v>
      </c>
      <c r="P38" s="34">
        <f t="shared" si="3"/>
        <v>399388.5</v>
      </c>
      <c r="Q38" s="34">
        <f t="shared" si="4"/>
        <v>79877.700000000012</v>
      </c>
      <c r="R38" s="34">
        <f t="shared" si="5"/>
        <v>996569.4</v>
      </c>
      <c r="S38" s="34">
        <f t="shared" si="6"/>
        <v>342333</v>
      </c>
      <c r="T38" s="34">
        <f t="shared" si="7"/>
        <v>464051.39999999997</v>
      </c>
      <c r="U38" s="34">
        <f t="shared" si="8"/>
        <v>935710.2</v>
      </c>
      <c r="V38" s="34">
        <f t="shared" si="9"/>
        <v>486873.60000000003</v>
      </c>
      <c r="W38" s="34">
        <f t="shared" si="10"/>
        <v>581966.1</v>
      </c>
      <c r="X38" s="34">
        <f t="shared" si="11"/>
        <v>140736.9</v>
      </c>
      <c r="Y38">
        <v>3803700</v>
      </c>
    </row>
    <row r="39" spans="1:25" x14ac:dyDescent="0.2">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4">
        <f t="shared" si="1"/>
        <v>3079754</v>
      </c>
      <c r="O39" s="34">
        <f t="shared" si="2"/>
        <v>69071</v>
      </c>
      <c r="P39" s="34">
        <f t="shared" si="3"/>
        <v>528190</v>
      </c>
      <c r="Q39" s="34">
        <f t="shared" si="4"/>
        <v>182835</v>
      </c>
      <c r="R39" s="34">
        <f t="shared" si="5"/>
        <v>901986</v>
      </c>
      <c r="S39" s="34">
        <f t="shared" si="6"/>
        <v>345355</v>
      </c>
      <c r="T39" s="34">
        <f t="shared" si="7"/>
        <v>524127</v>
      </c>
      <c r="U39" s="34">
        <f t="shared" si="8"/>
        <v>1052317</v>
      </c>
      <c r="V39" s="34">
        <f t="shared" si="9"/>
        <v>544442</v>
      </c>
      <c r="W39" s="34">
        <f t="shared" si="10"/>
        <v>694773</v>
      </c>
      <c r="X39" s="34">
        <f t="shared" si="11"/>
        <v>215339</v>
      </c>
      <c r="Y39">
        <v>4063000</v>
      </c>
    </row>
    <row r="40" spans="1:25" x14ac:dyDescent="0.2">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4">
        <f t="shared" si="1"/>
        <v>9502439.7000000011</v>
      </c>
      <c r="O40" s="34">
        <f t="shared" si="2"/>
        <v>1300855.5</v>
      </c>
      <c r="P40" s="34">
        <f t="shared" si="3"/>
        <v>904404.29999999993</v>
      </c>
      <c r="Q40" s="34">
        <f t="shared" si="4"/>
        <v>421229.4</v>
      </c>
      <c r="R40" s="34">
        <f t="shared" si="5"/>
        <v>2750380.2</v>
      </c>
      <c r="S40" s="34">
        <f t="shared" si="6"/>
        <v>1028295.3</v>
      </c>
      <c r="T40" s="34">
        <f t="shared" si="7"/>
        <v>1461913.7999999998</v>
      </c>
      <c r="U40" s="34">
        <f t="shared" si="8"/>
        <v>3159220.5</v>
      </c>
      <c r="V40" s="34">
        <f t="shared" si="9"/>
        <v>1796419.4999999998</v>
      </c>
      <c r="W40" s="34">
        <f t="shared" si="10"/>
        <v>2192870.6999999997</v>
      </c>
      <c r="X40" s="34">
        <f t="shared" si="11"/>
        <v>396451.2</v>
      </c>
      <c r="Y40">
        <v>12389100</v>
      </c>
    </row>
    <row r="41" spans="1:25" x14ac:dyDescent="0.2">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4">
        <f t="shared" si="1"/>
        <v>733479.79999999993</v>
      </c>
      <c r="O41" s="34">
        <f t="shared" si="2"/>
        <v>54858.6</v>
      </c>
      <c r="P41" s="34">
        <f t="shared" si="3"/>
        <v>157464.5</v>
      </c>
      <c r="Q41" s="34">
        <f t="shared" si="4"/>
        <v>35556.5</v>
      </c>
      <c r="R41" s="34">
        <f t="shared" si="5"/>
        <v>215370.8</v>
      </c>
      <c r="S41" s="34">
        <f t="shared" si="6"/>
        <v>94478.7</v>
      </c>
      <c r="T41" s="34">
        <f t="shared" si="7"/>
        <v>125971.6</v>
      </c>
      <c r="U41" s="34">
        <f t="shared" si="8"/>
        <v>263118.10000000003</v>
      </c>
      <c r="V41" s="34">
        <f t="shared" si="9"/>
        <v>147305.5</v>
      </c>
      <c r="W41" s="34">
        <f t="shared" si="10"/>
        <v>169655.30000000002</v>
      </c>
      <c r="X41" s="34">
        <f t="shared" si="11"/>
        <v>61969.9</v>
      </c>
      <c r="Y41">
        <v>1015900</v>
      </c>
    </row>
    <row r="42" spans="1:25" x14ac:dyDescent="0.2">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4">
        <f t="shared" si="1"/>
        <v>3113344</v>
      </c>
      <c r="O42" s="34">
        <f t="shared" si="2"/>
        <v>1298848.2000000002</v>
      </c>
      <c r="P42" s="34">
        <f t="shared" si="3"/>
        <v>272417.59999999998</v>
      </c>
      <c r="Q42" s="34">
        <f t="shared" si="4"/>
        <v>72969</v>
      </c>
      <c r="R42" s="34">
        <f t="shared" si="5"/>
        <v>1133451.8</v>
      </c>
      <c r="S42" s="34">
        <f t="shared" si="6"/>
        <v>418355.6</v>
      </c>
      <c r="T42" s="34">
        <f t="shared" si="7"/>
        <v>554564.4</v>
      </c>
      <c r="U42" s="34">
        <f t="shared" si="8"/>
        <v>1245337.6000000001</v>
      </c>
      <c r="V42" s="34">
        <f t="shared" si="9"/>
        <v>661585.60000000009</v>
      </c>
      <c r="W42" s="34">
        <f t="shared" si="10"/>
        <v>851305</v>
      </c>
      <c r="X42" s="34">
        <f t="shared" si="11"/>
        <v>131344.20000000001</v>
      </c>
      <c r="Y42">
        <v>4864600</v>
      </c>
    </row>
    <row r="43" spans="1:25" x14ac:dyDescent="0.2">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4">
        <f t="shared" si="1"/>
        <v>690525</v>
      </c>
      <c r="O43" s="34">
        <f t="shared" si="2"/>
        <v>17577</v>
      </c>
      <c r="P43" s="34">
        <f t="shared" si="3"/>
        <v>30131.999999999996</v>
      </c>
      <c r="Q43" s="34">
        <f t="shared" si="4"/>
        <v>10881</v>
      </c>
      <c r="R43" s="34">
        <f t="shared" si="5"/>
        <v>214272</v>
      </c>
      <c r="S43" s="34">
        <f t="shared" si="6"/>
        <v>71982</v>
      </c>
      <c r="T43" s="34">
        <f t="shared" si="7"/>
        <v>103788</v>
      </c>
      <c r="U43" s="34">
        <f t="shared" si="8"/>
        <v>196695</v>
      </c>
      <c r="V43" s="34">
        <f t="shared" si="9"/>
        <v>114669.00000000001</v>
      </c>
      <c r="W43" s="34">
        <f t="shared" si="10"/>
        <v>135594</v>
      </c>
      <c r="X43" s="34">
        <f t="shared" si="11"/>
        <v>15903</v>
      </c>
      <c r="Y43">
        <v>837000</v>
      </c>
    </row>
    <row r="44" spans="1:25" x14ac:dyDescent="0.2">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4">
        <f t="shared" si="1"/>
        <v>4844806.2</v>
      </c>
      <c r="O44" s="34">
        <f t="shared" si="2"/>
        <v>1072264.8</v>
      </c>
      <c r="P44" s="34">
        <f t="shared" si="3"/>
        <v>353062.8</v>
      </c>
      <c r="Q44" s="34">
        <f t="shared" si="4"/>
        <v>117687.59999999999</v>
      </c>
      <c r="R44" s="34">
        <f t="shared" si="5"/>
        <v>1562629.8</v>
      </c>
      <c r="S44" s="34">
        <f t="shared" si="6"/>
        <v>562285.19999999995</v>
      </c>
      <c r="T44" s="34">
        <f t="shared" si="7"/>
        <v>791122.2</v>
      </c>
      <c r="U44" s="34">
        <f t="shared" si="8"/>
        <v>1706470.2</v>
      </c>
      <c r="V44" s="34">
        <f t="shared" si="9"/>
        <v>876118.8</v>
      </c>
      <c r="W44" s="34">
        <f t="shared" si="10"/>
        <v>1039573.8</v>
      </c>
      <c r="X44" s="34">
        <f t="shared" si="11"/>
        <v>209222.39999999999</v>
      </c>
      <c r="Y44">
        <v>6538200</v>
      </c>
    </row>
    <row r="45" spans="1:25" x14ac:dyDescent="0.2">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4">
        <f t="shared" si="1"/>
        <v>11573324.699999999</v>
      </c>
      <c r="O45" s="34">
        <f t="shared" si="2"/>
        <v>3204070.8000000003</v>
      </c>
      <c r="P45" s="34">
        <f t="shared" si="3"/>
        <v>10965656.1</v>
      </c>
      <c r="Q45" s="34">
        <f t="shared" si="4"/>
        <v>1325822.4000000001</v>
      </c>
      <c r="R45" s="34">
        <f t="shared" si="5"/>
        <v>7651100.1000000006</v>
      </c>
      <c r="S45" s="34">
        <f t="shared" si="6"/>
        <v>2624023.5</v>
      </c>
      <c r="T45" s="34">
        <f t="shared" si="7"/>
        <v>3590769</v>
      </c>
      <c r="U45" s="34">
        <f t="shared" si="8"/>
        <v>7236780.6000000006</v>
      </c>
      <c r="V45" s="34">
        <f t="shared" si="9"/>
        <v>3148828.2</v>
      </c>
      <c r="W45" s="34">
        <f t="shared" si="10"/>
        <v>3369798.6</v>
      </c>
      <c r="X45" s="34">
        <f t="shared" si="11"/>
        <v>3010721.7</v>
      </c>
      <c r="Y45">
        <v>27621300</v>
      </c>
    </row>
    <row r="46" spans="1:25" x14ac:dyDescent="0.2">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4">
        <f t="shared" si="1"/>
        <v>2392209</v>
      </c>
      <c r="O46" s="34">
        <f t="shared" si="2"/>
        <v>33521.4</v>
      </c>
      <c r="P46" s="34">
        <f t="shared" si="3"/>
        <v>426636.00000000006</v>
      </c>
      <c r="Q46" s="34">
        <f t="shared" si="4"/>
        <v>73137.600000000006</v>
      </c>
      <c r="R46" s="34">
        <f t="shared" si="5"/>
        <v>959931</v>
      </c>
      <c r="S46" s="34">
        <f t="shared" si="6"/>
        <v>326071.8</v>
      </c>
      <c r="T46" s="34">
        <f t="shared" si="7"/>
        <v>399209.4</v>
      </c>
      <c r="U46" s="34">
        <f t="shared" si="8"/>
        <v>737470.79999999993</v>
      </c>
      <c r="V46" s="34">
        <f t="shared" si="9"/>
        <v>295597.8</v>
      </c>
      <c r="W46" s="34">
        <f t="shared" si="10"/>
        <v>329119.2</v>
      </c>
      <c r="X46" s="34">
        <f t="shared" si="11"/>
        <v>161512.19999999998</v>
      </c>
      <c r="Y46">
        <v>3047400</v>
      </c>
    </row>
    <row r="47" spans="1:25" x14ac:dyDescent="0.2">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4">
        <f t="shared" si="1"/>
        <v>558786.20000000007</v>
      </c>
      <c r="O47" s="34">
        <f t="shared" si="2"/>
        <v>7202.4000000000005</v>
      </c>
      <c r="P47" s="34">
        <f t="shared" si="3"/>
        <v>10203.400000000001</v>
      </c>
      <c r="Q47" s="34">
        <f t="shared" si="4"/>
        <v>10203.400000000001</v>
      </c>
      <c r="R47" s="34">
        <f t="shared" si="5"/>
        <v>120040</v>
      </c>
      <c r="S47" s="34">
        <f t="shared" si="6"/>
        <v>52217.399999999994</v>
      </c>
      <c r="T47" s="34">
        <f t="shared" si="7"/>
        <v>65421.8</v>
      </c>
      <c r="U47" s="34">
        <f t="shared" si="8"/>
        <v>151850.6</v>
      </c>
      <c r="V47" s="34">
        <f t="shared" si="9"/>
        <v>96032</v>
      </c>
      <c r="W47" s="34">
        <f t="shared" si="10"/>
        <v>114038</v>
      </c>
      <c r="X47" s="34">
        <f t="shared" si="11"/>
        <v>13804.6</v>
      </c>
      <c r="Y47">
        <v>600200</v>
      </c>
    </row>
    <row r="48" spans="1:25" x14ac:dyDescent="0.2">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4">
        <f t="shared" si="1"/>
        <v>5039093.3</v>
      </c>
      <c r="O48" s="34">
        <f t="shared" si="2"/>
        <v>1506029.5</v>
      </c>
      <c r="P48" s="34">
        <f t="shared" si="3"/>
        <v>757085.1</v>
      </c>
      <c r="Q48" s="34">
        <f t="shared" si="4"/>
        <v>537286.20000000007</v>
      </c>
      <c r="R48" s="34">
        <f t="shared" si="5"/>
        <v>1929345.9</v>
      </c>
      <c r="S48" s="34">
        <f t="shared" si="6"/>
        <v>716381.6</v>
      </c>
      <c r="T48" s="34">
        <f t="shared" si="7"/>
        <v>985024.7</v>
      </c>
      <c r="U48" s="34">
        <f t="shared" si="8"/>
        <v>2189848.3000000003</v>
      </c>
      <c r="V48" s="34">
        <f t="shared" si="9"/>
        <v>1082713.1000000001</v>
      </c>
      <c r="W48" s="34">
        <f t="shared" si="10"/>
        <v>1245527.0999999999</v>
      </c>
      <c r="X48" s="34">
        <f t="shared" si="11"/>
        <v>496582.7</v>
      </c>
      <c r="Y48">
        <v>8140700</v>
      </c>
    </row>
    <row r="49" spans="1:25" x14ac:dyDescent="0.2">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4">
        <f t="shared" si="1"/>
        <v>4973742.6000000006</v>
      </c>
      <c r="O49" s="34">
        <f t="shared" si="2"/>
        <v>246153.2</v>
      </c>
      <c r="P49" s="34">
        <f t="shared" si="3"/>
        <v>919454.6</v>
      </c>
      <c r="Q49" s="34">
        <f t="shared" si="4"/>
        <v>615383</v>
      </c>
      <c r="R49" s="34">
        <f t="shared" si="5"/>
        <v>1701353</v>
      </c>
      <c r="S49" s="34">
        <f t="shared" si="6"/>
        <v>629862.6</v>
      </c>
      <c r="T49" s="34">
        <f t="shared" si="7"/>
        <v>962893.4</v>
      </c>
      <c r="U49" s="34">
        <f t="shared" si="8"/>
        <v>1896827.6</v>
      </c>
      <c r="V49" s="34">
        <f t="shared" si="9"/>
        <v>948413.8</v>
      </c>
      <c r="W49" s="34">
        <f t="shared" si="10"/>
        <v>1093209.8</v>
      </c>
      <c r="X49" s="34">
        <f t="shared" si="11"/>
        <v>542985</v>
      </c>
      <c r="Y49">
        <v>7239800</v>
      </c>
    </row>
    <row r="50" spans="1:25" x14ac:dyDescent="0.2">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4">
        <f t="shared" si="1"/>
        <v>1631704.6</v>
      </c>
      <c r="O50" s="34">
        <f t="shared" si="2"/>
        <v>65197.7</v>
      </c>
      <c r="P50" s="34">
        <f t="shared" si="3"/>
        <v>21145.200000000001</v>
      </c>
      <c r="Q50" s="34">
        <f t="shared" si="4"/>
        <v>17621</v>
      </c>
      <c r="R50" s="34">
        <f t="shared" si="5"/>
        <v>385899.9</v>
      </c>
      <c r="S50" s="34">
        <f t="shared" si="6"/>
        <v>148016.40000000002</v>
      </c>
      <c r="T50" s="34">
        <f t="shared" si="7"/>
        <v>177972.1</v>
      </c>
      <c r="U50" s="34">
        <f t="shared" si="8"/>
        <v>449335.5</v>
      </c>
      <c r="V50" s="34">
        <f t="shared" si="9"/>
        <v>260790.8</v>
      </c>
      <c r="W50" s="34">
        <f t="shared" si="10"/>
        <v>341847.4</v>
      </c>
      <c r="X50" s="34">
        <f t="shared" si="11"/>
        <v>12334.7</v>
      </c>
      <c r="Y50">
        <v>1762100</v>
      </c>
    </row>
    <row r="51" spans="1:25" x14ac:dyDescent="0.2">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4">
        <f t="shared" si="1"/>
        <v>4599045</v>
      </c>
      <c r="O51" s="34">
        <f t="shared" si="2"/>
        <v>327294</v>
      </c>
      <c r="P51" s="34">
        <f t="shared" si="3"/>
        <v>383724</v>
      </c>
      <c r="Q51" s="34">
        <f t="shared" si="4"/>
        <v>169290</v>
      </c>
      <c r="R51" s="34">
        <f t="shared" si="5"/>
        <v>1320462</v>
      </c>
      <c r="S51" s="34">
        <f t="shared" si="6"/>
        <v>496584</v>
      </c>
      <c r="T51" s="34">
        <f t="shared" si="7"/>
        <v>643302</v>
      </c>
      <c r="U51" s="34">
        <f t="shared" si="8"/>
        <v>1438965</v>
      </c>
      <c r="V51" s="34">
        <f t="shared" si="9"/>
        <v>812591.99999999988</v>
      </c>
      <c r="W51" s="34">
        <f t="shared" si="10"/>
        <v>931095</v>
      </c>
      <c r="X51" s="34">
        <f t="shared" si="11"/>
        <v>146718</v>
      </c>
      <c r="Y51">
        <v>5643000</v>
      </c>
    </row>
    <row r="52" spans="1:25" x14ac:dyDescent="0.2">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4">
        <f t="shared" si="1"/>
        <v>474298.6</v>
      </c>
      <c r="O52" s="34">
        <f t="shared" si="2"/>
        <v>5633</v>
      </c>
      <c r="P52" s="34">
        <f t="shared" si="3"/>
        <v>56330</v>
      </c>
      <c r="Q52" s="34">
        <f t="shared" si="4"/>
        <v>5633</v>
      </c>
      <c r="R52" s="34">
        <f t="shared" si="5"/>
        <v>142514.9</v>
      </c>
      <c r="S52" s="34">
        <f t="shared" si="6"/>
        <v>48443.799999999996</v>
      </c>
      <c r="T52" s="34">
        <f t="shared" si="7"/>
        <v>69285.899999999994</v>
      </c>
      <c r="U52" s="34">
        <f t="shared" si="8"/>
        <v>132938.79999999999</v>
      </c>
      <c r="V52" s="34">
        <f t="shared" si="9"/>
        <v>81678.5</v>
      </c>
      <c r="W52" s="34">
        <f t="shared" si="10"/>
        <v>88438.1</v>
      </c>
      <c r="X52" s="34">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30" workbookViewId="0">
      <selection activeCell="Y2" sqref="Y2:Y52"/>
    </sheetView>
  </sheetViews>
  <sheetFormatPr baseColWidth="10" defaultColWidth="8.6640625" defaultRowHeight="15" x14ac:dyDescent="0.2"/>
  <cols>
    <col min="2" max="5" width="9.1640625" style="6"/>
    <col min="6" max="6" width="12.6640625" bestFit="1" customWidth="1"/>
    <col min="7" max="10" width="11.6640625" bestFit="1" customWidth="1"/>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 min="25" max="25" width="10.66406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4">
        <f>B2*$Y2</f>
        <v>3121866</v>
      </c>
      <c r="O2" s="34">
        <f t="shared" ref="O2:W2" si="0">C2*$Y2</f>
        <v>1253476.5</v>
      </c>
      <c r="P2" s="34">
        <f t="shared" si="0"/>
        <v>193934.1</v>
      </c>
      <c r="Q2" s="34">
        <f t="shared" si="0"/>
        <v>56761.200000000004</v>
      </c>
      <c r="R2" s="34">
        <f t="shared" si="0"/>
        <v>1139954.0999999999</v>
      </c>
      <c r="S2" s="34">
        <f t="shared" si="0"/>
        <v>425709</v>
      </c>
      <c r="T2" s="34">
        <f t="shared" si="0"/>
        <v>543961.5</v>
      </c>
      <c r="U2" s="34">
        <f t="shared" si="0"/>
        <v>1220365.8</v>
      </c>
      <c r="V2" s="34">
        <f t="shared" si="0"/>
        <v>638563.5</v>
      </c>
      <c r="W2" s="34">
        <f t="shared" si="0"/>
        <v>761546.1</v>
      </c>
      <c r="X2" s="34">
        <f>M2*$Y2</f>
        <v>94602</v>
      </c>
      <c r="Y2">
        <v>4730100</v>
      </c>
    </row>
    <row r="3" spans="1:25" x14ac:dyDescent="0.2">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4">
        <f t="shared" ref="N3:N53" si="1">B3*$Y3</f>
        <v>438948.6</v>
      </c>
      <c r="O3" s="34">
        <f t="shared" ref="O3:O53" si="2">C3*$Y3</f>
        <v>20732.100000000002</v>
      </c>
      <c r="P3" s="34">
        <f t="shared" ref="P3:P53" si="3">D3*$Y3</f>
        <v>47898.3</v>
      </c>
      <c r="Q3" s="34">
        <f t="shared" ref="Q3:Q53" si="4">E3*$Y3</f>
        <v>42894</v>
      </c>
      <c r="R3" s="34">
        <f t="shared" ref="R3:R53" si="5">F3*$Y3</f>
        <v>194452.80000000002</v>
      </c>
      <c r="S3" s="34">
        <f t="shared" ref="S3:S53" si="6">G3*$Y3</f>
        <v>72919.799999999988</v>
      </c>
      <c r="T3" s="34">
        <f t="shared" ref="T3:T53" si="7">H3*$Y3</f>
        <v>101515.79999999999</v>
      </c>
      <c r="U3" s="34">
        <f t="shared" ref="U3:U53" si="8">I3*$Y3</f>
        <v>179439.9</v>
      </c>
      <c r="V3" s="34">
        <f t="shared" ref="V3:V53" si="9">J3*$Y3</f>
        <v>94366.8</v>
      </c>
      <c r="W3" s="34">
        <f t="shared" ref="W3:W53" si="10">K3*$Y3</f>
        <v>73634.7</v>
      </c>
      <c r="X3" s="34">
        <f t="shared" ref="X3:X53" si="11">M3*$Y3</f>
        <v>21447</v>
      </c>
      <c r="Y3">
        <v>714900</v>
      </c>
    </row>
    <row r="4" spans="1:25" x14ac:dyDescent="0.2">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4">
        <f t="shared" si="1"/>
        <v>3752299.5000000005</v>
      </c>
      <c r="O4" s="34">
        <f t="shared" si="2"/>
        <v>270436</v>
      </c>
      <c r="P4" s="34">
        <f t="shared" si="3"/>
        <v>2089118.1</v>
      </c>
      <c r="Q4" s="34">
        <f t="shared" si="4"/>
        <v>216348.80000000002</v>
      </c>
      <c r="R4" s="34">
        <f t="shared" si="5"/>
        <v>1683464.1</v>
      </c>
      <c r="S4" s="34">
        <f t="shared" si="6"/>
        <v>635524.6</v>
      </c>
      <c r="T4" s="34">
        <f t="shared" si="7"/>
        <v>797786.2</v>
      </c>
      <c r="U4" s="34">
        <f t="shared" si="8"/>
        <v>1663181.4</v>
      </c>
      <c r="V4" s="34">
        <f t="shared" si="9"/>
        <v>818068.9</v>
      </c>
      <c r="W4" s="34">
        <f t="shared" si="10"/>
        <v>1162874.7999999998</v>
      </c>
      <c r="X4" s="34">
        <f t="shared" si="11"/>
        <v>527350.19999999995</v>
      </c>
      <c r="Y4">
        <v>6760900</v>
      </c>
    </row>
    <row r="5" spans="1:25" x14ac:dyDescent="0.2">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4">
        <f t="shared" si="1"/>
        <v>2113642</v>
      </c>
      <c r="O5" s="34">
        <f t="shared" si="2"/>
        <v>442996.2</v>
      </c>
      <c r="P5" s="34">
        <f t="shared" si="3"/>
        <v>211364.19999999998</v>
      </c>
      <c r="Q5" s="34">
        <f t="shared" si="4"/>
        <v>40535.599999999999</v>
      </c>
      <c r="R5" s="34">
        <f t="shared" si="5"/>
        <v>732536.2</v>
      </c>
      <c r="S5" s="34">
        <f t="shared" si="6"/>
        <v>263481.39999999997</v>
      </c>
      <c r="T5" s="34">
        <f t="shared" si="7"/>
        <v>327180.2</v>
      </c>
      <c r="U5" s="34">
        <f t="shared" si="8"/>
        <v>726745.4</v>
      </c>
      <c r="V5" s="34">
        <f t="shared" si="9"/>
        <v>373506.60000000003</v>
      </c>
      <c r="W5" s="34">
        <f t="shared" si="10"/>
        <v>471950.2</v>
      </c>
      <c r="X5" s="34">
        <f t="shared" si="11"/>
        <v>86862</v>
      </c>
      <c r="Y5">
        <v>2895400</v>
      </c>
    </row>
    <row r="6" spans="1:25" x14ac:dyDescent="0.2">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4">
        <f t="shared" si="1"/>
        <v>14415900</v>
      </c>
      <c r="O6" s="34">
        <f t="shared" si="2"/>
        <v>2075889.5999999999</v>
      </c>
      <c r="P6" s="34">
        <f t="shared" si="3"/>
        <v>14992536</v>
      </c>
      <c r="Q6" s="34">
        <f t="shared" si="4"/>
        <v>5458820.7999999998</v>
      </c>
      <c r="R6" s="34">
        <f t="shared" si="5"/>
        <v>9418388</v>
      </c>
      <c r="S6" s="34">
        <f t="shared" si="6"/>
        <v>3767355.2</v>
      </c>
      <c r="T6" s="34">
        <f t="shared" si="7"/>
        <v>5112839.2</v>
      </c>
      <c r="U6" s="34">
        <f t="shared" si="8"/>
        <v>10264120.800000001</v>
      </c>
      <c r="V6" s="34">
        <f t="shared" si="9"/>
        <v>4651530.3999999994</v>
      </c>
      <c r="W6" s="34">
        <f t="shared" si="10"/>
        <v>5266608.8000000007</v>
      </c>
      <c r="X6" s="34">
        <f t="shared" si="11"/>
        <v>5228166.4000000004</v>
      </c>
      <c r="Y6">
        <v>38442400</v>
      </c>
    </row>
    <row r="7" spans="1:25" x14ac:dyDescent="0.2">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4">
        <f t="shared" si="1"/>
        <v>3708494.7</v>
      </c>
      <c r="O7" s="34">
        <f t="shared" si="2"/>
        <v>210525.9</v>
      </c>
      <c r="P7" s="34">
        <f t="shared" si="3"/>
        <v>1149795.3</v>
      </c>
      <c r="Q7" s="34">
        <f t="shared" si="4"/>
        <v>167341.1</v>
      </c>
      <c r="R7" s="34">
        <f t="shared" si="5"/>
        <v>1300942.0999999999</v>
      </c>
      <c r="S7" s="34">
        <f t="shared" si="6"/>
        <v>502023.3</v>
      </c>
      <c r="T7" s="34">
        <f t="shared" si="7"/>
        <v>728743.5</v>
      </c>
      <c r="U7" s="34">
        <f t="shared" si="8"/>
        <v>1446690.8</v>
      </c>
      <c r="V7" s="34">
        <f t="shared" si="9"/>
        <v>690956.80000000005</v>
      </c>
      <c r="W7" s="34">
        <f t="shared" si="10"/>
        <v>728743.5</v>
      </c>
      <c r="X7" s="34">
        <f t="shared" si="11"/>
        <v>318487.89999999997</v>
      </c>
      <c r="Y7">
        <v>5398100</v>
      </c>
    </row>
    <row r="8" spans="1:25" x14ac:dyDescent="0.2">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4">
        <f t="shared" si="1"/>
        <v>2342407.6</v>
      </c>
      <c r="O8" s="34">
        <f t="shared" si="2"/>
        <v>339579.8</v>
      </c>
      <c r="P8" s="34">
        <f t="shared" si="3"/>
        <v>547485.80000000005</v>
      </c>
      <c r="Q8" s="34">
        <f t="shared" si="4"/>
        <v>155929.5</v>
      </c>
      <c r="R8" s="34">
        <f t="shared" si="5"/>
        <v>779647.5</v>
      </c>
      <c r="S8" s="34">
        <f t="shared" si="6"/>
        <v>304928.8</v>
      </c>
      <c r="T8" s="34">
        <f t="shared" si="7"/>
        <v>381161</v>
      </c>
      <c r="U8" s="34">
        <f t="shared" si="8"/>
        <v>942507.20000000007</v>
      </c>
      <c r="V8" s="34">
        <f t="shared" si="9"/>
        <v>502439.49999999994</v>
      </c>
      <c r="W8" s="34">
        <f t="shared" si="10"/>
        <v>554416</v>
      </c>
      <c r="X8" s="34">
        <f t="shared" si="11"/>
        <v>239091.90000000002</v>
      </c>
      <c r="Y8">
        <v>3465100</v>
      </c>
    </row>
    <row r="9" spans="1:25" x14ac:dyDescent="0.2">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4">
        <f t="shared" si="1"/>
        <v>582309</v>
      </c>
      <c r="O9" s="34">
        <f t="shared" si="2"/>
        <v>191330.09999999998</v>
      </c>
      <c r="P9" s="34">
        <f t="shared" si="3"/>
        <v>85035.6</v>
      </c>
      <c r="Q9" s="34">
        <f t="shared" si="4"/>
        <v>36972</v>
      </c>
      <c r="R9" s="34">
        <f t="shared" si="5"/>
        <v>210740.4</v>
      </c>
      <c r="S9" s="34">
        <f t="shared" si="6"/>
        <v>74868.3</v>
      </c>
      <c r="T9" s="34">
        <f t="shared" si="7"/>
        <v>111840.3</v>
      </c>
      <c r="U9" s="34">
        <f t="shared" si="8"/>
        <v>233847.9</v>
      </c>
      <c r="V9" s="34">
        <f t="shared" si="9"/>
        <v>130326.29999999999</v>
      </c>
      <c r="W9" s="34">
        <f t="shared" si="10"/>
        <v>162676.79999999999</v>
      </c>
      <c r="X9" s="34">
        <f t="shared" si="11"/>
        <v>45290.700000000004</v>
      </c>
      <c r="Y9">
        <v>924300</v>
      </c>
    </row>
    <row r="10" spans="1:25" x14ac:dyDescent="0.2">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4">
        <f t="shared" si="1"/>
        <v>231339.59999999998</v>
      </c>
      <c r="O10" s="34">
        <f t="shared" si="2"/>
        <v>301579.2</v>
      </c>
      <c r="P10" s="34">
        <f t="shared" si="3"/>
        <v>71528.399999999994</v>
      </c>
      <c r="Q10" s="34">
        <f t="shared" si="4"/>
        <v>23842.799999999999</v>
      </c>
      <c r="R10" s="34">
        <f t="shared" si="5"/>
        <v>123724.8</v>
      </c>
      <c r="S10" s="34">
        <f t="shared" si="6"/>
        <v>65728.800000000003</v>
      </c>
      <c r="T10" s="34">
        <f t="shared" si="7"/>
        <v>135968.4</v>
      </c>
      <c r="U10" s="34">
        <f t="shared" si="8"/>
        <v>173988</v>
      </c>
      <c r="V10" s="34">
        <f t="shared" si="9"/>
        <v>68950.8</v>
      </c>
      <c r="W10" s="34">
        <f t="shared" si="10"/>
        <v>76683.599999999991</v>
      </c>
      <c r="X10" s="34">
        <f t="shared" si="11"/>
        <v>47041.2</v>
      </c>
      <c r="Y10">
        <v>644400</v>
      </c>
    </row>
    <row r="11" spans="1:25" x14ac:dyDescent="0.2">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4">
        <f t="shared" si="1"/>
        <v>11018768</v>
      </c>
      <c r="O11" s="34">
        <f t="shared" si="2"/>
        <v>3041744</v>
      </c>
      <c r="P11" s="34">
        <f t="shared" si="3"/>
        <v>5056144</v>
      </c>
      <c r="Q11" s="34">
        <f t="shared" si="4"/>
        <v>543888</v>
      </c>
      <c r="R11" s="34">
        <f t="shared" si="5"/>
        <v>4290672</v>
      </c>
      <c r="S11" s="34">
        <f t="shared" si="6"/>
        <v>1712240.0000000002</v>
      </c>
      <c r="T11" s="34">
        <f t="shared" si="7"/>
        <v>2276272</v>
      </c>
      <c r="U11" s="34">
        <f t="shared" si="8"/>
        <v>5136720</v>
      </c>
      <c r="V11" s="34">
        <f t="shared" si="9"/>
        <v>2699296</v>
      </c>
      <c r="W11" s="34">
        <f t="shared" si="10"/>
        <v>4028800</v>
      </c>
      <c r="X11" s="34">
        <f t="shared" si="11"/>
        <v>1873392</v>
      </c>
      <c r="Y11">
        <v>20144000</v>
      </c>
    </row>
    <row r="12" spans="1:25" x14ac:dyDescent="0.2">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4">
        <f t="shared" si="1"/>
        <v>5340534</v>
      </c>
      <c r="O12" s="34">
        <f t="shared" si="2"/>
        <v>3080308</v>
      </c>
      <c r="P12" s="34">
        <f t="shared" si="3"/>
        <v>940094</v>
      </c>
      <c r="Q12" s="34">
        <f t="shared" si="4"/>
        <v>380038</v>
      </c>
      <c r="R12" s="34">
        <f t="shared" si="5"/>
        <v>2610261</v>
      </c>
      <c r="S12" s="34">
        <f t="shared" si="6"/>
        <v>910091</v>
      </c>
      <c r="T12" s="34">
        <f t="shared" si="7"/>
        <v>1210121</v>
      </c>
      <c r="U12" s="34">
        <f t="shared" si="8"/>
        <v>2730273</v>
      </c>
      <c r="V12" s="34">
        <f t="shared" si="9"/>
        <v>1220122</v>
      </c>
      <c r="W12" s="34">
        <f t="shared" si="10"/>
        <v>1330133</v>
      </c>
      <c r="X12" s="34">
        <f t="shared" si="11"/>
        <v>590059</v>
      </c>
      <c r="Y12">
        <v>10001000</v>
      </c>
    </row>
    <row r="13" spans="1:25" x14ac:dyDescent="0.2">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4">
        <f t="shared" si="1"/>
        <v>287930.59999999998</v>
      </c>
      <c r="O13" s="34">
        <f t="shared" si="2"/>
        <v>17739.8</v>
      </c>
      <c r="P13" s="34">
        <f t="shared" si="3"/>
        <v>139189.19999999998</v>
      </c>
      <c r="Q13" s="34">
        <f t="shared" si="4"/>
        <v>513089.6</v>
      </c>
      <c r="R13" s="34">
        <f t="shared" si="5"/>
        <v>316587.2</v>
      </c>
      <c r="S13" s="34">
        <f t="shared" si="6"/>
        <v>111897.20000000001</v>
      </c>
      <c r="T13" s="34">
        <f t="shared" si="7"/>
        <v>167845.8</v>
      </c>
      <c r="U13" s="34">
        <f t="shared" si="8"/>
        <v>346608.4</v>
      </c>
      <c r="V13" s="34">
        <f t="shared" si="9"/>
        <v>184221</v>
      </c>
      <c r="W13" s="34">
        <f t="shared" si="10"/>
        <v>238804.99999999997</v>
      </c>
      <c r="X13" s="34">
        <f t="shared" si="11"/>
        <v>111897.20000000001</v>
      </c>
      <c r="Y13">
        <v>1364600</v>
      </c>
    </row>
    <row r="14" spans="1:25" x14ac:dyDescent="0.2">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4">
        <f t="shared" si="1"/>
        <v>1361827.5</v>
      </c>
      <c r="O14" s="34">
        <f t="shared" si="2"/>
        <v>16507</v>
      </c>
      <c r="P14" s="34">
        <f t="shared" si="3"/>
        <v>203036.1</v>
      </c>
      <c r="Q14" s="34">
        <f t="shared" si="4"/>
        <v>23109.8</v>
      </c>
      <c r="R14" s="34">
        <f t="shared" si="5"/>
        <v>452291.80000000005</v>
      </c>
      <c r="S14" s="34">
        <f t="shared" si="6"/>
        <v>145261.6</v>
      </c>
      <c r="T14" s="34">
        <f t="shared" si="7"/>
        <v>194782.59999999998</v>
      </c>
      <c r="U14" s="34">
        <f t="shared" si="8"/>
        <v>399469.39999999997</v>
      </c>
      <c r="V14" s="34">
        <f t="shared" si="9"/>
        <v>204686.8</v>
      </c>
      <c r="W14" s="34">
        <f t="shared" si="10"/>
        <v>252557.1</v>
      </c>
      <c r="X14" s="34">
        <f t="shared" si="11"/>
        <v>57774.500000000007</v>
      </c>
      <c r="Y14">
        <v>1650700</v>
      </c>
    </row>
    <row r="15" spans="1:25" x14ac:dyDescent="0.2">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4">
        <f t="shared" si="1"/>
        <v>7719561.5999999996</v>
      </c>
      <c r="O15" s="34">
        <f t="shared" si="2"/>
        <v>1711294.4000000001</v>
      </c>
      <c r="P15" s="34">
        <f t="shared" si="3"/>
        <v>2135995.2000000002</v>
      </c>
      <c r="Q15" s="34">
        <f t="shared" si="4"/>
        <v>662033.6</v>
      </c>
      <c r="R15" s="34">
        <f t="shared" si="5"/>
        <v>3022870.4</v>
      </c>
      <c r="S15" s="34">
        <f t="shared" si="6"/>
        <v>1124208</v>
      </c>
      <c r="T15" s="34">
        <f t="shared" si="7"/>
        <v>1561400</v>
      </c>
      <c r="U15" s="34">
        <f t="shared" si="8"/>
        <v>3335150.4000000004</v>
      </c>
      <c r="V15" s="34">
        <f t="shared" si="9"/>
        <v>1636347.2</v>
      </c>
      <c r="W15" s="34">
        <f t="shared" si="10"/>
        <v>1811223.9999999998</v>
      </c>
      <c r="X15" s="34">
        <f t="shared" si="11"/>
        <v>874384.00000000012</v>
      </c>
      <c r="Y15">
        <v>12491200</v>
      </c>
    </row>
    <row r="16" spans="1:25" x14ac:dyDescent="0.2">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4">
        <f t="shared" si="1"/>
        <v>5132257.2</v>
      </c>
      <c r="O16" s="34">
        <f t="shared" si="2"/>
        <v>585257.4</v>
      </c>
      <c r="P16" s="34">
        <f t="shared" si="3"/>
        <v>437335.2</v>
      </c>
      <c r="Q16" s="34">
        <f t="shared" si="4"/>
        <v>135059.4</v>
      </c>
      <c r="R16" s="34">
        <f t="shared" si="5"/>
        <v>1620712.8</v>
      </c>
      <c r="S16" s="34">
        <f t="shared" si="6"/>
        <v>604551.6</v>
      </c>
      <c r="T16" s="34">
        <f t="shared" si="7"/>
        <v>739611</v>
      </c>
      <c r="U16" s="34">
        <f t="shared" si="8"/>
        <v>1652869.8</v>
      </c>
      <c r="V16" s="34">
        <f t="shared" si="9"/>
        <v>855376.20000000007</v>
      </c>
      <c r="W16" s="34">
        <f t="shared" si="10"/>
        <v>958278.6</v>
      </c>
      <c r="X16" s="34">
        <f t="shared" si="11"/>
        <v>199373.4</v>
      </c>
      <c r="Y16">
        <v>6431400</v>
      </c>
    </row>
    <row r="17" spans="1:25" x14ac:dyDescent="0.2">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4">
        <f t="shared" si="1"/>
        <v>2624326.4</v>
      </c>
      <c r="O17" s="34">
        <f t="shared" si="2"/>
        <v>100003.20000000001</v>
      </c>
      <c r="P17" s="34">
        <f t="shared" si="3"/>
        <v>172732.80000000002</v>
      </c>
      <c r="Q17" s="34">
        <f t="shared" si="4"/>
        <v>72729.600000000006</v>
      </c>
      <c r="R17" s="34">
        <f t="shared" si="5"/>
        <v>739417.59999999998</v>
      </c>
      <c r="S17" s="34">
        <f t="shared" si="6"/>
        <v>275766.39999999997</v>
      </c>
      <c r="T17" s="34">
        <f t="shared" si="7"/>
        <v>351526.40000000002</v>
      </c>
      <c r="U17" s="34">
        <f t="shared" si="8"/>
        <v>760630.4</v>
      </c>
      <c r="V17" s="34">
        <f t="shared" si="9"/>
        <v>409104</v>
      </c>
      <c r="W17" s="34">
        <f t="shared" si="10"/>
        <v>493955.2</v>
      </c>
      <c r="X17" s="34">
        <f t="shared" si="11"/>
        <v>93942.399999999994</v>
      </c>
      <c r="Y17">
        <v>3030400</v>
      </c>
    </row>
    <row r="18" spans="1:25" x14ac:dyDescent="0.2">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4">
        <f t="shared" si="1"/>
        <v>2155005</v>
      </c>
      <c r="O18" s="34">
        <f t="shared" si="2"/>
        <v>157752</v>
      </c>
      <c r="P18" s="34">
        <f t="shared" si="3"/>
        <v>329589</v>
      </c>
      <c r="Q18" s="34">
        <f t="shared" si="4"/>
        <v>76059</v>
      </c>
      <c r="R18" s="34">
        <f t="shared" si="5"/>
        <v>738054</v>
      </c>
      <c r="S18" s="34">
        <f t="shared" si="6"/>
        <v>270432</v>
      </c>
      <c r="T18" s="34">
        <f t="shared" si="7"/>
        <v>326772</v>
      </c>
      <c r="U18" s="34">
        <f t="shared" si="8"/>
        <v>698616</v>
      </c>
      <c r="V18" s="34">
        <f t="shared" si="9"/>
        <v>366210</v>
      </c>
      <c r="W18" s="34">
        <f t="shared" si="10"/>
        <v>416916</v>
      </c>
      <c r="X18" s="34">
        <f t="shared" si="11"/>
        <v>126765</v>
      </c>
      <c r="Y18">
        <v>2817000</v>
      </c>
    </row>
    <row r="19" spans="1:25" x14ac:dyDescent="0.2">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4">
        <f t="shared" si="1"/>
        <v>3653120.4</v>
      </c>
      <c r="O19" s="34">
        <f t="shared" si="2"/>
        <v>343016</v>
      </c>
      <c r="P19" s="34">
        <f t="shared" si="3"/>
        <v>145781.80000000002</v>
      </c>
      <c r="Q19" s="34">
        <f t="shared" si="4"/>
        <v>60027.8</v>
      </c>
      <c r="R19" s="34">
        <f t="shared" si="5"/>
        <v>1037623.4</v>
      </c>
      <c r="S19" s="34">
        <f t="shared" si="6"/>
        <v>385893</v>
      </c>
      <c r="T19" s="34">
        <f t="shared" si="7"/>
        <v>484510.10000000003</v>
      </c>
      <c r="U19" s="34">
        <f t="shared" si="8"/>
        <v>1127665.1000000001</v>
      </c>
      <c r="V19" s="34">
        <f t="shared" si="9"/>
        <v>587414.9</v>
      </c>
      <c r="W19" s="34">
        <f t="shared" si="10"/>
        <v>664593.5</v>
      </c>
      <c r="X19" s="34">
        <f t="shared" si="11"/>
        <v>85754</v>
      </c>
      <c r="Y19">
        <v>4287700</v>
      </c>
    </row>
    <row r="20" spans="1:25" x14ac:dyDescent="0.2">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4">
        <f t="shared" si="1"/>
        <v>2691117</v>
      </c>
      <c r="O20" s="34">
        <f t="shared" si="2"/>
        <v>1440699</v>
      </c>
      <c r="P20" s="34">
        <f t="shared" si="3"/>
        <v>221994.5</v>
      </c>
      <c r="Q20" s="34">
        <f t="shared" si="4"/>
        <v>77018.5</v>
      </c>
      <c r="R20" s="34">
        <f t="shared" si="5"/>
        <v>1155277.5</v>
      </c>
      <c r="S20" s="34">
        <f t="shared" si="6"/>
        <v>421336.5</v>
      </c>
      <c r="T20" s="34">
        <f t="shared" si="7"/>
        <v>570843</v>
      </c>
      <c r="U20" s="34">
        <f t="shared" si="8"/>
        <v>1141686</v>
      </c>
      <c r="V20" s="34">
        <f t="shared" si="9"/>
        <v>588965</v>
      </c>
      <c r="W20" s="34">
        <f t="shared" si="10"/>
        <v>656922.5</v>
      </c>
      <c r="X20" s="34">
        <f t="shared" si="11"/>
        <v>104201.5</v>
      </c>
      <c r="Y20">
        <v>4530500</v>
      </c>
    </row>
    <row r="21" spans="1:25" x14ac:dyDescent="0.2">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4">
        <f t="shared" si="1"/>
        <v>1210996.8</v>
      </c>
      <c r="O21" s="34">
        <f t="shared" si="2"/>
        <v>19407</v>
      </c>
      <c r="P21" s="34">
        <f t="shared" si="3"/>
        <v>19407</v>
      </c>
      <c r="Q21" s="34">
        <f t="shared" si="4"/>
        <v>15525.6</v>
      </c>
      <c r="R21" s="34">
        <f t="shared" si="5"/>
        <v>265229</v>
      </c>
      <c r="S21" s="34">
        <f t="shared" si="6"/>
        <v>93153.599999999991</v>
      </c>
      <c r="T21" s="34">
        <f t="shared" si="7"/>
        <v>138436.6</v>
      </c>
      <c r="U21" s="34">
        <f t="shared" si="8"/>
        <v>340269.4</v>
      </c>
      <c r="V21" s="34">
        <f t="shared" si="9"/>
        <v>208301.80000000002</v>
      </c>
      <c r="W21" s="34">
        <f t="shared" si="10"/>
        <v>249703.4</v>
      </c>
      <c r="X21" s="34">
        <f t="shared" si="11"/>
        <v>21994.600000000002</v>
      </c>
      <c r="Y21">
        <v>1293800</v>
      </c>
    </row>
    <row r="22" spans="1:25" x14ac:dyDescent="0.2">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4">
        <f t="shared" si="1"/>
        <v>3010241</v>
      </c>
      <c r="O22" s="34">
        <f t="shared" si="2"/>
        <v>1715954.5</v>
      </c>
      <c r="P22" s="34">
        <f t="shared" si="3"/>
        <v>573937</v>
      </c>
      <c r="Q22" s="34">
        <f t="shared" si="4"/>
        <v>368959.5</v>
      </c>
      <c r="R22" s="34">
        <f t="shared" si="5"/>
        <v>1393847</v>
      </c>
      <c r="S22" s="34">
        <f t="shared" si="6"/>
        <v>497802.50000000006</v>
      </c>
      <c r="T22" s="34">
        <f t="shared" si="7"/>
        <v>726206</v>
      </c>
      <c r="U22" s="34">
        <f t="shared" si="8"/>
        <v>1604681.0000000002</v>
      </c>
      <c r="V22" s="34">
        <f t="shared" si="9"/>
        <v>784771</v>
      </c>
      <c r="W22" s="34">
        <f t="shared" si="10"/>
        <v>855049</v>
      </c>
      <c r="X22" s="34">
        <f t="shared" si="11"/>
        <v>450950.5</v>
      </c>
      <c r="Y22">
        <v>5856500</v>
      </c>
    </row>
    <row r="23" spans="1:25" x14ac:dyDescent="0.2">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4">
        <f t="shared" si="1"/>
        <v>4770255.5999999996</v>
      </c>
      <c r="O23" s="34">
        <f t="shared" si="2"/>
        <v>440230.2</v>
      </c>
      <c r="P23" s="34">
        <f t="shared" si="3"/>
        <v>749048.4</v>
      </c>
      <c r="Q23" s="34">
        <f t="shared" si="4"/>
        <v>413947.8</v>
      </c>
      <c r="R23" s="34">
        <f t="shared" si="5"/>
        <v>1432390.8</v>
      </c>
      <c r="S23" s="34">
        <f t="shared" si="6"/>
        <v>584783.4</v>
      </c>
      <c r="T23" s="34">
        <f t="shared" si="7"/>
        <v>834466.20000000007</v>
      </c>
      <c r="U23" s="34">
        <f t="shared" si="8"/>
        <v>1774062.0000000002</v>
      </c>
      <c r="V23" s="34">
        <f t="shared" si="9"/>
        <v>906742.8</v>
      </c>
      <c r="W23" s="34">
        <f t="shared" si="10"/>
        <v>1038154.8</v>
      </c>
      <c r="X23" s="34">
        <f t="shared" si="11"/>
        <v>512506.8</v>
      </c>
      <c r="Y23">
        <v>6570600</v>
      </c>
    </row>
    <row r="24" spans="1:25" x14ac:dyDescent="0.2">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4">
        <f t="shared" si="1"/>
        <v>7328286</v>
      </c>
      <c r="O24" s="34">
        <f t="shared" si="2"/>
        <v>1308622.5</v>
      </c>
      <c r="P24" s="34">
        <f t="shared" si="3"/>
        <v>474981.5</v>
      </c>
      <c r="Q24" s="34">
        <f t="shared" si="4"/>
        <v>281111.5</v>
      </c>
      <c r="R24" s="34">
        <f t="shared" si="5"/>
        <v>2248892</v>
      </c>
      <c r="S24" s="34">
        <f t="shared" si="6"/>
        <v>911189</v>
      </c>
      <c r="T24" s="34">
        <f t="shared" si="7"/>
        <v>1095365.5</v>
      </c>
      <c r="U24" s="34">
        <f t="shared" si="8"/>
        <v>2491229.5</v>
      </c>
      <c r="V24" s="34">
        <f t="shared" si="9"/>
        <v>1386170.5</v>
      </c>
      <c r="W24" s="34">
        <f t="shared" si="10"/>
        <v>1570347</v>
      </c>
      <c r="X24" s="34">
        <f t="shared" si="11"/>
        <v>310192</v>
      </c>
      <c r="Y24">
        <v>9693500</v>
      </c>
    </row>
    <row r="25" spans="1:25" x14ac:dyDescent="0.2">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4">
        <f t="shared" si="1"/>
        <v>4352070.3</v>
      </c>
      <c r="O25" s="34">
        <f t="shared" si="2"/>
        <v>307395.3</v>
      </c>
      <c r="P25" s="34">
        <f t="shared" si="3"/>
        <v>275037.89999999997</v>
      </c>
      <c r="Q25" s="34">
        <f t="shared" si="4"/>
        <v>264252.10000000003</v>
      </c>
      <c r="R25" s="34">
        <f t="shared" si="5"/>
        <v>1321260.5</v>
      </c>
      <c r="S25" s="34">
        <f t="shared" si="6"/>
        <v>458396.50000000006</v>
      </c>
      <c r="T25" s="34">
        <f t="shared" si="7"/>
        <v>668719.6</v>
      </c>
      <c r="U25" s="34">
        <f t="shared" si="8"/>
        <v>1407546.9000000001</v>
      </c>
      <c r="V25" s="34">
        <f t="shared" si="9"/>
        <v>733434.4</v>
      </c>
      <c r="W25" s="34">
        <f t="shared" si="10"/>
        <v>803542.1</v>
      </c>
      <c r="X25" s="34">
        <f t="shared" si="11"/>
        <v>210323.1</v>
      </c>
      <c r="Y25">
        <v>5392900</v>
      </c>
    </row>
    <row r="26" spans="1:25" x14ac:dyDescent="0.2">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4">
        <f t="shared" si="1"/>
        <v>1651535.5999999999</v>
      </c>
      <c r="O26" s="34">
        <f t="shared" si="2"/>
        <v>1085624.8</v>
      </c>
      <c r="P26" s="34">
        <f t="shared" si="3"/>
        <v>80844.400000000009</v>
      </c>
      <c r="Q26" s="34">
        <f t="shared" si="4"/>
        <v>28873</v>
      </c>
      <c r="R26" s="34">
        <f t="shared" si="5"/>
        <v>756472.6</v>
      </c>
      <c r="S26" s="34">
        <f t="shared" si="6"/>
        <v>271406.2</v>
      </c>
      <c r="T26" s="34">
        <f t="shared" si="7"/>
        <v>314715.7</v>
      </c>
      <c r="U26" s="34">
        <f t="shared" si="8"/>
        <v>736261.5</v>
      </c>
      <c r="V26" s="34">
        <f t="shared" si="9"/>
        <v>372461.7</v>
      </c>
      <c r="W26" s="34">
        <f t="shared" si="10"/>
        <v>435982.3</v>
      </c>
      <c r="X26" s="34">
        <f t="shared" si="11"/>
        <v>31760.3</v>
      </c>
      <c r="Y26">
        <v>2887300</v>
      </c>
    </row>
    <row r="27" spans="1:25" x14ac:dyDescent="0.2">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4">
        <f t="shared" si="1"/>
        <v>4706604</v>
      </c>
      <c r="O27" s="34">
        <f t="shared" si="2"/>
        <v>666474</v>
      </c>
      <c r="P27" s="34">
        <f t="shared" si="3"/>
        <v>235920</v>
      </c>
      <c r="Q27" s="34">
        <f t="shared" si="4"/>
        <v>112062</v>
      </c>
      <c r="R27" s="34">
        <f t="shared" si="5"/>
        <v>1439112</v>
      </c>
      <c r="S27" s="34">
        <f t="shared" si="6"/>
        <v>513125.99999999994</v>
      </c>
      <c r="T27" s="34">
        <f t="shared" si="7"/>
        <v>695964</v>
      </c>
      <c r="U27" s="34">
        <f t="shared" si="8"/>
        <v>1509888</v>
      </c>
      <c r="V27" s="34">
        <f t="shared" si="9"/>
        <v>808026.00000000012</v>
      </c>
      <c r="W27" s="34">
        <f t="shared" si="10"/>
        <v>937782</v>
      </c>
      <c r="X27" s="34">
        <f t="shared" si="11"/>
        <v>123858.00000000001</v>
      </c>
      <c r="Y27">
        <v>5898000</v>
      </c>
    </row>
    <row r="28" spans="1:25" x14ac:dyDescent="0.2">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4">
        <f t="shared" si="1"/>
        <v>879076.6</v>
      </c>
      <c r="O28" s="34" t="e">
        <f t="shared" si="2"/>
        <v>#VALUE!</v>
      </c>
      <c r="P28" s="34">
        <f t="shared" si="3"/>
        <v>35528.5</v>
      </c>
      <c r="Q28" s="34">
        <f t="shared" si="4"/>
        <v>10151</v>
      </c>
      <c r="R28" s="34">
        <f t="shared" si="5"/>
        <v>235503.2</v>
      </c>
      <c r="S28" s="34">
        <f t="shared" si="6"/>
        <v>93389.2</v>
      </c>
      <c r="T28" s="34">
        <f t="shared" si="7"/>
        <v>109630.8</v>
      </c>
      <c r="U28" s="34">
        <f t="shared" si="8"/>
        <v>242608.9</v>
      </c>
      <c r="V28" s="34">
        <f t="shared" si="9"/>
        <v>153280.1</v>
      </c>
      <c r="W28" s="34">
        <f t="shared" si="10"/>
        <v>180687.8</v>
      </c>
      <c r="X28" s="34">
        <f t="shared" si="11"/>
        <v>11166.099999999999</v>
      </c>
      <c r="Y28">
        <v>1015100</v>
      </c>
    </row>
    <row r="29" spans="1:25" x14ac:dyDescent="0.2">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4">
        <f t="shared" si="1"/>
        <v>1476000</v>
      </c>
      <c r="O29" s="34">
        <f t="shared" si="2"/>
        <v>81180</v>
      </c>
      <c r="P29" s="34">
        <f t="shared" si="3"/>
        <v>195570</v>
      </c>
      <c r="Q29" s="34">
        <f t="shared" si="4"/>
        <v>42435</v>
      </c>
      <c r="R29" s="34">
        <f t="shared" si="5"/>
        <v>477855</v>
      </c>
      <c r="S29" s="34">
        <f t="shared" si="6"/>
        <v>173430</v>
      </c>
      <c r="T29" s="34">
        <f t="shared" si="7"/>
        <v>219555</v>
      </c>
      <c r="U29" s="34">
        <f t="shared" si="8"/>
        <v>461250</v>
      </c>
      <c r="V29" s="34">
        <f t="shared" si="9"/>
        <v>238005</v>
      </c>
      <c r="W29" s="34">
        <f t="shared" si="10"/>
        <v>274905</v>
      </c>
      <c r="X29" s="34">
        <f t="shared" si="11"/>
        <v>88560</v>
      </c>
      <c r="Y29">
        <v>1845000</v>
      </c>
    </row>
    <row r="30" spans="1:25" x14ac:dyDescent="0.2">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4">
        <f t="shared" si="1"/>
        <v>1442309.6</v>
      </c>
      <c r="O30" s="34">
        <f t="shared" si="2"/>
        <v>239903.2</v>
      </c>
      <c r="P30" s="34">
        <f t="shared" si="3"/>
        <v>823763.99999999988</v>
      </c>
      <c r="Q30" s="34">
        <f t="shared" si="4"/>
        <v>239903.2</v>
      </c>
      <c r="R30" s="34">
        <f t="shared" si="5"/>
        <v>699476.79999999993</v>
      </c>
      <c r="S30" s="34">
        <f t="shared" si="6"/>
        <v>257245.59999999998</v>
      </c>
      <c r="T30" s="34">
        <f t="shared" si="7"/>
        <v>367080.8</v>
      </c>
      <c r="U30" s="34">
        <f t="shared" si="8"/>
        <v>768846.4</v>
      </c>
      <c r="V30" s="34">
        <f t="shared" si="9"/>
        <v>361300</v>
      </c>
      <c r="W30" s="34">
        <f t="shared" si="10"/>
        <v>436450.39999999997</v>
      </c>
      <c r="X30" s="34">
        <f t="shared" si="11"/>
        <v>306382.39999999997</v>
      </c>
      <c r="Y30">
        <v>2890400</v>
      </c>
    </row>
    <row r="31" spans="1:25" x14ac:dyDescent="0.2">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4">
        <f t="shared" si="1"/>
        <v>1176374.3</v>
      </c>
      <c r="O31" s="34">
        <f t="shared" si="2"/>
        <v>14204.3</v>
      </c>
      <c r="P31" s="34">
        <f t="shared" si="3"/>
        <v>45195.500000000007</v>
      </c>
      <c r="Q31" s="34">
        <f t="shared" si="4"/>
        <v>32282.5</v>
      </c>
      <c r="R31" s="34">
        <f t="shared" si="5"/>
        <v>271173</v>
      </c>
      <c r="S31" s="34">
        <f t="shared" si="6"/>
        <v>105886.6</v>
      </c>
      <c r="T31" s="34">
        <f t="shared" si="7"/>
        <v>139460.4</v>
      </c>
      <c r="U31" s="34">
        <f t="shared" si="8"/>
        <v>352524.9</v>
      </c>
      <c r="V31" s="34">
        <f t="shared" si="9"/>
        <v>204025.4</v>
      </c>
      <c r="W31" s="34">
        <f t="shared" si="10"/>
        <v>218229.7</v>
      </c>
      <c r="X31" s="34">
        <f t="shared" si="11"/>
        <v>33573.799999999996</v>
      </c>
      <c r="Y31">
        <v>1291300</v>
      </c>
    </row>
    <row r="32" spans="1:25" x14ac:dyDescent="0.2">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4">
        <f t="shared" si="1"/>
        <v>4880823.9000000004</v>
      </c>
      <c r="O32" s="34">
        <f t="shared" si="2"/>
        <v>1095337.5</v>
      </c>
      <c r="P32" s="34">
        <f t="shared" si="3"/>
        <v>1752540</v>
      </c>
      <c r="Q32" s="34">
        <f t="shared" si="4"/>
        <v>832456.5</v>
      </c>
      <c r="R32" s="34">
        <f t="shared" si="5"/>
        <v>2067997.2</v>
      </c>
      <c r="S32" s="34">
        <f t="shared" si="6"/>
        <v>744829.5</v>
      </c>
      <c r="T32" s="34">
        <f t="shared" si="7"/>
        <v>1007710.5</v>
      </c>
      <c r="U32" s="34">
        <f t="shared" si="8"/>
        <v>2427267.9000000004</v>
      </c>
      <c r="V32" s="34">
        <f t="shared" si="9"/>
        <v>1182964.5</v>
      </c>
      <c r="W32" s="34">
        <f t="shared" si="10"/>
        <v>1331930.3999999999</v>
      </c>
      <c r="X32" s="34">
        <f t="shared" si="11"/>
        <v>893795.39999999991</v>
      </c>
      <c r="Y32">
        <v>8762700</v>
      </c>
    </row>
    <row r="33" spans="1:25" x14ac:dyDescent="0.2">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4">
        <f t="shared" si="1"/>
        <v>769142.6</v>
      </c>
      <c r="O33" s="34">
        <f t="shared" si="2"/>
        <v>34499.800000000003</v>
      </c>
      <c r="P33" s="34">
        <f t="shared" si="3"/>
        <v>986288.4</v>
      </c>
      <c r="Q33" s="34">
        <f t="shared" si="4"/>
        <v>30441</v>
      </c>
      <c r="R33" s="34">
        <f t="shared" si="5"/>
        <v>503291.2</v>
      </c>
      <c r="S33" s="34">
        <f t="shared" si="6"/>
        <v>188734.2</v>
      </c>
      <c r="T33" s="34">
        <f t="shared" si="7"/>
        <v>239469.19999999998</v>
      </c>
      <c r="U33" s="34">
        <f t="shared" si="8"/>
        <v>493144.2</v>
      </c>
      <c r="V33" s="34">
        <f t="shared" si="9"/>
        <v>271939.60000000003</v>
      </c>
      <c r="W33" s="34">
        <f t="shared" si="10"/>
        <v>334851</v>
      </c>
      <c r="X33" s="34">
        <f t="shared" si="11"/>
        <v>113646.40000000001</v>
      </c>
      <c r="Y33">
        <v>2029400</v>
      </c>
    </row>
    <row r="34" spans="1:25" x14ac:dyDescent="0.2">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4">
        <f t="shared" si="1"/>
        <v>10687154.000000002</v>
      </c>
      <c r="O34" s="34">
        <f t="shared" si="2"/>
        <v>2729452.9999999995</v>
      </c>
      <c r="P34" s="34">
        <f t="shared" si="3"/>
        <v>3671306.5</v>
      </c>
      <c r="Q34" s="34">
        <f t="shared" si="4"/>
        <v>1633827.5000000002</v>
      </c>
      <c r="R34" s="34">
        <f t="shared" si="5"/>
        <v>4286394.5</v>
      </c>
      <c r="S34" s="34">
        <f t="shared" si="6"/>
        <v>1787599.5</v>
      </c>
      <c r="T34" s="34">
        <f t="shared" si="7"/>
        <v>2518016.5</v>
      </c>
      <c r="U34" s="34">
        <f t="shared" si="8"/>
        <v>5151362</v>
      </c>
      <c r="V34" s="34">
        <f t="shared" si="9"/>
        <v>2537238</v>
      </c>
      <c r="W34" s="34">
        <f t="shared" si="10"/>
        <v>2940889.5</v>
      </c>
      <c r="X34" s="34">
        <f t="shared" si="11"/>
        <v>1999036</v>
      </c>
      <c r="Y34">
        <v>19221500</v>
      </c>
    </row>
    <row r="35" spans="1:25" x14ac:dyDescent="0.2">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4">
        <f t="shared" si="1"/>
        <v>6251816.4000000004</v>
      </c>
      <c r="O35" s="34">
        <f t="shared" si="2"/>
        <v>2074108.9</v>
      </c>
      <c r="P35" s="34">
        <f t="shared" si="3"/>
        <v>904350.79999999993</v>
      </c>
      <c r="Q35" s="34">
        <f t="shared" si="4"/>
        <v>265407.3</v>
      </c>
      <c r="R35" s="34">
        <f t="shared" si="5"/>
        <v>2378835.7999999998</v>
      </c>
      <c r="S35" s="34">
        <f t="shared" si="6"/>
        <v>855201.29999999993</v>
      </c>
      <c r="T35" s="34">
        <f t="shared" si="7"/>
        <v>1130438.5</v>
      </c>
      <c r="U35" s="34">
        <f t="shared" si="8"/>
        <v>2654073</v>
      </c>
      <c r="V35" s="34">
        <f t="shared" si="9"/>
        <v>1287716.9000000001</v>
      </c>
      <c r="W35" s="34">
        <f t="shared" si="10"/>
        <v>1523634.5</v>
      </c>
      <c r="X35" s="34">
        <f t="shared" si="11"/>
        <v>462005.3</v>
      </c>
      <c r="Y35">
        <v>9829900</v>
      </c>
    </row>
    <row r="36" spans="1:25" x14ac:dyDescent="0.2">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4">
        <f t="shared" si="1"/>
        <v>619918.6</v>
      </c>
      <c r="O36" s="34">
        <f t="shared" si="2"/>
        <v>18873.399999999998</v>
      </c>
      <c r="P36" s="34">
        <f t="shared" si="3"/>
        <v>22502.9</v>
      </c>
      <c r="Q36" s="34">
        <f t="shared" si="4"/>
        <v>7259</v>
      </c>
      <c r="R36" s="34">
        <f t="shared" si="5"/>
        <v>176393.69999999998</v>
      </c>
      <c r="S36" s="34">
        <f t="shared" si="6"/>
        <v>77671.3</v>
      </c>
      <c r="T36" s="34">
        <f t="shared" si="7"/>
        <v>97996.5</v>
      </c>
      <c r="U36" s="34">
        <f t="shared" si="8"/>
        <v>174941.9</v>
      </c>
      <c r="V36" s="34">
        <f t="shared" si="9"/>
        <v>95092.900000000009</v>
      </c>
      <c r="W36" s="34">
        <f t="shared" si="10"/>
        <v>104529.59999999999</v>
      </c>
      <c r="X36" s="34">
        <f t="shared" si="11"/>
        <v>13066.199999999999</v>
      </c>
      <c r="Y36">
        <v>725900</v>
      </c>
    </row>
    <row r="37" spans="1:25" x14ac:dyDescent="0.2">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4">
        <f t="shared" si="1"/>
        <v>8977845.2000000011</v>
      </c>
      <c r="O37" s="34">
        <f t="shared" si="2"/>
        <v>1364722.7</v>
      </c>
      <c r="P37" s="34">
        <f t="shared" si="3"/>
        <v>406033.19999999995</v>
      </c>
      <c r="Q37" s="34">
        <f t="shared" si="4"/>
        <v>225574</v>
      </c>
      <c r="R37" s="34">
        <f t="shared" si="5"/>
        <v>2684330.6</v>
      </c>
      <c r="S37" s="34">
        <f t="shared" si="6"/>
        <v>981246.89999999991</v>
      </c>
      <c r="T37" s="34">
        <f t="shared" si="7"/>
        <v>1308329.2</v>
      </c>
      <c r="U37" s="34">
        <f t="shared" si="8"/>
        <v>2887347.2</v>
      </c>
      <c r="V37" s="34">
        <f t="shared" si="9"/>
        <v>1590296.7</v>
      </c>
      <c r="W37" s="34">
        <f t="shared" si="10"/>
        <v>1815870.7</v>
      </c>
      <c r="X37" s="34">
        <f t="shared" si="11"/>
        <v>225574</v>
      </c>
      <c r="Y37">
        <v>11278700</v>
      </c>
    </row>
    <row r="38" spans="1:25" x14ac:dyDescent="0.2">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4">
        <f t="shared" si="1"/>
        <v>2519930.4</v>
      </c>
      <c r="O38" s="34">
        <f t="shared" si="2"/>
        <v>262255.2</v>
      </c>
      <c r="P38" s="34">
        <f t="shared" si="3"/>
        <v>391482.39999999997</v>
      </c>
      <c r="Q38" s="34">
        <f t="shared" si="4"/>
        <v>72215.199999999997</v>
      </c>
      <c r="R38" s="34">
        <f t="shared" si="5"/>
        <v>999610.4</v>
      </c>
      <c r="S38" s="34">
        <f t="shared" si="6"/>
        <v>349673.6</v>
      </c>
      <c r="T38" s="34">
        <f t="shared" si="7"/>
        <v>463697.6</v>
      </c>
      <c r="U38" s="34">
        <f t="shared" si="8"/>
        <v>934996.79999999993</v>
      </c>
      <c r="V38" s="34">
        <f t="shared" si="9"/>
        <v>482701.60000000003</v>
      </c>
      <c r="W38" s="34">
        <f t="shared" si="10"/>
        <v>570120</v>
      </c>
      <c r="X38" s="34">
        <f t="shared" si="11"/>
        <v>136828.79999999999</v>
      </c>
      <c r="Y38">
        <v>3800800</v>
      </c>
    </row>
    <row r="39" spans="1:25" x14ac:dyDescent="0.2">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4">
        <f t="shared" si="1"/>
        <v>3063063.5</v>
      </c>
      <c r="O39" s="34">
        <f t="shared" si="2"/>
        <v>68246.5</v>
      </c>
      <c r="P39" s="34">
        <f t="shared" si="3"/>
        <v>509841.5</v>
      </c>
      <c r="Q39" s="34">
        <f t="shared" si="4"/>
        <v>168609</v>
      </c>
      <c r="R39" s="34">
        <f t="shared" si="5"/>
        <v>895233.5</v>
      </c>
      <c r="S39" s="34">
        <f t="shared" si="6"/>
        <v>353276</v>
      </c>
      <c r="T39" s="34">
        <f t="shared" si="7"/>
        <v>509841.5</v>
      </c>
      <c r="U39" s="34">
        <f t="shared" si="8"/>
        <v>1035741</v>
      </c>
      <c r="V39" s="34">
        <f t="shared" si="9"/>
        <v>545972</v>
      </c>
      <c r="W39" s="34">
        <f t="shared" si="10"/>
        <v>678450.5</v>
      </c>
      <c r="X39" s="34">
        <f t="shared" si="11"/>
        <v>212768.5</v>
      </c>
      <c r="Y39">
        <v>4014500</v>
      </c>
    </row>
    <row r="40" spans="1:25" x14ac:dyDescent="0.2">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4">
        <f t="shared" si="1"/>
        <v>9557913.0999999996</v>
      </c>
      <c r="O40" s="34">
        <f t="shared" si="2"/>
        <v>1273564.0999999999</v>
      </c>
      <c r="P40" s="34">
        <f t="shared" si="3"/>
        <v>865529.00000000012</v>
      </c>
      <c r="Q40" s="34">
        <f t="shared" si="4"/>
        <v>408035.10000000003</v>
      </c>
      <c r="R40" s="34">
        <f t="shared" si="5"/>
        <v>2744963.4</v>
      </c>
      <c r="S40" s="34">
        <f t="shared" si="6"/>
        <v>1038634.8</v>
      </c>
      <c r="T40" s="34">
        <f t="shared" si="7"/>
        <v>1471399.3</v>
      </c>
      <c r="U40" s="34">
        <f t="shared" si="8"/>
        <v>3177727.9</v>
      </c>
      <c r="V40" s="34">
        <f t="shared" si="9"/>
        <v>1792881.4999999998</v>
      </c>
      <c r="W40" s="34">
        <f t="shared" si="10"/>
        <v>2139093.0999999996</v>
      </c>
      <c r="X40" s="34">
        <f t="shared" si="11"/>
        <v>383305.7</v>
      </c>
      <c r="Y40">
        <v>12364700</v>
      </c>
    </row>
    <row r="41" spans="1:25" x14ac:dyDescent="0.2">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4">
        <f t="shared" si="1"/>
        <v>738119.2</v>
      </c>
      <c r="O41" s="34">
        <f t="shared" si="2"/>
        <v>56778.400000000001</v>
      </c>
      <c r="P41" s="34">
        <f t="shared" si="3"/>
        <v>153098.9</v>
      </c>
      <c r="Q41" s="34">
        <f t="shared" si="4"/>
        <v>33458.700000000004</v>
      </c>
      <c r="R41" s="34">
        <f t="shared" si="5"/>
        <v>215960.69999999998</v>
      </c>
      <c r="S41" s="34">
        <f t="shared" si="6"/>
        <v>97334.400000000009</v>
      </c>
      <c r="T41" s="34">
        <f t="shared" si="7"/>
        <v>121668</v>
      </c>
      <c r="U41" s="34">
        <f t="shared" si="8"/>
        <v>266655.7</v>
      </c>
      <c r="V41" s="34">
        <f t="shared" si="9"/>
        <v>147015.5</v>
      </c>
      <c r="W41" s="34">
        <f t="shared" si="10"/>
        <v>166279.6</v>
      </c>
      <c r="X41" s="34">
        <f t="shared" si="11"/>
        <v>64889.599999999999</v>
      </c>
      <c r="Y41">
        <v>1013900</v>
      </c>
    </row>
    <row r="42" spans="1:25" x14ac:dyDescent="0.2">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4">
        <f t="shared" si="1"/>
        <v>3075392</v>
      </c>
      <c r="O42" s="34">
        <f t="shared" si="2"/>
        <v>1283015.1000000001</v>
      </c>
      <c r="P42" s="34">
        <f t="shared" si="3"/>
        <v>264291.5</v>
      </c>
      <c r="Q42" s="34">
        <f t="shared" si="4"/>
        <v>72079.5</v>
      </c>
      <c r="R42" s="34">
        <f t="shared" si="5"/>
        <v>1138856.0999999999</v>
      </c>
      <c r="S42" s="34">
        <f t="shared" si="6"/>
        <v>418061.1</v>
      </c>
      <c r="T42" s="34">
        <f t="shared" si="7"/>
        <v>557414.80000000005</v>
      </c>
      <c r="U42" s="34">
        <f t="shared" si="8"/>
        <v>1230156.8</v>
      </c>
      <c r="V42" s="34">
        <f t="shared" si="9"/>
        <v>653520.80000000005</v>
      </c>
      <c r="W42" s="34">
        <f t="shared" si="10"/>
        <v>812095.70000000007</v>
      </c>
      <c r="X42" s="34">
        <f t="shared" si="11"/>
        <v>144159</v>
      </c>
      <c r="Y42">
        <v>4805300</v>
      </c>
    </row>
    <row r="43" spans="1:25" x14ac:dyDescent="0.2">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4">
        <f t="shared" si="1"/>
        <v>691206.6</v>
      </c>
      <c r="O43" s="34">
        <f t="shared" si="2"/>
        <v>10865.4</v>
      </c>
      <c r="P43" s="34">
        <f t="shared" si="3"/>
        <v>30924.6</v>
      </c>
      <c r="Q43" s="34">
        <f t="shared" si="4"/>
        <v>12537</v>
      </c>
      <c r="R43" s="34">
        <f t="shared" si="5"/>
        <v>219815.40000000002</v>
      </c>
      <c r="S43" s="34">
        <f t="shared" si="6"/>
        <v>73550.399999999994</v>
      </c>
      <c r="T43" s="34">
        <f t="shared" si="7"/>
        <v>102803.4</v>
      </c>
      <c r="U43" s="34">
        <f t="shared" si="8"/>
        <v>194741.40000000002</v>
      </c>
      <c r="V43" s="34">
        <f t="shared" si="9"/>
        <v>114504.6</v>
      </c>
      <c r="W43" s="34">
        <f t="shared" si="10"/>
        <v>131220.6</v>
      </c>
      <c r="X43" s="34">
        <f t="shared" si="11"/>
        <v>19223.400000000001</v>
      </c>
      <c r="Y43">
        <v>835800</v>
      </c>
    </row>
    <row r="44" spans="1:25" x14ac:dyDescent="0.2">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4">
        <f t="shared" si="1"/>
        <v>4811968.8</v>
      </c>
      <c r="O44" s="34">
        <f t="shared" si="2"/>
        <v>1060702.8</v>
      </c>
      <c r="P44" s="34">
        <f t="shared" si="3"/>
        <v>336320.39999999997</v>
      </c>
      <c r="Q44" s="34">
        <f t="shared" si="4"/>
        <v>116418.59999999999</v>
      </c>
      <c r="R44" s="34">
        <f t="shared" si="5"/>
        <v>1552248</v>
      </c>
      <c r="S44" s="34">
        <f t="shared" si="6"/>
        <v>569157.6</v>
      </c>
      <c r="T44" s="34">
        <f t="shared" si="7"/>
        <v>763188.6</v>
      </c>
      <c r="U44" s="34">
        <f t="shared" si="8"/>
        <v>1713940.5</v>
      </c>
      <c r="V44" s="34">
        <f t="shared" si="9"/>
        <v>853736.4</v>
      </c>
      <c r="W44" s="34">
        <f t="shared" si="10"/>
        <v>1015428.9</v>
      </c>
      <c r="X44" s="34">
        <f t="shared" si="11"/>
        <v>206966.39999999999</v>
      </c>
      <c r="Y44">
        <v>6467700</v>
      </c>
    </row>
    <row r="45" spans="1:25" x14ac:dyDescent="0.2">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4">
        <f t="shared" si="1"/>
        <v>11550777.5</v>
      </c>
      <c r="O45" s="34">
        <f t="shared" si="2"/>
        <v>3125504.5</v>
      </c>
      <c r="P45" s="34">
        <f t="shared" si="3"/>
        <v>10681071.9</v>
      </c>
      <c r="Q45" s="34">
        <f t="shared" si="4"/>
        <v>1277380.1000000001</v>
      </c>
      <c r="R45" s="34">
        <f t="shared" si="5"/>
        <v>7582745.7000000011</v>
      </c>
      <c r="S45" s="34">
        <f t="shared" si="6"/>
        <v>2636295.1</v>
      </c>
      <c r="T45" s="34">
        <f t="shared" si="7"/>
        <v>3533179</v>
      </c>
      <c r="U45" s="34">
        <f t="shared" si="8"/>
        <v>7120714.6000000006</v>
      </c>
      <c r="V45" s="34">
        <f t="shared" si="9"/>
        <v>3071147.9</v>
      </c>
      <c r="W45" s="34">
        <f t="shared" si="10"/>
        <v>3261396</v>
      </c>
      <c r="X45" s="34">
        <f t="shared" si="11"/>
        <v>2935256.4</v>
      </c>
      <c r="Y45">
        <v>27178300</v>
      </c>
    </row>
    <row r="46" spans="1:25" x14ac:dyDescent="0.2">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4">
        <f t="shared" si="1"/>
        <v>2363448.4</v>
      </c>
      <c r="O46" s="34">
        <f t="shared" si="2"/>
        <v>29993</v>
      </c>
      <c r="P46" s="34">
        <f t="shared" si="3"/>
        <v>413903.4</v>
      </c>
      <c r="Q46" s="34">
        <f t="shared" si="4"/>
        <v>71983.199999999997</v>
      </c>
      <c r="R46" s="34">
        <f t="shared" si="5"/>
        <v>962775.3</v>
      </c>
      <c r="S46" s="34">
        <f t="shared" si="6"/>
        <v>323924.40000000002</v>
      </c>
      <c r="T46" s="34">
        <f t="shared" si="7"/>
        <v>392908.3</v>
      </c>
      <c r="U46" s="34">
        <f t="shared" si="8"/>
        <v>713833.4</v>
      </c>
      <c r="V46" s="34">
        <f t="shared" si="9"/>
        <v>290932.10000000003</v>
      </c>
      <c r="W46" s="34">
        <f t="shared" si="10"/>
        <v>314926.5</v>
      </c>
      <c r="X46" s="34">
        <f t="shared" si="11"/>
        <v>149965</v>
      </c>
      <c r="Y46">
        <v>2999300</v>
      </c>
    </row>
    <row r="47" spans="1:25" x14ac:dyDescent="0.2">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4">
        <f t="shared" si="1"/>
        <v>560626</v>
      </c>
      <c r="O47" s="34">
        <f t="shared" si="2"/>
        <v>5996</v>
      </c>
      <c r="P47" s="34">
        <f t="shared" si="3"/>
        <v>11392.4</v>
      </c>
      <c r="Q47" s="34">
        <f t="shared" si="4"/>
        <v>6595.5999999999995</v>
      </c>
      <c r="R47" s="34">
        <f t="shared" si="5"/>
        <v>122318.39999999999</v>
      </c>
      <c r="S47" s="34">
        <f t="shared" si="6"/>
        <v>50966.000000000007</v>
      </c>
      <c r="T47" s="34">
        <f t="shared" si="7"/>
        <v>63557.599999999999</v>
      </c>
      <c r="U47" s="34">
        <f t="shared" si="8"/>
        <v>156495.6</v>
      </c>
      <c r="V47" s="34">
        <f t="shared" si="9"/>
        <v>95336.400000000009</v>
      </c>
      <c r="W47" s="34">
        <f t="shared" si="10"/>
        <v>111525.6</v>
      </c>
      <c r="X47" s="34">
        <f t="shared" si="11"/>
        <v>7794.7999999999993</v>
      </c>
      <c r="Y47">
        <v>599600</v>
      </c>
    </row>
    <row r="48" spans="1:25" x14ac:dyDescent="0.2">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4">
        <f t="shared" si="1"/>
        <v>5034400.7</v>
      </c>
      <c r="O48" s="34">
        <f t="shared" si="2"/>
        <v>1494966.5</v>
      </c>
      <c r="P48" s="34">
        <f t="shared" si="3"/>
        <v>735361.9</v>
      </c>
      <c r="Q48" s="34">
        <f t="shared" si="4"/>
        <v>517177.60000000003</v>
      </c>
      <c r="R48" s="34">
        <f t="shared" si="5"/>
        <v>1931335.0999999999</v>
      </c>
      <c r="S48" s="34">
        <f t="shared" si="6"/>
        <v>711119.2</v>
      </c>
      <c r="T48" s="34">
        <f t="shared" si="7"/>
        <v>977788.9</v>
      </c>
      <c r="U48" s="34">
        <f t="shared" si="8"/>
        <v>2198004.8000000003</v>
      </c>
      <c r="V48" s="34">
        <f t="shared" si="9"/>
        <v>1074759.7</v>
      </c>
      <c r="W48" s="34">
        <f t="shared" si="10"/>
        <v>1204054.0999999999</v>
      </c>
      <c r="X48" s="34">
        <f t="shared" si="11"/>
        <v>484854</v>
      </c>
      <c r="Y48">
        <v>8080900</v>
      </c>
    </row>
    <row r="49" spans="1:25" x14ac:dyDescent="0.2">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4">
        <f t="shared" si="1"/>
        <v>4951249.5</v>
      </c>
      <c r="O49" s="34">
        <f t="shared" si="2"/>
        <v>242219.40000000002</v>
      </c>
      <c r="P49" s="34">
        <f t="shared" si="3"/>
        <v>883388.4</v>
      </c>
      <c r="Q49" s="34">
        <f t="shared" si="4"/>
        <v>577052.1</v>
      </c>
      <c r="R49" s="34">
        <f t="shared" si="5"/>
        <v>1681287.5999999999</v>
      </c>
      <c r="S49" s="34">
        <f t="shared" si="6"/>
        <v>634044.9</v>
      </c>
      <c r="T49" s="34">
        <f t="shared" si="7"/>
        <v>926133</v>
      </c>
      <c r="U49" s="34">
        <f t="shared" si="8"/>
        <v>1880762.4000000001</v>
      </c>
      <c r="V49" s="34">
        <f t="shared" si="9"/>
        <v>940381.20000000007</v>
      </c>
      <c r="W49" s="34">
        <f t="shared" si="10"/>
        <v>1061490.8999999999</v>
      </c>
      <c r="X49" s="34">
        <f t="shared" si="11"/>
        <v>534307.5</v>
      </c>
      <c r="Y49">
        <v>7124100</v>
      </c>
    </row>
    <row r="50" spans="1:25" x14ac:dyDescent="0.2">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4">
        <f t="shared" si="1"/>
        <v>1646290.8</v>
      </c>
      <c r="O50" s="34">
        <f t="shared" si="2"/>
        <v>60577.8</v>
      </c>
      <c r="P50" s="34">
        <f t="shared" si="3"/>
        <v>24943.8</v>
      </c>
      <c r="Q50" s="34">
        <f t="shared" si="4"/>
        <v>17817</v>
      </c>
      <c r="R50" s="34">
        <f t="shared" si="5"/>
        <v>386628.9</v>
      </c>
      <c r="S50" s="34">
        <f t="shared" si="6"/>
        <v>151444.5</v>
      </c>
      <c r="T50" s="34">
        <f t="shared" si="7"/>
        <v>185296.8</v>
      </c>
      <c r="U50" s="34">
        <f t="shared" si="8"/>
        <v>459678.60000000003</v>
      </c>
      <c r="V50" s="34">
        <f t="shared" si="9"/>
        <v>263691.59999999998</v>
      </c>
      <c r="W50" s="34">
        <f t="shared" si="10"/>
        <v>334959.59999999998</v>
      </c>
      <c r="X50" s="34">
        <f t="shared" si="11"/>
        <v>16035.3</v>
      </c>
      <c r="Y50">
        <v>1781700</v>
      </c>
    </row>
    <row r="51" spans="1:25" x14ac:dyDescent="0.2">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4">
        <f t="shared" si="1"/>
        <v>4605482.6999999993</v>
      </c>
      <c r="O51" s="34">
        <f t="shared" si="2"/>
        <v>337398</v>
      </c>
      <c r="P51" s="34">
        <f t="shared" si="3"/>
        <v>376761.10000000003</v>
      </c>
      <c r="Q51" s="34">
        <f t="shared" si="4"/>
        <v>151829.1</v>
      </c>
      <c r="R51" s="34">
        <f t="shared" si="5"/>
        <v>1315852.2000000002</v>
      </c>
      <c r="S51" s="34">
        <f t="shared" si="6"/>
        <v>506097</v>
      </c>
      <c r="T51" s="34">
        <f t="shared" si="7"/>
        <v>646679.5</v>
      </c>
      <c r="U51" s="34">
        <f t="shared" si="8"/>
        <v>1450811.4000000001</v>
      </c>
      <c r="V51" s="34">
        <f t="shared" si="9"/>
        <v>809755.2</v>
      </c>
      <c r="W51" s="34">
        <f t="shared" si="10"/>
        <v>899728</v>
      </c>
      <c r="X51" s="34">
        <f t="shared" si="11"/>
        <v>163075.70000000001</v>
      </c>
      <c r="Y51">
        <v>5623300</v>
      </c>
    </row>
    <row r="52" spans="1:25" x14ac:dyDescent="0.2">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4">
        <f t="shared" si="1"/>
        <v>482281.8</v>
      </c>
      <c r="O52" s="34">
        <f t="shared" si="2"/>
        <v>5694</v>
      </c>
      <c r="P52" s="34">
        <f t="shared" si="3"/>
        <v>54662.400000000001</v>
      </c>
      <c r="Q52" s="34">
        <f t="shared" si="4"/>
        <v>5694</v>
      </c>
      <c r="R52" s="34">
        <f t="shared" si="5"/>
        <v>145197</v>
      </c>
      <c r="S52" s="34">
        <f t="shared" si="6"/>
        <v>50676.6</v>
      </c>
      <c r="T52" s="34">
        <f t="shared" si="7"/>
        <v>68897.399999999994</v>
      </c>
      <c r="U52" s="34">
        <f t="shared" si="8"/>
        <v>139503</v>
      </c>
      <c r="V52" s="34">
        <f t="shared" si="9"/>
        <v>80285.399999999994</v>
      </c>
      <c r="W52" s="34">
        <f t="shared" si="10"/>
        <v>85410</v>
      </c>
      <c r="X52" s="34">
        <f t="shared" si="11"/>
        <v>12526.8</v>
      </c>
      <c r="Y52">
        <v>569400</v>
      </c>
    </row>
    <row r="53" spans="1:25" x14ac:dyDescent="0.2">
      <c r="L53" s="8">
        <v>84.53</v>
      </c>
      <c r="N53" s="34">
        <f t="shared" si="1"/>
        <v>0</v>
      </c>
      <c r="O53" s="34">
        <f t="shared" si="2"/>
        <v>0</v>
      </c>
      <c r="P53" s="34">
        <f t="shared" si="3"/>
        <v>0</v>
      </c>
      <c r="Q53" s="34">
        <f t="shared" si="4"/>
        <v>0</v>
      </c>
      <c r="R53" s="34">
        <f t="shared" si="5"/>
        <v>0</v>
      </c>
      <c r="S53" s="34">
        <f t="shared" si="6"/>
        <v>0</v>
      </c>
      <c r="T53" s="34">
        <f t="shared" si="7"/>
        <v>0</v>
      </c>
      <c r="U53" s="34">
        <f t="shared" si="8"/>
        <v>0</v>
      </c>
      <c r="V53" s="34">
        <f t="shared" si="9"/>
        <v>0</v>
      </c>
      <c r="W53" s="34">
        <f t="shared" si="10"/>
        <v>0</v>
      </c>
      <c r="X53" s="34">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30" workbookViewId="0">
      <selection activeCell="Y2" sqref="Y2:Y52"/>
    </sheetView>
  </sheetViews>
  <sheetFormatPr baseColWidth="10" defaultColWidth="8.6640625" defaultRowHeight="15" x14ac:dyDescent="0.2"/>
  <cols>
    <col min="2" max="5" width="9.1640625" style="6"/>
    <col min="13" max="13" width="11.33203125" bestFit="1" customWidth="1"/>
    <col min="14" max="14" width="14.33203125" bestFit="1" customWidth="1"/>
    <col min="15" max="15" width="13.33203125" bestFit="1" customWidth="1"/>
    <col min="16" max="16" width="14.33203125" bestFit="1" customWidth="1"/>
    <col min="17" max="20" width="13.33203125" bestFit="1" customWidth="1"/>
    <col min="21" max="21" width="14.33203125" bestFit="1" customWidth="1"/>
    <col min="22" max="24" width="13.33203125" bestFit="1" customWidth="1"/>
  </cols>
  <sheetData>
    <row r="1" spans="1:25" s="1" customFormat="1" x14ac:dyDescent="0.2">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4">
        <f>B2*$Y2</f>
        <v>3131326.2</v>
      </c>
      <c r="O2" s="34">
        <f t="shared" ref="O2:W2" si="0">C2*$Y2</f>
        <v>1253476.5</v>
      </c>
      <c r="P2" s="34">
        <f t="shared" si="0"/>
        <v>189204</v>
      </c>
      <c r="Q2" s="34">
        <f t="shared" si="0"/>
        <v>56761.200000000004</v>
      </c>
      <c r="R2" s="34">
        <f t="shared" si="0"/>
        <v>1149414.3</v>
      </c>
      <c r="S2" s="34">
        <f t="shared" si="0"/>
        <v>425709</v>
      </c>
      <c r="T2" s="34">
        <f t="shared" si="0"/>
        <v>543961.5</v>
      </c>
      <c r="U2" s="34">
        <f t="shared" si="0"/>
        <v>1234556.1000000001</v>
      </c>
      <c r="V2" s="34">
        <f t="shared" si="0"/>
        <v>633833.4</v>
      </c>
      <c r="W2" s="34">
        <f t="shared" si="0"/>
        <v>747355.8</v>
      </c>
      <c r="X2" s="34">
        <f>M2*$Y2</f>
        <v>99332.1</v>
      </c>
      <c r="Y2">
        <v>4730100</v>
      </c>
    </row>
    <row r="3" spans="1:25" x14ac:dyDescent="0.2">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4">
        <f t="shared" ref="N3:N52" si="1">B3*$Y3</f>
        <v>435112.5</v>
      </c>
      <c r="O3" s="34">
        <f t="shared" ref="O3:O52" si="2">C3*$Y3</f>
        <v>22640</v>
      </c>
      <c r="P3" s="34">
        <f t="shared" ref="P3:P52" si="3">D3*$Y3</f>
        <v>47402.5</v>
      </c>
      <c r="Q3" s="34">
        <f t="shared" ref="Q3:Q52" si="4">E3*$Y3</f>
        <v>48817.500000000007</v>
      </c>
      <c r="R3" s="34">
        <f t="shared" ref="R3:R52" si="5">F3*$Y3</f>
        <v>191732.5</v>
      </c>
      <c r="S3" s="34">
        <f t="shared" ref="S3:S52" si="6">G3*$Y3</f>
        <v>78532.5</v>
      </c>
      <c r="T3" s="34">
        <f t="shared" ref="T3:T52" si="7">H3*$Y3</f>
        <v>96220</v>
      </c>
      <c r="U3" s="34">
        <f t="shared" ref="U3:U52" si="8">I3*$Y3</f>
        <v>177582.5</v>
      </c>
      <c r="V3" s="34">
        <f t="shared" ref="V3:V52" si="9">J3*$Y3</f>
        <v>92682.5</v>
      </c>
      <c r="W3" s="34">
        <f t="shared" ref="W3:W52" si="10">K3*$Y3</f>
        <v>70750</v>
      </c>
      <c r="X3" s="34">
        <f t="shared" ref="X3:X52" si="11">M3*$Y3</f>
        <v>27592.5</v>
      </c>
      <c r="Y3">
        <v>707500</v>
      </c>
    </row>
    <row r="4" spans="1:25" x14ac:dyDescent="0.2">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4">
        <f t="shared" si="1"/>
        <v>3713545.8000000003</v>
      </c>
      <c r="O4" s="34">
        <f t="shared" si="2"/>
        <v>266204</v>
      </c>
      <c r="P4" s="34">
        <f t="shared" si="3"/>
        <v>2043115.7</v>
      </c>
      <c r="Q4" s="34">
        <f t="shared" si="4"/>
        <v>206308.1</v>
      </c>
      <c r="R4" s="34">
        <f t="shared" si="5"/>
        <v>1670430.1</v>
      </c>
      <c r="S4" s="34">
        <f t="shared" si="6"/>
        <v>632234.5</v>
      </c>
      <c r="T4" s="34">
        <f t="shared" si="7"/>
        <v>778646.70000000007</v>
      </c>
      <c r="U4" s="34">
        <f t="shared" si="8"/>
        <v>1663775</v>
      </c>
      <c r="V4" s="34">
        <f t="shared" si="9"/>
        <v>805267.1</v>
      </c>
      <c r="W4" s="34">
        <f t="shared" si="10"/>
        <v>1104746.6000000001</v>
      </c>
      <c r="X4" s="34">
        <f t="shared" si="11"/>
        <v>512442.7</v>
      </c>
      <c r="Y4">
        <v>6655100</v>
      </c>
    </row>
    <row r="5" spans="1:25" x14ac:dyDescent="0.2">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4">
        <f t="shared" si="1"/>
        <v>2106961.2999999998</v>
      </c>
      <c r="O5" s="34">
        <f t="shared" si="2"/>
        <v>446756.5</v>
      </c>
      <c r="P5" s="34">
        <f t="shared" si="3"/>
        <v>204643.3</v>
      </c>
      <c r="Q5" s="34">
        <f t="shared" si="4"/>
        <v>40352.200000000004</v>
      </c>
      <c r="R5" s="34">
        <f t="shared" si="5"/>
        <v>720575</v>
      </c>
      <c r="S5" s="34">
        <f t="shared" si="6"/>
        <v>259407</v>
      </c>
      <c r="T5" s="34">
        <f t="shared" si="7"/>
        <v>334346.8</v>
      </c>
      <c r="U5" s="34">
        <f t="shared" si="8"/>
        <v>737868.80000000005</v>
      </c>
      <c r="V5" s="34">
        <f t="shared" si="9"/>
        <v>368934.40000000002</v>
      </c>
      <c r="W5" s="34">
        <f t="shared" si="10"/>
        <v>458285.7</v>
      </c>
      <c r="X5" s="34">
        <f t="shared" si="11"/>
        <v>97998.200000000012</v>
      </c>
      <c r="Y5">
        <v>2882300</v>
      </c>
    </row>
    <row r="6" spans="1:25" x14ac:dyDescent="0.2">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4">
        <f t="shared" si="1"/>
        <v>14486887.800000001</v>
      </c>
      <c r="O6" s="34">
        <f t="shared" si="2"/>
        <v>2069555.4</v>
      </c>
      <c r="P6" s="34">
        <f t="shared" si="3"/>
        <v>14908463.9</v>
      </c>
      <c r="Q6" s="34">
        <f t="shared" si="4"/>
        <v>5403839.0999999996</v>
      </c>
      <c r="R6" s="34">
        <f t="shared" si="5"/>
        <v>9427974.5999999996</v>
      </c>
      <c r="S6" s="34">
        <f t="shared" si="6"/>
        <v>3832510</v>
      </c>
      <c r="T6" s="34">
        <f t="shared" si="7"/>
        <v>5058913.2</v>
      </c>
      <c r="U6" s="34">
        <f t="shared" si="8"/>
        <v>10309451.9</v>
      </c>
      <c r="V6" s="34">
        <f t="shared" si="9"/>
        <v>4599012</v>
      </c>
      <c r="W6" s="34">
        <f t="shared" si="10"/>
        <v>5097238.3</v>
      </c>
      <c r="X6" s="34">
        <f t="shared" si="11"/>
        <v>5288863.8000000007</v>
      </c>
      <c r="Y6">
        <v>38325100</v>
      </c>
    </row>
    <row r="7" spans="1:25" x14ac:dyDescent="0.2">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4">
        <f t="shared" si="1"/>
        <v>3646364.4000000004</v>
      </c>
      <c r="O7" s="34">
        <f t="shared" si="2"/>
        <v>207300.6</v>
      </c>
      <c r="P7" s="34">
        <f t="shared" si="3"/>
        <v>1137495.6000000001</v>
      </c>
      <c r="Q7" s="34">
        <f t="shared" si="4"/>
        <v>159462</v>
      </c>
      <c r="R7" s="34">
        <f t="shared" si="5"/>
        <v>1302273</v>
      </c>
      <c r="S7" s="34">
        <f t="shared" si="6"/>
        <v>494332.2</v>
      </c>
      <c r="T7" s="34">
        <f t="shared" si="7"/>
        <v>722894.4</v>
      </c>
      <c r="U7" s="34">
        <f t="shared" si="8"/>
        <v>1424527.2000000002</v>
      </c>
      <c r="V7" s="34">
        <f t="shared" si="9"/>
        <v>680371.20000000007</v>
      </c>
      <c r="W7" s="34">
        <f t="shared" si="10"/>
        <v>696317.4</v>
      </c>
      <c r="X7" s="34">
        <f t="shared" si="11"/>
        <v>324239.39999999997</v>
      </c>
      <c r="Y7">
        <v>5315400</v>
      </c>
    </row>
    <row r="8" spans="1:25" x14ac:dyDescent="0.2">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4">
        <f t="shared" si="1"/>
        <v>2365108</v>
      </c>
      <c r="O8" s="34">
        <f t="shared" si="2"/>
        <v>344331.9</v>
      </c>
      <c r="P8" s="34">
        <f t="shared" si="3"/>
        <v>539105.5</v>
      </c>
      <c r="Q8" s="34">
        <f t="shared" si="4"/>
        <v>149558.29999999999</v>
      </c>
      <c r="R8" s="34">
        <f t="shared" si="5"/>
        <v>796484.9</v>
      </c>
      <c r="S8" s="34">
        <f t="shared" si="6"/>
        <v>302594.69999999995</v>
      </c>
      <c r="T8" s="34">
        <f t="shared" si="7"/>
        <v>375634.8</v>
      </c>
      <c r="U8" s="34">
        <f t="shared" si="8"/>
        <v>966911.8</v>
      </c>
      <c r="V8" s="34">
        <f t="shared" si="9"/>
        <v>493890.19999999995</v>
      </c>
      <c r="W8" s="34">
        <f t="shared" si="10"/>
        <v>542583.6</v>
      </c>
      <c r="X8" s="34">
        <f t="shared" si="11"/>
        <v>257379.4</v>
      </c>
      <c r="Y8">
        <v>3478100</v>
      </c>
    </row>
    <row r="9" spans="1:25" x14ac:dyDescent="0.2">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4">
        <f t="shared" si="1"/>
        <v>580365.6</v>
      </c>
      <c r="O9" s="34">
        <f t="shared" si="2"/>
        <v>191924.69999999998</v>
      </c>
      <c r="P9" s="34">
        <f t="shared" si="3"/>
        <v>83565.3</v>
      </c>
      <c r="Q9" s="34">
        <f t="shared" si="4"/>
        <v>35813.699999999997</v>
      </c>
      <c r="R9" s="34">
        <f t="shared" si="5"/>
        <v>212127.30000000002</v>
      </c>
      <c r="S9" s="34">
        <f t="shared" si="6"/>
        <v>82647</v>
      </c>
      <c r="T9" s="34">
        <f t="shared" si="7"/>
        <v>105604.5</v>
      </c>
      <c r="U9" s="34">
        <f t="shared" si="8"/>
        <v>236921.4</v>
      </c>
      <c r="V9" s="34">
        <f t="shared" si="9"/>
        <v>126725.40000000001</v>
      </c>
      <c r="W9" s="34">
        <f t="shared" si="10"/>
        <v>155192.70000000001</v>
      </c>
      <c r="X9" s="34">
        <f t="shared" si="11"/>
        <v>50506.5</v>
      </c>
      <c r="Y9">
        <v>918300</v>
      </c>
    </row>
    <row r="10" spans="1:25" x14ac:dyDescent="0.2">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4">
        <f t="shared" si="1"/>
        <v>225354</v>
      </c>
      <c r="O10" s="34">
        <f t="shared" si="2"/>
        <v>299625.59999999998</v>
      </c>
      <c r="P10" s="34">
        <f t="shared" si="3"/>
        <v>67923.600000000006</v>
      </c>
      <c r="Q10" s="34">
        <f t="shared" si="4"/>
        <v>23487.599999999999</v>
      </c>
      <c r="R10" s="34">
        <f t="shared" si="5"/>
        <v>119977.2</v>
      </c>
      <c r="S10" s="34">
        <f t="shared" si="6"/>
        <v>66654</v>
      </c>
      <c r="T10" s="34">
        <f t="shared" si="7"/>
        <v>134577.60000000001</v>
      </c>
      <c r="U10" s="34">
        <f t="shared" si="8"/>
        <v>171396</v>
      </c>
      <c r="V10" s="34">
        <f t="shared" si="9"/>
        <v>70462.8</v>
      </c>
      <c r="W10" s="34">
        <f t="shared" si="10"/>
        <v>71732.400000000009</v>
      </c>
      <c r="X10" s="34">
        <f t="shared" si="11"/>
        <v>49514.400000000001</v>
      </c>
      <c r="Y10">
        <v>634800</v>
      </c>
    </row>
    <row r="11" spans="1:25" x14ac:dyDescent="0.2">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4">
        <f t="shared" si="1"/>
        <v>10936500</v>
      </c>
      <c r="O11" s="34">
        <f t="shared" si="2"/>
        <v>3031312.5</v>
      </c>
      <c r="P11" s="34">
        <f t="shared" si="3"/>
        <v>4893687.5</v>
      </c>
      <c r="Q11" s="34">
        <f t="shared" si="4"/>
        <v>534937.5</v>
      </c>
      <c r="R11" s="34">
        <f t="shared" si="5"/>
        <v>4259687.5</v>
      </c>
      <c r="S11" s="34">
        <f t="shared" si="6"/>
        <v>1703874.9999999998</v>
      </c>
      <c r="T11" s="34">
        <f t="shared" si="7"/>
        <v>2219000</v>
      </c>
      <c r="U11" s="34">
        <f t="shared" si="8"/>
        <v>5131437.5</v>
      </c>
      <c r="V11" s="34">
        <f t="shared" si="9"/>
        <v>2635062.5</v>
      </c>
      <c r="W11" s="34">
        <f t="shared" si="10"/>
        <v>3883250</v>
      </c>
      <c r="X11" s="34">
        <f t="shared" si="11"/>
        <v>1862375</v>
      </c>
      <c r="Y11">
        <v>19812500</v>
      </c>
    </row>
    <row r="12" spans="1:25" x14ac:dyDescent="0.2">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4">
        <f t="shared" si="1"/>
        <v>5351238</v>
      </c>
      <c r="O12" s="34">
        <f t="shared" si="2"/>
        <v>3042277.9</v>
      </c>
      <c r="P12" s="34">
        <f t="shared" si="3"/>
        <v>921602.1</v>
      </c>
      <c r="Q12" s="34">
        <f t="shared" si="4"/>
        <v>376568.6</v>
      </c>
      <c r="R12" s="34">
        <f t="shared" si="5"/>
        <v>2606251.1</v>
      </c>
      <c r="S12" s="34">
        <f t="shared" si="6"/>
        <v>911692.4</v>
      </c>
      <c r="T12" s="34">
        <f t="shared" si="7"/>
        <v>1189164</v>
      </c>
      <c r="U12" s="34">
        <f t="shared" si="8"/>
        <v>2744986.9000000004</v>
      </c>
      <c r="V12" s="34">
        <f t="shared" si="9"/>
        <v>1199073.7</v>
      </c>
      <c r="W12" s="34">
        <f t="shared" si="10"/>
        <v>1258531.8999999999</v>
      </c>
      <c r="X12" s="34">
        <f t="shared" si="11"/>
        <v>584672.29999999993</v>
      </c>
      <c r="Y12">
        <v>9909700</v>
      </c>
    </row>
    <row r="13" spans="1:25" x14ac:dyDescent="0.2">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4">
        <f t="shared" si="1"/>
        <v>295684.2</v>
      </c>
      <c r="O13" s="34">
        <f t="shared" si="2"/>
        <v>20439</v>
      </c>
      <c r="P13" s="34">
        <f t="shared" si="3"/>
        <v>137622.6</v>
      </c>
      <c r="Q13" s="34">
        <f t="shared" si="4"/>
        <v>502799.39999999997</v>
      </c>
      <c r="R13" s="34">
        <f t="shared" si="5"/>
        <v>317485.8</v>
      </c>
      <c r="S13" s="34">
        <f t="shared" si="6"/>
        <v>121271.4</v>
      </c>
      <c r="T13" s="34">
        <f t="shared" si="7"/>
        <v>170325</v>
      </c>
      <c r="U13" s="34">
        <f t="shared" si="8"/>
        <v>343375.2</v>
      </c>
      <c r="V13" s="34">
        <f t="shared" si="9"/>
        <v>178500.6</v>
      </c>
      <c r="W13" s="34">
        <f t="shared" si="10"/>
        <v>231642.00000000003</v>
      </c>
      <c r="X13" s="34">
        <f t="shared" si="11"/>
        <v>103557.59999999999</v>
      </c>
      <c r="Y13">
        <v>1362600</v>
      </c>
    </row>
    <row r="14" spans="1:25" x14ac:dyDescent="0.2">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4">
        <f t="shared" si="1"/>
        <v>1339041.5999999999</v>
      </c>
      <c r="O14" s="34">
        <f t="shared" si="2"/>
        <v>16172</v>
      </c>
      <c r="P14" s="34">
        <f t="shared" si="3"/>
        <v>192446.8</v>
      </c>
      <c r="Q14" s="34">
        <f t="shared" si="4"/>
        <v>17789.2</v>
      </c>
      <c r="R14" s="34">
        <f t="shared" si="5"/>
        <v>446347.2</v>
      </c>
      <c r="S14" s="34">
        <f t="shared" si="6"/>
        <v>148782.39999999999</v>
      </c>
      <c r="T14" s="34">
        <f t="shared" si="7"/>
        <v>185978</v>
      </c>
      <c r="U14" s="34">
        <f t="shared" si="8"/>
        <v>397831.2</v>
      </c>
      <c r="V14" s="34">
        <f t="shared" si="9"/>
        <v>202150</v>
      </c>
      <c r="W14" s="34">
        <f t="shared" si="10"/>
        <v>237728.4</v>
      </c>
      <c r="X14" s="34">
        <f t="shared" si="11"/>
        <v>61453.599999999999</v>
      </c>
      <c r="Y14">
        <v>1617200</v>
      </c>
    </row>
    <row r="15" spans="1:25" x14ac:dyDescent="0.2">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4">
        <f t="shared" si="1"/>
        <v>7768264.2999999998</v>
      </c>
      <c r="O15" s="34">
        <f t="shared" si="2"/>
        <v>1744408.3</v>
      </c>
      <c r="P15" s="34">
        <f t="shared" si="3"/>
        <v>2133449</v>
      </c>
      <c r="Q15" s="34">
        <f t="shared" si="4"/>
        <v>652584.4</v>
      </c>
      <c r="R15" s="34">
        <f t="shared" si="5"/>
        <v>3049577.1</v>
      </c>
      <c r="S15" s="34">
        <f t="shared" si="6"/>
        <v>1179671.8</v>
      </c>
      <c r="T15" s="34">
        <f t="shared" si="7"/>
        <v>1556162.8</v>
      </c>
      <c r="U15" s="34">
        <f t="shared" si="8"/>
        <v>3388419</v>
      </c>
      <c r="V15" s="34">
        <f t="shared" si="9"/>
        <v>1618911.3</v>
      </c>
      <c r="W15" s="34">
        <f t="shared" si="10"/>
        <v>1769507.6999999997</v>
      </c>
      <c r="X15" s="34">
        <f t="shared" si="11"/>
        <v>928677.79999999993</v>
      </c>
      <c r="Y15">
        <v>12549700</v>
      </c>
    </row>
    <row r="16" spans="1:25" x14ac:dyDescent="0.2">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4">
        <f t="shared" si="1"/>
        <v>5138495.1000000006</v>
      </c>
      <c r="O16" s="34">
        <f t="shared" si="2"/>
        <v>577359</v>
      </c>
      <c r="P16" s="34">
        <f t="shared" si="3"/>
        <v>423396.60000000003</v>
      </c>
      <c r="Q16" s="34">
        <f t="shared" si="4"/>
        <v>128302</v>
      </c>
      <c r="R16" s="34">
        <f t="shared" si="5"/>
        <v>1623020.3</v>
      </c>
      <c r="S16" s="34">
        <f t="shared" si="6"/>
        <v>609434.5</v>
      </c>
      <c r="T16" s="34">
        <f t="shared" si="7"/>
        <v>731321.4</v>
      </c>
      <c r="U16" s="34">
        <f t="shared" si="8"/>
        <v>1680756.2</v>
      </c>
      <c r="V16" s="34">
        <f t="shared" si="9"/>
        <v>846793.20000000007</v>
      </c>
      <c r="W16" s="34">
        <f t="shared" si="10"/>
        <v>930189.49999999988</v>
      </c>
      <c r="X16" s="34">
        <f t="shared" si="11"/>
        <v>186037.90000000002</v>
      </c>
      <c r="Y16">
        <v>6415100</v>
      </c>
    </row>
    <row r="17" spans="1:25" x14ac:dyDescent="0.2">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4">
        <f t="shared" si="1"/>
        <v>2624206.2000000002</v>
      </c>
      <c r="O17" s="34">
        <f t="shared" si="2"/>
        <v>93613.8</v>
      </c>
      <c r="P17" s="34">
        <f t="shared" si="3"/>
        <v>169108.80000000002</v>
      </c>
      <c r="Q17" s="34">
        <f t="shared" si="4"/>
        <v>66435.599999999991</v>
      </c>
      <c r="R17" s="34">
        <f t="shared" si="5"/>
        <v>742870.8</v>
      </c>
      <c r="S17" s="34">
        <f t="shared" si="6"/>
        <v>277821.59999999998</v>
      </c>
      <c r="T17" s="34">
        <f t="shared" si="7"/>
        <v>350296.80000000005</v>
      </c>
      <c r="U17" s="34">
        <f t="shared" si="8"/>
        <v>760989.6</v>
      </c>
      <c r="V17" s="34">
        <f t="shared" si="9"/>
        <v>410692.80000000005</v>
      </c>
      <c r="W17" s="34">
        <f t="shared" si="10"/>
        <v>477128.4</v>
      </c>
      <c r="X17" s="34">
        <f t="shared" si="11"/>
        <v>84554.400000000009</v>
      </c>
      <c r="Y17">
        <v>3019800</v>
      </c>
    </row>
    <row r="18" spans="1:25" x14ac:dyDescent="0.2">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4">
        <f t="shared" si="1"/>
        <v>2154699</v>
      </c>
      <c r="O18" s="34">
        <f t="shared" si="2"/>
        <v>160546.20000000001</v>
      </c>
      <c r="P18" s="34">
        <f t="shared" si="3"/>
        <v>326725.60000000003</v>
      </c>
      <c r="Q18" s="34">
        <f t="shared" si="4"/>
        <v>81681.400000000009</v>
      </c>
      <c r="R18" s="34">
        <f t="shared" si="5"/>
        <v>743582.4</v>
      </c>
      <c r="S18" s="34">
        <f t="shared" si="6"/>
        <v>261943.8</v>
      </c>
      <c r="T18" s="34">
        <f t="shared" si="7"/>
        <v>335175.39999999997</v>
      </c>
      <c r="U18" s="34">
        <f t="shared" si="8"/>
        <v>706966.6</v>
      </c>
      <c r="V18" s="34">
        <f t="shared" si="9"/>
        <v>366158</v>
      </c>
      <c r="W18" s="34">
        <f t="shared" si="10"/>
        <v>405590.39999999997</v>
      </c>
      <c r="X18" s="34">
        <f t="shared" si="11"/>
        <v>135196.79999999999</v>
      </c>
      <c r="Y18">
        <v>2816600</v>
      </c>
    </row>
    <row r="19" spans="1:25" x14ac:dyDescent="0.2">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4">
        <f t="shared" si="1"/>
        <v>3662307</v>
      </c>
      <c r="O19" s="34">
        <f t="shared" si="2"/>
        <v>334105.2</v>
      </c>
      <c r="P19" s="34">
        <f t="shared" si="3"/>
        <v>141352.20000000001</v>
      </c>
      <c r="Q19" s="34">
        <f t="shared" si="4"/>
        <v>59967.6</v>
      </c>
      <c r="R19" s="34">
        <f t="shared" si="5"/>
        <v>1036582.7999999999</v>
      </c>
      <c r="S19" s="34">
        <f t="shared" si="6"/>
        <v>385506</v>
      </c>
      <c r="T19" s="34">
        <f t="shared" si="7"/>
        <v>479740.8</v>
      </c>
      <c r="U19" s="34">
        <f t="shared" si="8"/>
        <v>1143667.8</v>
      </c>
      <c r="V19" s="34">
        <f t="shared" si="9"/>
        <v>582542.4</v>
      </c>
      <c r="W19" s="34">
        <f t="shared" si="10"/>
        <v>651076.79999999993</v>
      </c>
      <c r="X19" s="34">
        <f t="shared" si="11"/>
        <v>102801.60000000001</v>
      </c>
      <c r="Y19">
        <v>4283400</v>
      </c>
    </row>
    <row r="20" spans="1:25" x14ac:dyDescent="0.2">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4">
        <f t="shared" si="1"/>
        <v>2690998.1999999997</v>
      </c>
      <c r="O20" s="34">
        <f t="shared" si="2"/>
        <v>1440635.4</v>
      </c>
      <c r="P20" s="34">
        <f t="shared" si="3"/>
        <v>221984.7</v>
      </c>
      <c r="Q20" s="34">
        <f t="shared" si="4"/>
        <v>77015.100000000006</v>
      </c>
      <c r="R20" s="34">
        <f t="shared" si="5"/>
        <v>1155226.5</v>
      </c>
      <c r="S20" s="34">
        <f t="shared" si="6"/>
        <v>434908.8</v>
      </c>
      <c r="T20" s="34">
        <f t="shared" si="7"/>
        <v>570817.80000000005</v>
      </c>
      <c r="U20" s="34">
        <f t="shared" si="8"/>
        <v>1146165.8999999999</v>
      </c>
      <c r="V20" s="34">
        <f t="shared" si="9"/>
        <v>588939</v>
      </c>
      <c r="W20" s="34">
        <f t="shared" si="10"/>
        <v>634242.00000000012</v>
      </c>
      <c r="X20" s="34">
        <f t="shared" si="11"/>
        <v>108727.2</v>
      </c>
      <c r="Y20">
        <v>4530300</v>
      </c>
    </row>
    <row r="21" spans="1:25" x14ac:dyDescent="0.2">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4">
        <f t="shared" si="1"/>
        <v>1211166.2000000002</v>
      </c>
      <c r="O21" s="34">
        <f t="shared" si="2"/>
        <v>14218.599999999999</v>
      </c>
      <c r="P21" s="34">
        <f t="shared" si="3"/>
        <v>19389</v>
      </c>
      <c r="Q21" s="34">
        <f t="shared" si="4"/>
        <v>14218.599999999999</v>
      </c>
      <c r="R21" s="34">
        <f t="shared" si="5"/>
        <v>258520</v>
      </c>
      <c r="S21" s="34">
        <f t="shared" si="6"/>
        <v>103408</v>
      </c>
      <c r="T21" s="34">
        <f t="shared" si="7"/>
        <v>129260</v>
      </c>
      <c r="U21" s="34">
        <f t="shared" si="8"/>
        <v>347709.4</v>
      </c>
      <c r="V21" s="34">
        <f t="shared" si="9"/>
        <v>208108.6</v>
      </c>
      <c r="W21" s="34">
        <f t="shared" si="10"/>
        <v>245594</v>
      </c>
      <c r="X21" s="34">
        <f t="shared" si="11"/>
        <v>16803.8</v>
      </c>
      <c r="Y21">
        <v>1292600</v>
      </c>
    </row>
    <row r="22" spans="1:25" x14ac:dyDescent="0.2">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4">
        <f t="shared" si="1"/>
        <v>3030077.7</v>
      </c>
      <c r="O22" s="34">
        <f t="shared" si="2"/>
        <v>1681430.4</v>
      </c>
      <c r="P22" s="34">
        <f t="shared" si="3"/>
        <v>554638.5</v>
      </c>
      <c r="Q22" s="34">
        <f t="shared" si="4"/>
        <v>373651.20000000001</v>
      </c>
      <c r="R22" s="34">
        <f t="shared" si="5"/>
        <v>1383677.0999999999</v>
      </c>
      <c r="S22" s="34">
        <f t="shared" si="6"/>
        <v>531285.29999999993</v>
      </c>
      <c r="T22" s="34">
        <f t="shared" si="7"/>
        <v>712272.6</v>
      </c>
      <c r="U22" s="34">
        <f t="shared" si="8"/>
        <v>1617209.1</v>
      </c>
      <c r="V22" s="34">
        <f t="shared" si="9"/>
        <v>776493.9</v>
      </c>
      <c r="W22" s="34">
        <f t="shared" si="10"/>
        <v>823200.29999999993</v>
      </c>
      <c r="X22" s="34">
        <f t="shared" si="11"/>
        <v>449549.1</v>
      </c>
      <c r="Y22">
        <v>5838300</v>
      </c>
    </row>
    <row r="23" spans="1:25" x14ac:dyDescent="0.2">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4">
        <f t="shared" si="1"/>
        <v>4792143.5999999996</v>
      </c>
      <c r="O23" s="34">
        <f t="shared" si="2"/>
        <v>439225.2</v>
      </c>
      <c r="P23" s="34">
        <f t="shared" si="3"/>
        <v>727671.6</v>
      </c>
      <c r="Q23" s="34">
        <f t="shared" si="4"/>
        <v>413002.8</v>
      </c>
      <c r="R23" s="34">
        <f t="shared" si="5"/>
        <v>1429120.8</v>
      </c>
      <c r="S23" s="34">
        <f t="shared" si="6"/>
        <v>596559.6</v>
      </c>
      <c r="T23" s="34">
        <f t="shared" si="7"/>
        <v>819450</v>
      </c>
      <c r="U23" s="34">
        <f t="shared" si="8"/>
        <v>1802790.0000000002</v>
      </c>
      <c r="V23" s="34">
        <f t="shared" si="9"/>
        <v>904672.8</v>
      </c>
      <c r="W23" s="34">
        <f t="shared" si="10"/>
        <v>1003006.7999999999</v>
      </c>
      <c r="X23" s="34">
        <f t="shared" si="11"/>
        <v>511336.8</v>
      </c>
      <c r="Y23">
        <v>6555600</v>
      </c>
    </row>
    <row r="24" spans="1:25" x14ac:dyDescent="0.2">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4">
        <f t="shared" si="1"/>
        <v>7338206.5999999996</v>
      </c>
      <c r="O24" s="34">
        <f t="shared" si="2"/>
        <v>1318356.8</v>
      </c>
      <c r="P24" s="34">
        <f t="shared" si="3"/>
        <v>474996.2</v>
      </c>
      <c r="Q24" s="34">
        <f t="shared" si="4"/>
        <v>281120.2</v>
      </c>
      <c r="R24" s="34">
        <f t="shared" si="5"/>
        <v>2278043</v>
      </c>
      <c r="S24" s="34">
        <f t="shared" si="6"/>
        <v>920911</v>
      </c>
      <c r="T24" s="34">
        <f t="shared" si="7"/>
        <v>1076011.8</v>
      </c>
      <c r="U24" s="34">
        <f t="shared" si="8"/>
        <v>2530081.8000000003</v>
      </c>
      <c r="V24" s="34">
        <f t="shared" si="9"/>
        <v>1366825.7999999998</v>
      </c>
      <c r="W24" s="34">
        <f t="shared" si="10"/>
        <v>1541314.2</v>
      </c>
      <c r="X24" s="34">
        <f t="shared" si="11"/>
        <v>300507.8</v>
      </c>
      <c r="Y24">
        <v>9693800</v>
      </c>
    </row>
    <row r="25" spans="1:25" x14ac:dyDescent="0.2">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4">
        <f t="shared" si="1"/>
        <v>4351501.6000000006</v>
      </c>
      <c r="O25" s="34">
        <f t="shared" si="2"/>
        <v>305839.2</v>
      </c>
      <c r="P25" s="34">
        <f t="shared" si="3"/>
        <v>273645.59999999998</v>
      </c>
      <c r="Q25" s="34">
        <f t="shared" si="4"/>
        <v>257548.80000000002</v>
      </c>
      <c r="R25" s="34">
        <f t="shared" si="5"/>
        <v>1319937.6000000001</v>
      </c>
      <c r="S25" s="34">
        <f t="shared" si="6"/>
        <v>456076.00000000006</v>
      </c>
      <c r="T25" s="34">
        <f t="shared" si="7"/>
        <v>670700</v>
      </c>
      <c r="U25" s="34">
        <f t="shared" si="8"/>
        <v>1421884</v>
      </c>
      <c r="V25" s="34">
        <f t="shared" si="9"/>
        <v>724356</v>
      </c>
      <c r="W25" s="34">
        <f t="shared" si="10"/>
        <v>772646.39999999991</v>
      </c>
      <c r="X25" s="34">
        <f t="shared" si="11"/>
        <v>225355.2</v>
      </c>
      <c r="Y25">
        <v>5365600</v>
      </c>
    </row>
    <row r="26" spans="1:25" x14ac:dyDescent="0.2">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4">
        <f t="shared" si="1"/>
        <v>1655568.9</v>
      </c>
      <c r="O26" s="34">
        <f t="shared" si="2"/>
        <v>1089266.1000000001</v>
      </c>
      <c r="P26" s="34">
        <f t="shared" si="3"/>
        <v>78011.100000000006</v>
      </c>
      <c r="Q26" s="34">
        <f t="shared" si="4"/>
        <v>28893</v>
      </c>
      <c r="R26" s="34">
        <f t="shared" si="5"/>
        <v>759885.9</v>
      </c>
      <c r="S26" s="34">
        <f t="shared" si="6"/>
        <v>271594.2</v>
      </c>
      <c r="T26" s="34">
        <f t="shared" si="7"/>
        <v>314933.7</v>
      </c>
      <c r="U26" s="34">
        <f t="shared" si="8"/>
        <v>742550.1</v>
      </c>
      <c r="V26" s="34">
        <f t="shared" si="9"/>
        <v>369830.40000000002</v>
      </c>
      <c r="W26" s="34">
        <f t="shared" si="10"/>
        <v>427616.39999999997</v>
      </c>
      <c r="X26" s="34">
        <f t="shared" si="11"/>
        <v>40450.200000000004</v>
      </c>
      <c r="Y26">
        <v>2889300</v>
      </c>
    </row>
    <row r="27" spans="1:25" x14ac:dyDescent="0.2">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4">
        <f t="shared" si="1"/>
        <v>4724501.8</v>
      </c>
      <c r="O27" s="34">
        <f t="shared" si="2"/>
        <v>665671.70000000007</v>
      </c>
      <c r="P27" s="34">
        <f t="shared" si="3"/>
        <v>229745.1</v>
      </c>
      <c r="Q27" s="34">
        <f t="shared" si="4"/>
        <v>111927.09999999999</v>
      </c>
      <c r="R27" s="34">
        <f t="shared" si="5"/>
        <v>1431488.7</v>
      </c>
      <c r="S27" s="34">
        <f t="shared" si="6"/>
        <v>547853.69999999995</v>
      </c>
      <c r="T27" s="34">
        <f t="shared" si="7"/>
        <v>683344.4</v>
      </c>
      <c r="U27" s="34">
        <f t="shared" si="8"/>
        <v>1513961.3</v>
      </c>
      <c r="V27" s="34">
        <f t="shared" si="9"/>
        <v>801162.4</v>
      </c>
      <c r="W27" s="34">
        <f t="shared" si="10"/>
        <v>913089.5</v>
      </c>
      <c r="X27" s="34">
        <f t="shared" si="11"/>
        <v>123708.90000000001</v>
      </c>
      <c r="Y27">
        <v>5890900</v>
      </c>
    </row>
    <row r="28" spans="1:25" x14ac:dyDescent="0.2">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4">
        <f t="shared" si="1"/>
        <v>874127.1</v>
      </c>
      <c r="O28" s="34" t="e">
        <f t="shared" si="2"/>
        <v>#VALUE!</v>
      </c>
      <c r="P28" s="34">
        <f t="shared" si="3"/>
        <v>36212.399999999994</v>
      </c>
      <c r="Q28" s="34">
        <f t="shared" si="4"/>
        <v>10059</v>
      </c>
      <c r="R28" s="34">
        <f t="shared" si="5"/>
        <v>230351.1</v>
      </c>
      <c r="S28" s="34">
        <f t="shared" si="6"/>
        <v>92542.8</v>
      </c>
      <c r="T28" s="34">
        <f t="shared" si="7"/>
        <v>114672.6</v>
      </c>
      <c r="U28" s="34">
        <f t="shared" si="8"/>
        <v>244433.69999999998</v>
      </c>
      <c r="V28" s="34">
        <f t="shared" si="9"/>
        <v>149879.1</v>
      </c>
      <c r="W28" s="34">
        <f t="shared" si="10"/>
        <v>174020.69999999998</v>
      </c>
      <c r="X28" s="34">
        <f t="shared" si="11"/>
        <v>9053.0999999999985</v>
      </c>
      <c r="Y28">
        <v>1005900</v>
      </c>
    </row>
    <row r="29" spans="1:25" x14ac:dyDescent="0.2">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4">
        <f t="shared" si="1"/>
        <v>1474396.8</v>
      </c>
      <c r="O29" s="34">
        <f t="shared" si="2"/>
        <v>88243.199999999997</v>
      </c>
      <c r="P29" s="34">
        <f t="shared" si="3"/>
        <v>191193.59999999998</v>
      </c>
      <c r="Q29" s="34">
        <f t="shared" si="4"/>
        <v>36768</v>
      </c>
      <c r="R29" s="34">
        <f t="shared" si="5"/>
        <v>485337.60000000003</v>
      </c>
      <c r="S29" s="34">
        <f t="shared" si="6"/>
        <v>172809.60000000001</v>
      </c>
      <c r="T29" s="34">
        <f t="shared" si="7"/>
        <v>218769.59999999998</v>
      </c>
      <c r="U29" s="34">
        <f t="shared" si="8"/>
        <v>457761.6</v>
      </c>
      <c r="V29" s="34">
        <f t="shared" si="9"/>
        <v>237153.6</v>
      </c>
      <c r="W29" s="34">
        <f t="shared" si="10"/>
        <v>268406.39999999997</v>
      </c>
      <c r="X29" s="34">
        <f t="shared" si="11"/>
        <v>71697.600000000006</v>
      </c>
      <c r="Y29">
        <v>1838400</v>
      </c>
    </row>
    <row r="30" spans="1:25" x14ac:dyDescent="0.2">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4">
        <f t="shared" si="1"/>
        <v>1438406.2</v>
      </c>
      <c r="O30" s="34">
        <f t="shared" si="2"/>
        <v>230258.7</v>
      </c>
      <c r="P30" s="34">
        <f t="shared" si="3"/>
        <v>801641.39999999991</v>
      </c>
      <c r="Q30" s="34">
        <f t="shared" si="4"/>
        <v>227416</v>
      </c>
      <c r="R30" s="34">
        <f t="shared" si="5"/>
        <v>690776.1</v>
      </c>
      <c r="S30" s="34">
        <f t="shared" si="6"/>
        <v>255843</v>
      </c>
      <c r="T30" s="34">
        <f t="shared" si="7"/>
        <v>358180.2</v>
      </c>
      <c r="U30" s="34">
        <f t="shared" si="8"/>
        <v>770371.70000000007</v>
      </c>
      <c r="V30" s="34">
        <f t="shared" si="9"/>
        <v>352494.8</v>
      </c>
      <c r="W30" s="34">
        <f t="shared" si="10"/>
        <v>420719.6</v>
      </c>
      <c r="X30" s="34">
        <f t="shared" si="11"/>
        <v>292798.09999999998</v>
      </c>
      <c r="Y30">
        <v>2842700</v>
      </c>
    </row>
    <row r="31" spans="1:25" x14ac:dyDescent="0.2">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4">
        <f t="shared" si="1"/>
        <v>1175578.8</v>
      </c>
      <c r="O31" s="34">
        <f t="shared" si="2"/>
        <v>14163.599999999999</v>
      </c>
      <c r="P31" s="34">
        <f t="shared" si="3"/>
        <v>42490.8</v>
      </c>
      <c r="Q31" s="34">
        <f t="shared" si="4"/>
        <v>32190</v>
      </c>
      <c r="R31" s="34">
        <f t="shared" si="5"/>
        <v>274258.8</v>
      </c>
      <c r="S31" s="34">
        <f t="shared" si="6"/>
        <v>106870.8</v>
      </c>
      <c r="T31" s="34">
        <f t="shared" si="7"/>
        <v>135198</v>
      </c>
      <c r="U31" s="34">
        <f t="shared" si="8"/>
        <v>359240.4</v>
      </c>
      <c r="V31" s="34">
        <f t="shared" si="9"/>
        <v>202153.2</v>
      </c>
      <c r="W31" s="34">
        <f t="shared" si="10"/>
        <v>209878.80000000002</v>
      </c>
      <c r="X31" s="34">
        <f t="shared" si="11"/>
        <v>33477.599999999999</v>
      </c>
      <c r="Y31">
        <v>1287600</v>
      </c>
    </row>
    <row r="32" spans="1:25" x14ac:dyDescent="0.2">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4">
        <f t="shared" si="1"/>
        <v>4932280.6000000006</v>
      </c>
      <c r="O32" s="34">
        <f t="shared" si="2"/>
        <v>1088261.2</v>
      </c>
      <c r="P32" s="34">
        <f t="shared" si="3"/>
        <v>1728931.1</v>
      </c>
      <c r="Q32" s="34">
        <f t="shared" si="4"/>
        <v>833748.5</v>
      </c>
      <c r="R32" s="34">
        <f t="shared" si="5"/>
        <v>2079983.0999999999</v>
      </c>
      <c r="S32" s="34">
        <f t="shared" si="6"/>
        <v>754761.79999999993</v>
      </c>
      <c r="T32" s="34">
        <f t="shared" si="7"/>
        <v>1000498.2000000001</v>
      </c>
      <c r="U32" s="34">
        <f t="shared" si="8"/>
        <v>2474916.5999999996</v>
      </c>
      <c r="V32" s="34">
        <f t="shared" si="9"/>
        <v>1176024.2000000002</v>
      </c>
      <c r="W32" s="34">
        <f t="shared" si="10"/>
        <v>1298892.3999999999</v>
      </c>
      <c r="X32" s="34">
        <f t="shared" si="11"/>
        <v>868853.70000000007</v>
      </c>
      <c r="Y32">
        <v>8776300</v>
      </c>
    </row>
    <row r="33" spans="1:25" x14ac:dyDescent="0.2">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4">
        <f t="shared" si="1"/>
        <v>779519.9</v>
      </c>
      <c r="O33" s="34">
        <f t="shared" si="2"/>
        <v>34600.100000000006</v>
      </c>
      <c r="P33" s="34">
        <f t="shared" si="3"/>
        <v>981014.6</v>
      </c>
      <c r="Q33" s="34">
        <f t="shared" si="4"/>
        <v>28494.2</v>
      </c>
      <c r="R33" s="34">
        <f t="shared" si="5"/>
        <v>519001.5</v>
      </c>
      <c r="S33" s="34">
        <f t="shared" si="6"/>
        <v>189282.9</v>
      </c>
      <c r="T33" s="34">
        <f t="shared" si="7"/>
        <v>236094.80000000002</v>
      </c>
      <c r="U33" s="34">
        <f t="shared" si="8"/>
        <v>494577.89999999997</v>
      </c>
      <c r="V33" s="34">
        <f t="shared" si="9"/>
        <v>268659.60000000003</v>
      </c>
      <c r="W33" s="34">
        <f t="shared" si="10"/>
        <v>325648</v>
      </c>
      <c r="X33" s="34">
        <f t="shared" si="11"/>
        <v>124153.3</v>
      </c>
      <c r="Y33">
        <v>2035300</v>
      </c>
    </row>
    <row r="34" spans="1:25" x14ac:dyDescent="0.2">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4">
        <f t="shared" si="1"/>
        <v>10771482.800000001</v>
      </c>
      <c r="O34" s="34">
        <f t="shared" si="2"/>
        <v>2736226.4</v>
      </c>
      <c r="P34" s="34">
        <f t="shared" si="3"/>
        <v>3641878.8</v>
      </c>
      <c r="Q34" s="34">
        <f t="shared" si="4"/>
        <v>1637882.0000000002</v>
      </c>
      <c r="R34" s="34">
        <f t="shared" si="5"/>
        <v>4335570</v>
      </c>
      <c r="S34" s="34">
        <f t="shared" si="6"/>
        <v>1830574</v>
      </c>
      <c r="T34" s="34">
        <f t="shared" si="7"/>
        <v>2504996</v>
      </c>
      <c r="U34" s="34">
        <f t="shared" si="8"/>
        <v>5221953.2</v>
      </c>
      <c r="V34" s="34">
        <f t="shared" si="9"/>
        <v>2524265.2000000002</v>
      </c>
      <c r="W34" s="34">
        <f t="shared" si="10"/>
        <v>2871110.8</v>
      </c>
      <c r="X34" s="34">
        <f t="shared" si="11"/>
        <v>1965458.4</v>
      </c>
      <c r="Y34">
        <v>19269200</v>
      </c>
    </row>
    <row r="35" spans="1:25" x14ac:dyDescent="0.2">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4">
        <f t="shared" si="1"/>
        <v>6210100.6000000006</v>
      </c>
      <c r="O35" s="34">
        <f t="shared" si="2"/>
        <v>2063544.4</v>
      </c>
      <c r="P35" s="34">
        <f t="shared" si="3"/>
        <v>885766.7</v>
      </c>
      <c r="Q35" s="34">
        <f t="shared" si="4"/>
        <v>262809.90000000002</v>
      </c>
      <c r="R35" s="34">
        <f t="shared" si="5"/>
        <v>2375022.7999999998</v>
      </c>
      <c r="S35" s="34">
        <f t="shared" si="6"/>
        <v>876033</v>
      </c>
      <c r="T35" s="34">
        <f t="shared" si="7"/>
        <v>1119375.5</v>
      </c>
      <c r="U35" s="34">
        <f t="shared" si="8"/>
        <v>2637832.7000000002</v>
      </c>
      <c r="V35" s="34">
        <f t="shared" si="9"/>
        <v>1255647.3</v>
      </c>
      <c r="W35" s="34">
        <f t="shared" si="10"/>
        <v>1469788.7</v>
      </c>
      <c r="X35" s="34">
        <f t="shared" si="11"/>
        <v>486685</v>
      </c>
      <c r="Y35">
        <v>9733700</v>
      </c>
    </row>
    <row r="36" spans="1:25" x14ac:dyDescent="0.2">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4">
        <f t="shared" si="1"/>
        <v>626156.80000000005</v>
      </c>
      <c r="O36" s="34">
        <f t="shared" si="2"/>
        <v>10169.6</v>
      </c>
      <c r="P36" s="34">
        <f t="shared" si="3"/>
        <v>24697.600000000002</v>
      </c>
      <c r="Q36" s="34">
        <f t="shared" si="4"/>
        <v>8716.7999999999993</v>
      </c>
      <c r="R36" s="34">
        <f t="shared" si="5"/>
        <v>178694.39999999999</v>
      </c>
      <c r="S36" s="34">
        <f t="shared" si="6"/>
        <v>78451.199999999997</v>
      </c>
      <c r="T36" s="34">
        <f t="shared" si="7"/>
        <v>98790.400000000009</v>
      </c>
      <c r="U36" s="34">
        <f t="shared" si="8"/>
        <v>174336</v>
      </c>
      <c r="V36" s="34">
        <f t="shared" si="9"/>
        <v>93705.600000000006</v>
      </c>
      <c r="W36" s="34">
        <f t="shared" si="10"/>
        <v>102422.39999999999</v>
      </c>
      <c r="X36" s="34">
        <f t="shared" si="11"/>
        <v>10896</v>
      </c>
      <c r="Y36">
        <v>726400</v>
      </c>
    </row>
    <row r="37" spans="1:25" x14ac:dyDescent="0.2">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4">
        <f t="shared" si="1"/>
        <v>9023346.7000000011</v>
      </c>
      <c r="O37" s="34">
        <f t="shared" si="2"/>
        <v>1355196</v>
      </c>
      <c r="P37" s="34">
        <f t="shared" si="3"/>
        <v>395265.50000000006</v>
      </c>
      <c r="Q37" s="34">
        <f t="shared" si="4"/>
        <v>225866</v>
      </c>
      <c r="R37" s="34">
        <f t="shared" si="5"/>
        <v>2710392</v>
      </c>
      <c r="S37" s="34">
        <f t="shared" si="6"/>
        <v>993810.39999999991</v>
      </c>
      <c r="T37" s="34">
        <f t="shared" si="7"/>
        <v>1298729.5</v>
      </c>
      <c r="U37" s="34">
        <f t="shared" si="8"/>
        <v>2947551.3000000003</v>
      </c>
      <c r="V37" s="34">
        <f t="shared" si="9"/>
        <v>1569768.7000000002</v>
      </c>
      <c r="W37" s="34">
        <f t="shared" si="10"/>
        <v>1773048.1</v>
      </c>
      <c r="X37" s="34">
        <f t="shared" si="11"/>
        <v>248452.59999999998</v>
      </c>
      <c r="Y37">
        <v>11293300</v>
      </c>
    </row>
    <row r="38" spans="1:25" x14ac:dyDescent="0.2">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4">
        <f t="shared" si="1"/>
        <v>2523727.9000000004</v>
      </c>
      <c r="O38" s="34">
        <f t="shared" si="2"/>
        <v>261075.30000000002</v>
      </c>
      <c r="P38" s="34">
        <f t="shared" si="3"/>
        <v>382153.7</v>
      </c>
      <c r="Q38" s="34">
        <f t="shared" si="4"/>
        <v>75674</v>
      </c>
      <c r="R38" s="34">
        <f t="shared" si="5"/>
        <v>995113.10000000009</v>
      </c>
      <c r="S38" s="34">
        <f t="shared" si="6"/>
        <v>344316.7</v>
      </c>
      <c r="T38" s="34">
        <f t="shared" si="7"/>
        <v>465395.1</v>
      </c>
      <c r="U38" s="34">
        <f t="shared" si="8"/>
        <v>942141.3</v>
      </c>
      <c r="V38" s="34">
        <f t="shared" si="9"/>
        <v>480529.9</v>
      </c>
      <c r="W38" s="34">
        <f t="shared" si="10"/>
        <v>556203.9</v>
      </c>
      <c r="X38" s="34">
        <f t="shared" si="11"/>
        <v>147564.29999999999</v>
      </c>
      <c r="Y38">
        <v>3783700</v>
      </c>
    </row>
    <row r="39" spans="1:25" x14ac:dyDescent="0.2">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4">
        <f t="shared" si="1"/>
        <v>3028652.9</v>
      </c>
      <c r="O39" s="34">
        <f t="shared" si="2"/>
        <v>67127.900000000009</v>
      </c>
      <c r="P39" s="34">
        <f t="shared" si="3"/>
        <v>501484.9</v>
      </c>
      <c r="Q39" s="34">
        <f t="shared" si="4"/>
        <v>157948</v>
      </c>
      <c r="R39" s="34">
        <f t="shared" si="5"/>
        <v>884508.8</v>
      </c>
      <c r="S39" s="34">
        <f t="shared" si="6"/>
        <v>351434.3</v>
      </c>
      <c r="T39" s="34">
        <f t="shared" si="7"/>
        <v>489638.8</v>
      </c>
      <c r="U39" s="34">
        <f t="shared" si="8"/>
        <v>1034559.4</v>
      </c>
      <c r="V39" s="34">
        <f t="shared" si="9"/>
        <v>540971.9</v>
      </c>
      <c r="W39" s="34">
        <f t="shared" si="10"/>
        <v>651535.5</v>
      </c>
      <c r="X39" s="34">
        <f t="shared" si="11"/>
        <v>217178.5</v>
      </c>
      <c r="Y39">
        <v>3948700</v>
      </c>
    </row>
    <row r="40" spans="1:25" x14ac:dyDescent="0.2">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4">
        <f t="shared" si="1"/>
        <v>9611846.4000000004</v>
      </c>
      <c r="O40" s="34">
        <f t="shared" si="2"/>
        <v>1263412.7999999998</v>
      </c>
      <c r="P40" s="34">
        <f t="shared" si="3"/>
        <v>829888.8</v>
      </c>
      <c r="Q40" s="34">
        <f t="shared" si="4"/>
        <v>408751.2</v>
      </c>
      <c r="R40" s="34">
        <f t="shared" si="5"/>
        <v>2774553.6</v>
      </c>
      <c r="S40" s="34">
        <f t="shared" si="6"/>
        <v>1065230.3999999999</v>
      </c>
      <c r="T40" s="34">
        <f t="shared" si="7"/>
        <v>1424436</v>
      </c>
      <c r="U40" s="34">
        <f t="shared" si="8"/>
        <v>3232850.4</v>
      </c>
      <c r="V40" s="34">
        <f t="shared" si="9"/>
        <v>1771255.2</v>
      </c>
      <c r="W40" s="34">
        <f t="shared" si="10"/>
        <v>2105688</v>
      </c>
      <c r="X40" s="34">
        <f t="shared" si="11"/>
        <v>371592</v>
      </c>
      <c r="Y40">
        <v>12386400</v>
      </c>
    </row>
    <row r="41" spans="1:25" x14ac:dyDescent="0.2">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4">
        <f t="shared" si="1"/>
        <v>743555.2</v>
      </c>
      <c r="O41" s="34">
        <f t="shared" si="2"/>
        <v>52748.799999999996</v>
      </c>
      <c r="P41" s="34">
        <f t="shared" si="3"/>
        <v>148102.39999999999</v>
      </c>
      <c r="Q41" s="34">
        <f t="shared" si="4"/>
        <v>33475.200000000004</v>
      </c>
      <c r="R41" s="34">
        <f t="shared" si="5"/>
        <v>219110.39999999999</v>
      </c>
      <c r="S41" s="34">
        <f t="shared" si="6"/>
        <v>97382.400000000009</v>
      </c>
      <c r="T41" s="34">
        <f t="shared" si="7"/>
        <v>121728</v>
      </c>
      <c r="U41" s="34">
        <f t="shared" si="8"/>
        <v>271859.20000000001</v>
      </c>
      <c r="V41" s="34">
        <f t="shared" si="9"/>
        <v>144044.79999999999</v>
      </c>
      <c r="W41" s="34">
        <f t="shared" si="10"/>
        <v>161289.60000000001</v>
      </c>
      <c r="X41" s="34">
        <f t="shared" si="11"/>
        <v>63907.199999999997</v>
      </c>
      <c r="Y41">
        <v>1014400</v>
      </c>
    </row>
    <row r="42" spans="1:25" x14ac:dyDescent="0.2">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4">
        <f t="shared" si="1"/>
        <v>3029760</v>
      </c>
      <c r="O42" s="34">
        <f t="shared" si="2"/>
        <v>1278180</v>
      </c>
      <c r="P42" s="34">
        <f t="shared" si="3"/>
        <v>250902</v>
      </c>
      <c r="Q42" s="34">
        <f t="shared" si="4"/>
        <v>66276</v>
      </c>
      <c r="R42" s="34">
        <f t="shared" si="5"/>
        <v>1117224</v>
      </c>
      <c r="S42" s="34">
        <f t="shared" si="6"/>
        <v>444996</v>
      </c>
      <c r="T42" s="34">
        <f t="shared" si="7"/>
        <v>530208</v>
      </c>
      <c r="U42" s="34">
        <f t="shared" si="8"/>
        <v>1230840</v>
      </c>
      <c r="V42" s="34">
        <f t="shared" si="9"/>
        <v>639090</v>
      </c>
      <c r="W42" s="34">
        <f t="shared" si="10"/>
        <v>776376</v>
      </c>
      <c r="X42" s="34">
        <f t="shared" si="11"/>
        <v>137286</v>
      </c>
      <c r="Y42">
        <v>4734000</v>
      </c>
    </row>
    <row r="43" spans="1:25" x14ac:dyDescent="0.2">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4">
        <f t="shared" si="1"/>
        <v>687241</v>
      </c>
      <c r="O43" s="34">
        <f t="shared" si="2"/>
        <v>11606</v>
      </c>
      <c r="P43" s="34">
        <f t="shared" si="3"/>
        <v>28186.000000000004</v>
      </c>
      <c r="Q43" s="34">
        <f t="shared" si="4"/>
        <v>9948</v>
      </c>
      <c r="R43" s="34">
        <f t="shared" si="5"/>
        <v>217198</v>
      </c>
      <c r="S43" s="34">
        <f t="shared" si="6"/>
        <v>73781</v>
      </c>
      <c r="T43" s="34">
        <f t="shared" si="7"/>
        <v>98651</v>
      </c>
      <c r="U43" s="34">
        <f t="shared" si="8"/>
        <v>199789</v>
      </c>
      <c r="V43" s="34">
        <f t="shared" si="9"/>
        <v>112744.00000000001</v>
      </c>
      <c r="W43" s="34">
        <f t="shared" si="10"/>
        <v>128495</v>
      </c>
      <c r="X43" s="34">
        <f t="shared" si="11"/>
        <v>17409</v>
      </c>
      <c r="Y43">
        <v>829000</v>
      </c>
    </row>
    <row r="44" spans="1:25" x14ac:dyDescent="0.2">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4">
        <f t="shared" si="1"/>
        <v>4784986</v>
      </c>
      <c r="O44" s="34">
        <f t="shared" si="2"/>
        <v>1066184.8</v>
      </c>
      <c r="P44" s="34">
        <f t="shared" si="3"/>
        <v>327562.8</v>
      </c>
      <c r="Q44" s="34">
        <f t="shared" si="4"/>
        <v>102764.8</v>
      </c>
      <c r="R44" s="34">
        <f t="shared" si="5"/>
        <v>1547894.8</v>
      </c>
      <c r="S44" s="34">
        <f t="shared" si="6"/>
        <v>584474.79999999993</v>
      </c>
      <c r="T44" s="34">
        <f t="shared" si="7"/>
        <v>745044.8</v>
      </c>
      <c r="U44" s="34">
        <f t="shared" si="8"/>
        <v>1708464.8</v>
      </c>
      <c r="V44" s="34">
        <f t="shared" si="9"/>
        <v>847809.60000000009</v>
      </c>
      <c r="W44" s="34">
        <f t="shared" si="10"/>
        <v>989111.2</v>
      </c>
      <c r="X44" s="34">
        <f t="shared" si="11"/>
        <v>199106.8</v>
      </c>
      <c r="Y44">
        <v>6422800</v>
      </c>
    </row>
    <row r="45" spans="1:25" x14ac:dyDescent="0.2">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4">
        <f t="shared" si="1"/>
        <v>11514325</v>
      </c>
      <c r="O45" s="34">
        <f t="shared" si="2"/>
        <v>3079412.5</v>
      </c>
      <c r="P45" s="34">
        <f t="shared" si="3"/>
        <v>10470002.5</v>
      </c>
      <c r="Q45" s="34">
        <f t="shared" si="4"/>
        <v>1204987.5</v>
      </c>
      <c r="R45" s="34">
        <f t="shared" si="5"/>
        <v>7497700.0000000009</v>
      </c>
      <c r="S45" s="34">
        <f t="shared" si="6"/>
        <v>2597417.5</v>
      </c>
      <c r="T45" s="34">
        <f t="shared" si="7"/>
        <v>3454297.5</v>
      </c>
      <c r="U45" s="34">
        <f t="shared" si="8"/>
        <v>7096037.5</v>
      </c>
      <c r="V45" s="34">
        <f t="shared" si="9"/>
        <v>3025857.5</v>
      </c>
      <c r="W45" s="34">
        <f t="shared" si="10"/>
        <v>3132967.5</v>
      </c>
      <c r="X45" s="34">
        <f t="shared" si="11"/>
        <v>2918747.5</v>
      </c>
      <c r="Y45">
        <v>26777500</v>
      </c>
    </row>
    <row r="46" spans="1:25" x14ac:dyDescent="0.2">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4">
        <f t="shared" si="1"/>
        <v>2326708</v>
      </c>
      <c r="O46" s="34">
        <f t="shared" si="2"/>
        <v>32397.199999999997</v>
      </c>
      <c r="P46" s="34">
        <f t="shared" si="3"/>
        <v>403492.4</v>
      </c>
      <c r="Q46" s="34">
        <f t="shared" si="4"/>
        <v>70684.800000000003</v>
      </c>
      <c r="R46" s="34">
        <f t="shared" si="5"/>
        <v>945409.20000000007</v>
      </c>
      <c r="S46" s="34">
        <f t="shared" si="6"/>
        <v>323972</v>
      </c>
      <c r="T46" s="34">
        <f t="shared" si="7"/>
        <v>385821.2</v>
      </c>
      <c r="U46" s="34">
        <f t="shared" si="8"/>
        <v>703902.79999999993</v>
      </c>
      <c r="V46" s="34">
        <f t="shared" si="9"/>
        <v>279794</v>
      </c>
      <c r="W46" s="34">
        <f t="shared" si="10"/>
        <v>303355.59999999998</v>
      </c>
      <c r="X46" s="34">
        <f t="shared" si="11"/>
        <v>144314.80000000002</v>
      </c>
      <c r="Y46">
        <v>2945200</v>
      </c>
    </row>
    <row r="47" spans="1:25" x14ac:dyDescent="0.2">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4">
        <f t="shared" si="1"/>
        <v>563846.40000000002</v>
      </c>
      <c r="O47" s="34">
        <f t="shared" si="2"/>
        <v>7228.8</v>
      </c>
      <c r="P47" s="34">
        <f t="shared" si="3"/>
        <v>9036</v>
      </c>
      <c r="Q47" s="34">
        <f t="shared" si="4"/>
        <v>7831.2</v>
      </c>
      <c r="R47" s="34">
        <f t="shared" si="5"/>
        <v>121082.40000000001</v>
      </c>
      <c r="S47" s="34">
        <f t="shared" si="6"/>
        <v>49999.200000000004</v>
      </c>
      <c r="T47" s="34">
        <f t="shared" si="7"/>
        <v>68071.199999999997</v>
      </c>
      <c r="U47" s="34">
        <f t="shared" si="8"/>
        <v>160238.39999999999</v>
      </c>
      <c r="V47" s="34">
        <f t="shared" si="9"/>
        <v>97588.800000000003</v>
      </c>
      <c r="W47" s="34">
        <f t="shared" si="10"/>
        <v>106022.39999999999</v>
      </c>
      <c r="X47" s="34">
        <f t="shared" si="11"/>
        <v>11445.6</v>
      </c>
      <c r="Y47">
        <v>602400</v>
      </c>
    </row>
    <row r="48" spans="1:25" x14ac:dyDescent="0.2">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4">
        <f t="shared" si="1"/>
        <v>5056153.5999999996</v>
      </c>
      <c r="O48" s="34">
        <f t="shared" si="2"/>
        <v>1489472</v>
      </c>
      <c r="P48" s="34">
        <f t="shared" si="3"/>
        <v>724608</v>
      </c>
      <c r="Q48" s="34">
        <f t="shared" si="4"/>
        <v>515276.79999999999</v>
      </c>
      <c r="R48" s="34">
        <f t="shared" si="5"/>
        <v>1940339.2</v>
      </c>
      <c r="S48" s="34">
        <f t="shared" si="6"/>
        <v>724608</v>
      </c>
      <c r="T48" s="34">
        <f t="shared" si="7"/>
        <v>974195.19999999995</v>
      </c>
      <c r="U48" s="34">
        <f t="shared" si="8"/>
        <v>2206028.8000000003</v>
      </c>
      <c r="V48" s="34">
        <f t="shared" si="9"/>
        <v>1046656</v>
      </c>
      <c r="W48" s="34">
        <f t="shared" si="10"/>
        <v>1159372.7999999998</v>
      </c>
      <c r="X48" s="34">
        <f t="shared" si="11"/>
        <v>483072</v>
      </c>
      <c r="Y48">
        <v>8051200</v>
      </c>
    </row>
    <row r="49" spans="1:25" x14ac:dyDescent="0.2">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4">
        <f t="shared" si="1"/>
        <v>4894957.1999999993</v>
      </c>
      <c r="O49" s="34">
        <f t="shared" si="2"/>
        <v>245098.00000000003</v>
      </c>
      <c r="P49" s="34">
        <f t="shared" si="3"/>
        <v>861344.4</v>
      </c>
      <c r="Q49" s="34">
        <f t="shared" si="4"/>
        <v>553221.19999999995</v>
      </c>
      <c r="R49" s="34">
        <f t="shared" si="5"/>
        <v>1659663.5999999999</v>
      </c>
      <c r="S49" s="34">
        <f t="shared" si="6"/>
        <v>637254.79999999993</v>
      </c>
      <c r="T49" s="34">
        <f t="shared" si="7"/>
        <v>910364</v>
      </c>
      <c r="U49" s="34">
        <f t="shared" si="8"/>
        <v>1855742</v>
      </c>
      <c r="V49" s="34">
        <f t="shared" si="9"/>
        <v>924369.60000000009</v>
      </c>
      <c r="W49" s="34">
        <f t="shared" si="10"/>
        <v>1015405.9999999999</v>
      </c>
      <c r="X49" s="34">
        <f t="shared" si="11"/>
        <v>511204.39999999997</v>
      </c>
      <c r="Y49">
        <v>7002800</v>
      </c>
    </row>
    <row r="50" spans="1:25" x14ac:dyDescent="0.2">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4">
        <f t="shared" si="1"/>
        <v>1662512</v>
      </c>
      <c r="O50" s="34">
        <f t="shared" si="2"/>
        <v>60911.000000000007</v>
      </c>
      <c r="P50" s="34">
        <f t="shared" si="3"/>
        <v>23289.5</v>
      </c>
      <c r="Q50" s="34">
        <f t="shared" si="4"/>
        <v>17915</v>
      </c>
      <c r="R50" s="34">
        <f t="shared" si="5"/>
        <v>386964</v>
      </c>
      <c r="S50" s="34">
        <f t="shared" si="6"/>
        <v>154069</v>
      </c>
      <c r="T50" s="34">
        <f t="shared" si="7"/>
        <v>186316</v>
      </c>
      <c r="U50" s="34">
        <f t="shared" si="8"/>
        <v>469373</v>
      </c>
      <c r="V50" s="34">
        <f t="shared" si="9"/>
        <v>266933.5</v>
      </c>
      <c r="W50" s="34">
        <f t="shared" si="10"/>
        <v>327844.5</v>
      </c>
      <c r="X50" s="34">
        <f t="shared" si="11"/>
        <v>12540.5</v>
      </c>
      <c r="Y50">
        <v>1791500</v>
      </c>
    </row>
    <row r="51" spans="1:25" x14ac:dyDescent="0.2">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4">
        <f t="shared" si="1"/>
        <v>4614758.8999999994</v>
      </c>
      <c r="O51" s="34">
        <f t="shared" si="2"/>
        <v>337254</v>
      </c>
      <c r="P51" s="34">
        <f t="shared" si="3"/>
        <v>370979.4</v>
      </c>
      <c r="Q51" s="34">
        <f t="shared" si="4"/>
        <v>151764.29999999999</v>
      </c>
      <c r="R51" s="34">
        <f t="shared" si="5"/>
        <v>1326532.3999999999</v>
      </c>
      <c r="S51" s="34">
        <f t="shared" si="6"/>
        <v>494639.19999999995</v>
      </c>
      <c r="T51" s="34">
        <f t="shared" si="7"/>
        <v>640782.6</v>
      </c>
      <c r="U51" s="34">
        <f t="shared" si="8"/>
        <v>1489538.5</v>
      </c>
      <c r="V51" s="34">
        <f t="shared" si="9"/>
        <v>792546.89999999991</v>
      </c>
      <c r="W51" s="34">
        <f t="shared" si="10"/>
        <v>871239.5</v>
      </c>
      <c r="X51" s="34">
        <f t="shared" si="11"/>
        <v>151764.29999999999</v>
      </c>
      <c r="Y51">
        <v>5620900</v>
      </c>
    </row>
    <row r="52" spans="1:25" x14ac:dyDescent="0.2">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4">
        <f t="shared" si="1"/>
        <v>479582.7</v>
      </c>
      <c r="O52" s="34">
        <f t="shared" si="2"/>
        <v>5689</v>
      </c>
      <c r="P52" s="34">
        <f t="shared" si="3"/>
        <v>56321.100000000006</v>
      </c>
      <c r="Q52" s="34">
        <f t="shared" si="4"/>
        <v>5689</v>
      </c>
      <c r="R52" s="34">
        <f t="shared" si="5"/>
        <v>145638.39999999999</v>
      </c>
      <c r="S52" s="34">
        <f t="shared" si="6"/>
        <v>52338.799999999996</v>
      </c>
      <c r="T52" s="34">
        <f t="shared" si="7"/>
        <v>69974.7</v>
      </c>
      <c r="U52" s="34">
        <f t="shared" si="8"/>
        <v>138811.6</v>
      </c>
      <c r="V52" s="34">
        <f t="shared" si="9"/>
        <v>80783.799999999988</v>
      </c>
      <c r="W52" s="34">
        <f t="shared" si="10"/>
        <v>80783.799999999988</v>
      </c>
      <c r="X52" s="34">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Jesid Acosta</cp:lastModifiedBy>
  <dcterms:created xsi:type="dcterms:W3CDTF">2020-08-16T15:31:39Z</dcterms:created>
  <dcterms:modified xsi:type="dcterms:W3CDTF">2021-03-29T01:21:14Z</dcterms:modified>
</cp:coreProperties>
</file>