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submission/datasets/"/>
    </mc:Choice>
  </mc:AlternateContent>
  <xr:revisionPtr revIDLastSave="62" documentId="8_{7C3D236C-55C6-4800-9277-95E0992C41F8}" xr6:coauthVersionLast="45" xr6:coauthVersionMax="45" xr10:uidLastSave="{B7043B44-5ADF-2D4C-BBF6-3F82631BA57C}"/>
  <bookViews>
    <workbookView xWindow="0" yWindow="460" windowWidth="28800" windowHeight="16060" xr2:uid="{AAA54EF9-3928-4604-B454-972ACC3F29D0}"/>
  </bookViews>
  <sheets>
    <sheet name="simplified" sheetId="4" r:id="rId1"/>
    <sheet name="Monthly" sheetId="1" r:id="rId2"/>
    <sheet name="3 Months cycle" sheetId="2" r:id="rId3"/>
    <sheet name="2 Months cycle" sheetId="3" r:id="rId4"/>
  </sheets>
  <definedNames>
    <definedName name="_xlnm._FilterDatabase" localSheetId="1" hidden="1">Monthly!$G$1:$G$501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5" i="3" l="1"/>
  <c r="O125" i="3"/>
  <c r="N125" i="3"/>
  <c r="M125" i="3"/>
  <c r="L125" i="3"/>
  <c r="K125" i="3"/>
  <c r="J125" i="3"/>
  <c r="I125" i="3"/>
  <c r="H125" i="3"/>
  <c r="G125" i="3"/>
  <c r="F125" i="3"/>
  <c r="E125" i="3"/>
  <c r="D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J6" i="3"/>
  <c r="I6" i="3"/>
  <c r="H6" i="3"/>
  <c r="G6" i="3"/>
  <c r="F6" i="3"/>
  <c r="E6" i="3"/>
  <c r="D6" i="3"/>
  <c r="P5" i="3"/>
  <c r="O5" i="3"/>
  <c r="N5" i="3"/>
  <c r="M5" i="3"/>
  <c r="L5" i="3"/>
  <c r="K5" i="3"/>
  <c r="J5" i="3"/>
  <c r="I5" i="3"/>
  <c r="H5" i="3"/>
  <c r="G5" i="3"/>
  <c r="F5" i="3"/>
  <c r="E5" i="3"/>
  <c r="D5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<sst xmlns="http://schemas.openxmlformats.org/spreadsheetml/2006/main" count="434" uniqueCount="43">
  <si>
    <t>dd/mm/yy</t>
  </si>
  <si>
    <t xml:space="preserve">Year </t>
  </si>
  <si>
    <t>Month</t>
  </si>
  <si>
    <t>National Architect Billing/monthly</t>
  </si>
  <si>
    <t>Total Federal Construction/Billion $</t>
  </si>
  <si>
    <t>Total State and Local Construction/Billion $</t>
  </si>
  <si>
    <t>US Steel Capacity Utilization</t>
  </si>
  <si>
    <t>US Long Steel/million $ per short ton</t>
  </si>
  <si>
    <t>US Domestic Hot-Rolled Coil/Million $ per short ton</t>
  </si>
  <si>
    <t>MSCI Carbon bar monthly shipments</t>
  </si>
  <si>
    <t>MSCI Carbon bar monthly shipments (canada)</t>
  </si>
  <si>
    <t>Structural Shipments /USA</t>
  </si>
  <si>
    <t>Structural Shipments /Canada</t>
  </si>
  <si>
    <t>ISM Manufacturing</t>
  </si>
  <si>
    <t>ISM Non Manufacturing</t>
  </si>
  <si>
    <t>Global Steel Utilization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</si>
  <si>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</si>
  <si>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</si>
  <si>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</si>
  <si>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</si>
  <si>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</si>
  <si>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</si>
  <si>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</si>
  <si>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</si>
  <si>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</si>
  <si>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</si>
  <si>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</si>
  <si>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</si>
  <si>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</si>
  <si>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Chicago#1 Scrap Bushelling</t>
  </si>
  <si>
    <t>date</t>
  </si>
  <si>
    <t>year</t>
  </si>
  <si>
    <t>month</t>
  </si>
  <si>
    <t>fed_construction$B</t>
  </si>
  <si>
    <t>state_local_construction$B</t>
  </si>
  <si>
    <t>carbon_bar_ship_usa</t>
  </si>
  <si>
    <t>carbon_bar_ship_canada</t>
  </si>
  <si>
    <t>structural_ship_usa</t>
  </si>
  <si>
    <t>structural_ship_canada</t>
  </si>
  <si>
    <t>ism_manufacturing</t>
  </si>
  <si>
    <t>ism_non_manufacturing</t>
  </si>
  <si>
    <t>global_steel_utilization</t>
  </si>
  <si>
    <t>chicago_scrap$ST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</si>
</sst>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-* #,##0.00_-;\-* #,##0.00_-;_-* &quot;-&quot;??_-;_-@_-"/>
    <numFmt numFmtId="170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u/>
      <sz val="8.5"/>
      <color theme="10"/>
      <name val="Arial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Humnst777 BT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0" fillId="0" borderId="0"/>
    <xf numFmtId="0" fontId="1" fillId="0" borderId="0"/>
    <xf numFmtId="16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3" applyNumberFormat="1" applyFont="1" applyAlignment="1">
      <alignment wrapText="1"/>
    </xf>
    <xf numFmtId="166" fontId="0" fillId="0" borderId="0" xfId="3" applyNumberFormat="1" applyFont="1" applyAlignment="1">
      <alignment horizontal="right" wrapText="1"/>
    </xf>
    <xf numFmtId="165" fontId="0" fillId="0" borderId="2" xfId="0" applyNumberFormat="1" applyBorder="1" applyAlignment="1">
      <alignment wrapText="1"/>
    </xf>
    <xf numFmtId="165" fontId="0" fillId="0" borderId="0" xfId="4" applyNumberFormat="1" applyFont="1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43" fontId="0" fillId="0" borderId="5" xfId="1" applyFont="1" applyBorder="1"/>
    <xf numFmtId="0" fontId="0" fillId="0" borderId="0" xfId="0"/>
    <xf numFmtId="0" fontId="3" fillId="0" borderId="0" xfId="4"/>
    <xf numFmtId="0" fontId="4" fillId="0" borderId="0" xfId="4" applyFont="1"/>
    <xf numFmtId="166" fontId="0" fillId="0" borderId="0" xfId="3" applyNumberFormat="1" applyFont="1"/>
    <xf numFmtId="168" fontId="0" fillId="0" borderId="0" xfId="2" applyNumberFormat="1" applyFont="1"/>
    <xf numFmtId="166" fontId="0" fillId="0" borderId="4" xfId="3" applyNumberFormat="1" applyFont="1" applyBorder="1"/>
    <xf numFmtId="168" fontId="0" fillId="0" borderId="6" xfId="2" applyNumberFormat="1" applyFont="1" applyBorder="1"/>
    <xf numFmtId="167" fontId="4" fillId="0" borderId="0" xfId="3" applyNumberFormat="1" applyFont="1"/>
    <xf numFmtId="167" fontId="4" fillId="0" borderId="4" xfId="3" applyNumberFormat="1" applyFont="1" applyBorder="1"/>
    <xf numFmtId="167" fontId="4" fillId="0" borderId="3" xfId="3" applyNumberFormat="1" applyFont="1" applyBorder="1"/>
    <xf numFmtId="167" fontId="4" fillId="0" borderId="0" xfId="3" applyNumberFormat="1" applyFont="1" applyBorder="1"/>
    <xf numFmtId="167" fontId="4" fillId="0" borderId="0" xfId="3" applyNumberFormat="1" applyFont="1" applyFill="1"/>
    <xf numFmtId="167" fontId="4" fillId="0" borderId="3" xfId="3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6" fontId="4" fillId="0" borderId="0" xfId="3" applyNumberFormat="1" applyFont="1"/>
    <xf numFmtId="38" fontId="4" fillId="0" borderId="0" xfId="3" applyNumberFormat="1" applyFont="1" applyFill="1"/>
    <xf numFmtId="38" fontId="4" fillId="0" borderId="0" xfId="3" applyNumberFormat="1" applyFont="1" applyFill="1" applyBorder="1"/>
    <xf numFmtId="166" fontId="4" fillId="0" borderId="4" xfId="3" applyNumberFormat="1" applyFont="1" applyBorder="1"/>
    <xf numFmtId="165" fontId="4" fillId="0" borderId="4" xfId="4" applyNumberFormat="1" applyFont="1" applyBorder="1"/>
    <xf numFmtId="38" fontId="4" fillId="0" borderId="3" xfId="3" applyNumberFormat="1" applyFont="1" applyFill="1" applyBorder="1"/>
    <xf numFmtId="38" fontId="4" fillId="0" borderId="0" xfId="3" applyNumberFormat="1" applyFont="1"/>
    <xf numFmtId="38" fontId="4" fillId="0" borderId="3" xfId="3" applyNumberFormat="1" applyFont="1" applyBorder="1"/>
    <xf numFmtId="38" fontId="4" fillId="0" borderId="0" xfId="3" applyNumberFormat="1" applyFont="1" applyBorder="1"/>
    <xf numFmtId="38" fontId="4" fillId="0" borderId="4" xfId="3" applyNumberFormat="1" applyFont="1" applyBorder="1"/>
    <xf numFmtId="38" fontId="4" fillId="0" borderId="4" xfId="3" applyNumberFormat="1" applyFont="1" applyFill="1" applyBorder="1"/>
    <xf numFmtId="0" fontId="3" fillId="0" borderId="0" xfId="4" applyFont="1"/>
    <xf numFmtId="165" fontId="3" fillId="0" borderId="0" xfId="4" applyNumberFormat="1"/>
    <xf numFmtId="165" fontId="3" fillId="2" borderId="0" xfId="4" applyNumberFormat="1" applyFill="1"/>
    <xf numFmtId="9" fontId="0" fillId="0" borderId="0" xfId="2" applyFont="1"/>
    <xf numFmtId="9" fontId="4" fillId="0" borderId="4" xfId="2" applyFont="1" applyBorder="1"/>
    <xf numFmtId="9" fontId="4" fillId="0" borderId="0" xfId="2" applyFont="1"/>
    <xf numFmtId="168" fontId="3" fillId="0" borderId="0" xfId="6" applyNumberFormat="1" applyFont="1" applyAlignment="1">
      <alignment horizontal="right" vertical="center"/>
    </xf>
    <xf numFmtId="168" fontId="3" fillId="0" borderId="0" xfId="6" applyNumberFormat="1" applyFont="1" applyFill="1" applyAlignment="1">
      <alignment horizontal="right" vertical="center"/>
    </xf>
    <xf numFmtId="168" fontId="6" fillId="0" borderId="0" xfId="6" applyNumberFormat="1" applyFont="1" applyAlignment="1">
      <alignment horizontal="right" vertical="center"/>
    </xf>
    <xf numFmtId="0" fontId="3" fillId="0" borderId="0" xfId="4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0" fontId="0" fillId="0" borderId="5" xfId="25" applyNumberFormat="1" applyFont="1" applyFill="1" applyBorder="1"/>
    <xf numFmtId="164" fontId="12" fillId="0" borderId="0" xfId="0" applyNumberFormat="1" applyFont="1"/>
    <xf numFmtId="0" fontId="12" fillId="0" borderId="0" xfId="0" applyFont="1"/>
    <xf numFmtId="1" fontId="12" fillId="0" borderId="0" xfId="0" applyNumberFormat="1" applyFont="1" applyAlignment="1">
      <alignment wrapText="1"/>
    </xf>
    <xf numFmtId="167" fontId="4" fillId="0" borderId="3" xfId="0" applyNumberFormat="1" applyFont="1" applyBorder="1"/>
    <xf numFmtId="167" fontId="4" fillId="0" borderId="0" xfId="0" applyNumberFormat="1" applyFont="1"/>
    <xf numFmtId="38" fontId="4" fillId="0" borderId="3" xfId="0" applyNumberFormat="1" applyFont="1" applyBorder="1"/>
    <xf numFmtId="165" fontId="3" fillId="0" borderId="0" xfId="0" applyNumberFormat="1" applyFont="1"/>
    <xf numFmtId="168" fontId="3" fillId="0" borderId="0" xfId="0" applyNumberFormat="1" applyFont="1" applyAlignment="1">
      <alignment horizontal="right" vertical="center"/>
    </xf>
    <xf numFmtId="170" fontId="12" fillId="0" borderId="5" xfId="0" applyNumberFormat="1" applyFont="1" applyBorder="1"/>
    <xf numFmtId="38" fontId="4" fillId="0" borderId="0" xfId="0" applyNumberFormat="1" applyFont="1"/>
    <xf numFmtId="170" fontId="12" fillId="0" borderId="7" xfId="0" applyNumberFormat="1" applyFont="1" applyBorder="1"/>
    <xf numFmtId="168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3" borderId="0" xfId="0" applyNumberFormat="1" applyFont="1" applyFill="1"/>
    <xf numFmtId="0" fontId="12" fillId="0" borderId="0" xfId="0" applyFont="1" applyAlignment="1">
      <alignment horizontal="center" vertical="center" wrapText="1"/>
    </xf>
    <xf numFmtId="0" fontId="12" fillId="0" borderId="0" xfId="0" applyNumberFormat="1" applyFont="1"/>
  </cellXfs>
  <cellStyles count="26">
    <cellStyle name="Comma" xfId="1" builtinId="3"/>
    <cellStyle name="Comma 2" xfId="3" xr:uid="{796F6740-F00F-409A-B098-BB75F0C973B4}"/>
    <cellStyle name="Comma 2 2" xfId="11" xr:uid="{E94E12E5-CC00-48E3-B396-1006B8EBB360}"/>
    <cellStyle name="Comma 2 3" xfId="18" xr:uid="{CBC639C8-B7A6-4033-AC56-0B3CA3C20DC2}"/>
    <cellStyle name="Comma 3" xfId="14" xr:uid="{75B4A55B-6018-410E-8D83-B69CD7A1DF8A}"/>
    <cellStyle name="Comma 3 2" xfId="23" xr:uid="{28FEF922-7C1A-434A-8DED-2425391FA147}"/>
    <cellStyle name="Comma 4" xfId="16" xr:uid="{E5BD1036-9D60-48AA-89C5-5373CDDC26C6}"/>
    <cellStyle name="Currency" xfId="25" builtinId="4"/>
    <cellStyle name="Currency 2" xfId="13" xr:uid="{232F3A5B-37FC-411E-832B-A188B649E7EB}"/>
    <cellStyle name="Hyperlink 2" xfId="7" xr:uid="{E89F67B5-D3AB-4953-BB9F-8C33384357C6}"/>
    <cellStyle name="Hyperlink 2 2" xfId="19" xr:uid="{873FA9D8-1E52-47C3-AB3F-8FCB54B95F04}"/>
    <cellStyle name="Hyperlink 3" xfId="9" xr:uid="{C300EE29-D149-4B2C-9427-11E22FC89E20}"/>
    <cellStyle name="Normal" xfId="0" builtinId="0"/>
    <cellStyle name="Normal 2" xfId="4" xr:uid="{6FA6805A-CC28-4649-AD58-A644A5A7D5D4}"/>
    <cellStyle name="Normal 2 2" xfId="10" xr:uid="{7D911C57-67BE-43D8-9281-770E5A3D8BA2}"/>
    <cellStyle name="Normal 3" xfId="5" xr:uid="{E2E591B9-0AC6-4542-BCEF-EF22826B4355}"/>
    <cellStyle name="Normal 3 2" xfId="8" xr:uid="{B8ABE076-7371-4DA9-9697-B650FDFAD454}"/>
    <cellStyle name="Normal 3 3" xfId="20" xr:uid="{9A80E102-0862-4189-8C2F-50228063D4D1}"/>
    <cellStyle name="Normal 4" xfId="15" xr:uid="{862510C8-5DDF-4A9F-BF6A-093A1A06DDAF}"/>
    <cellStyle name="Normal 4 2" xfId="21" xr:uid="{BCC693D0-806C-47B8-BF2D-25CE119FDFCE}"/>
    <cellStyle name="Normal 5" xfId="22" xr:uid="{2F458B56-130A-452B-8276-4F3359C9C1A6}"/>
    <cellStyle name="Normal 6" xfId="24" xr:uid="{FD5988B4-0019-4BDA-969A-089C103D2977}"/>
    <cellStyle name="Percent" xfId="2" builtinId="5"/>
    <cellStyle name="Percent 2" xfId="6" xr:uid="{D3024A6D-C314-490E-80F6-17882C8B7A5A}"/>
    <cellStyle name="Percent 2 2" xfId="12" xr:uid="{DDD393D1-96D1-460E-9A31-45331F2DAD23}"/>
    <cellStyle name="Percent 3" xfId="17" xr:uid="{B37AC26A-95CE-4374-981E-A5802537F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9011-7EE7-7D4C-AA92-E49C0F814E7C}">
  <dimension ref="A1:RP50"/>
  <sheetViews>
    <sheetView tabSelected="1" workbookViewId="0">
      <selection activeCell="C50" sqref="C50"/>
    </sheetView>
  </sheetViews>
  <sheetFormatPr baseColWidth="10" defaultRowHeight="15"/>
  <sheetData>
    <row r="1" spans="1:484" ht="36" customHeight="1" thickBot="1">
      <c r="A1" t="s">
        <v>30</v>
      </c>
      <c r="B1" t="s">
        <v>31</v>
      </c>
      <c r="C1" t="s">
        <v>32</v>
      </c>
      <c r="D1" s="70" t="s">
        <v>33</v>
      </c>
      <c r="E1" s="70" t="s">
        <v>34</v>
      </c>
      <c r="F1" s="70" t="s">
        <v>35</v>
      </c>
      <c r="G1" s="70" t="s">
        <v>36</v>
      </c>
      <c r="H1" s="70" t="s">
        <v>37</v>
      </c>
      <c r="I1" s="70" t="s">
        <v>38</v>
      </c>
      <c r="J1" s="70" t="s">
        <v>39</v>
      </c>
      <c r="K1" s="70" t="s">
        <v>40</v>
      </c>
      <c r="L1" s="70" t="s">
        <v>41</v>
      </c>
      <c r="M1" s="70" t="s">
        <v>42</v>
      </c>
    </row>
    <row r="2" spans="1:484">
      <c r="A2" s="56">
        <v>42370</v>
      </c>
      <c r="B2" s="57">
        <v>2016</v>
      </c>
      <c r="C2" s="71">
        <v>1</v>
      </c>
      <c r="D2" s="58">
        <v>1583</v>
      </c>
      <c r="E2" s="58">
        <v>16684</v>
      </c>
      <c r="F2" s="59">
        <v>204300</v>
      </c>
      <c r="G2" s="60">
        <v>30800</v>
      </c>
      <c r="H2" s="61">
        <v>175300</v>
      </c>
      <c r="I2" s="60">
        <v>38700</v>
      </c>
      <c r="J2" s="62">
        <v>48.2</v>
      </c>
      <c r="K2" s="62">
        <v>53.5</v>
      </c>
      <c r="L2" s="63">
        <v>0.66</v>
      </c>
      <c r="M2" s="64">
        <v>180</v>
      </c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</row>
    <row r="3" spans="1:484">
      <c r="A3" s="56">
        <v>42401</v>
      </c>
      <c r="B3" s="57">
        <v>2016</v>
      </c>
      <c r="C3" s="71">
        <v>2</v>
      </c>
      <c r="D3" s="58">
        <v>1840</v>
      </c>
      <c r="E3" s="58">
        <v>17198</v>
      </c>
      <c r="F3" s="60">
        <v>205400</v>
      </c>
      <c r="G3" s="60">
        <v>31000</v>
      </c>
      <c r="H3" s="65">
        <v>187000</v>
      </c>
      <c r="I3" s="60">
        <v>37500</v>
      </c>
      <c r="J3" s="62">
        <v>49.5</v>
      </c>
      <c r="K3" s="62">
        <v>53.4</v>
      </c>
      <c r="L3" s="63">
        <v>0.66</v>
      </c>
      <c r="M3" s="66">
        <v>180</v>
      </c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</row>
    <row r="4" spans="1:484">
      <c r="A4" s="56">
        <v>42430</v>
      </c>
      <c r="B4" s="57">
        <v>2016</v>
      </c>
      <c r="C4" s="71">
        <v>3</v>
      </c>
      <c r="D4" s="58">
        <v>1844</v>
      </c>
      <c r="E4" s="58">
        <v>18555</v>
      </c>
      <c r="F4" s="60">
        <v>221200</v>
      </c>
      <c r="G4" s="60">
        <v>31400</v>
      </c>
      <c r="H4" s="65">
        <v>203900</v>
      </c>
      <c r="I4" s="60">
        <v>38400</v>
      </c>
      <c r="J4" s="62">
        <v>51.8</v>
      </c>
      <c r="K4" s="62">
        <v>54.5</v>
      </c>
      <c r="L4" s="63">
        <v>0.70699999999999996</v>
      </c>
      <c r="M4" s="66">
        <v>195</v>
      </c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</row>
    <row r="5" spans="1:484">
      <c r="A5" s="56">
        <v>42461</v>
      </c>
      <c r="B5" s="57">
        <v>2016</v>
      </c>
      <c r="C5" s="71">
        <v>4</v>
      </c>
      <c r="D5" s="58">
        <v>1703</v>
      </c>
      <c r="E5" s="58">
        <v>20187</v>
      </c>
      <c r="F5" s="60">
        <v>204600</v>
      </c>
      <c r="G5" s="60">
        <v>31200</v>
      </c>
      <c r="H5" s="65">
        <v>193800</v>
      </c>
      <c r="I5" s="60">
        <v>37400</v>
      </c>
      <c r="J5" s="62">
        <v>50.8</v>
      </c>
      <c r="K5" s="62">
        <v>55.7</v>
      </c>
      <c r="L5" s="63">
        <v>0.70499999999999996</v>
      </c>
      <c r="M5" s="66">
        <v>245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57"/>
      <c r="HU5" s="57"/>
      <c r="HV5" s="57"/>
      <c r="HW5" s="57"/>
      <c r="HX5" s="57"/>
      <c r="HY5" s="57"/>
      <c r="HZ5" s="57"/>
      <c r="IA5" s="57"/>
      <c r="IB5" s="57"/>
      <c r="IC5" s="57"/>
      <c r="ID5" s="57"/>
      <c r="IE5" s="57"/>
      <c r="IF5" s="57"/>
      <c r="IG5" s="57"/>
      <c r="IH5" s="57"/>
      <c r="II5" s="57"/>
      <c r="IJ5" s="57"/>
      <c r="IK5" s="57"/>
      <c r="IL5" s="57"/>
      <c r="IM5" s="57"/>
      <c r="IN5" s="57"/>
      <c r="IO5" s="57"/>
      <c r="IP5" s="57"/>
      <c r="IQ5" s="57"/>
      <c r="IR5" s="57"/>
      <c r="IS5" s="57"/>
      <c r="IT5" s="57"/>
      <c r="IU5" s="57"/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7"/>
      <c r="JG5" s="57"/>
      <c r="JH5" s="57"/>
      <c r="JI5" s="57"/>
      <c r="JJ5" s="57"/>
      <c r="JK5" s="57"/>
      <c r="JL5" s="57"/>
      <c r="JM5" s="57"/>
      <c r="JN5" s="57"/>
      <c r="JO5" s="57"/>
      <c r="JP5" s="57"/>
      <c r="JQ5" s="57"/>
      <c r="JR5" s="57"/>
      <c r="JS5" s="57"/>
      <c r="JT5" s="57"/>
      <c r="JU5" s="57"/>
      <c r="JV5" s="57"/>
      <c r="JW5" s="57"/>
      <c r="JX5" s="57"/>
      <c r="JY5" s="57"/>
      <c r="JZ5" s="57"/>
      <c r="KA5" s="57"/>
      <c r="KB5" s="57"/>
      <c r="KC5" s="57"/>
      <c r="KD5" s="57"/>
      <c r="KE5" s="57"/>
      <c r="KF5" s="57"/>
      <c r="KG5" s="57"/>
      <c r="KH5" s="57"/>
      <c r="KI5" s="57"/>
      <c r="KJ5" s="57"/>
      <c r="KK5" s="57"/>
      <c r="KL5" s="57"/>
      <c r="KM5" s="57"/>
      <c r="KN5" s="57"/>
      <c r="KO5" s="57"/>
      <c r="KP5" s="57"/>
      <c r="KQ5" s="57"/>
      <c r="KR5" s="57"/>
      <c r="KS5" s="57"/>
      <c r="KT5" s="57"/>
      <c r="KU5" s="57"/>
      <c r="KV5" s="57"/>
      <c r="KW5" s="57"/>
      <c r="KX5" s="57"/>
      <c r="KY5" s="57"/>
      <c r="KZ5" s="57"/>
      <c r="LA5" s="57"/>
      <c r="LB5" s="57"/>
      <c r="LC5" s="57"/>
      <c r="LD5" s="57"/>
      <c r="LE5" s="57"/>
      <c r="LF5" s="57"/>
      <c r="LG5" s="57"/>
      <c r="LH5" s="57"/>
      <c r="LI5" s="57"/>
      <c r="LJ5" s="57"/>
      <c r="LK5" s="57"/>
      <c r="LL5" s="57"/>
      <c r="LM5" s="57"/>
      <c r="LN5" s="57"/>
      <c r="LO5" s="57"/>
      <c r="LP5" s="57"/>
      <c r="LQ5" s="57"/>
      <c r="LR5" s="57"/>
      <c r="LS5" s="57"/>
      <c r="LT5" s="57"/>
      <c r="LU5" s="57"/>
      <c r="LV5" s="57"/>
      <c r="LW5" s="57"/>
      <c r="LX5" s="57"/>
      <c r="LY5" s="57"/>
      <c r="LZ5" s="57"/>
      <c r="MA5" s="57"/>
      <c r="MB5" s="57"/>
      <c r="MC5" s="57"/>
      <c r="MD5" s="57"/>
      <c r="ME5" s="57"/>
      <c r="MF5" s="57"/>
      <c r="MG5" s="57"/>
      <c r="MH5" s="57"/>
      <c r="MI5" s="57"/>
      <c r="MJ5" s="57"/>
      <c r="MK5" s="57"/>
      <c r="ML5" s="57"/>
      <c r="MM5" s="57"/>
      <c r="MN5" s="57"/>
      <c r="MO5" s="57"/>
      <c r="MP5" s="57"/>
      <c r="MQ5" s="57"/>
      <c r="MR5" s="57"/>
      <c r="MS5" s="57"/>
      <c r="MT5" s="57"/>
      <c r="MU5" s="57"/>
      <c r="MV5" s="57"/>
      <c r="MW5" s="57"/>
      <c r="MX5" s="57"/>
      <c r="MY5" s="57"/>
      <c r="MZ5" s="57"/>
      <c r="NA5" s="57"/>
      <c r="NB5" s="57"/>
      <c r="NC5" s="57"/>
      <c r="ND5" s="57"/>
      <c r="NE5" s="57"/>
      <c r="NF5" s="57"/>
      <c r="NG5" s="57"/>
      <c r="NH5" s="57"/>
      <c r="NI5" s="57"/>
      <c r="NJ5" s="57"/>
      <c r="NK5" s="57"/>
      <c r="NL5" s="57"/>
      <c r="NM5" s="57"/>
      <c r="NN5" s="57"/>
      <c r="NO5" s="57"/>
      <c r="NP5" s="57"/>
      <c r="NQ5" s="57"/>
      <c r="NR5" s="57"/>
      <c r="NS5" s="57"/>
      <c r="NT5" s="57"/>
      <c r="NU5" s="57"/>
      <c r="NV5" s="57"/>
      <c r="NW5" s="57"/>
      <c r="NX5" s="57"/>
      <c r="NY5" s="57"/>
      <c r="NZ5" s="57"/>
      <c r="OA5" s="57"/>
      <c r="OB5" s="57"/>
      <c r="OC5" s="57"/>
      <c r="OD5" s="57"/>
      <c r="OE5" s="57"/>
      <c r="OF5" s="57"/>
      <c r="OG5" s="57"/>
      <c r="OH5" s="57"/>
      <c r="OI5" s="57"/>
      <c r="OJ5" s="57"/>
      <c r="OK5" s="57"/>
      <c r="OL5" s="57"/>
      <c r="OM5" s="57"/>
      <c r="ON5" s="57"/>
      <c r="OO5" s="57"/>
      <c r="OP5" s="57"/>
      <c r="OQ5" s="57"/>
      <c r="OR5" s="57"/>
      <c r="OS5" s="57"/>
      <c r="OT5" s="57"/>
      <c r="OU5" s="57"/>
      <c r="OV5" s="57"/>
      <c r="OW5" s="57"/>
      <c r="OX5" s="57"/>
      <c r="OY5" s="57"/>
      <c r="OZ5" s="57"/>
      <c r="PA5" s="57"/>
      <c r="PB5" s="57"/>
      <c r="PC5" s="57"/>
      <c r="PD5" s="57"/>
      <c r="PE5" s="57"/>
      <c r="PF5" s="57"/>
      <c r="PG5" s="57"/>
      <c r="PH5" s="57"/>
      <c r="PI5" s="57"/>
      <c r="PJ5" s="57"/>
      <c r="PK5" s="57"/>
      <c r="PL5" s="57"/>
      <c r="PM5" s="57"/>
      <c r="PN5" s="57"/>
      <c r="PO5" s="57"/>
      <c r="PP5" s="57"/>
      <c r="PQ5" s="57"/>
      <c r="PR5" s="57"/>
      <c r="PS5" s="57"/>
      <c r="PT5" s="57"/>
      <c r="PU5" s="57"/>
      <c r="PV5" s="57"/>
      <c r="PW5" s="57"/>
      <c r="PX5" s="57"/>
      <c r="PY5" s="57"/>
      <c r="PZ5" s="57"/>
      <c r="QA5" s="57"/>
      <c r="QB5" s="57"/>
      <c r="QC5" s="57"/>
      <c r="QD5" s="57"/>
      <c r="QE5" s="57"/>
      <c r="QF5" s="57"/>
      <c r="QG5" s="57"/>
      <c r="QH5" s="57"/>
      <c r="QI5" s="57"/>
      <c r="QJ5" s="57"/>
      <c r="QK5" s="57"/>
      <c r="QL5" s="57"/>
      <c r="QM5" s="57"/>
      <c r="QN5" s="57"/>
      <c r="QO5" s="57"/>
      <c r="QP5" s="57"/>
      <c r="QQ5" s="57"/>
      <c r="QR5" s="57"/>
      <c r="QS5" s="57"/>
      <c r="QT5" s="57"/>
      <c r="QU5" s="57"/>
      <c r="QV5" s="57"/>
      <c r="QW5" s="57"/>
      <c r="QX5" s="57"/>
      <c r="QY5" s="57"/>
      <c r="QZ5" s="57"/>
      <c r="RA5" s="57"/>
      <c r="RB5" s="57"/>
      <c r="RC5" s="57"/>
      <c r="RD5" s="57"/>
      <c r="RE5" s="57"/>
      <c r="RF5" s="57"/>
      <c r="RG5" s="57"/>
      <c r="RH5" s="57"/>
      <c r="RI5" s="57"/>
      <c r="RJ5" s="57"/>
      <c r="RK5" s="57"/>
      <c r="RL5" s="57"/>
      <c r="RM5" s="57"/>
      <c r="RN5" s="57"/>
      <c r="RO5" s="57"/>
      <c r="RP5" s="57"/>
    </row>
    <row r="6" spans="1:484">
      <c r="A6" s="56">
        <v>42491</v>
      </c>
      <c r="B6" s="57">
        <v>2016</v>
      </c>
      <c r="C6" s="71">
        <v>5</v>
      </c>
      <c r="D6" s="58">
        <v>1888</v>
      </c>
      <c r="E6" s="58">
        <v>21954</v>
      </c>
      <c r="F6" s="60">
        <v>200500</v>
      </c>
      <c r="G6" s="60">
        <v>29700</v>
      </c>
      <c r="H6" s="65">
        <v>191440</v>
      </c>
      <c r="I6" s="60">
        <v>36600</v>
      </c>
      <c r="J6" s="62">
        <v>51.3</v>
      </c>
      <c r="K6" s="62">
        <v>52.9</v>
      </c>
      <c r="L6" s="63">
        <v>0.71299999999999997</v>
      </c>
      <c r="M6" s="66">
        <v>275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  <c r="IQ6" s="57"/>
      <c r="IR6" s="57"/>
      <c r="IS6" s="57"/>
      <c r="IT6" s="57"/>
      <c r="IU6" s="57"/>
      <c r="IV6" s="57"/>
      <c r="IW6" s="57"/>
      <c r="IX6" s="57"/>
      <c r="IY6" s="57"/>
      <c r="IZ6" s="57"/>
      <c r="JA6" s="57"/>
      <c r="JB6" s="57"/>
      <c r="JC6" s="57"/>
      <c r="JD6" s="57"/>
      <c r="JE6" s="57"/>
      <c r="JF6" s="57"/>
      <c r="JG6" s="57"/>
      <c r="JH6" s="57"/>
      <c r="JI6" s="57"/>
      <c r="JJ6" s="57"/>
      <c r="JK6" s="57"/>
      <c r="JL6" s="57"/>
      <c r="JM6" s="57"/>
      <c r="JN6" s="57"/>
      <c r="JO6" s="57"/>
      <c r="JP6" s="57"/>
      <c r="JQ6" s="57"/>
      <c r="JR6" s="57"/>
      <c r="JS6" s="57"/>
      <c r="JT6" s="57"/>
      <c r="JU6" s="57"/>
      <c r="JV6" s="57"/>
      <c r="JW6" s="57"/>
      <c r="JX6" s="57"/>
      <c r="JY6" s="57"/>
      <c r="JZ6" s="57"/>
      <c r="KA6" s="57"/>
      <c r="KB6" s="57"/>
      <c r="KC6" s="57"/>
      <c r="KD6" s="57"/>
      <c r="KE6" s="57"/>
      <c r="KF6" s="57"/>
      <c r="KG6" s="57"/>
      <c r="KH6" s="57"/>
      <c r="KI6" s="57"/>
      <c r="KJ6" s="57"/>
      <c r="KK6" s="57"/>
      <c r="KL6" s="57"/>
      <c r="KM6" s="57"/>
      <c r="KN6" s="57"/>
      <c r="KO6" s="57"/>
      <c r="KP6" s="57"/>
      <c r="KQ6" s="57"/>
      <c r="KR6" s="57"/>
      <c r="KS6" s="57"/>
      <c r="KT6" s="57"/>
      <c r="KU6" s="57"/>
      <c r="KV6" s="57"/>
      <c r="KW6" s="57"/>
      <c r="KX6" s="57"/>
      <c r="KY6" s="57"/>
      <c r="KZ6" s="57"/>
      <c r="LA6" s="57"/>
      <c r="LB6" s="57"/>
      <c r="LC6" s="57"/>
      <c r="LD6" s="57"/>
      <c r="LE6" s="57"/>
      <c r="LF6" s="57"/>
      <c r="LG6" s="57"/>
      <c r="LH6" s="57"/>
      <c r="LI6" s="57"/>
      <c r="LJ6" s="57"/>
      <c r="LK6" s="57"/>
      <c r="LL6" s="57"/>
      <c r="LM6" s="57"/>
      <c r="LN6" s="57"/>
      <c r="LO6" s="57"/>
      <c r="LP6" s="57"/>
      <c r="LQ6" s="57"/>
      <c r="LR6" s="57"/>
      <c r="LS6" s="57"/>
      <c r="LT6" s="57"/>
      <c r="LU6" s="57"/>
      <c r="LV6" s="57"/>
      <c r="LW6" s="57"/>
      <c r="LX6" s="57"/>
      <c r="LY6" s="57"/>
      <c r="LZ6" s="57"/>
      <c r="MA6" s="57"/>
      <c r="MB6" s="57"/>
      <c r="MC6" s="57"/>
      <c r="MD6" s="57"/>
      <c r="ME6" s="57"/>
      <c r="MF6" s="57"/>
      <c r="MG6" s="57"/>
      <c r="MH6" s="57"/>
      <c r="MI6" s="57"/>
      <c r="MJ6" s="57"/>
      <c r="MK6" s="57"/>
      <c r="ML6" s="57"/>
      <c r="MM6" s="57"/>
      <c r="MN6" s="57"/>
      <c r="MO6" s="57"/>
      <c r="MP6" s="57"/>
      <c r="MQ6" s="57"/>
      <c r="MR6" s="57"/>
      <c r="MS6" s="57"/>
      <c r="MT6" s="57"/>
      <c r="MU6" s="57"/>
      <c r="MV6" s="57"/>
      <c r="MW6" s="57"/>
      <c r="MX6" s="57"/>
      <c r="MY6" s="57"/>
      <c r="MZ6" s="57"/>
      <c r="NA6" s="57"/>
      <c r="NB6" s="57"/>
      <c r="NC6" s="57"/>
      <c r="ND6" s="57"/>
      <c r="NE6" s="57"/>
      <c r="NF6" s="57"/>
      <c r="NG6" s="57"/>
      <c r="NH6" s="57"/>
      <c r="NI6" s="57"/>
      <c r="NJ6" s="57"/>
      <c r="NK6" s="57"/>
      <c r="NL6" s="57"/>
      <c r="NM6" s="57"/>
      <c r="NN6" s="57"/>
      <c r="NO6" s="57"/>
      <c r="NP6" s="57"/>
      <c r="NQ6" s="57"/>
      <c r="NR6" s="57"/>
      <c r="NS6" s="57"/>
      <c r="NT6" s="57"/>
      <c r="NU6" s="57"/>
      <c r="NV6" s="57"/>
      <c r="NW6" s="57"/>
      <c r="NX6" s="57"/>
      <c r="NY6" s="57"/>
      <c r="NZ6" s="57"/>
      <c r="OA6" s="57"/>
      <c r="OB6" s="57"/>
      <c r="OC6" s="57"/>
      <c r="OD6" s="57"/>
      <c r="OE6" s="57"/>
      <c r="OF6" s="57"/>
      <c r="OG6" s="57"/>
      <c r="OH6" s="57"/>
      <c r="OI6" s="57"/>
      <c r="OJ6" s="57"/>
      <c r="OK6" s="57"/>
      <c r="OL6" s="57"/>
      <c r="OM6" s="57"/>
      <c r="ON6" s="57"/>
      <c r="OO6" s="57"/>
      <c r="OP6" s="57"/>
      <c r="OQ6" s="57"/>
      <c r="OR6" s="57"/>
      <c r="OS6" s="57"/>
      <c r="OT6" s="57"/>
      <c r="OU6" s="57"/>
      <c r="OV6" s="57"/>
      <c r="OW6" s="57"/>
      <c r="OX6" s="57"/>
      <c r="OY6" s="57"/>
      <c r="OZ6" s="57"/>
      <c r="PA6" s="57"/>
      <c r="PB6" s="57"/>
      <c r="PC6" s="57"/>
      <c r="PD6" s="57"/>
      <c r="PE6" s="57"/>
      <c r="PF6" s="57"/>
      <c r="PG6" s="57"/>
      <c r="PH6" s="57"/>
      <c r="PI6" s="57"/>
      <c r="PJ6" s="57"/>
      <c r="PK6" s="57"/>
      <c r="PL6" s="57"/>
      <c r="PM6" s="57"/>
      <c r="PN6" s="57"/>
      <c r="PO6" s="57"/>
      <c r="PP6" s="57"/>
      <c r="PQ6" s="57"/>
      <c r="PR6" s="57"/>
      <c r="PS6" s="57"/>
      <c r="PT6" s="57"/>
      <c r="PU6" s="57"/>
      <c r="PV6" s="57"/>
      <c r="PW6" s="57"/>
      <c r="PX6" s="57"/>
      <c r="PY6" s="57"/>
      <c r="PZ6" s="57"/>
      <c r="QA6" s="57"/>
      <c r="QB6" s="57"/>
      <c r="QC6" s="57"/>
      <c r="QD6" s="57"/>
      <c r="QE6" s="57"/>
      <c r="QF6" s="57"/>
      <c r="QG6" s="57"/>
      <c r="QH6" s="57"/>
      <c r="QI6" s="57"/>
      <c r="QJ6" s="57"/>
      <c r="QK6" s="57"/>
      <c r="QL6" s="57"/>
      <c r="QM6" s="57"/>
      <c r="QN6" s="57"/>
      <c r="QO6" s="57"/>
      <c r="QP6" s="57"/>
      <c r="QQ6" s="57"/>
      <c r="QR6" s="57"/>
      <c r="QS6" s="57"/>
      <c r="QT6" s="57"/>
      <c r="QU6" s="57"/>
      <c r="QV6" s="57"/>
      <c r="QW6" s="57"/>
      <c r="QX6" s="57"/>
      <c r="QY6" s="57"/>
      <c r="QZ6" s="57"/>
      <c r="RA6" s="57"/>
      <c r="RB6" s="57"/>
      <c r="RC6" s="57"/>
      <c r="RD6" s="57"/>
      <c r="RE6" s="57"/>
      <c r="RF6" s="57"/>
      <c r="RG6" s="57"/>
      <c r="RH6" s="57"/>
      <c r="RI6" s="57"/>
      <c r="RJ6" s="57"/>
      <c r="RK6" s="57"/>
      <c r="RL6" s="57"/>
      <c r="RM6" s="57"/>
      <c r="RN6" s="57"/>
      <c r="RO6" s="57"/>
      <c r="RP6" s="57"/>
    </row>
    <row r="7" spans="1:484">
      <c r="A7" s="56">
        <v>42522</v>
      </c>
      <c r="B7" s="57">
        <v>2016</v>
      </c>
      <c r="C7" s="71">
        <v>6</v>
      </c>
      <c r="D7" s="58">
        <v>1931</v>
      </c>
      <c r="E7" s="58">
        <v>25562</v>
      </c>
      <c r="F7" s="60">
        <v>208400</v>
      </c>
      <c r="G7" s="60">
        <v>33200</v>
      </c>
      <c r="H7" s="65">
        <v>206400</v>
      </c>
      <c r="I7" s="60">
        <v>40000</v>
      </c>
      <c r="J7" s="62">
        <v>53.2</v>
      </c>
      <c r="K7" s="62">
        <v>56.5</v>
      </c>
      <c r="L7" s="63">
        <v>0.69399999999999995</v>
      </c>
      <c r="M7" s="66">
        <v>275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  <c r="IT7" s="57"/>
      <c r="IU7" s="57"/>
      <c r="IV7" s="57"/>
      <c r="IW7" s="57"/>
      <c r="IX7" s="57"/>
      <c r="IY7" s="57"/>
      <c r="IZ7" s="57"/>
      <c r="JA7" s="57"/>
      <c r="JB7" s="57"/>
      <c r="JC7" s="57"/>
      <c r="JD7" s="57"/>
      <c r="JE7" s="57"/>
      <c r="JF7" s="57"/>
      <c r="JG7" s="57"/>
      <c r="JH7" s="57"/>
      <c r="JI7" s="57"/>
      <c r="JJ7" s="57"/>
      <c r="JK7" s="57"/>
      <c r="JL7" s="57"/>
      <c r="JM7" s="57"/>
      <c r="JN7" s="57"/>
      <c r="JO7" s="57"/>
      <c r="JP7" s="57"/>
      <c r="JQ7" s="57"/>
      <c r="JR7" s="57"/>
      <c r="JS7" s="57"/>
      <c r="JT7" s="57"/>
      <c r="JU7" s="57"/>
      <c r="JV7" s="57"/>
      <c r="JW7" s="57"/>
      <c r="JX7" s="57"/>
      <c r="JY7" s="57"/>
      <c r="JZ7" s="57"/>
      <c r="KA7" s="57"/>
      <c r="KB7" s="57"/>
      <c r="KC7" s="57"/>
      <c r="KD7" s="57"/>
      <c r="KE7" s="57"/>
      <c r="KF7" s="57"/>
      <c r="KG7" s="57"/>
      <c r="KH7" s="57"/>
      <c r="KI7" s="57"/>
      <c r="KJ7" s="57"/>
      <c r="KK7" s="57"/>
      <c r="KL7" s="57"/>
      <c r="KM7" s="57"/>
      <c r="KN7" s="57"/>
      <c r="KO7" s="57"/>
      <c r="KP7" s="57"/>
      <c r="KQ7" s="57"/>
      <c r="KR7" s="57"/>
      <c r="KS7" s="57"/>
      <c r="KT7" s="57"/>
      <c r="KU7" s="57"/>
      <c r="KV7" s="57"/>
      <c r="KW7" s="57"/>
      <c r="KX7" s="57"/>
      <c r="KY7" s="57"/>
      <c r="KZ7" s="57"/>
      <c r="LA7" s="57"/>
      <c r="LB7" s="57"/>
      <c r="LC7" s="57"/>
      <c r="LD7" s="57"/>
      <c r="LE7" s="57"/>
      <c r="LF7" s="57"/>
      <c r="LG7" s="57"/>
      <c r="LH7" s="57"/>
      <c r="LI7" s="57"/>
      <c r="LJ7" s="57"/>
      <c r="LK7" s="57"/>
      <c r="LL7" s="57"/>
      <c r="LM7" s="57"/>
      <c r="LN7" s="57"/>
      <c r="LO7" s="57"/>
      <c r="LP7" s="57"/>
      <c r="LQ7" s="57"/>
      <c r="LR7" s="57"/>
      <c r="LS7" s="57"/>
      <c r="LT7" s="57"/>
      <c r="LU7" s="57"/>
      <c r="LV7" s="57"/>
      <c r="LW7" s="57"/>
      <c r="LX7" s="57"/>
      <c r="LY7" s="57"/>
      <c r="LZ7" s="57"/>
      <c r="MA7" s="57"/>
      <c r="MB7" s="57"/>
      <c r="MC7" s="57"/>
      <c r="MD7" s="57"/>
      <c r="ME7" s="57"/>
      <c r="MF7" s="57"/>
      <c r="MG7" s="57"/>
      <c r="MH7" s="57"/>
      <c r="MI7" s="57"/>
      <c r="MJ7" s="57"/>
      <c r="MK7" s="57"/>
      <c r="ML7" s="57"/>
      <c r="MM7" s="57"/>
      <c r="MN7" s="57"/>
      <c r="MO7" s="57"/>
      <c r="MP7" s="57"/>
      <c r="MQ7" s="57"/>
      <c r="MR7" s="57"/>
      <c r="MS7" s="57"/>
      <c r="MT7" s="57"/>
      <c r="MU7" s="57"/>
      <c r="MV7" s="57"/>
      <c r="MW7" s="57"/>
      <c r="MX7" s="57"/>
      <c r="MY7" s="57"/>
      <c r="MZ7" s="57"/>
      <c r="NA7" s="57"/>
      <c r="NB7" s="57"/>
      <c r="NC7" s="57"/>
      <c r="ND7" s="57"/>
      <c r="NE7" s="57"/>
      <c r="NF7" s="57"/>
      <c r="NG7" s="57"/>
      <c r="NH7" s="57"/>
      <c r="NI7" s="57"/>
      <c r="NJ7" s="57"/>
      <c r="NK7" s="57"/>
      <c r="NL7" s="57"/>
      <c r="NM7" s="57"/>
      <c r="NN7" s="57"/>
      <c r="NO7" s="57"/>
      <c r="NP7" s="57"/>
      <c r="NQ7" s="57"/>
      <c r="NR7" s="57"/>
      <c r="NS7" s="57"/>
      <c r="NT7" s="57"/>
      <c r="NU7" s="57"/>
      <c r="NV7" s="57"/>
      <c r="NW7" s="57"/>
      <c r="NX7" s="57"/>
      <c r="NY7" s="57"/>
      <c r="NZ7" s="57"/>
      <c r="OA7" s="57"/>
      <c r="OB7" s="57"/>
      <c r="OC7" s="57"/>
      <c r="OD7" s="57"/>
      <c r="OE7" s="57"/>
      <c r="OF7" s="57"/>
      <c r="OG7" s="57"/>
      <c r="OH7" s="57"/>
      <c r="OI7" s="57"/>
      <c r="OJ7" s="57"/>
      <c r="OK7" s="57"/>
      <c r="OL7" s="57"/>
      <c r="OM7" s="57"/>
      <c r="ON7" s="57"/>
      <c r="OO7" s="57"/>
      <c r="OP7" s="57"/>
      <c r="OQ7" s="57"/>
      <c r="OR7" s="57"/>
      <c r="OS7" s="57"/>
      <c r="OT7" s="57"/>
      <c r="OU7" s="57"/>
      <c r="OV7" s="57"/>
      <c r="OW7" s="57"/>
      <c r="OX7" s="57"/>
      <c r="OY7" s="57"/>
      <c r="OZ7" s="57"/>
      <c r="PA7" s="57"/>
      <c r="PB7" s="57"/>
      <c r="PC7" s="57"/>
      <c r="PD7" s="57"/>
      <c r="PE7" s="57"/>
      <c r="PF7" s="57"/>
      <c r="PG7" s="57"/>
      <c r="PH7" s="57"/>
      <c r="PI7" s="57"/>
      <c r="PJ7" s="57"/>
      <c r="PK7" s="57"/>
      <c r="PL7" s="57"/>
      <c r="PM7" s="57"/>
      <c r="PN7" s="57"/>
      <c r="PO7" s="57"/>
      <c r="PP7" s="57"/>
      <c r="PQ7" s="57"/>
      <c r="PR7" s="57"/>
      <c r="PS7" s="57"/>
      <c r="PT7" s="57"/>
      <c r="PU7" s="57"/>
      <c r="PV7" s="57"/>
      <c r="PW7" s="57"/>
      <c r="PX7" s="57"/>
      <c r="PY7" s="57"/>
      <c r="PZ7" s="57"/>
      <c r="QA7" s="57"/>
      <c r="QB7" s="57"/>
      <c r="QC7" s="57"/>
      <c r="QD7" s="57"/>
      <c r="QE7" s="57"/>
      <c r="QF7" s="57"/>
      <c r="QG7" s="57"/>
      <c r="QH7" s="57"/>
      <c r="QI7" s="57"/>
      <c r="QJ7" s="57"/>
      <c r="QK7" s="57"/>
      <c r="QL7" s="57"/>
      <c r="QM7" s="57"/>
      <c r="QN7" s="57"/>
      <c r="QO7" s="57"/>
      <c r="QP7" s="57"/>
      <c r="QQ7" s="57"/>
      <c r="QR7" s="57"/>
      <c r="QS7" s="57"/>
      <c r="QT7" s="57"/>
      <c r="QU7" s="57"/>
      <c r="QV7" s="57"/>
      <c r="QW7" s="57"/>
      <c r="QX7" s="57"/>
      <c r="QY7" s="57"/>
      <c r="QZ7" s="57"/>
      <c r="RA7" s="57"/>
      <c r="RB7" s="57"/>
      <c r="RC7" s="57"/>
      <c r="RD7" s="57"/>
      <c r="RE7" s="57"/>
      <c r="RF7" s="57"/>
      <c r="RG7" s="57"/>
      <c r="RH7" s="57"/>
      <c r="RI7" s="57"/>
      <c r="RJ7" s="57"/>
      <c r="RK7" s="57"/>
      <c r="RL7" s="57"/>
      <c r="RM7" s="57"/>
      <c r="RN7" s="57"/>
      <c r="RO7" s="57"/>
      <c r="RP7" s="57"/>
    </row>
    <row r="8" spans="1:484">
      <c r="A8" s="56">
        <v>42552</v>
      </c>
      <c r="B8" s="57">
        <v>2016</v>
      </c>
      <c r="C8" s="71">
        <v>7</v>
      </c>
      <c r="D8" s="58">
        <v>1747</v>
      </c>
      <c r="E8" s="58">
        <v>25352</v>
      </c>
      <c r="F8" s="60">
        <v>179300</v>
      </c>
      <c r="G8" s="60">
        <v>27700</v>
      </c>
      <c r="H8" s="65">
        <v>178000</v>
      </c>
      <c r="I8" s="60">
        <v>35600</v>
      </c>
      <c r="J8" s="62">
        <v>52.6</v>
      </c>
      <c r="K8" s="62">
        <v>55.5</v>
      </c>
      <c r="L8" s="63">
        <v>0.68300000000000005</v>
      </c>
      <c r="M8" s="66">
        <v>275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  <c r="IQ8" s="57"/>
      <c r="IR8" s="57"/>
      <c r="IS8" s="57"/>
      <c r="IT8" s="57"/>
      <c r="IU8" s="57"/>
      <c r="IV8" s="57"/>
      <c r="IW8" s="57"/>
      <c r="IX8" s="57"/>
      <c r="IY8" s="57"/>
      <c r="IZ8" s="57"/>
      <c r="JA8" s="57"/>
      <c r="JB8" s="57"/>
      <c r="JC8" s="57"/>
      <c r="JD8" s="57"/>
      <c r="JE8" s="57"/>
      <c r="JF8" s="57"/>
      <c r="JG8" s="57"/>
      <c r="JH8" s="57"/>
      <c r="JI8" s="57"/>
      <c r="JJ8" s="57"/>
      <c r="JK8" s="57"/>
      <c r="JL8" s="57"/>
      <c r="JM8" s="57"/>
      <c r="JN8" s="57"/>
      <c r="JO8" s="57"/>
      <c r="JP8" s="57"/>
      <c r="JQ8" s="57"/>
      <c r="JR8" s="57"/>
      <c r="JS8" s="57"/>
      <c r="JT8" s="57"/>
      <c r="JU8" s="57"/>
      <c r="JV8" s="57"/>
      <c r="JW8" s="57"/>
      <c r="JX8" s="57"/>
      <c r="JY8" s="57"/>
      <c r="JZ8" s="57"/>
      <c r="KA8" s="57"/>
      <c r="KB8" s="57"/>
      <c r="KC8" s="57"/>
      <c r="KD8" s="57"/>
      <c r="KE8" s="57"/>
      <c r="KF8" s="57"/>
      <c r="KG8" s="57"/>
      <c r="KH8" s="57"/>
      <c r="KI8" s="57"/>
      <c r="KJ8" s="57"/>
      <c r="KK8" s="57"/>
      <c r="KL8" s="57"/>
      <c r="KM8" s="57"/>
      <c r="KN8" s="57"/>
      <c r="KO8" s="57"/>
      <c r="KP8" s="57"/>
      <c r="KQ8" s="57"/>
      <c r="KR8" s="57"/>
      <c r="KS8" s="57"/>
      <c r="KT8" s="57"/>
      <c r="KU8" s="57"/>
      <c r="KV8" s="57"/>
      <c r="KW8" s="57"/>
      <c r="KX8" s="57"/>
      <c r="KY8" s="57"/>
      <c r="KZ8" s="57"/>
      <c r="LA8" s="57"/>
      <c r="LB8" s="57"/>
      <c r="LC8" s="57"/>
      <c r="LD8" s="57"/>
      <c r="LE8" s="57"/>
      <c r="LF8" s="57"/>
      <c r="LG8" s="57"/>
      <c r="LH8" s="57"/>
      <c r="LI8" s="57"/>
      <c r="LJ8" s="57"/>
      <c r="LK8" s="57"/>
      <c r="LL8" s="57"/>
      <c r="LM8" s="57"/>
      <c r="LN8" s="57"/>
      <c r="LO8" s="57"/>
      <c r="LP8" s="57"/>
      <c r="LQ8" s="57"/>
      <c r="LR8" s="57"/>
      <c r="LS8" s="57"/>
      <c r="LT8" s="57"/>
      <c r="LU8" s="57"/>
      <c r="LV8" s="57"/>
      <c r="LW8" s="57"/>
      <c r="LX8" s="57"/>
      <c r="LY8" s="57"/>
      <c r="LZ8" s="57"/>
      <c r="MA8" s="57"/>
      <c r="MB8" s="57"/>
      <c r="MC8" s="57"/>
      <c r="MD8" s="57"/>
      <c r="ME8" s="57"/>
      <c r="MF8" s="57"/>
      <c r="MG8" s="57"/>
      <c r="MH8" s="57"/>
      <c r="MI8" s="57"/>
      <c r="MJ8" s="57"/>
      <c r="MK8" s="57"/>
      <c r="ML8" s="57"/>
      <c r="MM8" s="57"/>
      <c r="MN8" s="57"/>
      <c r="MO8" s="57"/>
      <c r="MP8" s="57"/>
      <c r="MQ8" s="57"/>
      <c r="MR8" s="57"/>
      <c r="MS8" s="57"/>
      <c r="MT8" s="57"/>
      <c r="MU8" s="57"/>
      <c r="MV8" s="57"/>
      <c r="MW8" s="57"/>
      <c r="MX8" s="57"/>
      <c r="MY8" s="57"/>
      <c r="MZ8" s="57"/>
      <c r="NA8" s="57"/>
      <c r="NB8" s="57"/>
      <c r="NC8" s="57"/>
      <c r="ND8" s="57"/>
      <c r="NE8" s="57"/>
      <c r="NF8" s="57"/>
      <c r="NG8" s="57"/>
      <c r="NH8" s="57"/>
      <c r="NI8" s="57"/>
      <c r="NJ8" s="57"/>
      <c r="NK8" s="57"/>
      <c r="NL8" s="57"/>
      <c r="NM8" s="57"/>
      <c r="NN8" s="57"/>
      <c r="NO8" s="57"/>
      <c r="NP8" s="57"/>
      <c r="NQ8" s="57"/>
      <c r="NR8" s="57"/>
      <c r="NS8" s="57"/>
      <c r="NT8" s="57"/>
      <c r="NU8" s="57"/>
      <c r="NV8" s="57"/>
      <c r="NW8" s="57"/>
      <c r="NX8" s="57"/>
      <c r="NY8" s="57"/>
      <c r="NZ8" s="57"/>
      <c r="OA8" s="57"/>
      <c r="OB8" s="57"/>
      <c r="OC8" s="57"/>
      <c r="OD8" s="57"/>
      <c r="OE8" s="57"/>
      <c r="OF8" s="57"/>
      <c r="OG8" s="57"/>
      <c r="OH8" s="57"/>
      <c r="OI8" s="57"/>
      <c r="OJ8" s="57"/>
      <c r="OK8" s="57"/>
      <c r="OL8" s="57"/>
      <c r="OM8" s="57"/>
      <c r="ON8" s="57"/>
      <c r="OO8" s="57"/>
      <c r="OP8" s="57"/>
      <c r="OQ8" s="57"/>
      <c r="OR8" s="57"/>
      <c r="OS8" s="57"/>
      <c r="OT8" s="57"/>
      <c r="OU8" s="57"/>
      <c r="OV8" s="57"/>
      <c r="OW8" s="57"/>
      <c r="OX8" s="57"/>
      <c r="OY8" s="57"/>
      <c r="OZ8" s="57"/>
      <c r="PA8" s="57"/>
      <c r="PB8" s="57"/>
      <c r="PC8" s="57"/>
      <c r="PD8" s="57"/>
      <c r="PE8" s="57"/>
      <c r="PF8" s="57"/>
      <c r="PG8" s="57"/>
      <c r="PH8" s="57"/>
      <c r="PI8" s="57"/>
      <c r="PJ8" s="57"/>
      <c r="PK8" s="57"/>
      <c r="PL8" s="57"/>
      <c r="PM8" s="57"/>
      <c r="PN8" s="57"/>
      <c r="PO8" s="57"/>
      <c r="PP8" s="57"/>
      <c r="PQ8" s="57"/>
      <c r="PR8" s="57"/>
      <c r="PS8" s="57"/>
      <c r="PT8" s="57"/>
      <c r="PU8" s="57"/>
      <c r="PV8" s="57"/>
      <c r="PW8" s="57"/>
      <c r="PX8" s="57"/>
      <c r="PY8" s="57"/>
      <c r="PZ8" s="57"/>
      <c r="QA8" s="57"/>
      <c r="QB8" s="57"/>
      <c r="QC8" s="57"/>
      <c r="QD8" s="57"/>
      <c r="QE8" s="57"/>
      <c r="QF8" s="57"/>
      <c r="QG8" s="57"/>
      <c r="QH8" s="57"/>
      <c r="QI8" s="57"/>
      <c r="QJ8" s="57"/>
      <c r="QK8" s="57"/>
      <c r="QL8" s="57"/>
      <c r="QM8" s="57"/>
      <c r="QN8" s="57"/>
      <c r="QO8" s="57"/>
      <c r="QP8" s="57"/>
      <c r="QQ8" s="57"/>
      <c r="QR8" s="57"/>
      <c r="QS8" s="57"/>
      <c r="QT8" s="57"/>
      <c r="QU8" s="57"/>
      <c r="QV8" s="57"/>
      <c r="QW8" s="57"/>
      <c r="QX8" s="57"/>
      <c r="QY8" s="57"/>
      <c r="QZ8" s="57"/>
      <c r="RA8" s="57"/>
      <c r="RB8" s="57"/>
      <c r="RC8" s="57"/>
      <c r="RD8" s="57"/>
      <c r="RE8" s="57"/>
      <c r="RF8" s="57"/>
      <c r="RG8" s="57"/>
      <c r="RH8" s="57"/>
      <c r="RI8" s="57"/>
      <c r="RJ8" s="57"/>
      <c r="RK8" s="57"/>
      <c r="RL8" s="57"/>
      <c r="RM8" s="57"/>
      <c r="RN8" s="57"/>
      <c r="RO8" s="57"/>
      <c r="RP8" s="57"/>
    </row>
    <row r="9" spans="1:484">
      <c r="A9" s="56">
        <v>42583</v>
      </c>
      <c r="B9" s="57">
        <v>2016</v>
      </c>
      <c r="C9" s="71">
        <v>8</v>
      </c>
      <c r="D9" s="58">
        <v>1999</v>
      </c>
      <c r="E9" s="58">
        <v>26663</v>
      </c>
      <c r="F9" s="60">
        <v>206800</v>
      </c>
      <c r="G9" s="60">
        <v>30100</v>
      </c>
      <c r="H9" s="65">
        <v>210800</v>
      </c>
      <c r="I9" s="60">
        <v>38300</v>
      </c>
      <c r="J9" s="62">
        <v>49.4</v>
      </c>
      <c r="K9" s="62">
        <v>51.4</v>
      </c>
      <c r="L9" s="63">
        <v>0.68500000000000005</v>
      </c>
      <c r="M9" s="66">
        <v>265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  <c r="IQ9" s="57"/>
      <c r="IR9" s="57"/>
      <c r="IS9" s="57"/>
      <c r="IT9" s="57"/>
      <c r="IU9" s="57"/>
      <c r="IV9" s="57"/>
      <c r="IW9" s="57"/>
      <c r="IX9" s="57"/>
      <c r="IY9" s="57"/>
      <c r="IZ9" s="57"/>
      <c r="JA9" s="57"/>
      <c r="JB9" s="57"/>
      <c r="JC9" s="57"/>
      <c r="JD9" s="57"/>
      <c r="JE9" s="57"/>
      <c r="JF9" s="57"/>
      <c r="JG9" s="57"/>
      <c r="JH9" s="57"/>
      <c r="JI9" s="57"/>
      <c r="JJ9" s="57"/>
      <c r="JK9" s="57"/>
      <c r="JL9" s="57"/>
      <c r="JM9" s="57"/>
      <c r="JN9" s="57"/>
      <c r="JO9" s="57"/>
      <c r="JP9" s="57"/>
      <c r="JQ9" s="57"/>
      <c r="JR9" s="57"/>
      <c r="JS9" s="57"/>
      <c r="JT9" s="57"/>
      <c r="JU9" s="57"/>
      <c r="JV9" s="57"/>
      <c r="JW9" s="57"/>
      <c r="JX9" s="57"/>
      <c r="JY9" s="57"/>
      <c r="JZ9" s="57"/>
      <c r="KA9" s="57"/>
      <c r="KB9" s="57"/>
      <c r="KC9" s="57"/>
      <c r="KD9" s="57"/>
      <c r="KE9" s="57"/>
      <c r="KF9" s="57"/>
      <c r="KG9" s="57"/>
      <c r="KH9" s="57"/>
      <c r="KI9" s="57"/>
      <c r="KJ9" s="57"/>
      <c r="KK9" s="57"/>
      <c r="KL9" s="57"/>
      <c r="KM9" s="57"/>
      <c r="KN9" s="57"/>
      <c r="KO9" s="57"/>
      <c r="KP9" s="57"/>
      <c r="KQ9" s="57"/>
      <c r="KR9" s="57"/>
      <c r="KS9" s="57"/>
      <c r="KT9" s="57"/>
      <c r="KU9" s="57"/>
      <c r="KV9" s="57"/>
      <c r="KW9" s="57"/>
      <c r="KX9" s="57"/>
      <c r="KY9" s="57"/>
      <c r="KZ9" s="57"/>
      <c r="LA9" s="57"/>
      <c r="LB9" s="57"/>
      <c r="LC9" s="57"/>
      <c r="LD9" s="57"/>
      <c r="LE9" s="57"/>
      <c r="LF9" s="57"/>
      <c r="LG9" s="57"/>
      <c r="LH9" s="57"/>
      <c r="LI9" s="57"/>
      <c r="LJ9" s="57"/>
      <c r="LK9" s="57"/>
      <c r="LL9" s="57"/>
      <c r="LM9" s="57"/>
      <c r="LN9" s="57"/>
      <c r="LO9" s="57"/>
      <c r="LP9" s="57"/>
      <c r="LQ9" s="57"/>
      <c r="LR9" s="57"/>
      <c r="LS9" s="57"/>
      <c r="LT9" s="57"/>
      <c r="LU9" s="57"/>
      <c r="LV9" s="57"/>
      <c r="LW9" s="57"/>
      <c r="LX9" s="57"/>
      <c r="LY9" s="57"/>
      <c r="LZ9" s="57"/>
      <c r="MA9" s="57"/>
      <c r="MB9" s="57"/>
      <c r="MC9" s="57"/>
      <c r="MD9" s="57"/>
      <c r="ME9" s="57"/>
      <c r="MF9" s="57"/>
      <c r="MG9" s="57"/>
      <c r="MH9" s="57"/>
      <c r="MI9" s="57"/>
      <c r="MJ9" s="57"/>
      <c r="MK9" s="57"/>
      <c r="ML9" s="57"/>
      <c r="MM9" s="57"/>
      <c r="MN9" s="57"/>
      <c r="MO9" s="57"/>
      <c r="MP9" s="57"/>
      <c r="MQ9" s="57"/>
      <c r="MR9" s="57"/>
      <c r="MS9" s="57"/>
      <c r="MT9" s="57"/>
      <c r="MU9" s="57"/>
      <c r="MV9" s="57"/>
      <c r="MW9" s="57"/>
      <c r="MX9" s="57"/>
      <c r="MY9" s="57"/>
      <c r="MZ9" s="57"/>
      <c r="NA9" s="57"/>
      <c r="NB9" s="57"/>
      <c r="NC9" s="57"/>
      <c r="ND9" s="57"/>
      <c r="NE9" s="57"/>
      <c r="NF9" s="57"/>
      <c r="NG9" s="57"/>
      <c r="NH9" s="57"/>
      <c r="NI9" s="57"/>
      <c r="NJ9" s="57"/>
      <c r="NK9" s="57"/>
      <c r="NL9" s="57"/>
      <c r="NM9" s="57"/>
      <c r="NN9" s="57"/>
      <c r="NO9" s="57"/>
      <c r="NP9" s="57"/>
      <c r="NQ9" s="57"/>
      <c r="NR9" s="57"/>
      <c r="NS9" s="57"/>
      <c r="NT9" s="57"/>
      <c r="NU9" s="57"/>
      <c r="NV9" s="57"/>
      <c r="NW9" s="57"/>
      <c r="NX9" s="57"/>
      <c r="NY9" s="57"/>
      <c r="NZ9" s="57"/>
      <c r="OA9" s="57"/>
      <c r="OB9" s="57"/>
      <c r="OC9" s="57"/>
      <c r="OD9" s="57"/>
      <c r="OE9" s="57"/>
      <c r="OF9" s="57"/>
      <c r="OG9" s="57"/>
      <c r="OH9" s="57"/>
      <c r="OI9" s="57"/>
      <c r="OJ9" s="57"/>
      <c r="OK9" s="57"/>
      <c r="OL9" s="57"/>
      <c r="OM9" s="57"/>
      <c r="ON9" s="57"/>
      <c r="OO9" s="57"/>
      <c r="OP9" s="57"/>
      <c r="OQ9" s="57"/>
      <c r="OR9" s="57"/>
      <c r="OS9" s="57"/>
      <c r="OT9" s="57"/>
      <c r="OU9" s="57"/>
      <c r="OV9" s="57"/>
      <c r="OW9" s="57"/>
      <c r="OX9" s="57"/>
      <c r="OY9" s="57"/>
      <c r="OZ9" s="57"/>
      <c r="PA9" s="57"/>
      <c r="PB9" s="57"/>
      <c r="PC9" s="57"/>
      <c r="PD9" s="57"/>
      <c r="PE9" s="57"/>
      <c r="PF9" s="57"/>
      <c r="PG9" s="57"/>
      <c r="PH9" s="57"/>
      <c r="PI9" s="57"/>
      <c r="PJ9" s="57"/>
      <c r="PK9" s="57"/>
      <c r="PL9" s="57"/>
      <c r="PM9" s="57"/>
      <c r="PN9" s="57"/>
      <c r="PO9" s="57"/>
      <c r="PP9" s="57"/>
      <c r="PQ9" s="57"/>
      <c r="PR9" s="57"/>
      <c r="PS9" s="57"/>
      <c r="PT9" s="57"/>
      <c r="PU9" s="57"/>
      <c r="PV9" s="57"/>
      <c r="PW9" s="57"/>
      <c r="PX9" s="57"/>
      <c r="PY9" s="57"/>
      <c r="PZ9" s="57"/>
      <c r="QA9" s="57"/>
      <c r="QB9" s="57"/>
      <c r="QC9" s="57"/>
      <c r="QD9" s="57"/>
      <c r="QE9" s="57"/>
      <c r="QF9" s="57"/>
      <c r="QG9" s="57"/>
      <c r="QH9" s="57"/>
      <c r="QI9" s="57"/>
      <c r="QJ9" s="57"/>
      <c r="QK9" s="57"/>
      <c r="QL9" s="57"/>
      <c r="QM9" s="57"/>
      <c r="QN9" s="57"/>
      <c r="QO9" s="57"/>
      <c r="QP9" s="57"/>
      <c r="QQ9" s="57"/>
      <c r="QR9" s="57"/>
      <c r="QS9" s="57"/>
      <c r="QT9" s="57"/>
      <c r="QU9" s="57"/>
      <c r="QV9" s="57"/>
      <c r="QW9" s="57"/>
      <c r="QX9" s="57"/>
      <c r="QY9" s="57"/>
      <c r="QZ9" s="57"/>
      <c r="RA9" s="57"/>
      <c r="RB9" s="57"/>
      <c r="RC9" s="57"/>
      <c r="RD9" s="57"/>
      <c r="RE9" s="57"/>
      <c r="RF9" s="57"/>
      <c r="RG9" s="57"/>
      <c r="RH9" s="57"/>
      <c r="RI9" s="57"/>
      <c r="RJ9" s="57"/>
      <c r="RK9" s="57"/>
      <c r="RL9" s="57"/>
      <c r="RM9" s="57"/>
      <c r="RN9" s="57"/>
      <c r="RO9" s="57"/>
      <c r="RP9" s="57"/>
    </row>
    <row r="10" spans="1:484">
      <c r="A10" s="56">
        <v>42614</v>
      </c>
      <c r="B10" s="57">
        <v>2016</v>
      </c>
      <c r="C10" s="71">
        <v>9</v>
      </c>
      <c r="D10" s="58">
        <v>2405</v>
      </c>
      <c r="E10" s="58">
        <v>25578</v>
      </c>
      <c r="F10" s="60">
        <v>192500</v>
      </c>
      <c r="G10" s="60">
        <v>29200</v>
      </c>
      <c r="H10" s="65">
        <v>188800</v>
      </c>
      <c r="I10" s="60">
        <v>37600</v>
      </c>
      <c r="J10" s="62">
        <v>51.5</v>
      </c>
      <c r="K10" s="62">
        <v>57.1</v>
      </c>
      <c r="L10" s="63">
        <v>0.68500000000000005</v>
      </c>
      <c r="M10" s="66">
        <v>235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  <c r="IQ10" s="57"/>
      <c r="IR10" s="57"/>
      <c r="IS10" s="57"/>
      <c r="IT10" s="57"/>
      <c r="IU10" s="57"/>
      <c r="IV10" s="57"/>
      <c r="IW10" s="57"/>
      <c r="IX10" s="57"/>
      <c r="IY10" s="57"/>
      <c r="IZ10" s="57"/>
      <c r="JA10" s="57"/>
      <c r="JB10" s="57"/>
      <c r="JC10" s="57"/>
      <c r="JD10" s="57"/>
      <c r="JE10" s="57"/>
      <c r="JF10" s="57"/>
      <c r="JG10" s="57"/>
      <c r="JH10" s="57"/>
      <c r="JI10" s="57"/>
      <c r="JJ10" s="57"/>
      <c r="JK10" s="57"/>
      <c r="JL10" s="57"/>
      <c r="JM10" s="57"/>
      <c r="JN10" s="57"/>
      <c r="JO10" s="57"/>
      <c r="JP10" s="57"/>
      <c r="JQ10" s="57"/>
      <c r="JR10" s="57"/>
      <c r="JS10" s="57"/>
      <c r="JT10" s="57"/>
      <c r="JU10" s="57"/>
      <c r="JV10" s="57"/>
      <c r="JW10" s="57"/>
      <c r="JX10" s="57"/>
      <c r="JY10" s="57"/>
      <c r="JZ10" s="57"/>
      <c r="KA10" s="57"/>
      <c r="KB10" s="57"/>
      <c r="KC10" s="57"/>
      <c r="KD10" s="57"/>
      <c r="KE10" s="57"/>
      <c r="KF10" s="57"/>
      <c r="KG10" s="57"/>
      <c r="KH10" s="57"/>
      <c r="KI10" s="57"/>
      <c r="KJ10" s="57"/>
      <c r="KK10" s="57"/>
      <c r="KL10" s="57"/>
      <c r="KM10" s="57"/>
      <c r="KN10" s="57"/>
      <c r="KO10" s="57"/>
      <c r="KP10" s="57"/>
      <c r="KQ10" s="57"/>
      <c r="KR10" s="57"/>
      <c r="KS10" s="57"/>
      <c r="KT10" s="57"/>
      <c r="KU10" s="57"/>
      <c r="KV10" s="57"/>
      <c r="KW10" s="57"/>
      <c r="KX10" s="57"/>
      <c r="KY10" s="57"/>
      <c r="KZ10" s="57"/>
      <c r="LA10" s="57"/>
      <c r="LB10" s="57"/>
      <c r="LC10" s="57"/>
      <c r="LD10" s="57"/>
      <c r="LE10" s="57"/>
      <c r="LF10" s="57"/>
      <c r="LG10" s="57"/>
      <c r="LH10" s="57"/>
      <c r="LI10" s="57"/>
      <c r="LJ10" s="57"/>
      <c r="LK10" s="57"/>
      <c r="LL10" s="57"/>
      <c r="LM10" s="57"/>
      <c r="LN10" s="57"/>
      <c r="LO10" s="57"/>
      <c r="LP10" s="57"/>
      <c r="LQ10" s="57"/>
      <c r="LR10" s="57"/>
      <c r="LS10" s="57"/>
      <c r="LT10" s="57"/>
      <c r="LU10" s="57"/>
      <c r="LV10" s="57"/>
      <c r="LW10" s="57"/>
      <c r="LX10" s="57"/>
      <c r="LY10" s="57"/>
      <c r="LZ10" s="57"/>
      <c r="MA10" s="57"/>
      <c r="MB10" s="57"/>
      <c r="MC10" s="57"/>
      <c r="MD10" s="57"/>
      <c r="ME10" s="57"/>
      <c r="MF10" s="57"/>
      <c r="MG10" s="57"/>
      <c r="MH10" s="57"/>
      <c r="MI10" s="57"/>
      <c r="MJ10" s="57"/>
      <c r="MK10" s="57"/>
      <c r="ML10" s="57"/>
      <c r="MM10" s="57"/>
      <c r="MN10" s="57"/>
      <c r="MO10" s="57"/>
      <c r="MP10" s="57"/>
      <c r="MQ10" s="57"/>
      <c r="MR10" s="57"/>
      <c r="MS10" s="57"/>
      <c r="MT10" s="57"/>
      <c r="MU10" s="57"/>
      <c r="MV10" s="57"/>
      <c r="MW10" s="57"/>
      <c r="MX10" s="57"/>
      <c r="MY10" s="57"/>
      <c r="MZ10" s="57"/>
      <c r="NA10" s="57"/>
      <c r="NB10" s="57"/>
      <c r="NC10" s="57"/>
      <c r="ND10" s="57"/>
      <c r="NE10" s="57"/>
      <c r="NF10" s="57"/>
      <c r="NG10" s="57"/>
      <c r="NH10" s="57"/>
      <c r="NI10" s="57"/>
      <c r="NJ10" s="57"/>
      <c r="NK10" s="57"/>
      <c r="NL10" s="57"/>
      <c r="NM10" s="57"/>
      <c r="NN10" s="57"/>
      <c r="NO10" s="57"/>
      <c r="NP10" s="57"/>
      <c r="NQ10" s="57"/>
      <c r="NR10" s="57"/>
      <c r="NS10" s="57"/>
      <c r="NT10" s="57"/>
      <c r="NU10" s="57"/>
      <c r="NV10" s="57"/>
      <c r="NW10" s="57"/>
      <c r="NX10" s="57"/>
      <c r="NY10" s="57"/>
      <c r="NZ10" s="57"/>
      <c r="OA10" s="57"/>
      <c r="OB10" s="57"/>
      <c r="OC10" s="57"/>
      <c r="OD10" s="57"/>
      <c r="OE10" s="57"/>
      <c r="OF10" s="57"/>
      <c r="OG10" s="57"/>
      <c r="OH10" s="57"/>
      <c r="OI10" s="57"/>
      <c r="OJ10" s="57"/>
      <c r="OK10" s="57"/>
      <c r="OL10" s="57"/>
      <c r="OM10" s="57"/>
      <c r="ON10" s="57"/>
      <c r="OO10" s="57"/>
      <c r="OP10" s="57"/>
      <c r="OQ10" s="57"/>
      <c r="OR10" s="57"/>
      <c r="OS10" s="57"/>
      <c r="OT10" s="57"/>
      <c r="OU10" s="57"/>
      <c r="OV10" s="57"/>
      <c r="OW10" s="57"/>
      <c r="OX10" s="57"/>
      <c r="OY10" s="57"/>
      <c r="OZ10" s="57"/>
      <c r="PA10" s="57"/>
      <c r="PB10" s="57"/>
      <c r="PC10" s="57"/>
      <c r="PD10" s="57"/>
      <c r="PE10" s="57"/>
      <c r="PF10" s="57"/>
      <c r="PG10" s="57"/>
      <c r="PH10" s="57"/>
      <c r="PI10" s="57"/>
      <c r="PJ10" s="57"/>
      <c r="PK10" s="57"/>
      <c r="PL10" s="57"/>
      <c r="PM10" s="57"/>
      <c r="PN10" s="57"/>
      <c r="PO10" s="57"/>
      <c r="PP10" s="57"/>
      <c r="PQ10" s="57"/>
      <c r="PR10" s="57"/>
      <c r="PS10" s="57"/>
      <c r="PT10" s="57"/>
      <c r="PU10" s="57"/>
      <c r="PV10" s="57"/>
      <c r="PW10" s="57"/>
      <c r="PX10" s="57"/>
      <c r="PY10" s="57"/>
      <c r="PZ10" s="57"/>
      <c r="QA10" s="57"/>
      <c r="QB10" s="57"/>
      <c r="QC10" s="57"/>
      <c r="QD10" s="57"/>
      <c r="QE10" s="57"/>
      <c r="QF10" s="57"/>
      <c r="QG10" s="57"/>
      <c r="QH10" s="57"/>
      <c r="QI10" s="57"/>
      <c r="QJ10" s="57"/>
      <c r="QK10" s="57"/>
      <c r="QL10" s="57"/>
      <c r="QM10" s="57"/>
      <c r="QN10" s="57"/>
      <c r="QO10" s="57"/>
      <c r="QP10" s="57"/>
      <c r="QQ10" s="57"/>
      <c r="QR10" s="57"/>
      <c r="QS10" s="57"/>
      <c r="QT10" s="57"/>
      <c r="QU10" s="57"/>
      <c r="QV10" s="57"/>
      <c r="QW10" s="57"/>
      <c r="QX10" s="57"/>
      <c r="QY10" s="57"/>
      <c r="QZ10" s="57"/>
      <c r="RA10" s="57"/>
      <c r="RB10" s="57"/>
      <c r="RC10" s="57"/>
      <c r="RD10" s="57"/>
      <c r="RE10" s="57"/>
      <c r="RF10" s="57"/>
      <c r="RG10" s="57"/>
      <c r="RH10" s="57"/>
      <c r="RI10" s="57"/>
      <c r="RJ10" s="57"/>
      <c r="RK10" s="57"/>
      <c r="RL10" s="57"/>
      <c r="RM10" s="57"/>
      <c r="RN10" s="57"/>
      <c r="RO10" s="57"/>
      <c r="RP10" s="57"/>
    </row>
    <row r="11" spans="1:484">
      <c r="A11" s="56">
        <v>42644</v>
      </c>
      <c r="B11" s="57">
        <v>2016</v>
      </c>
      <c r="C11" s="71">
        <v>10</v>
      </c>
      <c r="D11" s="58">
        <v>1678</v>
      </c>
      <c r="E11" s="58">
        <v>25218</v>
      </c>
      <c r="F11" s="60">
        <v>194200</v>
      </c>
      <c r="G11" s="60">
        <v>28500</v>
      </c>
      <c r="H11" s="65">
        <v>191000</v>
      </c>
      <c r="I11" s="60">
        <v>38300</v>
      </c>
      <c r="J11" s="62">
        <v>51.9</v>
      </c>
      <c r="K11" s="62">
        <v>54.8</v>
      </c>
      <c r="L11" s="63">
        <v>0.68500000000000005</v>
      </c>
      <c r="M11" s="66">
        <v>205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  <c r="IW11" s="57"/>
      <c r="IX11" s="57"/>
      <c r="IY11" s="57"/>
      <c r="IZ11" s="57"/>
      <c r="JA11" s="57"/>
      <c r="JB11" s="57"/>
      <c r="JC11" s="57"/>
      <c r="JD11" s="57"/>
      <c r="JE11" s="57"/>
      <c r="JF11" s="57"/>
      <c r="JG11" s="57"/>
      <c r="JH11" s="57"/>
      <c r="JI11" s="57"/>
      <c r="JJ11" s="57"/>
      <c r="JK11" s="57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7"/>
      <c r="JZ11" s="57"/>
      <c r="KA11" s="57"/>
      <c r="KB11" s="57"/>
      <c r="KC11" s="57"/>
      <c r="KD11" s="57"/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57"/>
      <c r="KP11" s="57"/>
      <c r="KQ11" s="57"/>
      <c r="KR11" s="57"/>
      <c r="KS11" s="57"/>
      <c r="KT11" s="57"/>
      <c r="KU11" s="57"/>
      <c r="KV11" s="57"/>
      <c r="KW11" s="57"/>
      <c r="KX11" s="57"/>
      <c r="KY11" s="57"/>
      <c r="KZ11" s="57"/>
      <c r="LA11" s="57"/>
      <c r="LB11" s="57"/>
      <c r="LC11" s="57"/>
      <c r="LD11" s="57"/>
      <c r="LE11" s="57"/>
      <c r="LF11" s="57"/>
      <c r="LG11" s="57"/>
      <c r="LH11" s="57"/>
      <c r="LI11" s="57"/>
      <c r="LJ11" s="57"/>
      <c r="LK11" s="57"/>
      <c r="LL11" s="57"/>
      <c r="LM11" s="57"/>
      <c r="LN11" s="57"/>
      <c r="LO11" s="57"/>
      <c r="LP11" s="57"/>
      <c r="LQ11" s="57"/>
      <c r="LR11" s="57"/>
      <c r="LS11" s="57"/>
      <c r="LT11" s="57"/>
      <c r="LU11" s="57"/>
      <c r="LV11" s="57"/>
      <c r="LW11" s="57"/>
      <c r="LX11" s="57"/>
      <c r="LY11" s="57"/>
      <c r="LZ11" s="57"/>
      <c r="MA11" s="57"/>
      <c r="MB11" s="57"/>
      <c r="MC11" s="57"/>
      <c r="MD11" s="57"/>
      <c r="ME11" s="57"/>
      <c r="MF11" s="57"/>
      <c r="MG11" s="57"/>
      <c r="MH11" s="57"/>
      <c r="MI11" s="57"/>
      <c r="MJ11" s="57"/>
      <c r="MK11" s="57"/>
      <c r="ML11" s="57"/>
      <c r="MM11" s="57"/>
      <c r="MN11" s="57"/>
      <c r="MO11" s="57"/>
      <c r="MP11" s="57"/>
      <c r="MQ11" s="57"/>
      <c r="MR11" s="57"/>
      <c r="MS11" s="57"/>
      <c r="MT11" s="57"/>
      <c r="MU11" s="57"/>
      <c r="MV11" s="57"/>
      <c r="MW11" s="57"/>
      <c r="MX11" s="57"/>
      <c r="MY11" s="57"/>
      <c r="MZ11" s="57"/>
      <c r="NA11" s="57"/>
      <c r="NB11" s="57"/>
      <c r="NC11" s="57"/>
      <c r="ND11" s="57"/>
      <c r="NE11" s="57"/>
      <c r="NF11" s="57"/>
      <c r="NG11" s="57"/>
      <c r="NH11" s="57"/>
      <c r="NI11" s="57"/>
      <c r="NJ11" s="57"/>
      <c r="NK11" s="57"/>
      <c r="NL11" s="57"/>
      <c r="NM11" s="57"/>
      <c r="NN11" s="57"/>
      <c r="NO11" s="57"/>
      <c r="NP11" s="57"/>
      <c r="NQ11" s="57"/>
      <c r="NR11" s="57"/>
      <c r="NS11" s="57"/>
      <c r="NT11" s="57"/>
      <c r="NU11" s="57"/>
      <c r="NV11" s="57"/>
      <c r="NW11" s="57"/>
      <c r="NX11" s="57"/>
      <c r="NY11" s="57"/>
      <c r="NZ11" s="57"/>
      <c r="OA11" s="57"/>
      <c r="OB11" s="57"/>
      <c r="OC11" s="57"/>
      <c r="OD11" s="57"/>
      <c r="OE11" s="57"/>
      <c r="OF11" s="57"/>
      <c r="OG11" s="57"/>
      <c r="OH11" s="57"/>
      <c r="OI11" s="57"/>
      <c r="OJ11" s="57"/>
      <c r="OK11" s="57"/>
      <c r="OL11" s="57"/>
      <c r="OM11" s="57"/>
      <c r="ON11" s="57"/>
      <c r="OO11" s="57"/>
      <c r="OP11" s="57"/>
      <c r="OQ11" s="57"/>
      <c r="OR11" s="57"/>
      <c r="OS11" s="57"/>
      <c r="OT11" s="57"/>
      <c r="OU11" s="57"/>
      <c r="OV11" s="57"/>
      <c r="OW11" s="57"/>
      <c r="OX11" s="57"/>
      <c r="OY11" s="57"/>
      <c r="OZ11" s="57"/>
      <c r="PA11" s="57"/>
      <c r="PB11" s="57"/>
      <c r="PC11" s="57"/>
      <c r="PD11" s="57"/>
      <c r="PE11" s="57"/>
      <c r="PF11" s="57"/>
      <c r="PG11" s="57"/>
      <c r="PH11" s="57"/>
      <c r="PI11" s="57"/>
      <c r="PJ11" s="57"/>
      <c r="PK11" s="57"/>
      <c r="PL11" s="57"/>
      <c r="PM11" s="57"/>
      <c r="PN11" s="57"/>
      <c r="PO11" s="57"/>
      <c r="PP11" s="57"/>
      <c r="PQ11" s="57"/>
      <c r="PR11" s="57"/>
      <c r="PS11" s="57"/>
      <c r="PT11" s="57"/>
      <c r="PU11" s="57"/>
      <c r="PV11" s="57"/>
      <c r="PW11" s="57"/>
      <c r="PX11" s="57"/>
      <c r="PY11" s="57"/>
      <c r="PZ11" s="57"/>
      <c r="QA11" s="57"/>
      <c r="QB11" s="57"/>
      <c r="QC11" s="57"/>
      <c r="QD11" s="57"/>
      <c r="QE11" s="57"/>
      <c r="QF11" s="57"/>
      <c r="QG11" s="57"/>
      <c r="QH11" s="57"/>
      <c r="QI11" s="57"/>
      <c r="QJ11" s="57"/>
      <c r="QK11" s="57"/>
      <c r="QL11" s="57"/>
      <c r="QM11" s="57"/>
      <c r="QN11" s="57"/>
      <c r="QO11" s="57"/>
      <c r="QP11" s="57"/>
      <c r="QQ11" s="57"/>
      <c r="QR11" s="57"/>
      <c r="QS11" s="57"/>
      <c r="QT11" s="57"/>
      <c r="QU11" s="57"/>
      <c r="QV11" s="57"/>
      <c r="QW11" s="57"/>
      <c r="QX11" s="57"/>
      <c r="QY11" s="57"/>
      <c r="QZ11" s="57"/>
      <c r="RA11" s="57"/>
      <c r="RB11" s="57"/>
      <c r="RC11" s="57"/>
      <c r="RD11" s="57"/>
      <c r="RE11" s="57"/>
      <c r="RF11" s="57"/>
      <c r="RG11" s="57"/>
      <c r="RH11" s="57"/>
      <c r="RI11" s="57"/>
      <c r="RJ11" s="57"/>
      <c r="RK11" s="57"/>
      <c r="RL11" s="57"/>
      <c r="RM11" s="57"/>
      <c r="RN11" s="57"/>
      <c r="RO11" s="57"/>
      <c r="RP11" s="57"/>
    </row>
    <row r="12" spans="1:484">
      <c r="A12" s="56">
        <v>42675</v>
      </c>
      <c r="B12" s="57">
        <v>2016</v>
      </c>
      <c r="C12" s="71">
        <v>11</v>
      </c>
      <c r="D12" s="58">
        <v>1853</v>
      </c>
      <c r="E12" s="58">
        <v>22117</v>
      </c>
      <c r="F12" s="60">
        <v>189600</v>
      </c>
      <c r="G12" s="60">
        <v>32300</v>
      </c>
      <c r="H12" s="65">
        <v>179300</v>
      </c>
      <c r="I12" s="60">
        <v>41200</v>
      </c>
      <c r="J12" s="62">
        <v>53.2</v>
      </c>
      <c r="K12" s="62">
        <v>57.2</v>
      </c>
      <c r="L12" s="63">
        <v>0.69799999999999995</v>
      </c>
      <c r="M12" s="66">
        <v>235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  <c r="IQ12" s="57"/>
      <c r="IR12" s="57"/>
      <c r="IS12" s="57"/>
      <c r="IT12" s="57"/>
      <c r="IU12" s="57"/>
      <c r="IV12" s="57"/>
      <c r="IW12" s="57"/>
      <c r="IX12" s="57"/>
      <c r="IY12" s="57"/>
      <c r="IZ12" s="57"/>
      <c r="JA12" s="57"/>
      <c r="JB12" s="57"/>
      <c r="JC12" s="57"/>
      <c r="JD12" s="57"/>
      <c r="JE12" s="57"/>
      <c r="JF12" s="57"/>
      <c r="JG12" s="57"/>
      <c r="JH12" s="57"/>
      <c r="JI12" s="57"/>
      <c r="JJ12" s="57"/>
      <c r="JK12" s="57"/>
      <c r="JL12" s="57"/>
      <c r="JM12" s="57"/>
      <c r="JN12" s="57"/>
      <c r="JO12" s="57"/>
      <c r="JP12" s="57"/>
      <c r="JQ12" s="57"/>
      <c r="JR12" s="57"/>
      <c r="JS12" s="57"/>
      <c r="JT12" s="57"/>
      <c r="JU12" s="57"/>
      <c r="JV12" s="57"/>
      <c r="JW12" s="57"/>
      <c r="JX12" s="57"/>
      <c r="JY12" s="57"/>
      <c r="JZ12" s="57"/>
      <c r="KA12" s="57"/>
      <c r="KB12" s="57"/>
      <c r="KC12" s="57"/>
      <c r="KD12" s="57"/>
      <c r="KE12" s="57"/>
      <c r="KF12" s="57"/>
      <c r="KG12" s="57"/>
      <c r="KH12" s="57"/>
      <c r="KI12" s="57"/>
      <c r="KJ12" s="57"/>
      <c r="KK12" s="57"/>
      <c r="KL12" s="57"/>
      <c r="KM12" s="57"/>
      <c r="KN12" s="57"/>
      <c r="KO12" s="57"/>
      <c r="KP12" s="57"/>
      <c r="KQ12" s="57"/>
      <c r="KR12" s="57"/>
      <c r="KS12" s="57"/>
      <c r="KT12" s="57"/>
      <c r="KU12" s="57"/>
      <c r="KV12" s="57"/>
      <c r="KW12" s="57"/>
      <c r="KX12" s="57"/>
      <c r="KY12" s="57"/>
      <c r="KZ12" s="57"/>
      <c r="LA12" s="57"/>
      <c r="LB12" s="57"/>
      <c r="LC12" s="57"/>
      <c r="LD12" s="57"/>
      <c r="LE12" s="57"/>
      <c r="LF12" s="57"/>
      <c r="LG12" s="57"/>
      <c r="LH12" s="57"/>
      <c r="LI12" s="57"/>
      <c r="LJ12" s="57"/>
      <c r="LK12" s="57"/>
      <c r="LL12" s="57"/>
      <c r="LM12" s="57"/>
      <c r="LN12" s="57"/>
      <c r="LO12" s="57"/>
      <c r="LP12" s="57"/>
      <c r="LQ12" s="57"/>
      <c r="LR12" s="57"/>
      <c r="LS12" s="57"/>
      <c r="LT12" s="57"/>
      <c r="LU12" s="57"/>
      <c r="LV12" s="57"/>
      <c r="LW12" s="57"/>
      <c r="LX12" s="57"/>
      <c r="LY12" s="57"/>
      <c r="LZ12" s="57"/>
      <c r="MA12" s="57"/>
      <c r="MB12" s="57"/>
      <c r="MC12" s="57"/>
      <c r="MD12" s="57"/>
      <c r="ME12" s="57"/>
      <c r="MF12" s="57"/>
      <c r="MG12" s="57"/>
      <c r="MH12" s="57"/>
      <c r="MI12" s="57"/>
      <c r="MJ12" s="57"/>
      <c r="MK12" s="57"/>
      <c r="ML12" s="57"/>
      <c r="MM12" s="57"/>
      <c r="MN12" s="57"/>
      <c r="MO12" s="57"/>
      <c r="MP12" s="57"/>
      <c r="MQ12" s="57"/>
      <c r="MR12" s="57"/>
      <c r="MS12" s="57"/>
      <c r="MT12" s="57"/>
      <c r="MU12" s="57"/>
      <c r="MV12" s="57"/>
      <c r="MW12" s="57"/>
      <c r="MX12" s="57"/>
      <c r="MY12" s="57"/>
      <c r="MZ12" s="57"/>
      <c r="NA12" s="57"/>
      <c r="NB12" s="57"/>
      <c r="NC12" s="57"/>
      <c r="ND12" s="57"/>
      <c r="NE12" s="57"/>
      <c r="NF12" s="57"/>
      <c r="NG12" s="57"/>
      <c r="NH12" s="57"/>
      <c r="NI12" s="57"/>
      <c r="NJ12" s="57"/>
      <c r="NK12" s="57"/>
      <c r="NL12" s="57"/>
      <c r="NM12" s="57"/>
      <c r="NN12" s="57"/>
      <c r="NO12" s="57"/>
      <c r="NP12" s="57"/>
      <c r="NQ12" s="57"/>
      <c r="NR12" s="57"/>
      <c r="NS12" s="57"/>
      <c r="NT12" s="57"/>
      <c r="NU12" s="57"/>
      <c r="NV12" s="57"/>
      <c r="NW12" s="57"/>
      <c r="NX12" s="57"/>
      <c r="NY12" s="57"/>
      <c r="NZ12" s="57"/>
      <c r="OA12" s="57"/>
      <c r="OB12" s="57"/>
      <c r="OC12" s="57"/>
      <c r="OD12" s="57"/>
      <c r="OE12" s="57"/>
      <c r="OF12" s="57"/>
      <c r="OG12" s="57"/>
      <c r="OH12" s="57"/>
      <c r="OI12" s="57"/>
      <c r="OJ12" s="57"/>
      <c r="OK12" s="57"/>
      <c r="OL12" s="57"/>
      <c r="OM12" s="57"/>
      <c r="ON12" s="57"/>
      <c r="OO12" s="57"/>
      <c r="OP12" s="57"/>
      <c r="OQ12" s="57"/>
      <c r="OR12" s="57"/>
      <c r="OS12" s="57"/>
      <c r="OT12" s="57"/>
      <c r="OU12" s="57"/>
      <c r="OV12" s="57"/>
      <c r="OW12" s="57"/>
      <c r="OX12" s="57"/>
      <c r="OY12" s="57"/>
      <c r="OZ12" s="57"/>
      <c r="PA12" s="57"/>
      <c r="PB12" s="57"/>
      <c r="PC12" s="57"/>
      <c r="PD12" s="57"/>
      <c r="PE12" s="57"/>
      <c r="PF12" s="57"/>
      <c r="PG12" s="57"/>
      <c r="PH12" s="57"/>
      <c r="PI12" s="57"/>
      <c r="PJ12" s="57"/>
      <c r="PK12" s="57"/>
      <c r="PL12" s="57"/>
      <c r="PM12" s="57"/>
      <c r="PN12" s="57"/>
      <c r="PO12" s="57"/>
      <c r="PP12" s="57"/>
      <c r="PQ12" s="57"/>
      <c r="PR12" s="57"/>
      <c r="PS12" s="57"/>
      <c r="PT12" s="57"/>
      <c r="PU12" s="57"/>
      <c r="PV12" s="57"/>
      <c r="PW12" s="57"/>
      <c r="PX12" s="57"/>
      <c r="PY12" s="57"/>
      <c r="PZ12" s="57"/>
      <c r="QA12" s="57"/>
      <c r="QB12" s="57"/>
      <c r="QC12" s="57"/>
      <c r="QD12" s="57"/>
      <c r="QE12" s="57"/>
      <c r="QF12" s="57"/>
      <c r="QG12" s="57"/>
      <c r="QH12" s="57"/>
      <c r="QI12" s="57"/>
      <c r="QJ12" s="57"/>
      <c r="QK12" s="57"/>
      <c r="QL12" s="57"/>
      <c r="QM12" s="57"/>
      <c r="QN12" s="57"/>
      <c r="QO12" s="57"/>
      <c r="QP12" s="57"/>
      <c r="QQ12" s="57"/>
      <c r="QR12" s="57"/>
      <c r="QS12" s="57"/>
      <c r="QT12" s="57"/>
      <c r="QU12" s="57"/>
      <c r="QV12" s="57"/>
      <c r="QW12" s="57"/>
      <c r="QX12" s="57"/>
      <c r="QY12" s="57"/>
      <c r="QZ12" s="57"/>
      <c r="RA12" s="57"/>
      <c r="RB12" s="57"/>
      <c r="RC12" s="57"/>
      <c r="RD12" s="57"/>
      <c r="RE12" s="57"/>
      <c r="RF12" s="57"/>
      <c r="RG12" s="57"/>
      <c r="RH12" s="57"/>
      <c r="RI12" s="57"/>
      <c r="RJ12" s="57"/>
      <c r="RK12" s="57"/>
      <c r="RL12" s="57"/>
      <c r="RM12" s="57"/>
      <c r="RN12" s="57"/>
      <c r="RO12" s="57"/>
      <c r="RP12" s="57"/>
    </row>
    <row r="13" spans="1:484">
      <c r="A13" s="56">
        <v>42705</v>
      </c>
      <c r="B13" s="57">
        <v>2016</v>
      </c>
      <c r="C13" s="71">
        <v>12</v>
      </c>
      <c r="D13" s="58">
        <v>2026</v>
      </c>
      <c r="E13" s="58">
        <v>17951</v>
      </c>
      <c r="F13" s="60">
        <v>171700</v>
      </c>
      <c r="G13" s="60">
        <v>22400</v>
      </c>
      <c r="H13" s="65">
        <v>174600</v>
      </c>
      <c r="I13" s="60">
        <v>28400</v>
      </c>
      <c r="J13" s="62">
        <v>54.5</v>
      </c>
      <c r="K13" s="62">
        <v>56.6</v>
      </c>
      <c r="L13" s="63">
        <v>0.68200000000000005</v>
      </c>
      <c r="M13" s="66">
        <v>275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</row>
    <row r="14" spans="1:484">
      <c r="A14" s="56">
        <v>42736</v>
      </c>
      <c r="B14" s="57">
        <v>2017</v>
      </c>
      <c r="C14" s="71">
        <v>1</v>
      </c>
      <c r="D14" s="58">
        <v>1564</v>
      </c>
      <c r="E14" s="58">
        <v>15558</v>
      </c>
      <c r="F14" s="60">
        <v>226300</v>
      </c>
      <c r="G14" s="60">
        <v>32900</v>
      </c>
      <c r="H14" s="65">
        <v>195700</v>
      </c>
      <c r="I14" s="60">
        <v>35700</v>
      </c>
      <c r="J14" s="62">
        <v>56</v>
      </c>
      <c r="K14" s="62">
        <v>56.5</v>
      </c>
      <c r="L14" s="63">
        <v>0.70299999999999996</v>
      </c>
      <c r="M14" s="66">
        <v>315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  <c r="IQ14" s="57"/>
      <c r="IR14" s="57"/>
      <c r="IS14" s="57"/>
      <c r="IT14" s="57"/>
      <c r="IU14" s="57"/>
      <c r="IV14" s="57"/>
      <c r="IW14" s="57"/>
      <c r="IX14" s="57"/>
      <c r="IY14" s="57"/>
      <c r="IZ14" s="57"/>
      <c r="JA14" s="57"/>
      <c r="JB14" s="57"/>
      <c r="JC14" s="57"/>
      <c r="JD14" s="57"/>
      <c r="JE14" s="57"/>
      <c r="JF14" s="57"/>
      <c r="JG14" s="57"/>
      <c r="JH14" s="57"/>
      <c r="JI14" s="57"/>
      <c r="JJ14" s="57"/>
      <c r="JK14" s="57"/>
      <c r="JL14" s="57"/>
      <c r="JM14" s="57"/>
      <c r="JN14" s="57"/>
      <c r="JO14" s="57"/>
      <c r="JP14" s="57"/>
      <c r="JQ14" s="57"/>
      <c r="JR14" s="57"/>
      <c r="JS14" s="57"/>
      <c r="JT14" s="57"/>
      <c r="JU14" s="57"/>
      <c r="JV14" s="57"/>
      <c r="JW14" s="57"/>
      <c r="JX14" s="57"/>
      <c r="JY14" s="57"/>
      <c r="JZ14" s="57"/>
      <c r="KA14" s="57"/>
      <c r="KB14" s="57"/>
      <c r="KC14" s="57"/>
      <c r="KD14" s="57"/>
      <c r="KE14" s="57"/>
      <c r="KF14" s="57"/>
      <c r="KG14" s="57"/>
      <c r="KH14" s="57"/>
      <c r="KI14" s="57"/>
      <c r="KJ14" s="57"/>
      <c r="KK14" s="57"/>
      <c r="KL14" s="57"/>
      <c r="KM14" s="57"/>
      <c r="KN14" s="57"/>
      <c r="KO14" s="57"/>
      <c r="KP14" s="57"/>
      <c r="KQ14" s="57"/>
      <c r="KR14" s="57"/>
      <c r="KS14" s="57"/>
      <c r="KT14" s="57"/>
      <c r="KU14" s="57"/>
      <c r="KV14" s="57"/>
      <c r="KW14" s="57"/>
      <c r="KX14" s="57"/>
      <c r="KY14" s="57"/>
      <c r="KZ14" s="57"/>
      <c r="LA14" s="57"/>
      <c r="LB14" s="57"/>
      <c r="LC14" s="57"/>
      <c r="LD14" s="57"/>
      <c r="LE14" s="57"/>
      <c r="LF14" s="57"/>
      <c r="LG14" s="57"/>
      <c r="LH14" s="57"/>
      <c r="LI14" s="57"/>
      <c r="LJ14" s="57"/>
      <c r="LK14" s="57"/>
      <c r="LL14" s="57"/>
      <c r="LM14" s="57"/>
      <c r="LN14" s="57"/>
      <c r="LO14" s="57"/>
      <c r="LP14" s="57"/>
      <c r="LQ14" s="57"/>
      <c r="LR14" s="57"/>
      <c r="LS14" s="57"/>
      <c r="LT14" s="57"/>
      <c r="LU14" s="57"/>
      <c r="LV14" s="57"/>
      <c r="LW14" s="57"/>
      <c r="LX14" s="57"/>
      <c r="LY14" s="57"/>
      <c r="LZ14" s="57"/>
      <c r="MA14" s="57"/>
      <c r="MB14" s="57"/>
      <c r="MC14" s="57"/>
      <c r="MD14" s="57"/>
      <c r="ME14" s="57"/>
      <c r="MF14" s="57"/>
      <c r="MG14" s="57"/>
      <c r="MH14" s="57"/>
      <c r="MI14" s="57"/>
      <c r="MJ14" s="57"/>
      <c r="MK14" s="57"/>
      <c r="ML14" s="57"/>
      <c r="MM14" s="57"/>
      <c r="MN14" s="57"/>
      <c r="MO14" s="57"/>
      <c r="MP14" s="57"/>
      <c r="MQ14" s="57"/>
      <c r="MR14" s="57"/>
      <c r="MS14" s="57"/>
      <c r="MT14" s="57"/>
      <c r="MU14" s="57"/>
      <c r="MV14" s="57"/>
      <c r="MW14" s="57"/>
      <c r="MX14" s="57"/>
      <c r="MY14" s="57"/>
      <c r="MZ14" s="57"/>
      <c r="NA14" s="57"/>
      <c r="NB14" s="57"/>
      <c r="NC14" s="57"/>
      <c r="ND14" s="57"/>
      <c r="NE14" s="57"/>
      <c r="NF14" s="57"/>
      <c r="NG14" s="57"/>
      <c r="NH14" s="57"/>
      <c r="NI14" s="57"/>
      <c r="NJ14" s="57"/>
      <c r="NK14" s="57"/>
      <c r="NL14" s="57"/>
      <c r="NM14" s="57"/>
      <c r="NN14" s="57"/>
      <c r="NO14" s="57"/>
      <c r="NP14" s="57"/>
      <c r="NQ14" s="57"/>
      <c r="NR14" s="57"/>
      <c r="NS14" s="57"/>
      <c r="NT14" s="57"/>
      <c r="NU14" s="57"/>
      <c r="NV14" s="57"/>
      <c r="NW14" s="57"/>
      <c r="NX14" s="57"/>
      <c r="NY14" s="57"/>
      <c r="NZ14" s="57"/>
      <c r="OA14" s="57"/>
      <c r="OB14" s="57"/>
      <c r="OC14" s="57"/>
      <c r="OD14" s="57"/>
      <c r="OE14" s="57"/>
      <c r="OF14" s="57"/>
      <c r="OG14" s="57"/>
      <c r="OH14" s="57"/>
      <c r="OI14" s="57"/>
      <c r="OJ14" s="57"/>
      <c r="OK14" s="57"/>
      <c r="OL14" s="57"/>
      <c r="OM14" s="57"/>
      <c r="ON14" s="57"/>
      <c r="OO14" s="57"/>
      <c r="OP14" s="57"/>
      <c r="OQ14" s="57"/>
      <c r="OR14" s="57"/>
      <c r="OS14" s="57"/>
      <c r="OT14" s="57"/>
      <c r="OU14" s="57"/>
      <c r="OV14" s="57"/>
      <c r="OW14" s="57"/>
      <c r="OX14" s="57"/>
      <c r="OY14" s="57"/>
      <c r="OZ14" s="57"/>
      <c r="PA14" s="57"/>
      <c r="PB14" s="57"/>
      <c r="PC14" s="57"/>
      <c r="PD14" s="57"/>
      <c r="PE14" s="57"/>
      <c r="PF14" s="57"/>
      <c r="PG14" s="57"/>
      <c r="PH14" s="57"/>
      <c r="PI14" s="57"/>
      <c r="PJ14" s="57"/>
      <c r="PK14" s="57"/>
      <c r="PL14" s="57"/>
      <c r="PM14" s="57"/>
      <c r="PN14" s="57"/>
      <c r="PO14" s="57"/>
      <c r="PP14" s="57"/>
      <c r="PQ14" s="57"/>
      <c r="PR14" s="57"/>
      <c r="PS14" s="57"/>
      <c r="PT14" s="57"/>
      <c r="PU14" s="57"/>
      <c r="PV14" s="57"/>
      <c r="PW14" s="57"/>
      <c r="PX14" s="57"/>
      <c r="PY14" s="57"/>
      <c r="PZ14" s="57"/>
      <c r="QA14" s="57"/>
      <c r="QB14" s="57"/>
      <c r="QC14" s="57"/>
      <c r="QD14" s="57"/>
      <c r="QE14" s="57"/>
      <c r="QF14" s="57"/>
      <c r="QG14" s="57"/>
      <c r="QH14" s="57"/>
      <c r="QI14" s="57"/>
      <c r="QJ14" s="57"/>
      <c r="QK14" s="57"/>
      <c r="QL14" s="57"/>
      <c r="QM14" s="57"/>
      <c r="QN14" s="57"/>
      <c r="QO14" s="57"/>
      <c r="QP14" s="57"/>
      <c r="QQ14" s="57"/>
      <c r="QR14" s="57"/>
      <c r="QS14" s="57"/>
      <c r="QT14" s="57"/>
      <c r="QU14" s="57"/>
      <c r="QV14" s="57"/>
      <c r="QW14" s="57"/>
      <c r="QX14" s="57"/>
      <c r="QY14" s="57"/>
      <c r="QZ14" s="57"/>
      <c r="RA14" s="57"/>
      <c r="RB14" s="57"/>
      <c r="RC14" s="57"/>
      <c r="RD14" s="57"/>
      <c r="RE14" s="57"/>
      <c r="RF14" s="57"/>
      <c r="RG14" s="57"/>
      <c r="RH14" s="57"/>
      <c r="RI14" s="57"/>
      <c r="RJ14" s="57"/>
      <c r="RK14" s="57"/>
      <c r="RL14" s="57"/>
      <c r="RM14" s="57"/>
      <c r="RN14" s="57"/>
      <c r="RO14" s="57"/>
      <c r="RP14" s="57"/>
    </row>
    <row r="15" spans="1:484">
      <c r="A15" s="56">
        <v>42767</v>
      </c>
      <c r="B15" s="57">
        <v>2017</v>
      </c>
      <c r="C15" s="71">
        <v>2</v>
      </c>
      <c r="D15" s="58">
        <v>1678</v>
      </c>
      <c r="E15" s="58">
        <v>16242</v>
      </c>
      <c r="F15" s="60">
        <v>219300</v>
      </c>
      <c r="G15" s="60">
        <v>28500</v>
      </c>
      <c r="H15" s="65">
        <v>180400</v>
      </c>
      <c r="I15" s="60">
        <v>32200</v>
      </c>
      <c r="J15" s="62">
        <v>57.7</v>
      </c>
      <c r="K15" s="62">
        <v>57.6</v>
      </c>
      <c r="L15" s="63">
        <v>0.71499999999999997</v>
      </c>
      <c r="M15" s="66">
        <v>305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F15" s="57"/>
      <c r="HG15" s="57"/>
      <c r="HH15" s="57"/>
      <c r="HI15" s="57"/>
      <c r="HJ15" s="57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7"/>
      <c r="IH15" s="57"/>
      <c r="II15" s="57"/>
      <c r="IJ15" s="57"/>
      <c r="IK15" s="57"/>
      <c r="IL15" s="57"/>
      <c r="IM15" s="57"/>
      <c r="IN15" s="57"/>
      <c r="IO15" s="57"/>
      <c r="IP15" s="57"/>
      <c r="IQ15" s="57"/>
      <c r="IR15" s="57"/>
      <c r="IS15" s="57"/>
      <c r="IT15" s="57"/>
      <c r="IU15" s="57"/>
      <c r="IV15" s="57"/>
      <c r="IW15" s="57"/>
      <c r="IX15" s="57"/>
      <c r="IY15" s="57"/>
      <c r="IZ15" s="57"/>
      <c r="JA15" s="57"/>
      <c r="JB15" s="57"/>
      <c r="JC15" s="57"/>
      <c r="JD15" s="57"/>
      <c r="JE15" s="57"/>
      <c r="JF15" s="57"/>
      <c r="JG15" s="57"/>
      <c r="JH15" s="57"/>
      <c r="JI15" s="57"/>
      <c r="JJ15" s="57"/>
      <c r="JK15" s="57"/>
      <c r="JL15" s="57"/>
      <c r="JM15" s="57"/>
      <c r="JN15" s="57"/>
      <c r="JO15" s="57"/>
      <c r="JP15" s="57"/>
      <c r="JQ15" s="57"/>
      <c r="JR15" s="57"/>
      <c r="JS15" s="57"/>
      <c r="JT15" s="57"/>
      <c r="JU15" s="57"/>
      <c r="JV15" s="57"/>
      <c r="JW15" s="57"/>
      <c r="JX15" s="57"/>
      <c r="JY15" s="57"/>
      <c r="JZ15" s="57"/>
      <c r="KA15" s="57"/>
      <c r="KB15" s="57"/>
      <c r="KC15" s="57"/>
      <c r="KD15" s="57"/>
      <c r="KE15" s="57"/>
      <c r="KF15" s="57"/>
      <c r="KG15" s="57"/>
      <c r="KH15" s="57"/>
      <c r="KI15" s="57"/>
      <c r="KJ15" s="57"/>
      <c r="KK15" s="57"/>
      <c r="KL15" s="57"/>
      <c r="KM15" s="57"/>
      <c r="KN15" s="57"/>
      <c r="KO15" s="57"/>
      <c r="KP15" s="57"/>
      <c r="KQ15" s="57"/>
      <c r="KR15" s="57"/>
      <c r="KS15" s="57"/>
      <c r="KT15" s="57"/>
      <c r="KU15" s="57"/>
      <c r="KV15" s="57"/>
      <c r="KW15" s="57"/>
      <c r="KX15" s="57"/>
      <c r="KY15" s="57"/>
      <c r="KZ15" s="57"/>
      <c r="LA15" s="57"/>
      <c r="LB15" s="57"/>
      <c r="LC15" s="57"/>
      <c r="LD15" s="57"/>
      <c r="LE15" s="57"/>
      <c r="LF15" s="57"/>
      <c r="LG15" s="57"/>
      <c r="LH15" s="57"/>
      <c r="LI15" s="57"/>
      <c r="LJ15" s="57"/>
      <c r="LK15" s="57"/>
      <c r="LL15" s="57"/>
      <c r="LM15" s="57"/>
      <c r="LN15" s="57"/>
      <c r="LO15" s="57"/>
      <c r="LP15" s="57"/>
      <c r="LQ15" s="57"/>
      <c r="LR15" s="57"/>
      <c r="LS15" s="57"/>
      <c r="LT15" s="57"/>
      <c r="LU15" s="57"/>
      <c r="LV15" s="57"/>
      <c r="LW15" s="57"/>
      <c r="LX15" s="57"/>
      <c r="LY15" s="57"/>
      <c r="LZ15" s="57"/>
      <c r="MA15" s="57"/>
      <c r="MB15" s="57"/>
      <c r="MC15" s="57"/>
      <c r="MD15" s="57"/>
      <c r="ME15" s="57"/>
      <c r="MF15" s="57"/>
      <c r="MG15" s="57"/>
      <c r="MH15" s="57"/>
      <c r="MI15" s="57"/>
      <c r="MJ15" s="57"/>
      <c r="MK15" s="57"/>
      <c r="ML15" s="57"/>
      <c r="MM15" s="57"/>
      <c r="MN15" s="57"/>
      <c r="MO15" s="57"/>
      <c r="MP15" s="57"/>
      <c r="MQ15" s="57"/>
      <c r="MR15" s="57"/>
      <c r="MS15" s="57"/>
      <c r="MT15" s="57"/>
      <c r="MU15" s="57"/>
      <c r="MV15" s="57"/>
      <c r="MW15" s="57"/>
      <c r="MX15" s="57"/>
      <c r="MY15" s="57"/>
      <c r="MZ15" s="57"/>
      <c r="NA15" s="57"/>
      <c r="NB15" s="57"/>
      <c r="NC15" s="57"/>
      <c r="ND15" s="57"/>
      <c r="NE15" s="57"/>
      <c r="NF15" s="57"/>
      <c r="NG15" s="57"/>
      <c r="NH15" s="57"/>
      <c r="NI15" s="57"/>
      <c r="NJ15" s="57"/>
      <c r="NK15" s="57"/>
      <c r="NL15" s="57"/>
      <c r="NM15" s="57"/>
      <c r="NN15" s="57"/>
      <c r="NO15" s="57"/>
      <c r="NP15" s="57"/>
      <c r="NQ15" s="57"/>
      <c r="NR15" s="57"/>
      <c r="NS15" s="57"/>
      <c r="NT15" s="57"/>
      <c r="NU15" s="57"/>
      <c r="NV15" s="57"/>
      <c r="NW15" s="57"/>
      <c r="NX15" s="57"/>
      <c r="NY15" s="57"/>
      <c r="NZ15" s="57"/>
      <c r="OA15" s="57"/>
      <c r="OB15" s="57"/>
      <c r="OC15" s="57"/>
      <c r="OD15" s="57"/>
      <c r="OE15" s="57"/>
      <c r="OF15" s="57"/>
      <c r="OG15" s="57"/>
      <c r="OH15" s="57"/>
      <c r="OI15" s="57"/>
      <c r="OJ15" s="57"/>
      <c r="OK15" s="57"/>
      <c r="OL15" s="57"/>
      <c r="OM15" s="57"/>
      <c r="ON15" s="57"/>
      <c r="OO15" s="57"/>
      <c r="OP15" s="57"/>
      <c r="OQ15" s="57"/>
      <c r="OR15" s="57"/>
      <c r="OS15" s="57"/>
      <c r="OT15" s="57"/>
      <c r="OU15" s="57"/>
      <c r="OV15" s="57"/>
      <c r="OW15" s="57"/>
      <c r="OX15" s="57"/>
      <c r="OY15" s="57"/>
      <c r="OZ15" s="57"/>
      <c r="PA15" s="57"/>
      <c r="PB15" s="57"/>
      <c r="PC15" s="57"/>
      <c r="PD15" s="57"/>
      <c r="PE15" s="57"/>
      <c r="PF15" s="57"/>
      <c r="PG15" s="57"/>
      <c r="PH15" s="57"/>
      <c r="PI15" s="57"/>
      <c r="PJ15" s="57"/>
      <c r="PK15" s="57"/>
      <c r="PL15" s="57"/>
      <c r="PM15" s="57"/>
      <c r="PN15" s="57"/>
      <c r="PO15" s="57"/>
      <c r="PP15" s="57"/>
      <c r="PQ15" s="57"/>
      <c r="PR15" s="57"/>
      <c r="PS15" s="57"/>
      <c r="PT15" s="57"/>
      <c r="PU15" s="57"/>
      <c r="PV15" s="57"/>
      <c r="PW15" s="57"/>
      <c r="PX15" s="57"/>
      <c r="PY15" s="57"/>
      <c r="PZ15" s="57"/>
      <c r="QA15" s="57"/>
      <c r="QB15" s="57"/>
      <c r="QC15" s="57"/>
      <c r="QD15" s="57"/>
      <c r="QE15" s="57"/>
      <c r="QF15" s="57"/>
      <c r="QG15" s="57"/>
      <c r="QH15" s="57"/>
      <c r="QI15" s="57"/>
      <c r="QJ15" s="57"/>
      <c r="QK15" s="57"/>
      <c r="QL15" s="57"/>
      <c r="QM15" s="57"/>
      <c r="QN15" s="57"/>
      <c r="QO15" s="57"/>
      <c r="QP15" s="57"/>
      <c r="QQ15" s="57"/>
      <c r="QR15" s="57"/>
      <c r="QS15" s="57"/>
      <c r="QT15" s="57"/>
      <c r="QU15" s="57"/>
      <c r="QV15" s="57"/>
      <c r="QW15" s="57"/>
      <c r="QX15" s="57"/>
      <c r="QY15" s="57"/>
      <c r="QZ15" s="57"/>
      <c r="RA15" s="57"/>
      <c r="RB15" s="57"/>
      <c r="RC15" s="57"/>
      <c r="RD15" s="57"/>
      <c r="RE15" s="57"/>
      <c r="RF15" s="57"/>
      <c r="RG15" s="57"/>
      <c r="RH15" s="57"/>
      <c r="RI15" s="57"/>
      <c r="RJ15" s="57"/>
      <c r="RK15" s="57"/>
      <c r="RL15" s="57"/>
      <c r="RM15" s="57"/>
      <c r="RN15" s="57"/>
      <c r="RO15" s="57"/>
      <c r="RP15" s="57"/>
    </row>
    <row r="16" spans="1:484">
      <c r="A16" s="56">
        <v>42795</v>
      </c>
      <c r="B16" s="57">
        <v>2017</v>
      </c>
      <c r="C16" s="71">
        <v>3</v>
      </c>
      <c r="D16" s="58">
        <v>1924</v>
      </c>
      <c r="E16" s="58">
        <v>17953</v>
      </c>
      <c r="F16" s="60">
        <v>257400</v>
      </c>
      <c r="G16" s="60">
        <v>34900</v>
      </c>
      <c r="H16" s="65">
        <v>217100</v>
      </c>
      <c r="I16" s="60">
        <v>37300</v>
      </c>
      <c r="J16" s="62">
        <v>57.2</v>
      </c>
      <c r="K16" s="62">
        <v>55.2</v>
      </c>
      <c r="L16" s="63">
        <v>0.72299999999999998</v>
      </c>
      <c r="M16" s="66">
        <v>370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F16" s="57"/>
      <c r="HG16" s="57"/>
      <c r="HH16" s="57"/>
      <c r="HI16" s="57"/>
      <c r="HJ16" s="57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7"/>
      <c r="IH16" s="57"/>
      <c r="II16" s="57"/>
      <c r="IJ16" s="57"/>
      <c r="IK16" s="57"/>
      <c r="IL16" s="57"/>
      <c r="IM16" s="57"/>
      <c r="IN16" s="57"/>
      <c r="IO16" s="57"/>
      <c r="IP16" s="57"/>
      <c r="IQ16" s="57"/>
      <c r="IR16" s="57"/>
      <c r="IS16" s="57"/>
      <c r="IT16" s="57"/>
      <c r="IU16" s="57"/>
      <c r="IV16" s="57"/>
      <c r="IW16" s="57"/>
      <c r="IX16" s="57"/>
      <c r="IY16" s="57"/>
      <c r="IZ16" s="57"/>
      <c r="JA16" s="57"/>
      <c r="JB16" s="57"/>
      <c r="JC16" s="57"/>
      <c r="JD16" s="57"/>
      <c r="JE16" s="57"/>
      <c r="JF16" s="57"/>
      <c r="JG16" s="57"/>
      <c r="JH16" s="57"/>
      <c r="JI16" s="57"/>
      <c r="JJ16" s="57"/>
      <c r="JK16" s="57"/>
      <c r="JL16" s="57"/>
      <c r="JM16" s="57"/>
      <c r="JN16" s="57"/>
      <c r="JO16" s="57"/>
      <c r="JP16" s="57"/>
      <c r="JQ16" s="57"/>
      <c r="JR16" s="57"/>
      <c r="JS16" s="57"/>
      <c r="JT16" s="57"/>
      <c r="JU16" s="57"/>
      <c r="JV16" s="57"/>
      <c r="JW16" s="57"/>
      <c r="JX16" s="57"/>
      <c r="JY16" s="57"/>
      <c r="JZ16" s="57"/>
      <c r="KA16" s="57"/>
      <c r="KB16" s="57"/>
      <c r="KC16" s="57"/>
      <c r="KD16" s="57"/>
      <c r="KE16" s="57"/>
      <c r="KF16" s="57"/>
      <c r="KG16" s="57"/>
      <c r="KH16" s="57"/>
      <c r="KI16" s="57"/>
      <c r="KJ16" s="57"/>
      <c r="KK16" s="57"/>
      <c r="KL16" s="57"/>
      <c r="KM16" s="57"/>
      <c r="KN16" s="57"/>
      <c r="KO16" s="57"/>
      <c r="KP16" s="57"/>
      <c r="KQ16" s="57"/>
      <c r="KR16" s="57"/>
      <c r="KS16" s="57"/>
      <c r="KT16" s="57"/>
      <c r="KU16" s="57"/>
      <c r="KV16" s="57"/>
      <c r="KW16" s="57"/>
      <c r="KX16" s="57"/>
      <c r="KY16" s="57"/>
      <c r="KZ16" s="57"/>
      <c r="LA16" s="57"/>
      <c r="LB16" s="57"/>
      <c r="LC16" s="57"/>
      <c r="LD16" s="57"/>
      <c r="LE16" s="57"/>
      <c r="LF16" s="57"/>
      <c r="LG16" s="57"/>
      <c r="LH16" s="57"/>
      <c r="LI16" s="57"/>
      <c r="LJ16" s="57"/>
      <c r="LK16" s="57"/>
      <c r="LL16" s="57"/>
      <c r="LM16" s="57"/>
      <c r="LN16" s="57"/>
      <c r="LO16" s="57"/>
      <c r="LP16" s="57"/>
      <c r="LQ16" s="57"/>
      <c r="LR16" s="57"/>
      <c r="LS16" s="57"/>
      <c r="LT16" s="57"/>
      <c r="LU16" s="57"/>
      <c r="LV16" s="57"/>
      <c r="LW16" s="57"/>
      <c r="LX16" s="57"/>
      <c r="LY16" s="57"/>
      <c r="LZ16" s="57"/>
      <c r="MA16" s="57"/>
      <c r="MB16" s="57"/>
      <c r="MC16" s="57"/>
      <c r="MD16" s="57"/>
      <c r="ME16" s="57"/>
      <c r="MF16" s="57"/>
      <c r="MG16" s="57"/>
      <c r="MH16" s="57"/>
      <c r="MI16" s="57"/>
      <c r="MJ16" s="57"/>
      <c r="MK16" s="57"/>
      <c r="ML16" s="57"/>
      <c r="MM16" s="57"/>
      <c r="MN16" s="57"/>
      <c r="MO16" s="57"/>
      <c r="MP16" s="57"/>
      <c r="MQ16" s="57"/>
      <c r="MR16" s="57"/>
      <c r="MS16" s="57"/>
      <c r="MT16" s="57"/>
      <c r="MU16" s="57"/>
      <c r="MV16" s="57"/>
      <c r="MW16" s="57"/>
      <c r="MX16" s="57"/>
      <c r="MY16" s="57"/>
      <c r="MZ16" s="57"/>
      <c r="NA16" s="57"/>
      <c r="NB16" s="57"/>
      <c r="NC16" s="57"/>
      <c r="ND16" s="57"/>
      <c r="NE16" s="57"/>
      <c r="NF16" s="57"/>
      <c r="NG16" s="57"/>
      <c r="NH16" s="57"/>
      <c r="NI16" s="57"/>
      <c r="NJ16" s="57"/>
      <c r="NK16" s="57"/>
      <c r="NL16" s="57"/>
      <c r="NM16" s="57"/>
      <c r="NN16" s="57"/>
      <c r="NO16" s="57"/>
      <c r="NP16" s="57"/>
      <c r="NQ16" s="57"/>
      <c r="NR16" s="57"/>
      <c r="NS16" s="57"/>
      <c r="NT16" s="57"/>
      <c r="NU16" s="57"/>
      <c r="NV16" s="57"/>
      <c r="NW16" s="57"/>
      <c r="NX16" s="57"/>
      <c r="NY16" s="57"/>
      <c r="NZ16" s="57"/>
      <c r="OA16" s="57"/>
      <c r="OB16" s="57"/>
      <c r="OC16" s="57"/>
      <c r="OD16" s="57"/>
      <c r="OE16" s="57"/>
      <c r="OF16" s="57"/>
      <c r="OG16" s="57"/>
      <c r="OH16" s="57"/>
      <c r="OI16" s="57"/>
      <c r="OJ16" s="57"/>
      <c r="OK16" s="57"/>
      <c r="OL16" s="57"/>
      <c r="OM16" s="57"/>
      <c r="ON16" s="57"/>
      <c r="OO16" s="57"/>
      <c r="OP16" s="57"/>
      <c r="OQ16" s="57"/>
      <c r="OR16" s="57"/>
      <c r="OS16" s="57"/>
      <c r="OT16" s="57"/>
      <c r="OU16" s="57"/>
      <c r="OV16" s="57"/>
      <c r="OW16" s="57"/>
      <c r="OX16" s="57"/>
      <c r="OY16" s="57"/>
      <c r="OZ16" s="57"/>
      <c r="PA16" s="57"/>
      <c r="PB16" s="57"/>
      <c r="PC16" s="57"/>
      <c r="PD16" s="57"/>
      <c r="PE16" s="57"/>
      <c r="PF16" s="57"/>
      <c r="PG16" s="57"/>
      <c r="PH16" s="57"/>
      <c r="PI16" s="57"/>
      <c r="PJ16" s="57"/>
      <c r="PK16" s="57"/>
      <c r="PL16" s="57"/>
      <c r="PM16" s="57"/>
      <c r="PN16" s="57"/>
      <c r="PO16" s="57"/>
      <c r="PP16" s="57"/>
      <c r="PQ16" s="57"/>
      <c r="PR16" s="57"/>
      <c r="PS16" s="57"/>
      <c r="PT16" s="57"/>
      <c r="PU16" s="57"/>
      <c r="PV16" s="57"/>
      <c r="PW16" s="57"/>
      <c r="PX16" s="57"/>
      <c r="PY16" s="57"/>
      <c r="PZ16" s="57"/>
      <c r="QA16" s="57"/>
      <c r="QB16" s="57"/>
      <c r="QC16" s="57"/>
      <c r="QD16" s="57"/>
      <c r="QE16" s="57"/>
      <c r="QF16" s="57"/>
      <c r="QG16" s="57"/>
      <c r="QH16" s="57"/>
      <c r="QI16" s="57"/>
      <c r="QJ16" s="57"/>
      <c r="QK16" s="57"/>
      <c r="QL16" s="57"/>
      <c r="QM16" s="57"/>
      <c r="QN16" s="57"/>
      <c r="QO16" s="57"/>
      <c r="QP16" s="57"/>
      <c r="QQ16" s="57"/>
      <c r="QR16" s="57"/>
      <c r="QS16" s="57"/>
      <c r="QT16" s="57"/>
      <c r="QU16" s="57"/>
      <c r="QV16" s="57"/>
      <c r="QW16" s="57"/>
      <c r="QX16" s="57"/>
      <c r="QY16" s="57"/>
      <c r="QZ16" s="57"/>
      <c r="RA16" s="57"/>
      <c r="RB16" s="57"/>
      <c r="RC16" s="57"/>
      <c r="RD16" s="57"/>
      <c r="RE16" s="57"/>
      <c r="RF16" s="57"/>
      <c r="RG16" s="57"/>
      <c r="RH16" s="57"/>
      <c r="RI16" s="57"/>
      <c r="RJ16" s="57"/>
      <c r="RK16" s="57"/>
      <c r="RL16" s="57"/>
      <c r="RM16" s="57"/>
      <c r="RN16" s="57"/>
      <c r="RO16" s="57"/>
      <c r="RP16" s="57"/>
    </row>
    <row r="17" spans="1:484">
      <c r="A17" s="56">
        <v>42826</v>
      </c>
      <c r="B17" s="57">
        <v>2017</v>
      </c>
      <c r="C17" s="71">
        <v>4</v>
      </c>
      <c r="D17" s="58">
        <v>1713</v>
      </c>
      <c r="E17" s="58">
        <v>19315</v>
      </c>
      <c r="F17" s="60">
        <v>219100</v>
      </c>
      <c r="G17" s="60">
        <v>28500</v>
      </c>
      <c r="H17" s="65">
        <v>188400</v>
      </c>
      <c r="I17" s="60">
        <v>30700</v>
      </c>
      <c r="J17" s="62">
        <v>54.8</v>
      </c>
      <c r="K17" s="62">
        <v>57.5</v>
      </c>
      <c r="L17" s="63">
        <v>0.745</v>
      </c>
      <c r="M17" s="66">
        <v>350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7"/>
      <c r="FD17" s="57"/>
      <c r="FE17" s="57"/>
      <c r="FF17" s="57"/>
      <c r="FG17" s="57"/>
      <c r="FH17" s="57"/>
      <c r="FI17" s="57"/>
      <c r="FJ17" s="57"/>
      <c r="FK17" s="57"/>
      <c r="FL17" s="57"/>
      <c r="FM17" s="57"/>
      <c r="FN17" s="57"/>
      <c r="FO17" s="57"/>
      <c r="FP17" s="57"/>
      <c r="FQ17" s="57"/>
      <c r="FR17" s="57"/>
      <c r="FS17" s="57"/>
      <c r="FT17" s="57"/>
      <c r="FU17" s="57"/>
      <c r="FV17" s="57"/>
      <c r="FW17" s="57"/>
      <c r="FX17" s="57"/>
      <c r="FY17" s="57"/>
      <c r="FZ17" s="57"/>
      <c r="GA17" s="57"/>
      <c r="GB17" s="57"/>
      <c r="GC17" s="57"/>
      <c r="GD17" s="57"/>
      <c r="GE17" s="57"/>
      <c r="GF17" s="57"/>
      <c r="GG17" s="57"/>
      <c r="GH17" s="57"/>
      <c r="GI17" s="57"/>
      <c r="GJ17" s="57"/>
      <c r="GK17" s="57"/>
      <c r="GL17" s="57"/>
      <c r="GM17" s="57"/>
      <c r="GN17" s="57"/>
      <c r="GO17" s="57"/>
      <c r="GP17" s="57"/>
      <c r="GQ17" s="57"/>
      <c r="GR17" s="57"/>
      <c r="GS17" s="57"/>
      <c r="GT17" s="57"/>
      <c r="GU17" s="57"/>
      <c r="GV17" s="57"/>
      <c r="GW17" s="57"/>
      <c r="GX17" s="57"/>
      <c r="GY17" s="57"/>
      <c r="GZ17" s="57"/>
      <c r="HA17" s="57"/>
      <c r="HB17" s="57"/>
      <c r="HC17" s="57"/>
      <c r="HD17" s="57"/>
      <c r="HE17" s="57"/>
      <c r="HF17" s="57"/>
      <c r="HG17" s="57"/>
      <c r="HH17" s="57"/>
      <c r="HI17" s="57"/>
      <c r="HJ17" s="57"/>
      <c r="HK17" s="57"/>
      <c r="HL17" s="57"/>
      <c r="HM17" s="57"/>
      <c r="HN17" s="57"/>
      <c r="HO17" s="57"/>
      <c r="HP17" s="57"/>
      <c r="HQ17" s="57"/>
      <c r="HR17" s="57"/>
      <c r="HS17" s="57"/>
      <c r="HT17" s="57"/>
      <c r="HU17" s="57"/>
      <c r="HV17" s="57"/>
      <c r="HW17" s="57"/>
      <c r="HX17" s="57"/>
      <c r="HY17" s="57"/>
      <c r="HZ17" s="57"/>
      <c r="IA17" s="57"/>
      <c r="IB17" s="57"/>
      <c r="IC17" s="57"/>
      <c r="ID17" s="57"/>
      <c r="IE17" s="57"/>
      <c r="IF17" s="57"/>
      <c r="IG17" s="57"/>
      <c r="IH17" s="57"/>
      <c r="II17" s="57"/>
      <c r="IJ17" s="57"/>
      <c r="IK17" s="57"/>
      <c r="IL17" s="57"/>
      <c r="IM17" s="57"/>
      <c r="IN17" s="57"/>
      <c r="IO17" s="57"/>
      <c r="IP17" s="57"/>
      <c r="IQ17" s="57"/>
      <c r="IR17" s="57"/>
      <c r="IS17" s="57"/>
      <c r="IT17" s="57"/>
      <c r="IU17" s="57"/>
      <c r="IV17" s="57"/>
      <c r="IW17" s="57"/>
      <c r="IX17" s="57"/>
      <c r="IY17" s="57"/>
      <c r="IZ17" s="57"/>
      <c r="JA17" s="57"/>
      <c r="JB17" s="57"/>
      <c r="JC17" s="57"/>
      <c r="JD17" s="57"/>
      <c r="JE17" s="57"/>
      <c r="JF17" s="57"/>
      <c r="JG17" s="57"/>
      <c r="JH17" s="57"/>
      <c r="JI17" s="57"/>
      <c r="JJ17" s="57"/>
      <c r="JK17" s="57"/>
      <c r="JL17" s="57"/>
      <c r="JM17" s="57"/>
      <c r="JN17" s="57"/>
      <c r="JO17" s="57"/>
      <c r="JP17" s="57"/>
      <c r="JQ17" s="57"/>
      <c r="JR17" s="57"/>
      <c r="JS17" s="57"/>
      <c r="JT17" s="57"/>
      <c r="JU17" s="57"/>
      <c r="JV17" s="57"/>
      <c r="JW17" s="57"/>
      <c r="JX17" s="57"/>
      <c r="JY17" s="57"/>
      <c r="JZ17" s="57"/>
      <c r="KA17" s="57"/>
      <c r="KB17" s="57"/>
      <c r="KC17" s="57"/>
      <c r="KD17" s="57"/>
      <c r="KE17" s="57"/>
      <c r="KF17" s="57"/>
      <c r="KG17" s="57"/>
      <c r="KH17" s="57"/>
      <c r="KI17" s="57"/>
      <c r="KJ17" s="57"/>
      <c r="KK17" s="57"/>
      <c r="KL17" s="57"/>
      <c r="KM17" s="57"/>
      <c r="KN17" s="57"/>
      <c r="KO17" s="57"/>
      <c r="KP17" s="57"/>
      <c r="KQ17" s="57"/>
      <c r="KR17" s="57"/>
      <c r="KS17" s="57"/>
      <c r="KT17" s="57"/>
      <c r="KU17" s="57"/>
      <c r="KV17" s="57"/>
      <c r="KW17" s="57"/>
      <c r="KX17" s="57"/>
      <c r="KY17" s="57"/>
      <c r="KZ17" s="57"/>
      <c r="LA17" s="57"/>
      <c r="LB17" s="57"/>
      <c r="LC17" s="57"/>
      <c r="LD17" s="57"/>
      <c r="LE17" s="57"/>
      <c r="LF17" s="57"/>
      <c r="LG17" s="57"/>
      <c r="LH17" s="57"/>
      <c r="LI17" s="57"/>
      <c r="LJ17" s="57"/>
      <c r="LK17" s="57"/>
      <c r="LL17" s="57"/>
      <c r="LM17" s="57"/>
      <c r="LN17" s="57"/>
      <c r="LO17" s="57"/>
      <c r="LP17" s="57"/>
      <c r="LQ17" s="57"/>
      <c r="LR17" s="57"/>
      <c r="LS17" s="57"/>
      <c r="LT17" s="57"/>
      <c r="LU17" s="57"/>
      <c r="LV17" s="57"/>
      <c r="LW17" s="57"/>
      <c r="LX17" s="57"/>
      <c r="LY17" s="57"/>
      <c r="LZ17" s="57"/>
      <c r="MA17" s="57"/>
      <c r="MB17" s="57"/>
      <c r="MC17" s="57"/>
      <c r="MD17" s="57"/>
      <c r="ME17" s="57"/>
      <c r="MF17" s="57"/>
      <c r="MG17" s="57"/>
      <c r="MH17" s="57"/>
      <c r="MI17" s="57"/>
      <c r="MJ17" s="57"/>
      <c r="MK17" s="57"/>
      <c r="ML17" s="57"/>
      <c r="MM17" s="57"/>
      <c r="MN17" s="57"/>
      <c r="MO17" s="57"/>
      <c r="MP17" s="57"/>
      <c r="MQ17" s="57"/>
      <c r="MR17" s="57"/>
      <c r="MS17" s="57"/>
      <c r="MT17" s="57"/>
      <c r="MU17" s="57"/>
      <c r="MV17" s="57"/>
      <c r="MW17" s="57"/>
      <c r="MX17" s="57"/>
      <c r="MY17" s="57"/>
      <c r="MZ17" s="57"/>
      <c r="NA17" s="57"/>
      <c r="NB17" s="57"/>
      <c r="NC17" s="57"/>
      <c r="ND17" s="57"/>
      <c r="NE17" s="57"/>
      <c r="NF17" s="57"/>
      <c r="NG17" s="57"/>
      <c r="NH17" s="57"/>
      <c r="NI17" s="57"/>
      <c r="NJ17" s="57"/>
      <c r="NK17" s="57"/>
      <c r="NL17" s="57"/>
      <c r="NM17" s="57"/>
      <c r="NN17" s="57"/>
      <c r="NO17" s="57"/>
      <c r="NP17" s="57"/>
      <c r="NQ17" s="57"/>
      <c r="NR17" s="57"/>
      <c r="NS17" s="57"/>
      <c r="NT17" s="57"/>
      <c r="NU17" s="57"/>
      <c r="NV17" s="57"/>
      <c r="NW17" s="57"/>
      <c r="NX17" s="57"/>
      <c r="NY17" s="57"/>
      <c r="NZ17" s="57"/>
      <c r="OA17" s="57"/>
      <c r="OB17" s="57"/>
      <c r="OC17" s="57"/>
      <c r="OD17" s="57"/>
      <c r="OE17" s="57"/>
      <c r="OF17" s="57"/>
      <c r="OG17" s="57"/>
      <c r="OH17" s="57"/>
      <c r="OI17" s="57"/>
      <c r="OJ17" s="57"/>
      <c r="OK17" s="57"/>
      <c r="OL17" s="57"/>
      <c r="OM17" s="57"/>
      <c r="ON17" s="57"/>
      <c r="OO17" s="57"/>
      <c r="OP17" s="57"/>
      <c r="OQ17" s="57"/>
      <c r="OR17" s="57"/>
      <c r="OS17" s="57"/>
      <c r="OT17" s="57"/>
      <c r="OU17" s="57"/>
      <c r="OV17" s="57"/>
      <c r="OW17" s="57"/>
      <c r="OX17" s="57"/>
      <c r="OY17" s="57"/>
      <c r="OZ17" s="57"/>
      <c r="PA17" s="57"/>
      <c r="PB17" s="57"/>
      <c r="PC17" s="57"/>
      <c r="PD17" s="57"/>
      <c r="PE17" s="57"/>
      <c r="PF17" s="57"/>
      <c r="PG17" s="57"/>
      <c r="PH17" s="57"/>
      <c r="PI17" s="57"/>
      <c r="PJ17" s="57"/>
      <c r="PK17" s="57"/>
      <c r="PL17" s="57"/>
      <c r="PM17" s="57"/>
      <c r="PN17" s="57"/>
      <c r="PO17" s="57"/>
      <c r="PP17" s="57"/>
      <c r="PQ17" s="57"/>
      <c r="PR17" s="57"/>
      <c r="PS17" s="57"/>
      <c r="PT17" s="57"/>
      <c r="PU17" s="57"/>
      <c r="PV17" s="57"/>
      <c r="PW17" s="57"/>
      <c r="PX17" s="57"/>
      <c r="PY17" s="57"/>
      <c r="PZ17" s="57"/>
      <c r="QA17" s="57"/>
      <c r="QB17" s="57"/>
      <c r="QC17" s="57"/>
      <c r="QD17" s="57"/>
      <c r="QE17" s="57"/>
      <c r="QF17" s="57"/>
      <c r="QG17" s="57"/>
      <c r="QH17" s="57"/>
      <c r="QI17" s="57"/>
      <c r="QJ17" s="57"/>
      <c r="QK17" s="57"/>
      <c r="QL17" s="57"/>
      <c r="QM17" s="57"/>
      <c r="QN17" s="57"/>
      <c r="QO17" s="57"/>
      <c r="QP17" s="57"/>
      <c r="QQ17" s="57"/>
      <c r="QR17" s="57"/>
      <c r="QS17" s="57"/>
      <c r="QT17" s="57"/>
      <c r="QU17" s="57"/>
      <c r="QV17" s="57"/>
      <c r="QW17" s="57"/>
      <c r="QX17" s="57"/>
      <c r="QY17" s="57"/>
      <c r="QZ17" s="57"/>
      <c r="RA17" s="57"/>
      <c r="RB17" s="57"/>
      <c r="RC17" s="57"/>
      <c r="RD17" s="57"/>
      <c r="RE17" s="57"/>
      <c r="RF17" s="57"/>
      <c r="RG17" s="57"/>
      <c r="RH17" s="57"/>
      <c r="RI17" s="57"/>
      <c r="RJ17" s="57"/>
      <c r="RK17" s="57"/>
      <c r="RL17" s="57"/>
      <c r="RM17" s="57"/>
      <c r="RN17" s="57"/>
      <c r="RO17" s="57"/>
      <c r="RP17" s="57"/>
    </row>
    <row r="18" spans="1:484">
      <c r="A18" s="56">
        <v>42856</v>
      </c>
      <c r="B18" s="57">
        <v>2017</v>
      </c>
      <c r="C18" s="71">
        <v>5</v>
      </c>
      <c r="D18" s="58">
        <v>2059</v>
      </c>
      <c r="E18" s="58">
        <v>22013</v>
      </c>
      <c r="F18" s="60">
        <v>241800</v>
      </c>
      <c r="G18" s="60">
        <v>34000</v>
      </c>
      <c r="H18" s="65">
        <v>207300</v>
      </c>
      <c r="I18" s="60">
        <v>38700</v>
      </c>
      <c r="J18" s="62">
        <v>54.9</v>
      </c>
      <c r="K18" s="62">
        <v>56.9</v>
      </c>
      <c r="L18" s="63">
        <v>0.73499999999999999</v>
      </c>
      <c r="M18" s="66">
        <v>350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  <c r="HU18" s="57"/>
      <c r="HV18" s="57"/>
      <c r="HW18" s="57"/>
      <c r="HX18" s="57"/>
      <c r="HY18" s="57"/>
      <c r="HZ18" s="57"/>
      <c r="IA18" s="57"/>
      <c r="IB18" s="57"/>
      <c r="IC18" s="57"/>
      <c r="ID18" s="57"/>
      <c r="IE18" s="57"/>
      <c r="IF18" s="57"/>
      <c r="IG18" s="57"/>
      <c r="IH18" s="57"/>
      <c r="II18" s="57"/>
      <c r="IJ18" s="57"/>
      <c r="IK18" s="57"/>
      <c r="IL18" s="57"/>
      <c r="IM18" s="57"/>
      <c r="IN18" s="57"/>
      <c r="IO18" s="57"/>
      <c r="IP18" s="57"/>
      <c r="IQ18" s="57"/>
      <c r="IR18" s="57"/>
      <c r="IS18" s="57"/>
      <c r="IT18" s="57"/>
      <c r="IU18" s="57"/>
      <c r="IV18" s="57"/>
      <c r="IW18" s="57"/>
      <c r="IX18" s="57"/>
      <c r="IY18" s="57"/>
      <c r="IZ18" s="57"/>
      <c r="JA18" s="57"/>
      <c r="JB18" s="57"/>
      <c r="JC18" s="57"/>
      <c r="JD18" s="57"/>
      <c r="JE18" s="57"/>
      <c r="JF18" s="57"/>
      <c r="JG18" s="57"/>
      <c r="JH18" s="57"/>
      <c r="JI18" s="57"/>
      <c r="JJ18" s="57"/>
      <c r="JK18" s="57"/>
      <c r="JL18" s="57"/>
      <c r="JM18" s="57"/>
      <c r="JN18" s="57"/>
      <c r="JO18" s="57"/>
      <c r="JP18" s="57"/>
      <c r="JQ18" s="57"/>
      <c r="JR18" s="57"/>
      <c r="JS18" s="57"/>
      <c r="JT18" s="57"/>
      <c r="JU18" s="57"/>
      <c r="JV18" s="57"/>
      <c r="JW18" s="57"/>
      <c r="JX18" s="57"/>
      <c r="JY18" s="57"/>
      <c r="JZ18" s="57"/>
      <c r="KA18" s="57"/>
      <c r="KB18" s="57"/>
      <c r="KC18" s="57"/>
      <c r="KD18" s="57"/>
      <c r="KE18" s="57"/>
      <c r="KF18" s="57"/>
      <c r="KG18" s="57"/>
      <c r="KH18" s="57"/>
      <c r="KI18" s="57"/>
      <c r="KJ18" s="57"/>
      <c r="KK18" s="57"/>
      <c r="KL18" s="57"/>
      <c r="KM18" s="57"/>
      <c r="KN18" s="57"/>
      <c r="KO18" s="57"/>
      <c r="KP18" s="57"/>
      <c r="KQ18" s="57"/>
      <c r="KR18" s="57"/>
      <c r="KS18" s="57"/>
      <c r="KT18" s="57"/>
      <c r="KU18" s="57"/>
      <c r="KV18" s="57"/>
      <c r="KW18" s="57"/>
      <c r="KX18" s="57"/>
      <c r="KY18" s="57"/>
      <c r="KZ18" s="57"/>
      <c r="LA18" s="57"/>
      <c r="LB18" s="57"/>
      <c r="LC18" s="57"/>
      <c r="LD18" s="57"/>
      <c r="LE18" s="57"/>
      <c r="LF18" s="57"/>
      <c r="LG18" s="57"/>
      <c r="LH18" s="57"/>
      <c r="LI18" s="57"/>
      <c r="LJ18" s="57"/>
      <c r="LK18" s="57"/>
      <c r="LL18" s="57"/>
      <c r="LM18" s="57"/>
      <c r="LN18" s="57"/>
      <c r="LO18" s="57"/>
      <c r="LP18" s="57"/>
      <c r="LQ18" s="57"/>
      <c r="LR18" s="57"/>
      <c r="LS18" s="57"/>
      <c r="LT18" s="57"/>
      <c r="LU18" s="57"/>
      <c r="LV18" s="57"/>
      <c r="LW18" s="57"/>
      <c r="LX18" s="57"/>
      <c r="LY18" s="57"/>
      <c r="LZ18" s="57"/>
      <c r="MA18" s="57"/>
      <c r="MB18" s="57"/>
      <c r="MC18" s="57"/>
      <c r="MD18" s="57"/>
      <c r="ME18" s="57"/>
      <c r="MF18" s="57"/>
      <c r="MG18" s="57"/>
      <c r="MH18" s="57"/>
      <c r="MI18" s="57"/>
      <c r="MJ18" s="57"/>
      <c r="MK18" s="57"/>
      <c r="ML18" s="57"/>
      <c r="MM18" s="57"/>
      <c r="MN18" s="57"/>
      <c r="MO18" s="57"/>
      <c r="MP18" s="57"/>
      <c r="MQ18" s="57"/>
      <c r="MR18" s="57"/>
      <c r="MS18" s="57"/>
      <c r="MT18" s="57"/>
      <c r="MU18" s="57"/>
      <c r="MV18" s="57"/>
      <c r="MW18" s="57"/>
      <c r="MX18" s="57"/>
      <c r="MY18" s="57"/>
      <c r="MZ18" s="57"/>
      <c r="NA18" s="57"/>
      <c r="NB18" s="57"/>
      <c r="NC18" s="57"/>
      <c r="ND18" s="57"/>
      <c r="NE18" s="57"/>
      <c r="NF18" s="57"/>
      <c r="NG18" s="57"/>
      <c r="NH18" s="57"/>
      <c r="NI18" s="57"/>
      <c r="NJ18" s="57"/>
      <c r="NK18" s="57"/>
      <c r="NL18" s="57"/>
      <c r="NM18" s="57"/>
      <c r="NN18" s="57"/>
      <c r="NO18" s="57"/>
      <c r="NP18" s="57"/>
      <c r="NQ18" s="57"/>
      <c r="NR18" s="57"/>
      <c r="NS18" s="57"/>
      <c r="NT18" s="57"/>
      <c r="NU18" s="57"/>
      <c r="NV18" s="57"/>
      <c r="NW18" s="57"/>
      <c r="NX18" s="57"/>
      <c r="NY18" s="57"/>
      <c r="NZ18" s="57"/>
      <c r="OA18" s="57"/>
      <c r="OB18" s="57"/>
      <c r="OC18" s="57"/>
      <c r="OD18" s="57"/>
      <c r="OE18" s="57"/>
      <c r="OF18" s="57"/>
      <c r="OG18" s="57"/>
      <c r="OH18" s="57"/>
      <c r="OI18" s="57"/>
      <c r="OJ18" s="57"/>
      <c r="OK18" s="57"/>
      <c r="OL18" s="57"/>
      <c r="OM18" s="57"/>
      <c r="ON18" s="57"/>
      <c r="OO18" s="57"/>
      <c r="OP18" s="57"/>
      <c r="OQ18" s="57"/>
      <c r="OR18" s="57"/>
      <c r="OS18" s="57"/>
      <c r="OT18" s="57"/>
      <c r="OU18" s="57"/>
      <c r="OV18" s="57"/>
      <c r="OW18" s="57"/>
      <c r="OX18" s="57"/>
      <c r="OY18" s="57"/>
      <c r="OZ18" s="57"/>
      <c r="PA18" s="57"/>
      <c r="PB18" s="57"/>
      <c r="PC18" s="57"/>
      <c r="PD18" s="57"/>
      <c r="PE18" s="57"/>
      <c r="PF18" s="57"/>
      <c r="PG18" s="57"/>
      <c r="PH18" s="57"/>
      <c r="PI18" s="57"/>
      <c r="PJ18" s="57"/>
      <c r="PK18" s="57"/>
      <c r="PL18" s="57"/>
      <c r="PM18" s="57"/>
      <c r="PN18" s="57"/>
      <c r="PO18" s="57"/>
      <c r="PP18" s="57"/>
      <c r="PQ18" s="57"/>
      <c r="PR18" s="57"/>
      <c r="PS18" s="57"/>
      <c r="PT18" s="57"/>
      <c r="PU18" s="57"/>
      <c r="PV18" s="57"/>
      <c r="PW18" s="57"/>
      <c r="PX18" s="57"/>
      <c r="PY18" s="57"/>
      <c r="PZ18" s="57"/>
      <c r="QA18" s="57"/>
      <c r="QB18" s="57"/>
      <c r="QC18" s="57"/>
      <c r="QD18" s="57"/>
      <c r="QE18" s="57"/>
      <c r="QF18" s="57"/>
      <c r="QG18" s="57"/>
      <c r="QH18" s="57"/>
      <c r="QI18" s="57"/>
      <c r="QJ18" s="57"/>
      <c r="QK18" s="57"/>
      <c r="QL18" s="57"/>
      <c r="QM18" s="57"/>
      <c r="QN18" s="57"/>
      <c r="QO18" s="57"/>
      <c r="QP18" s="57"/>
      <c r="QQ18" s="57"/>
      <c r="QR18" s="57"/>
      <c r="QS18" s="57"/>
      <c r="QT18" s="57"/>
      <c r="QU18" s="57"/>
      <c r="QV18" s="57"/>
      <c r="QW18" s="57"/>
      <c r="QX18" s="57"/>
      <c r="QY18" s="57"/>
      <c r="QZ18" s="57"/>
      <c r="RA18" s="57"/>
      <c r="RB18" s="57"/>
      <c r="RC18" s="57"/>
      <c r="RD18" s="57"/>
      <c r="RE18" s="57"/>
      <c r="RF18" s="57"/>
      <c r="RG18" s="57"/>
      <c r="RH18" s="57"/>
      <c r="RI18" s="57"/>
      <c r="RJ18" s="57"/>
      <c r="RK18" s="57"/>
      <c r="RL18" s="57"/>
      <c r="RM18" s="57"/>
      <c r="RN18" s="57"/>
      <c r="RO18" s="57"/>
      <c r="RP18" s="57"/>
    </row>
    <row r="19" spans="1:484">
      <c r="A19" s="56">
        <v>42887</v>
      </c>
      <c r="B19" s="57">
        <v>2017</v>
      </c>
      <c r="C19" s="71">
        <v>6</v>
      </c>
      <c r="D19" s="58">
        <v>1905</v>
      </c>
      <c r="E19" s="58">
        <v>23970</v>
      </c>
      <c r="F19" s="60">
        <v>243300</v>
      </c>
      <c r="G19" s="60">
        <v>33200</v>
      </c>
      <c r="H19" s="65">
        <v>216300</v>
      </c>
      <c r="I19" s="60">
        <v>38700</v>
      </c>
      <c r="J19" s="62">
        <v>57.8</v>
      </c>
      <c r="K19" s="62">
        <v>57.4</v>
      </c>
      <c r="L19" s="63">
        <v>0.747</v>
      </c>
      <c r="M19" s="66">
        <v>350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7"/>
      <c r="IH19" s="57"/>
      <c r="II19" s="57"/>
      <c r="IJ19" s="57"/>
      <c r="IK19" s="57"/>
      <c r="IL19" s="57"/>
      <c r="IM19" s="57"/>
      <c r="IN19" s="57"/>
      <c r="IO19" s="57"/>
      <c r="IP19" s="57"/>
      <c r="IQ19" s="57"/>
      <c r="IR19" s="57"/>
      <c r="IS19" s="57"/>
      <c r="IT19" s="57"/>
      <c r="IU19" s="57"/>
      <c r="IV19" s="57"/>
      <c r="IW19" s="57"/>
      <c r="IX19" s="57"/>
      <c r="IY19" s="57"/>
      <c r="IZ19" s="57"/>
      <c r="JA19" s="57"/>
      <c r="JB19" s="57"/>
      <c r="JC19" s="57"/>
      <c r="JD19" s="57"/>
      <c r="JE19" s="57"/>
      <c r="JF19" s="57"/>
      <c r="JG19" s="57"/>
      <c r="JH19" s="57"/>
      <c r="JI19" s="57"/>
      <c r="JJ19" s="57"/>
      <c r="JK19" s="57"/>
      <c r="JL19" s="57"/>
      <c r="JM19" s="57"/>
      <c r="JN19" s="57"/>
      <c r="JO19" s="57"/>
      <c r="JP19" s="57"/>
      <c r="JQ19" s="57"/>
      <c r="JR19" s="57"/>
      <c r="JS19" s="57"/>
      <c r="JT19" s="57"/>
      <c r="JU19" s="57"/>
      <c r="JV19" s="57"/>
      <c r="JW19" s="57"/>
      <c r="JX19" s="57"/>
      <c r="JY19" s="57"/>
      <c r="JZ19" s="57"/>
      <c r="KA19" s="57"/>
      <c r="KB19" s="57"/>
      <c r="KC19" s="57"/>
      <c r="KD19" s="57"/>
      <c r="KE19" s="57"/>
      <c r="KF19" s="57"/>
      <c r="KG19" s="57"/>
      <c r="KH19" s="57"/>
      <c r="KI19" s="57"/>
      <c r="KJ19" s="57"/>
      <c r="KK19" s="57"/>
      <c r="KL19" s="57"/>
      <c r="KM19" s="57"/>
      <c r="KN19" s="57"/>
      <c r="KO19" s="57"/>
      <c r="KP19" s="57"/>
      <c r="KQ19" s="57"/>
      <c r="KR19" s="57"/>
      <c r="KS19" s="57"/>
      <c r="KT19" s="57"/>
      <c r="KU19" s="57"/>
      <c r="KV19" s="57"/>
      <c r="KW19" s="57"/>
      <c r="KX19" s="57"/>
      <c r="KY19" s="57"/>
      <c r="KZ19" s="57"/>
      <c r="LA19" s="57"/>
      <c r="LB19" s="57"/>
      <c r="LC19" s="57"/>
      <c r="LD19" s="57"/>
      <c r="LE19" s="57"/>
      <c r="LF19" s="57"/>
      <c r="LG19" s="57"/>
      <c r="LH19" s="57"/>
      <c r="LI19" s="57"/>
      <c r="LJ19" s="57"/>
      <c r="LK19" s="57"/>
      <c r="LL19" s="57"/>
      <c r="LM19" s="57"/>
      <c r="LN19" s="57"/>
      <c r="LO19" s="57"/>
      <c r="LP19" s="57"/>
      <c r="LQ19" s="57"/>
      <c r="LR19" s="57"/>
      <c r="LS19" s="57"/>
      <c r="LT19" s="57"/>
      <c r="LU19" s="57"/>
      <c r="LV19" s="57"/>
      <c r="LW19" s="57"/>
      <c r="LX19" s="57"/>
      <c r="LY19" s="57"/>
      <c r="LZ19" s="57"/>
      <c r="MA19" s="57"/>
      <c r="MB19" s="57"/>
      <c r="MC19" s="57"/>
      <c r="MD19" s="57"/>
      <c r="ME19" s="57"/>
      <c r="MF19" s="57"/>
      <c r="MG19" s="57"/>
      <c r="MH19" s="57"/>
      <c r="MI19" s="57"/>
      <c r="MJ19" s="57"/>
      <c r="MK19" s="57"/>
      <c r="ML19" s="57"/>
      <c r="MM19" s="57"/>
      <c r="MN19" s="57"/>
      <c r="MO19" s="57"/>
      <c r="MP19" s="57"/>
      <c r="MQ19" s="57"/>
      <c r="MR19" s="57"/>
      <c r="MS19" s="57"/>
      <c r="MT19" s="57"/>
      <c r="MU19" s="57"/>
      <c r="MV19" s="57"/>
      <c r="MW19" s="57"/>
      <c r="MX19" s="57"/>
      <c r="MY19" s="57"/>
      <c r="MZ19" s="57"/>
      <c r="NA19" s="57"/>
      <c r="NB19" s="57"/>
      <c r="NC19" s="57"/>
      <c r="ND19" s="57"/>
      <c r="NE19" s="57"/>
      <c r="NF19" s="57"/>
      <c r="NG19" s="57"/>
      <c r="NH19" s="57"/>
      <c r="NI19" s="57"/>
      <c r="NJ19" s="57"/>
      <c r="NK19" s="57"/>
      <c r="NL19" s="57"/>
      <c r="NM19" s="57"/>
      <c r="NN19" s="57"/>
      <c r="NO19" s="57"/>
      <c r="NP19" s="57"/>
      <c r="NQ19" s="57"/>
      <c r="NR19" s="57"/>
      <c r="NS19" s="57"/>
      <c r="NT19" s="57"/>
      <c r="NU19" s="57"/>
      <c r="NV19" s="57"/>
      <c r="NW19" s="57"/>
      <c r="NX19" s="57"/>
      <c r="NY19" s="57"/>
      <c r="NZ19" s="57"/>
      <c r="OA19" s="57"/>
      <c r="OB19" s="57"/>
      <c r="OC19" s="57"/>
      <c r="OD19" s="57"/>
      <c r="OE19" s="57"/>
      <c r="OF19" s="57"/>
      <c r="OG19" s="57"/>
      <c r="OH19" s="57"/>
      <c r="OI19" s="57"/>
      <c r="OJ19" s="57"/>
      <c r="OK19" s="57"/>
      <c r="OL19" s="57"/>
      <c r="OM19" s="57"/>
      <c r="ON19" s="57"/>
      <c r="OO19" s="57"/>
      <c r="OP19" s="57"/>
      <c r="OQ19" s="57"/>
      <c r="OR19" s="57"/>
      <c r="OS19" s="57"/>
      <c r="OT19" s="57"/>
      <c r="OU19" s="57"/>
      <c r="OV19" s="57"/>
      <c r="OW19" s="57"/>
      <c r="OX19" s="57"/>
      <c r="OY19" s="57"/>
      <c r="OZ19" s="57"/>
      <c r="PA19" s="57"/>
      <c r="PB19" s="57"/>
      <c r="PC19" s="57"/>
      <c r="PD19" s="57"/>
      <c r="PE19" s="57"/>
      <c r="PF19" s="57"/>
      <c r="PG19" s="57"/>
      <c r="PH19" s="57"/>
      <c r="PI19" s="57"/>
      <c r="PJ19" s="57"/>
      <c r="PK19" s="57"/>
      <c r="PL19" s="57"/>
      <c r="PM19" s="57"/>
      <c r="PN19" s="57"/>
      <c r="PO19" s="57"/>
      <c r="PP19" s="57"/>
      <c r="PQ19" s="57"/>
      <c r="PR19" s="57"/>
      <c r="PS19" s="57"/>
      <c r="PT19" s="57"/>
      <c r="PU19" s="57"/>
      <c r="PV19" s="57"/>
      <c r="PW19" s="57"/>
      <c r="PX19" s="57"/>
      <c r="PY19" s="57"/>
      <c r="PZ19" s="57"/>
      <c r="QA19" s="57"/>
      <c r="QB19" s="57"/>
      <c r="QC19" s="57"/>
      <c r="QD19" s="57"/>
      <c r="QE19" s="57"/>
      <c r="QF19" s="57"/>
      <c r="QG19" s="57"/>
      <c r="QH19" s="57"/>
      <c r="QI19" s="57"/>
      <c r="QJ19" s="57"/>
      <c r="QK19" s="57"/>
      <c r="QL19" s="57"/>
      <c r="QM19" s="57"/>
      <c r="QN19" s="57"/>
      <c r="QO19" s="57"/>
      <c r="QP19" s="57"/>
      <c r="QQ19" s="57"/>
      <c r="QR19" s="57"/>
      <c r="QS19" s="57"/>
      <c r="QT19" s="57"/>
      <c r="QU19" s="57"/>
      <c r="QV19" s="57"/>
      <c r="QW19" s="57"/>
      <c r="QX19" s="57"/>
      <c r="QY19" s="57"/>
      <c r="QZ19" s="57"/>
      <c r="RA19" s="57"/>
      <c r="RB19" s="57"/>
      <c r="RC19" s="57"/>
      <c r="RD19" s="57"/>
      <c r="RE19" s="57"/>
      <c r="RF19" s="57"/>
      <c r="RG19" s="57"/>
      <c r="RH19" s="57"/>
      <c r="RI19" s="57"/>
      <c r="RJ19" s="57"/>
      <c r="RK19" s="57"/>
      <c r="RL19" s="57"/>
      <c r="RM19" s="57"/>
      <c r="RN19" s="57"/>
      <c r="RO19" s="57"/>
      <c r="RP19" s="57"/>
    </row>
    <row r="20" spans="1:484">
      <c r="A20" s="56">
        <v>42917</v>
      </c>
      <c r="B20" s="57">
        <v>2017</v>
      </c>
      <c r="C20" s="71">
        <v>7</v>
      </c>
      <c r="D20" s="58">
        <v>1749</v>
      </c>
      <c r="E20" s="58">
        <v>24408</v>
      </c>
      <c r="F20" s="60">
        <v>205900</v>
      </c>
      <c r="G20" s="60">
        <v>29200</v>
      </c>
      <c r="H20" s="65">
        <v>191200</v>
      </c>
      <c r="I20" s="60">
        <v>38200</v>
      </c>
      <c r="J20" s="62">
        <v>56.3</v>
      </c>
      <c r="K20" s="62">
        <v>53.9</v>
      </c>
      <c r="L20" s="63">
        <v>0.73799999999999999</v>
      </c>
      <c r="M20" s="66">
        <v>350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7"/>
      <c r="IH20" s="57"/>
      <c r="II20" s="57"/>
      <c r="IJ20" s="57"/>
      <c r="IK20" s="57"/>
      <c r="IL20" s="57"/>
      <c r="IM20" s="57"/>
      <c r="IN20" s="57"/>
      <c r="IO20" s="57"/>
      <c r="IP20" s="57"/>
      <c r="IQ20" s="57"/>
      <c r="IR20" s="57"/>
      <c r="IS20" s="57"/>
      <c r="IT20" s="57"/>
      <c r="IU20" s="57"/>
      <c r="IV20" s="57"/>
      <c r="IW20" s="57"/>
      <c r="IX20" s="57"/>
      <c r="IY20" s="57"/>
      <c r="IZ20" s="57"/>
      <c r="JA20" s="57"/>
      <c r="JB20" s="57"/>
      <c r="JC20" s="57"/>
      <c r="JD20" s="57"/>
      <c r="JE20" s="57"/>
      <c r="JF20" s="57"/>
      <c r="JG20" s="57"/>
      <c r="JH20" s="57"/>
      <c r="JI20" s="57"/>
      <c r="JJ20" s="57"/>
      <c r="JK20" s="57"/>
      <c r="JL20" s="57"/>
      <c r="JM20" s="57"/>
      <c r="JN20" s="57"/>
      <c r="JO20" s="57"/>
      <c r="JP20" s="57"/>
      <c r="JQ20" s="57"/>
      <c r="JR20" s="57"/>
      <c r="JS20" s="57"/>
      <c r="JT20" s="57"/>
      <c r="JU20" s="57"/>
      <c r="JV20" s="57"/>
      <c r="JW20" s="57"/>
      <c r="JX20" s="57"/>
      <c r="JY20" s="57"/>
      <c r="JZ20" s="57"/>
      <c r="KA20" s="57"/>
      <c r="KB20" s="57"/>
      <c r="KC20" s="57"/>
      <c r="KD20" s="57"/>
      <c r="KE20" s="57"/>
      <c r="KF20" s="57"/>
      <c r="KG20" s="57"/>
      <c r="KH20" s="57"/>
      <c r="KI20" s="57"/>
      <c r="KJ20" s="57"/>
      <c r="KK20" s="57"/>
      <c r="KL20" s="57"/>
      <c r="KM20" s="57"/>
      <c r="KN20" s="57"/>
      <c r="KO20" s="57"/>
      <c r="KP20" s="57"/>
      <c r="KQ20" s="57"/>
      <c r="KR20" s="57"/>
      <c r="KS20" s="57"/>
      <c r="KT20" s="57"/>
      <c r="KU20" s="57"/>
      <c r="KV20" s="57"/>
      <c r="KW20" s="57"/>
      <c r="KX20" s="57"/>
      <c r="KY20" s="57"/>
      <c r="KZ20" s="57"/>
      <c r="LA20" s="57"/>
      <c r="LB20" s="57"/>
      <c r="LC20" s="57"/>
      <c r="LD20" s="57"/>
      <c r="LE20" s="57"/>
      <c r="LF20" s="57"/>
      <c r="LG20" s="57"/>
      <c r="LH20" s="57"/>
      <c r="LI20" s="57"/>
      <c r="LJ20" s="57"/>
      <c r="LK20" s="57"/>
      <c r="LL20" s="57"/>
      <c r="LM20" s="57"/>
      <c r="LN20" s="57"/>
      <c r="LO20" s="57"/>
      <c r="LP20" s="57"/>
      <c r="LQ20" s="57"/>
      <c r="LR20" s="57"/>
      <c r="LS20" s="57"/>
      <c r="LT20" s="57"/>
      <c r="LU20" s="57"/>
      <c r="LV20" s="57"/>
      <c r="LW20" s="57"/>
      <c r="LX20" s="57"/>
      <c r="LY20" s="57"/>
      <c r="LZ20" s="57"/>
      <c r="MA20" s="57"/>
      <c r="MB20" s="57"/>
      <c r="MC20" s="57"/>
      <c r="MD20" s="57"/>
      <c r="ME20" s="57"/>
      <c r="MF20" s="57"/>
      <c r="MG20" s="57"/>
      <c r="MH20" s="57"/>
      <c r="MI20" s="57"/>
      <c r="MJ20" s="57"/>
      <c r="MK20" s="57"/>
      <c r="ML20" s="57"/>
      <c r="MM20" s="57"/>
      <c r="MN20" s="57"/>
      <c r="MO20" s="57"/>
      <c r="MP20" s="57"/>
      <c r="MQ20" s="57"/>
      <c r="MR20" s="57"/>
      <c r="MS20" s="57"/>
      <c r="MT20" s="57"/>
      <c r="MU20" s="57"/>
      <c r="MV20" s="57"/>
      <c r="MW20" s="57"/>
      <c r="MX20" s="57"/>
      <c r="MY20" s="57"/>
      <c r="MZ20" s="57"/>
      <c r="NA20" s="57"/>
      <c r="NB20" s="57"/>
      <c r="NC20" s="57"/>
      <c r="ND20" s="57"/>
      <c r="NE20" s="57"/>
      <c r="NF20" s="57"/>
      <c r="NG20" s="57"/>
      <c r="NH20" s="57"/>
      <c r="NI20" s="57"/>
      <c r="NJ20" s="57"/>
      <c r="NK20" s="57"/>
      <c r="NL20" s="57"/>
      <c r="NM20" s="57"/>
      <c r="NN20" s="57"/>
      <c r="NO20" s="57"/>
      <c r="NP20" s="57"/>
      <c r="NQ20" s="57"/>
      <c r="NR20" s="57"/>
      <c r="NS20" s="57"/>
      <c r="NT20" s="57"/>
      <c r="NU20" s="57"/>
      <c r="NV20" s="57"/>
      <c r="NW20" s="57"/>
      <c r="NX20" s="57"/>
      <c r="NY20" s="57"/>
      <c r="NZ20" s="57"/>
      <c r="OA20" s="57"/>
      <c r="OB20" s="57"/>
      <c r="OC20" s="57"/>
      <c r="OD20" s="57"/>
      <c r="OE20" s="57"/>
      <c r="OF20" s="57"/>
      <c r="OG20" s="57"/>
      <c r="OH20" s="57"/>
      <c r="OI20" s="57"/>
      <c r="OJ20" s="57"/>
      <c r="OK20" s="57"/>
      <c r="OL20" s="57"/>
      <c r="OM20" s="57"/>
      <c r="ON20" s="57"/>
      <c r="OO20" s="57"/>
      <c r="OP20" s="57"/>
      <c r="OQ20" s="57"/>
      <c r="OR20" s="57"/>
      <c r="OS20" s="57"/>
      <c r="OT20" s="57"/>
      <c r="OU20" s="57"/>
      <c r="OV20" s="57"/>
      <c r="OW20" s="57"/>
      <c r="OX20" s="57"/>
      <c r="OY20" s="57"/>
      <c r="OZ20" s="57"/>
      <c r="PA20" s="57"/>
      <c r="PB20" s="57"/>
      <c r="PC20" s="57"/>
      <c r="PD20" s="57"/>
      <c r="PE20" s="57"/>
      <c r="PF20" s="57"/>
      <c r="PG20" s="57"/>
      <c r="PH20" s="57"/>
      <c r="PI20" s="57"/>
      <c r="PJ20" s="57"/>
      <c r="PK20" s="57"/>
      <c r="PL20" s="57"/>
      <c r="PM20" s="57"/>
      <c r="PN20" s="57"/>
      <c r="PO20" s="57"/>
      <c r="PP20" s="57"/>
      <c r="PQ20" s="57"/>
      <c r="PR20" s="57"/>
      <c r="PS20" s="57"/>
      <c r="PT20" s="57"/>
      <c r="PU20" s="57"/>
      <c r="PV20" s="57"/>
      <c r="PW20" s="57"/>
      <c r="PX20" s="57"/>
      <c r="PY20" s="57"/>
      <c r="PZ20" s="57"/>
      <c r="QA20" s="57"/>
      <c r="QB20" s="57"/>
      <c r="QC20" s="57"/>
      <c r="QD20" s="57"/>
      <c r="QE20" s="57"/>
      <c r="QF20" s="57"/>
      <c r="QG20" s="57"/>
      <c r="QH20" s="57"/>
      <c r="QI20" s="57"/>
      <c r="QJ20" s="57"/>
      <c r="QK20" s="57"/>
      <c r="QL20" s="57"/>
      <c r="QM20" s="57"/>
      <c r="QN20" s="57"/>
      <c r="QO20" s="57"/>
      <c r="QP20" s="57"/>
      <c r="QQ20" s="57"/>
      <c r="QR20" s="57"/>
      <c r="QS20" s="57"/>
      <c r="QT20" s="57"/>
      <c r="QU20" s="57"/>
      <c r="QV20" s="57"/>
      <c r="QW20" s="57"/>
      <c r="QX20" s="57"/>
      <c r="QY20" s="57"/>
      <c r="QZ20" s="57"/>
      <c r="RA20" s="57"/>
      <c r="RB20" s="57"/>
      <c r="RC20" s="57"/>
      <c r="RD20" s="57"/>
      <c r="RE20" s="57"/>
      <c r="RF20" s="57"/>
      <c r="RG20" s="57"/>
      <c r="RH20" s="57"/>
      <c r="RI20" s="57"/>
      <c r="RJ20" s="57"/>
      <c r="RK20" s="57"/>
      <c r="RL20" s="57"/>
      <c r="RM20" s="57"/>
      <c r="RN20" s="57"/>
      <c r="RO20" s="57"/>
      <c r="RP20" s="57"/>
    </row>
    <row r="21" spans="1:484">
      <c r="A21" s="56">
        <v>42948</v>
      </c>
      <c r="B21" s="57">
        <v>2017</v>
      </c>
      <c r="C21" s="71">
        <v>8</v>
      </c>
      <c r="D21" s="58">
        <v>1848</v>
      </c>
      <c r="E21" s="58">
        <v>26315</v>
      </c>
      <c r="F21" s="60">
        <v>246900</v>
      </c>
      <c r="G21" s="60">
        <v>31400</v>
      </c>
      <c r="H21" s="65">
        <v>229600</v>
      </c>
      <c r="I21" s="60">
        <v>41500</v>
      </c>
      <c r="J21" s="62">
        <v>58.8</v>
      </c>
      <c r="K21" s="62">
        <v>55.3</v>
      </c>
      <c r="L21" s="63">
        <v>0.72699999999999998</v>
      </c>
      <c r="M21" s="66">
        <v>365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7"/>
      <c r="IH21" s="57"/>
      <c r="II21" s="57"/>
      <c r="IJ21" s="57"/>
      <c r="IK21" s="57"/>
      <c r="IL21" s="57"/>
      <c r="IM21" s="57"/>
      <c r="IN21" s="57"/>
      <c r="IO21" s="57"/>
      <c r="IP21" s="57"/>
      <c r="IQ21" s="57"/>
      <c r="IR21" s="57"/>
      <c r="IS21" s="57"/>
      <c r="IT21" s="57"/>
      <c r="IU21" s="57"/>
      <c r="IV21" s="57"/>
      <c r="IW21" s="57"/>
      <c r="IX21" s="57"/>
      <c r="IY21" s="57"/>
      <c r="IZ21" s="57"/>
      <c r="JA21" s="57"/>
      <c r="JB21" s="57"/>
      <c r="JC21" s="57"/>
      <c r="JD21" s="57"/>
      <c r="JE21" s="57"/>
      <c r="JF21" s="57"/>
      <c r="JG21" s="57"/>
      <c r="JH21" s="57"/>
      <c r="JI21" s="57"/>
      <c r="JJ21" s="57"/>
      <c r="JK21" s="57"/>
      <c r="JL21" s="57"/>
      <c r="JM21" s="57"/>
      <c r="JN21" s="57"/>
      <c r="JO21" s="57"/>
      <c r="JP21" s="57"/>
      <c r="JQ21" s="57"/>
      <c r="JR21" s="57"/>
      <c r="JS21" s="57"/>
      <c r="JT21" s="57"/>
      <c r="JU21" s="57"/>
      <c r="JV21" s="57"/>
      <c r="JW21" s="57"/>
      <c r="JX21" s="57"/>
      <c r="JY21" s="57"/>
      <c r="JZ21" s="57"/>
      <c r="KA21" s="57"/>
      <c r="KB21" s="57"/>
      <c r="KC21" s="57"/>
      <c r="KD21" s="57"/>
      <c r="KE21" s="57"/>
      <c r="KF21" s="57"/>
      <c r="KG21" s="57"/>
      <c r="KH21" s="57"/>
      <c r="KI21" s="57"/>
      <c r="KJ21" s="57"/>
      <c r="KK21" s="57"/>
      <c r="KL21" s="57"/>
      <c r="KM21" s="57"/>
      <c r="KN21" s="57"/>
      <c r="KO21" s="57"/>
      <c r="KP21" s="57"/>
      <c r="KQ21" s="57"/>
      <c r="KR21" s="57"/>
      <c r="KS21" s="57"/>
      <c r="KT21" s="57"/>
      <c r="KU21" s="57"/>
      <c r="KV21" s="57"/>
      <c r="KW21" s="57"/>
      <c r="KX21" s="57"/>
      <c r="KY21" s="57"/>
      <c r="KZ21" s="57"/>
      <c r="LA21" s="57"/>
      <c r="LB21" s="57"/>
      <c r="LC21" s="57"/>
      <c r="LD21" s="57"/>
      <c r="LE21" s="57"/>
      <c r="LF21" s="57"/>
      <c r="LG21" s="57"/>
      <c r="LH21" s="57"/>
      <c r="LI21" s="57"/>
      <c r="LJ21" s="57"/>
      <c r="LK21" s="57"/>
      <c r="LL21" s="57"/>
      <c r="LM21" s="57"/>
      <c r="LN21" s="57"/>
      <c r="LO21" s="57"/>
      <c r="LP21" s="57"/>
      <c r="LQ21" s="57"/>
      <c r="LR21" s="57"/>
      <c r="LS21" s="57"/>
      <c r="LT21" s="57"/>
      <c r="LU21" s="57"/>
      <c r="LV21" s="57"/>
      <c r="LW21" s="57"/>
      <c r="LX21" s="57"/>
      <c r="LY21" s="57"/>
      <c r="LZ21" s="57"/>
      <c r="MA21" s="57"/>
      <c r="MB21" s="57"/>
      <c r="MC21" s="57"/>
      <c r="MD21" s="57"/>
      <c r="ME21" s="57"/>
      <c r="MF21" s="57"/>
      <c r="MG21" s="57"/>
      <c r="MH21" s="57"/>
      <c r="MI21" s="57"/>
      <c r="MJ21" s="57"/>
      <c r="MK21" s="57"/>
      <c r="ML21" s="57"/>
      <c r="MM21" s="57"/>
      <c r="MN21" s="57"/>
      <c r="MO21" s="57"/>
      <c r="MP21" s="57"/>
      <c r="MQ21" s="57"/>
      <c r="MR21" s="57"/>
      <c r="MS21" s="57"/>
      <c r="MT21" s="57"/>
      <c r="MU21" s="57"/>
      <c r="MV21" s="57"/>
      <c r="MW21" s="57"/>
      <c r="MX21" s="57"/>
      <c r="MY21" s="57"/>
      <c r="MZ21" s="57"/>
      <c r="NA21" s="57"/>
      <c r="NB21" s="57"/>
      <c r="NC21" s="57"/>
      <c r="ND21" s="57"/>
      <c r="NE21" s="57"/>
      <c r="NF21" s="57"/>
      <c r="NG21" s="57"/>
      <c r="NH21" s="57"/>
      <c r="NI21" s="57"/>
      <c r="NJ21" s="57"/>
      <c r="NK21" s="57"/>
      <c r="NL21" s="57"/>
      <c r="NM21" s="57"/>
      <c r="NN21" s="57"/>
      <c r="NO21" s="57"/>
      <c r="NP21" s="57"/>
      <c r="NQ21" s="57"/>
      <c r="NR21" s="57"/>
      <c r="NS21" s="57"/>
      <c r="NT21" s="57"/>
      <c r="NU21" s="57"/>
      <c r="NV21" s="57"/>
      <c r="NW21" s="57"/>
      <c r="NX21" s="57"/>
      <c r="NY21" s="57"/>
      <c r="NZ21" s="57"/>
      <c r="OA21" s="57"/>
      <c r="OB21" s="57"/>
      <c r="OC21" s="57"/>
      <c r="OD21" s="57"/>
      <c r="OE21" s="57"/>
      <c r="OF21" s="57"/>
      <c r="OG21" s="57"/>
      <c r="OH21" s="57"/>
      <c r="OI21" s="57"/>
      <c r="OJ21" s="57"/>
      <c r="OK21" s="57"/>
      <c r="OL21" s="57"/>
      <c r="OM21" s="57"/>
      <c r="ON21" s="57"/>
      <c r="OO21" s="57"/>
      <c r="OP21" s="57"/>
      <c r="OQ21" s="57"/>
      <c r="OR21" s="57"/>
      <c r="OS21" s="57"/>
      <c r="OT21" s="57"/>
      <c r="OU21" s="57"/>
      <c r="OV21" s="57"/>
      <c r="OW21" s="57"/>
      <c r="OX21" s="57"/>
      <c r="OY21" s="57"/>
      <c r="OZ21" s="57"/>
      <c r="PA21" s="57"/>
      <c r="PB21" s="57"/>
      <c r="PC21" s="57"/>
      <c r="PD21" s="57"/>
      <c r="PE21" s="57"/>
      <c r="PF21" s="57"/>
      <c r="PG21" s="57"/>
      <c r="PH21" s="57"/>
      <c r="PI21" s="57"/>
      <c r="PJ21" s="57"/>
      <c r="PK21" s="57"/>
      <c r="PL21" s="57"/>
      <c r="PM21" s="57"/>
      <c r="PN21" s="57"/>
      <c r="PO21" s="57"/>
      <c r="PP21" s="57"/>
      <c r="PQ21" s="57"/>
      <c r="PR21" s="57"/>
      <c r="PS21" s="57"/>
      <c r="PT21" s="57"/>
      <c r="PU21" s="57"/>
      <c r="PV21" s="57"/>
      <c r="PW21" s="57"/>
      <c r="PX21" s="57"/>
      <c r="PY21" s="57"/>
      <c r="PZ21" s="57"/>
      <c r="QA21" s="57"/>
      <c r="QB21" s="57"/>
      <c r="QC21" s="57"/>
      <c r="QD21" s="57"/>
      <c r="QE21" s="57"/>
      <c r="QF21" s="57"/>
      <c r="QG21" s="57"/>
      <c r="QH21" s="57"/>
      <c r="QI21" s="57"/>
      <c r="QJ21" s="57"/>
      <c r="QK21" s="57"/>
      <c r="QL21" s="57"/>
      <c r="QM21" s="57"/>
      <c r="QN21" s="57"/>
      <c r="QO21" s="57"/>
      <c r="QP21" s="57"/>
      <c r="QQ21" s="57"/>
      <c r="QR21" s="57"/>
      <c r="QS21" s="57"/>
      <c r="QT21" s="57"/>
      <c r="QU21" s="57"/>
      <c r="QV21" s="57"/>
      <c r="QW21" s="57"/>
      <c r="QX21" s="57"/>
      <c r="QY21" s="57"/>
      <c r="QZ21" s="57"/>
      <c r="RA21" s="57"/>
      <c r="RB21" s="57"/>
      <c r="RC21" s="57"/>
      <c r="RD21" s="57"/>
      <c r="RE21" s="57"/>
      <c r="RF21" s="57"/>
      <c r="RG21" s="57"/>
      <c r="RH21" s="57"/>
      <c r="RI21" s="57"/>
      <c r="RJ21" s="57"/>
      <c r="RK21" s="57"/>
      <c r="RL21" s="57"/>
      <c r="RM21" s="57"/>
      <c r="RN21" s="57"/>
      <c r="RO21" s="57"/>
      <c r="RP21" s="57"/>
    </row>
    <row r="22" spans="1:484">
      <c r="A22" s="56">
        <v>42979</v>
      </c>
      <c r="B22" s="57">
        <v>2017</v>
      </c>
      <c r="C22" s="71">
        <v>9</v>
      </c>
      <c r="D22" s="58">
        <v>2271</v>
      </c>
      <c r="E22" s="58">
        <v>25388</v>
      </c>
      <c r="F22" s="60">
        <v>220400</v>
      </c>
      <c r="G22" s="60">
        <v>31400</v>
      </c>
      <c r="H22" s="65">
        <v>200100</v>
      </c>
      <c r="I22" s="60">
        <v>39400</v>
      </c>
      <c r="J22" s="62">
        <v>60.8</v>
      </c>
      <c r="K22" s="62">
        <v>59.8</v>
      </c>
      <c r="L22" s="63">
        <v>0.73899999999999999</v>
      </c>
      <c r="M22" s="66">
        <v>365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HY22" s="57"/>
      <c r="HZ22" s="57"/>
      <c r="IA22" s="57"/>
      <c r="IB22" s="57"/>
      <c r="IC22" s="57"/>
      <c r="ID22" s="57"/>
      <c r="IE22" s="57"/>
      <c r="IF22" s="57"/>
      <c r="IG22" s="57"/>
      <c r="IH22" s="57"/>
      <c r="II22" s="57"/>
      <c r="IJ22" s="57"/>
      <c r="IK22" s="57"/>
      <c r="IL22" s="57"/>
      <c r="IM22" s="57"/>
      <c r="IN22" s="57"/>
      <c r="IO22" s="57"/>
      <c r="IP22" s="57"/>
      <c r="IQ22" s="57"/>
      <c r="IR22" s="57"/>
      <c r="IS22" s="57"/>
      <c r="IT22" s="57"/>
      <c r="IU22" s="57"/>
      <c r="IV22" s="57"/>
      <c r="IW22" s="57"/>
      <c r="IX22" s="57"/>
      <c r="IY22" s="57"/>
      <c r="IZ22" s="57"/>
      <c r="JA22" s="57"/>
      <c r="JB22" s="57"/>
      <c r="JC22" s="57"/>
      <c r="JD22" s="57"/>
      <c r="JE22" s="57"/>
      <c r="JF22" s="57"/>
      <c r="JG22" s="57"/>
      <c r="JH22" s="57"/>
      <c r="JI22" s="57"/>
      <c r="JJ22" s="57"/>
      <c r="JK22" s="57"/>
      <c r="JL22" s="57"/>
      <c r="JM22" s="57"/>
      <c r="JN22" s="57"/>
      <c r="JO22" s="57"/>
      <c r="JP22" s="57"/>
      <c r="JQ22" s="57"/>
      <c r="JR22" s="57"/>
      <c r="JS22" s="57"/>
      <c r="JT22" s="57"/>
      <c r="JU22" s="57"/>
      <c r="JV22" s="57"/>
      <c r="JW22" s="57"/>
      <c r="JX22" s="57"/>
      <c r="JY22" s="57"/>
      <c r="JZ22" s="57"/>
      <c r="KA22" s="57"/>
      <c r="KB22" s="57"/>
      <c r="KC22" s="57"/>
      <c r="KD22" s="57"/>
      <c r="KE22" s="57"/>
      <c r="KF22" s="57"/>
      <c r="KG22" s="57"/>
      <c r="KH22" s="57"/>
      <c r="KI22" s="57"/>
      <c r="KJ22" s="57"/>
      <c r="KK22" s="57"/>
      <c r="KL22" s="57"/>
      <c r="KM22" s="57"/>
      <c r="KN22" s="57"/>
      <c r="KO22" s="57"/>
      <c r="KP22" s="57"/>
      <c r="KQ22" s="57"/>
      <c r="KR22" s="57"/>
      <c r="KS22" s="57"/>
      <c r="KT22" s="57"/>
      <c r="KU22" s="57"/>
      <c r="KV22" s="57"/>
      <c r="KW22" s="57"/>
      <c r="KX22" s="57"/>
      <c r="KY22" s="57"/>
      <c r="KZ22" s="57"/>
      <c r="LA22" s="57"/>
      <c r="LB22" s="57"/>
      <c r="LC22" s="57"/>
      <c r="LD22" s="57"/>
      <c r="LE22" s="57"/>
      <c r="LF22" s="57"/>
      <c r="LG22" s="57"/>
      <c r="LH22" s="57"/>
      <c r="LI22" s="57"/>
      <c r="LJ22" s="57"/>
      <c r="LK22" s="57"/>
      <c r="LL22" s="57"/>
      <c r="LM22" s="57"/>
      <c r="LN22" s="57"/>
      <c r="LO22" s="57"/>
      <c r="LP22" s="57"/>
      <c r="LQ22" s="57"/>
      <c r="LR22" s="57"/>
      <c r="LS22" s="57"/>
      <c r="LT22" s="57"/>
      <c r="LU22" s="57"/>
      <c r="LV22" s="57"/>
      <c r="LW22" s="57"/>
      <c r="LX22" s="57"/>
      <c r="LY22" s="57"/>
      <c r="LZ22" s="57"/>
      <c r="MA22" s="57"/>
      <c r="MB22" s="57"/>
      <c r="MC22" s="57"/>
      <c r="MD22" s="57"/>
      <c r="ME22" s="57"/>
      <c r="MF22" s="57"/>
      <c r="MG22" s="57"/>
      <c r="MH22" s="57"/>
      <c r="MI22" s="57"/>
      <c r="MJ22" s="57"/>
      <c r="MK22" s="57"/>
      <c r="ML22" s="57"/>
      <c r="MM22" s="57"/>
      <c r="MN22" s="57"/>
      <c r="MO22" s="57"/>
      <c r="MP22" s="57"/>
      <c r="MQ22" s="57"/>
      <c r="MR22" s="57"/>
      <c r="MS22" s="57"/>
      <c r="MT22" s="57"/>
      <c r="MU22" s="57"/>
      <c r="MV22" s="57"/>
      <c r="MW22" s="57"/>
      <c r="MX22" s="57"/>
      <c r="MY22" s="57"/>
      <c r="MZ22" s="57"/>
      <c r="NA22" s="57"/>
      <c r="NB22" s="57"/>
      <c r="NC22" s="57"/>
      <c r="ND22" s="57"/>
      <c r="NE22" s="57"/>
      <c r="NF22" s="57"/>
      <c r="NG22" s="57"/>
      <c r="NH22" s="57"/>
      <c r="NI22" s="57"/>
      <c r="NJ22" s="57"/>
      <c r="NK22" s="57"/>
      <c r="NL22" s="57"/>
      <c r="NM22" s="57"/>
      <c r="NN22" s="57"/>
      <c r="NO22" s="57"/>
      <c r="NP22" s="57"/>
      <c r="NQ22" s="57"/>
      <c r="NR22" s="57"/>
      <c r="NS22" s="57"/>
      <c r="NT22" s="57"/>
      <c r="NU22" s="57"/>
      <c r="NV22" s="57"/>
      <c r="NW22" s="57"/>
      <c r="NX22" s="57"/>
      <c r="NY22" s="57"/>
      <c r="NZ22" s="57"/>
      <c r="OA22" s="57"/>
      <c r="OB22" s="57"/>
      <c r="OC22" s="57"/>
      <c r="OD22" s="57"/>
      <c r="OE22" s="57"/>
      <c r="OF22" s="57"/>
      <c r="OG22" s="57"/>
      <c r="OH22" s="57"/>
      <c r="OI22" s="57"/>
      <c r="OJ22" s="57"/>
      <c r="OK22" s="57"/>
      <c r="OL22" s="57"/>
      <c r="OM22" s="57"/>
      <c r="ON22" s="57"/>
      <c r="OO22" s="57"/>
      <c r="OP22" s="57"/>
      <c r="OQ22" s="57"/>
      <c r="OR22" s="57"/>
      <c r="OS22" s="57"/>
      <c r="OT22" s="57"/>
      <c r="OU22" s="57"/>
      <c r="OV22" s="57"/>
      <c r="OW22" s="57"/>
      <c r="OX22" s="57"/>
      <c r="OY22" s="57"/>
      <c r="OZ22" s="57"/>
      <c r="PA22" s="57"/>
      <c r="PB22" s="57"/>
      <c r="PC22" s="57"/>
      <c r="PD22" s="57"/>
      <c r="PE22" s="57"/>
      <c r="PF22" s="57"/>
      <c r="PG22" s="57"/>
      <c r="PH22" s="57"/>
      <c r="PI22" s="57"/>
      <c r="PJ22" s="57"/>
      <c r="PK22" s="57"/>
      <c r="PL22" s="57"/>
      <c r="PM22" s="57"/>
      <c r="PN22" s="57"/>
      <c r="PO22" s="57"/>
      <c r="PP22" s="57"/>
      <c r="PQ22" s="57"/>
      <c r="PR22" s="57"/>
      <c r="PS22" s="57"/>
      <c r="PT22" s="57"/>
      <c r="PU22" s="57"/>
      <c r="PV22" s="57"/>
      <c r="PW22" s="57"/>
      <c r="PX22" s="57"/>
      <c r="PY22" s="57"/>
      <c r="PZ22" s="57"/>
      <c r="QA22" s="57"/>
      <c r="QB22" s="57"/>
      <c r="QC22" s="57"/>
      <c r="QD22" s="57"/>
      <c r="QE22" s="57"/>
      <c r="QF22" s="57"/>
      <c r="QG22" s="57"/>
      <c r="QH22" s="57"/>
      <c r="QI22" s="57"/>
      <c r="QJ22" s="57"/>
      <c r="QK22" s="57"/>
      <c r="QL22" s="57"/>
      <c r="QM22" s="57"/>
      <c r="QN22" s="57"/>
      <c r="QO22" s="57"/>
      <c r="QP22" s="57"/>
      <c r="QQ22" s="57"/>
      <c r="QR22" s="57"/>
      <c r="QS22" s="57"/>
      <c r="QT22" s="57"/>
      <c r="QU22" s="57"/>
      <c r="QV22" s="57"/>
      <c r="QW22" s="57"/>
      <c r="QX22" s="57"/>
      <c r="QY22" s="57"/>
      <c r="QZ22" s="57"/>
      <c r="RA22" s="57"/>
      <c r="RB22" s="57"/>
      <c r="RC22" s="57"/>
      <c r="RD22" s="57"/>
      <c r="RE22" s="57"/>
      <c r="RF22" s="57"/>
      <c r="RG22" s="57"/>
      <c r="RH22" s="57"/>
      <c r="RI22" s="57"/>
      <c r="RJ22" s="57"/>
      <c r="RK22" s="57"/>
      <c r="RL22" s="57"/>
      <c r="RM22" s="57"/>
      <c r="RN22" s="57"/>
      <c r="RO22" s="57"/>
      <c r="RP22" s="57"/>
    </row>
    <row r="23" spans="1:484">
      <c r="A23" s="56">
        <v>43009</v>
      </c>
      <c r="B23" s="57">
        <v>2017</v>
      </c>
      <c r="C23" s="71">
        <v>10</v>
      </c>
      <c r="D23" s="58">
        <v>1883</v>
      </c>
      <c r="E23" s="58">
        <v>25002</v>
      </c>
      <c r="F23" s="60">
        <v>241800</v>
      </c>
      <c r="G23" s="60">
        <v>33800</v>
      </c>
      <c r="H23" s="65">
        <v>220200</v>
      </c>
      <c r="I23" s="60">
        <v>42200</v>
      </c>
      <c r="J23" s="62">
        <v>58.7</v>
      </c>
      <c r="K23" s="62">
        <v>60.1</v>
      </c>
      <c r="L23" s="63">
        <v>0.72799999999999998</v>
      </c>
      <c r="M23" s="66">
        <v>325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  <c r="IT23" s="57"/>
      <c r="IU23" s="57"/>
      <c r="IV23" s="57"/>
      <c r="IW23" s="57"/>
      <c r="IX23" s="57"/>
      <c r="IY23" s="57"/>
      <c r="IZ23" s="57"/>
      <c r="JA23" s="57"/>
      <c r="JB23" s="57"/>
      <c r="JC23" s="57"/>
      <c r="JD23" s="57"/>
      <c r="JE23" s="57"/>
      <c r="JF23" s="57"/>
      <c r="JG23" s="57"/>
      <c r="JH23" s="57"/>
      <c r="JI23" s="57"/>
      <c r="JJ23" s="57"/>
      <c r="JK23" s="57"/>
      <c r="JL23" s="57"/>
      <c r="JM23" s="57"/>
      <c r="JN23" s="57"/>
      <c r="JO23" s="57"/>
      <c r="JP23" s="57"/>
      <c r="JQ23" s="57"/>
      <c r="JR23" s="57"/>
      <c r="JS23" s="57"/>
      <c r="JT23" s="57"/>
      <c r="JU23" s="57"/>
      <c r="JV23" s="57"/>
      <c r="JW23" s="57"/>
      <c r="JX23" s="57"/>
      <c r="JY23" s="57"/>
      <c r="JZ23" s="57"/>
      <c r="KA23" s="57"/>
      <c r="KB23" s="57"/>
      <c r="KC23" s="57"/>
      <c r="KD23" s="57"/>
      <c r="KE23" s="57"/>
      <c r="KF23" s="57"/>
      <c r="KG23" s="57"/>
      <c r="KH23" s="57"/>
      <c r="KI23" s="57"/>
      <c r="KJ23" s="57"/>
      <c r="KK23" s="57"/>
      <c r="KL23" s="57"/>
      <c r="KM23" s="57"/>
      <c r="KN23" s="57"/>
      <c r="KO23" s="57"/>
      <c r="KP23" s="57"/>
      <c r="KQ23" s="57"/>
      <c r="KR23" s="57"/>
      <c r="KS23" s="57"/>
      <c r="KT23" s="57"/>
      <c r="KU23" s="57"/>
      <c r="KV23" s="57"/>
      <c r="KW23" s="57"/>
      <c r="KX23" s="57"/>
      <c r="KY23" s="57"/>
      <c r="KZ23" s="57"/>
      <c r="LA23" s="57"/>
      <c r="LB23" s="57"/>
      <c r="LC23" s="57"/>
      <c r="LD23" s="57"/>
      <c r="LE23" s="57"/>
      <c r="LF23" s="57"/>
      <c r="LG23" s="57"/>
      <c r="LH23" s="57"/>
      <c r="LI23" s="57"/>
      <c r="LJ23" s="57"/>
      <c r="LK23" s="57"/>
      <c r="LL23" s="57"/>
      <c r="LM23" s="57"/>
      <c r="LN23" s="57"/>
      <c r="LO23" s="57"/>
      <c r="LP23" s="57"/>
      <c r="LQ23" s="57"/>
      <c r="LR23" s="57"/>
      <c r="LS23" s="57"/>
      <c r="LT23" s="57"/>
      <c r="LU23" s="57"/>
      <c r="LV23" s="57"/>
      <c r="LW23" s="57"/>
      <c r="LX23" s="57"/>
      <c r="LY23" s="57"/>
      <c r="LZ23" s="57"/>
      <c r="MA23" s="57"/>
      <c r="MB23" s="57"/>
      <c r="MC23" s="57"/>
      <c r="MD23" s="57"/>
      <c r="ME23" s="57"/>
      <c r="MF23" s="57"/>
      <c r="MG23" s="57"/>
      <c r="MH23" s="57"/>
      <c r="MI23" s="57"/>
      <c r="MJ23" s="57"/>
      <c r="MK23" s="57"/>
      <c r="ML23" s="57"/>
      <c r="MM23" s="57"/>
      <c r="MN23" s="57"/>
      <c r="MO23" s="57"/>
      <c r="MP23" s="57"/>
      <c r="MQ23" s="57"/>
      <c r="MR23" s="57"/>
      <c r="MS23" s="57"/>
      <c r="MT23" s="57"/>
      <c r="MU23" s="57"/>
      <c r="MV23" s="57"/>
      <c r="MW23" s="57"/>
      <c r="MX23" s="57"/>
      <c r="MY23" s="57"/>
      <c r="MZ23" s="57"/>
      <c r="NA23" s="57"/>
      <c r="NB23" s="57"/>
      <c r="NC23" s="57"/>
      <c r="ND23" s="57"/>
      <c r="NE23" s="57"/>
      <c r="NF23" s="57"/>
      <c r="NG23" s="57"/>
      <c r="NH23" s="57"/>
      <c r="NI23" s="57"/>
      <c r="NJ23" s="57"/>
      <c r="NK23" s="57"/>
      <c r="NL23" s="57"/>
      <c r="NM23" s="57"/>
      <c r="NN23" s="57"/>
      <c r="NO23" s="57"/>
      <c r="NP23" s="57"/>
      <c r="NQ23" s="57"/>
      <c r="NR23" s="57"/>
      <c r="NS23" s="57"/>
      <c r="NT23" s="57"/>
      <c r="NU23" s="57"/>
      <c r="NV23" s="57"/>
      <c r="NW23" s="57"/>
      <c r="NX23" s="57"/>
      <c r="NY23" s="57"/>
      <c r="NZ23" s="57"/>
      <c r="OA23" s="57"/>
      <c r="OB23" s="57"/>
      <c r="OC23" s="57"/>
      <c r="OD23" s="57"/>
      <c r="OE23" s="57"/>
      <c r="OF23" s="57"/>
      <c r="OG23" s="57"/>
      <c r="OH23" s="57"/>
      <c r="OI23" s="57"/>
      <c r="OJ23" s="57"/>
      <c r="OK23" s="57"/>
      <c r="OL23" s="57"/>
      <c r="OM23" s="57"/>
      <c r="ON23" s="57"/>
      <c r="OO23" s="57"/>
      <c r="OP23" s="57"/>
      <c r="OQ23" s="57"/>
      <c r="OR23" s="57"/>
      <c r="OS23" s="57"/>
      <c r="OT23" s="57"/>
      <c r="OU23" s="57"/>
      <c r="OV23" s="57"/>
      <c r="OW23" s="57"/>
      <c r="OX23" s="57"/>
      <c r="OY23" s="57"/>
      <c r="OZ23" s="57"/>
      <c r="PA23" s="57"/>
      <c r="PB23" s="57"/>
      <c r="PC23" s="57"/>
      <c r="PD23" s="57"/>
      <c r="PE23" s="57"/>
      <c r="PF23" s="57"/>
      <c r="PG23" s="57"/>
      <c r="PH23" s="57"/>
      <c r="PI23" s="57"/>
      <c r="PJ23" s="57"/>
      <c r="PK23" s="57"/>
      <c r="PL23" s="57"/>
      <c r="PM23" s="57"/>
      <c r="PN23" s="57"/>
      <c r="PO23" s="57"/>
      <c r="PP23" s="57"/>
      <c r="PQ23" s="57"/>
      <c r="PR23" s="57"/>
      <c r="PS23" s="57"/>
      <c r="PT23" s="57"/>
      <c r="PU23" s="57"/>
      <c r="PV23" s="57"/>
      <c r="PW23" s="57"/>
      <c r="PX23" s="57"/>
      <c r="PY23" s="57"/>
      <c r="PZ23" s="57"/>
      <c r="QA23" s="57"/>
      <c r="QB23" s="57"/>
      <c r="QC23" s="57"/>
      <c r="QD23" s="57"/>
      <c r="QE23" s="57"/>
      <c r="QF23" s="57"/>
      <c r="QG23" s="57"/>
      <c r="QH23" s="57"/>
      <c r="QI23" s="57"/>
      <c r="QJ23" s="57"/>
      <c r="QK23" s="57"/>
      <c r="QL23" s="57"/>
      <c r="QM23" s="57"/>
      <c r="QN23" s="57"/>
      <c r="QO23" s="57"/>
      <c r="QP23" s="57"/>
      <c r="QQ23" s="57"/>
      <c r="QR23" s="57"/>
      <c r="QS23" s="57"/>
      <c r="QT23" s="57"/>
      <c r="QU23" s="57"/>
      <c r="QV23" s="57"/>
      <c r="QW23" s="57"/>
      <c r="QX23" s="57"/>
      <c r="QY23" s="57"/>
      <c r="QZ23" s="57"/>
      <c r="RA23" s="57"/>
      <c r="RB23" s="57"/>
      <c r="RC23" s="57"/>
      <c r="RD23" s="57"/>
      <c r="RE23" s="57"/>
      <c r="RF23" s="57"/>
      <c r="RG23" s="57"/>
      <c r="RH23" s="57"/>
      <c r="RI23" s="57"/>
      <c r="RJ23" s="57"/>
      <c r="RK23" s="57"/>
      <c r="RL23" s="57"/>
      <c r="RM23" s="57"/>
      <c r="RN23" s="57"/>
      <c r="RO23" s="57"/>
      <c r="RP23" s="57"/>
    </row>
    <row r="24" spans="1:484">
      <c r="A24" s="56">
        <v>43040</v>
      </c>
      <c r="B24" s="57">
        <v>2017</v>
      </c>
      <c r="C24" s="71">
        <v>11</v>
      </c>
      <c r="D24" s="58">
        <v>1906</v>
      </c>
      <c r="E24" s="58">
        <v>22248</v>
      </c>
      <c r="F24" s="60">
        <v>219000</v>
      </c>
      <c r="G24" s="60">
        <v>33700</v>
      </c>
      <c r="H24" s="65">
        <v>201000</v>
      </c>
      <c r="I24" s="60">
        <v>47200</v>
      </c>
      <c r="J24" s="62">
        <v>58.2</v>
      </c>
      <c r="K24" s="62">
        <v>57.4</v>
      </c>
      <c r="L24" s="63">
        <v>0.70899999999999996</v>
      </c>
      <c r="M24" s="66">
        <v>325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  <c r="HF24" s="57"/>
      <c r="HG24" s="57"/>
      <c r="HH24" s="57"/>
      <c r="HI24" s="57"/>
      <c r="HJ24" s="57"/>
      <c r="HK24" s="57"/>
      <c r="HL24" s="57"/>
      <c r="HM24" s="57"/>
      <c r="HN24" s="57"/>
      <c r="HO24" s="57"/>
      <c r="HP24" s="57"/>
      <c r="HQ24" s="57"/>
      <c r="HR24" s="57"/>
      <c r="HS24" s="57"/>
      <c r="HT24" s="57"/>
      <c r="HU24" s="57"/>
      <c r="HV24" s="57"/>
      <c r="HW24" s="57"/>
      <c r="HX24" s="57"/>
      <c r="HY24" s="57"/>
      <c r="HZ24" s="57"/>
      <c r="IA24" s="57"/>
      <c r="IB24" s="57"/>
      <c r="IC24" s="57"/>
      <c r="ID24" s="57"/>
      <c r="IE24" s="57"/>
      <c r="IF24" s="57"/>
      <c r="IG24" s="57"/>
      <c r="IH24" s="57"/>
      <c r="II24" s="57"/>
      <c r="IJ24" s="57"/>
      <c r="IK24" s="57"/>
      <c r="IL24" s="57"/>
      <c r="IM24" s="57"/>
      <c r="IN24" s="57"/>
      <c r="IO24" s="57"/>
      <c r="IP24" s="57"/>
      <c r="IQ24" s="57"/>
      <c r="IR24" s="57"/>
      <c r="IS24" s="57"/>
      <c r="IT24" s="57"/>
      <c r="IU24" s="57"/>
      <c r="IV24" s="57"/>
      <c r="IW24" s="57"/>
      <c r="IX24" s="57"/>
      <c r="IY24" s="57"/>
      <c r="IZ24" s="57"/>
      <c r="JA24" s="57"/>
      <c r="JB24" s="57"/>
      <c r="JC24" s="57"/>
      <c r="JD24" s="57"/>
      <c r="JE24" s="57"/>
      <c r="JF24" s="57"/>
      <c r="JG24" s="57"/>
      <c r="JH24" s="57"/>
      <c r="JI24" s="57"/>
      <c r="JJ24" s="57"/>
      <c r="JK24" s="57"/>
      <c r="JL24" s="57"/>
      <c r="JM24" s="57"/>
      <c r="JN24" s="57"/>
      <c r="JO24" s="57"/>
      <c r="JP24" s="57"/>
      <c r="JQ24" s="57"/>
      <c r="JR24" s="57"/>
      <c r="JS24" s="57"/>
      <c r="JT24" s="57"/>
      <c r="JU24" s="57"/>
      <c r="JV24" s="57"/>
      <c r="JW24" s="57"/>
      <c r="JX24" s="57"/>
      <c r="JY24" s="57"/>
      <c r="JZ24" s="57"/>
      <c r="KA24" s="57"/>
      <c r="KB24" s="57"/>
      <c r="KC24" s="57"/>
      <c r="KD24" s="57"/>
      <c r="KE24" s="57"/>
      <c r="KF24" s="57"/>
      <c r="KG24" s="57"/>
      <c r="KH24" s="57"/>
      <c r="KI24" s="57"/>
      <c r="KJ24" s="57"/>
      <c r="KK24" s="57"/>
      <c r="KL24" s="57"/>
      <c r="KM24" s="57"/>
      <c r="KN24" s="57"/>
      <c r="KO24" s="57"/>
      <c r="KP24" s="57"/>
      <c r="KQ24" s="57"/>
      <c r="KR24" s="57"/>
      <c r="KS24" s="57"/>
      <c r="KT24" s="57"/>
      <c r="KU24" s="57"/>
      <c r="KV24" s="57"/>
      <c r="KW24" s="57"/>
      <c r="KX24" s="57"/>
      <c r="KY24" s="57"/>
      <c r="KZ24" s="57"/>
      <c r="LA24" s="57"/>
      <c r="LB24" s="57"/>
      <c r="LC24" s="57"/>
      <c r="LD24" s="57"/>
      <c r="LE24" s="57"/>
      <c r="LF24" s="57"/>
      <c r="LG24" s="57"/>
      <c r="LH24" s="57"/>
      <c r="LI24" s="57"/>
      <c r="LJ24" s="57"/>
      <c r="LK24" s="57"/>
      <c r="LL24" s="57"/>
      <c r="LM24" s="57"/>
      <c r="LN24" s="57"/>
      <c r="LO24" s="57"/>
      <c r="LP24" s="57"/>
      <c r="LQ24" s="57"/>
      <c r="LR24" s="57"/>
      <c r="LS24" s="57"/>
      <c r="LT24" s="57"/>
      <c r="LU24" s="57"/>
      <c r="LV24" s="57"/>
      <c r="LW24" s="57"/>
      <c r="LX24" s="57"/>
      <c r="LY24" s="57"/>
      <c r="LZ24" s="57"/>
      <c r="MA24" s="57"/>
      <c r="MB24" s="57"/>
      <c r="MC24" s="57"/>
      <c r="MD24" s="57"/>
      <c r="ME24" s="57"/>
      <c r="MF24" s="57"/>
      <c r="MG24" s="57"/>
      <c r="MH24" s="57"/>
      <c r="MI24" s="57"/>
      <c r="MJ24" s="57"/>
      <c r="MK24" s="57"/>
      <c r="ML24" s="57"/>
      <c r="MM24" s="57"/>
      <c r="MN24" s="57"/>
      <c r="MO24" s="57"/>
      <c r="MP24" s="57"/>
      <c r="MQ24" s="57"/>
      <c r="MR24" s="57"/>
      <c r="MS24" s="57"/>
      <c r="MT24" s="57"/>
      <c r="MU24" s="57"/>
      <c r="MV24" s="57"/>
      <c r="MW24" s="57"/>
      <c r="MX24" s="57"/>
      <c r="MY24" s="57"/>
      <c r="MZ24" s="57"/>
      <c r="NA24" s="57"/>
      <c r="NB24" s="57"/>
      <c r="NC24" s="57"/>
      <c r="ND24" s="57"/>
      <c r="NE24" s="57"/>
      <c r="NF24" s="57"/>
      <c r="NG24" s="57"/>
      <c r="NH24" s="57"/>
      <c r="NI24" s="57"/>
      <c r="NJ24" s="57"/>
      <c r="NK24" s="57"/>
      <c r="NL24" s="57"/>
      <c r="NM24" s="57"/>
      <c r="NN24" s="57"/>
      <c r="NO24" s="57"/>
      <c r="NP24" s="57"/>
      <c r="NQ24" s="57"/>
      <c r="NR24" s="57"/>
      <c r="NS24" s="57"/>
      <c r="NT24" s="57"/>
      <c r="NU24" s="57"/>
      <c r="NV24" s="57"/>
      <c r="NW24" s="57"/>
      <c r="NX24" s="57"/>
      <c r="NY24" s="57"/>
      <c r="NZ24" s="57"/>
      <c r="OA24" s="57"/>
      <c r="OB24" s="57"/>
      <c r="OC24" s="57"/>
      <c r="OD24" s="57"/>
      <c r="OE24" s="57"/>
      <c r="OF24" s="57"/>
      <c r="OG24" s="57"/>
      <c r="OH24" s="57"/>
      <c r="OI24" s="57"/>
      <c r="OJ24" s="57"/>
      <c r="OK24" s="57"/>
      <c r="OL24" s="57"/>
      <c r="OM24" s="57"/>
      <c r="ON24" s="57"/>
      <c r="OO24" s="57"/>
      <c r="OP24" s="57"/>
      <c r="OQ24" s="57"/>
      <c r="OR24" s="57"/>
      <c r="OS24" s="57"/>
      <c r="OT24" s="57"/>
      <c r="OU24" s="57"/>
      <c r="OV24" s="57"/>
      <c r="OW24" s="57"/>
      <c r="OX24" s="57"/>
      <c r="OY24" s="57"/>
      <c r="OZ24" s="57"/>
      <c r="PA24" s="57"/>
      <c r="PB24" s="57"/>
      <c r="PC24" s="57"/>
      <c r="PD24" s="57"/>
      <c r="PE24" s="57"/>
      <c r="PF24" s="57"/>
      <c r="PG24" s="57"/>
      <c r="PH24" s="57"/>
      <c r="PI24" s="57"/>
      <c r="PJ24" s="57"/>
      <c r="PK24" s="57"/>
      <c r="PL24" s="57"/>
      <c r="PM24" s="57"/>
      <c r="PN24" s="57"/>
      <c r="PO24" s="57"/>
      <c r="PP24" s="57"/>
      <c r="PQ24" s="57"/>
      <c r="PR24" s="57"/>
      <c r="PS24" s="57"/>
      <c r="PT24" s="57"/>
      <c r="PU24" s="57"/>
      <c r="PV24" s="57"/>
      <c r="PW24" s="57"/>
      <c r="PX24" s="57"/>
      <c r="PY24" s="57"/>
      <c r="PZ24" s="57"/>
      <c r="QA24" s="57"/>
      <c r="QB24" s="57"/>
      <c r="QC24" s="57"/>
      <c r="QD24" s="57"/>
      <c r="QE24" s="57"/>
      <c r="QF24" s="57"/>
      <c r="QG24" s="57"/>
      <c r="QH24" s="57"/>
      <c r="QI24" s="57"/>
      <c r="QJ24" s="57"/>
      <c r="QK24" s="57"/>
      <c r="QL24" s="57"/>
      <c r="QM24" s="57"/>
      <c r="QN24" s="57"/>
      <c r="QO24" s="57"/>
      <c r="QP24" s="57"/>
      <c r="QQ24" s="57"/>
      <c r="QR24" s="57"/>
      <c r="QS24" s="57"/>
      <c r="QT24" s="57"/>
      <c r="QU24" s="57"/>
      <c r="QV24" s="57"/>
      <c r="QW24" s="57"/>
      <c r="QX24" s="57"/>
      <c r="QY24" s="57"/>
      <c r="QZ24" s="57"/>
      <c r="RA24" s="57"/>
      <c r="RB24" s="57"/>
      <c r="RC24" s="57"/>
      <c r="RD24" s="57"/>
      <c r="RE24" s="57"/>
      <c r="RF24" s="57"/>
      <c r="RG24" s="57"/>
      <c r="RH24" s="57"/>
      <c r="RI24" s="57"/>
      <c r="RJ24" s="57"/>
      <c r="RK24" s="57"/>
      <c r="RL24" s="57"/>
      <c r="RM24" s="57"/>
      <c r="RN24" s="57"/>
      <c r="RO24" s="57"/>
      <c r="RP24" s="57"/>
    </row>
    <row r="25" spans="1:484">
      <c r="A25" s="56">
        <v>43070</v>
      </c>
      <c r="B25" s="57">
        <v>2017</v>
      </c>
      <c r="C25" s="71">
        <v>12</v>
      </c>
      <c r="D25" s="58">
        <v>2235</v>
      </c>
      <c r="E25" s="58">
        <v>18835</v>
      </c>
      <c r="F25" s="60">
        <v>195400</v>
      </c>
      <c r="G25" s="60">
        <v>24100</v>
      </c>
      <c r="H25" s="65">
        <v>183400</v>
      </c>
      <c r="I25" s="60">
        <v>30700</v>
      </c>
      <c r="J25" s="62">
        <v>59.7</v>
      </c>
      <c r="K25" s="62">
        <v>55.9</v>
      </c>
      <c r="L25" s="63">
        <v>0.69399999999999995</v>
      </c>
      <c r="M25" s="66">
        <v>345</v>
      </c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  <c r="IT25" s="57"/>
      <c r="IU25" s="57"/>
      <c r="IV25" s="57"/>
      <c r="IW25" s="57"/>
      <c r="IX25" s="57"/>
      <c r="IY25" s="57"/>
      <c r="IZ25" s="57"/>
      <c r="JA25" s="57"/>
      <c r="JB25" s="57"/>
      <c r="JC25" s="57"/>
      <c r="JD25" s="57"/>
      <c r="JE25" s="57"/>
      <c r="JF25" s="57"/>
      <c r="JG25" s="57"/>
      <c r="JH25" s="57"/>
      <c r="JI25" s="57"/>
      <c r="JJ25" s="57"/>
      <c r="JK25" s="57"/>
      <c r="JL25" s="57"/>
      <c r="JM25" s="57"/>
      <c r="JN25" s="57"/>
      <c r="JO25" s="57"/>
      <c r="JP25" s="57"/>
      <c r="JQ25" s="57"/>
      <c r="JR25" s="57"/>
      <c r="JS25" s="57"/>
      <c r="JT25" s="57"/>
      <c r="JU25" s="57"/>
      <c r="JV25" s="57"/>
      <c r="JW25" s="57"/>
      <c r="JX25" s="57"/>
      <c r="JY25" s="57"/>
      <c r="JZ25" s="57"/>
      <c r="KA25" s="57"/>
      <c r="KB25" s="57"/>
      <c r="KC25" s="57"/>
      <c r="KD25" s="57"/>
      <c r="KE25" s="57"/>
      <c r="KF25" s="57"/>
      <c r="KG25" s="57"/>
      <c r="KH25" s="57"/>
      <c r="KI25" s="57"/>
      <c r="KJ25" s="57"/>
      <c r="KK25" s="57"/>
      <c r="KL25" s="57"/>
      <c r="KM25" s="57"/>
      <c r="KN25" s="57"/>
      <c r="KO25" s="57"/>
      <c r="KP25" s="57"/>
      <c r="KQ25" s="57"/>
      <c r="KR25" s="57"/>
      <c r="KS25" s="57"/>
      <c r="KT25" s="57"/>
      <c r="KU25" s="57"/>
      <c r="KV25" s="57"/>
      <c r="KW25" s="57"/>
      <c r="KX25" s="57"/>
      <c r="KY25" s="57"/>
      <c r="KZ25" s="57"/>
      <c r="LA25" s="57"/>
      <c r="LB25" s="57"/>
      <c r="LC25" s="57"/>
      <c r="LD25" s="57"/>
      <c r="LE25" s="57"/>
      <c r="LF25" s="57"/>
      <c r="LG25" s="57"/>
      <c r="LH25" s="57"/>
      <c r="LI25" s="57"/>
      <c r="LJ25" s="57"/>
      <c r="LK25" s="57"/>
      <c r="LL25" s="57"/>
      <c r="LM25" s="57"/>
      <c r="LN25" s="57"/>
      <c r="LO25" s="57"/>
      <c r="LP25" s="57"/>
      <c r="LQ25" s="57"/>
      <c r="LR25" s="57"/>
      <c r="LS25" s="57"/>
      <c r="LT25" s="57"/>
      <c r="LU25" s="57"/>
      <c r="LV25" s="57"/>
      <c r="LW25" s="57"/>
      <c r="LX25" s="57"/>
      <c r="LY25" s="57"/>
      <c r="LZ25" s="57"/>
      <c r="MA25" s="57"/>
      <c r="MB25" s="57"/>
      <c r="MC25" s="57"/>
      <c r="MD25" s="57"/>
      <c r="ME25" s="57"/>
      <c r="MF25" s="57"/>
      <c r="MG25" s="57"/>
      <c r="MH25" s="57"/>
      <c r="MI25" s="57"/>
      <c r="MJ25" s="57"/>
      <c r="MK25" s="57"/>
      <c r="ML25" s="57"/>
      <c r="MM25" s="57"/>
      <c r="MN25" s="57"/>
      <c r="MO25" s="57"/>
      <c r="MP25" s="57"/>
      <c r="MQ25" s="57"/>
      <c r="MR25" s="57"/>
      <c r="MS25" s="57"/>
      <c r="MT25" s="57"/>
      <c r="MU25" s="57"/>
      <c r="MV25" s="57"/>
      <c r="MW25" s="57"/>
      <c r="MX25" s="57"/>
      <c r="MY25" s="57"/>
      <c r="MZ25" s="57"/>
      <c r="NA25" s="57"/>
      <c r="NB25" s="57"/>
      <c r="NC25" s="57"/>
      <c r="ND25" s="57"/>
      <c r="NE25" s="57"/>
      <c r="NF25" s="57"/>
      <c r="NG25" s="57"/>
      <c r="NH25" s="57"/>
      <c r="NI25" s="57"/>
      <c r="NJ25" s="57"/>
      <c r="NK25" s="57"/>
      <c r="NL25" s="57"/>
      <c r="NM25" s="57"/>
      <c r="NN25" s="57"/>
      <c r="NO25" s="57"/>
      <c r="NP25" s="57"/>
      <c r="NQ25" s="57"/>
      <c r="NR25" s="57"/>
      <c r="NS25" s="57"/>
      <c r="NT25" s="57"/>
      <c r="NU25" s="57"/>
      <c r="NV25" s="57"/>
      <c r="NW25" s="57"/>
      <c r="NX25" s="57"/>
      <c r="NY25" s="57"/>
      <c r="NZ25" s="57"/>
      <c r="OA25" s="57"/>
      <c r="OB25" s="57"/>
      <c r="OC25" s="57"/>
      <c r="OD25" s="57"/>
      <c r="OE25" s="57"/>
      <c r="OF25" s="57"/>
      <c r="OG25" s="57"/>
      <c r="OH25" s="57"/>
      <c r="OI25" s="57"/>
      <c r="OJ25" s="57"/>
      <c r="OK25" s="57"/>
      <c r="OL25" s="57"/>
      <c r="OM25" s="57"/>
      <c r="ON25" s="57"/>
      <c r="OO25" s="57"/>
      <c r="OP25" s="57"/>
      <c r="OQ25" s="57"/>
      <c r="OR25" s="57"/>
      <c r="OS25" s="57"/>
      <c r="OT25" s="57"/>
      <c r="OU25" s="57"/>
      <c r="OV25" s="57"/>
      <c r="OW25" s="57"/>
      <c r="OX25" s="57"/>
      <c r="OY25" s="57"/>
      <c r="OZ25" s="57"/>
      <c r="PA25" s="57"/>
      <c r="PB25" s="57"/>
      <c r="PC25" s="57"/>
      <c r="PD25" s="57"/>
      <c r="PE25" s="57"/>
      <c r="PF25" s="57"/>
      <c r="PG25" s="57"/>
      <c r="PH25" s="57"/>
      <c r="PI25" s="57"/>
      <c r="PJ25" s="57"/>
      <c r="PK25" s="57"/>
      <c r="PL25" s="57"/>
      <c r="PM25" s="57"/>
      <c r="PN25" s="57"/>
      <c r="PO25" s="57"/>
      <c r="PP25" s="57"/>
      <c r="PQ25" s="57"/>
      <c r="PR25" s="57"/>
      <c r="PS25" s="57"/>
      <c r="PT25" s="57"/>
      <c r="PU25" s="57"/>
      <c r="PV25" s="57"/>
      <c r="PW25" s="57"/>
      <c r="PX25" s="57"/>
      <c r="PY25" s="57"/>
      <c r="PZ25" s="57"/>
      <c r="QA25" s="57"/>
      <c r="QB25" s="57"/>
      <c r="QC25" s="57"/>
      <c r="QD25" s="57"/>
      <c r="QE25" s="57"/>
      <c r="QF25" s="57"/>
      <c r="QG25" s="57"/>
      <c r="QH25" s="57"/>
      <c r="QI25" s="57"/>
      <c r="QJ25" s="57"/>
      <c r="QK25" s="57"/>
      <c r="QL25" s="57"/>
      <c r="QM25" s="57"/>
      <c r="QN25" s="57"/>
      <c r="QO25" s="57"/>
      <c r="QP25" s="57"/>
      <c r="QQ25" s="57"/>
      <c r="QR25" s="57"/>
      <c r="QS25" s="57"/>
      <c r="QT25" s="57"/>
      <c r="QU25" s="57"/>
      <c r="QV25" s="57"/>
      <c r="QW25" s="57"/>
      <c r="QX25" s="57"/>
      <c r="QY25" s="57"/>
      <c r="QZ25" s="57"/>
      <c r="RA25" s="57"/>
      <c r="RB25" s="57"/>
      <c r="RC25" s="57"/>
      <c r="RD25" s="57"/>
      <c r="RE25" s="57"/>
      <c r="RF25" s="57"/>
      <c r="RG25" s="57"/>
      <c r="RH25" s="57"/>
      <c r="RI25" s="57"/>
      <c r="RJ25" s="57"/>
      <c r="RK25" s="57"/>
      <c r="RL25" s="57"/>
      <c r="RM25" s="57"/>
      <c r="RN25" s="57"/>
      <c r="RO25" s="57"/>
      <c r="RP25" s="57"/>
    </row>
    <row r="26" spans="1:484">
      <c r="A26" s="56">
        <v>43101</v>
      </c>
      <c r="B26" s="57">
        <v>2018</v>
      </c>
      <c r="C26" s="71">
        <v>1</v>
      </c>
      <c r="D26" s="58">
        <v>2199</v>
      </c>
      <c r="E26" s="58">
        <v>16621</v>
      </c>
      <c r="F26" s="60">
        <v>247100</v>
      </c>
      <c r="G26" s="60">
        <v>34200</v>
      </c>
      <c r="H26" s="65">
        <v>218000</v>
      </c>
      <c r="I26" s="60">
        <v>37400</v>
      </c>
      <c r="J26" s="62">
        <v>59.1</v>
      </c>
      <c r="K26" s="62">
        <v>59.9</v>
      </c>
      <c r="L26" s="63">
        <v>0.72699999999999998</v>
      </c>
      <c r="M26" s="66">
        <v>375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</row>
    <row r="27" spans="1:484">
      <c r="A27" s="56">
        <v>43132</v>
      </c>
      <c r="B27" s="57">
        <v>2018</v>
      </c>
      <c r="C27" s="71">
        <v>2</v>
      </c>
      <c r="D27" s="58">
        <v>2315</v>
      </c>
      <c r="E27" s="58">
        <v>16784</v>
      </c>
      <c r="F27" s="60">
        <v>231000</v>
      </c>
      <c r="G27" s="60">
        <v>30600</v>
      </c>
      <c r="H27" s="65">
        <v>196500</v>
      </c>
      <c r="I27" s="60">
        <v>35300</v>
      </c>
      <c r="J27" s="62">
        <v>60.8</v>
      </c>
      <c r="K27" s="62">
        <v>59.5</v>
      </c>
      <c r="L27" s="63">
        <v>0.73399999999999999</v>
      </c>
      <c r="M27" s="66">
        <v>375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</row>
    <row r="28" spans="1:484">
      <c r="A28" s="56">
        <v>43160</v>
      </c>
      <c r="B28" s="57">
        <v>2018</v>
      </c>
      <c r="C28" s="71">
        <v>3</v>
      </c>
      <c r="D28" s="58">
        <v>1689</v>
      </c>
      <c r="E28" s="58">
        <v>18625</v>
      </c>
      <c r="F28" s="60">
        <v>255200</v>
      </c>
      <c r="G28" s="60">
        <v>34700</v>
      </c>
      <c r="H28" s="65">
        <v>234500</v>
      </c>
      <c r="I28" s="60">
        <v>39300</v>
      </c>
      <c r="J28" s="62">
        <v>59.3</v>
      </c>
      <c r="K28" s="62">
        <v>58.8</v>
      </c>
      <c r="L28" s="63">
        <v>0.747</v>
      </c>
      <c r="M28" s="66">
        <v>375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</row>
    <row r="29" spans="1:484">
      <c r="A29" s="56">
        <v>43191</v>
      </c>
      <c r="B29" s="57">
        <v>2018</v>
      </c>
      <c r="C29" s="71">
        <v>4</v>
      </c>
      <c r="D29" s="58">
        <v>1630</v>
      </c>
      <c r="E29" s="58">
        <v>21280</v>
      </c>
      <c r="F29" s="60">
        <v>243100</v>
      </c>
      <c r="G29" s="60">
        <v>31900</v>
      </c>
      <c r="H29" s="65">
        <v>223200</v>
      </c>
      <c r="I29" s="60">
        <v>37700</v>
      </c>
      <c r="J29" s="62">
        <v>57.3</v>
      </c>
      <c r="K29" s="62">
        <v>56.8</v>
      </c>
      <c r="L29" s="63">
        <v>0.77100000000000002</v>
      </c>
      <c r="M29" s="66">
        <v>385</v>
      </c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  <c r="HF29" s="57"/>
      <c r="HG29" s="57"/>
      <c r="HH29" s="57"/>
      <c r="HI29" s="57"/>
      <c r="HJ29" s="57"/>
      <c r="HK29" s="57"/>
      <c r="HL29" s="57"/>
      <c r="HM29" s="57"/>
      <c r="HN29" s="57"/>
      <c r="HO29" s="57"/>
      <c r="HP29" s="57"/>
      <c r="HQ29" s="57"/>
      <c r="HR29" s="57"/>
      <c r="HS29" s="57"/>
      <c r="HT29" s="57"/>
      <c r="HU29" s="57"/>
      <c r="HV29" s="57"/>
      <c r="HW29" s="57"/>
      <c r="HX29" s="57"/>
      <c r="HY29" s="57"/>
      <c r="HZ29" s="57"/>
      <c r="IA29" s="57"/>
      <c r="IB29" s="57"/>
      <c r="IC29" s="57"/>
      <c r="ID29" s="57"/>
      <c r="IE29" s="57"/>
      <c r="IF29" s="57"/>
      <c r="IG29" s="57"/>
      <c r="IH29" s="57"/>
      <c r="II29" s="57"/>
      <c r="IJ29" s="57"/>
      <c r="IK29" s="57"/>
      <c r="IL29" s="57"/>
      <c r="IM29" s="57"/>
      <c r="IN29" s="57"/>
      <c r="IO29" s="57"/>
      <c r="IP29" s="57"/>
      <c r="IQ29" s="57"/>
      <c r="IR29" s="57"/>
      <c r="IS29" s="57"/>
      <c r="IT29" s="57"/>
      <c r="IU29" s="57"/>
      <c r="IV29" s="57"/>
      <c r="IW29" s="57"/>
      <c r="IX29" s="57"/>
      <c r="IY29" s="57"/>
      <c r="IZ29" s="57"/>
      <c r="JA29" s="57"/>
      <c r="JB29" s="57"/>
      <c r="JC29" s="57"/>
      <c r="JD29" s="57"/>
      <c r="JE29" s="57"/>
      <c r="JF29" s="57"/>
      <c r="JG29" s="57"/>
      <c r="JH29" s="57"/>
      <c r="JI29" s="57"/>
      <c r="JJ29" s="57"/>
      <c r="JK29" s="57"/>
      <c r="JL29" s="57"/>
      <c r="JM29" s="57"/>
      <c r="JN29" s="57"/>
      <c r="JO29" s="57"/>
      <c r="JP29" s="57"/>
      <c r="JQ29" s="57"/>
      <c r="JR29" s="57"/>
      <c r="JS29" s="57"/>
      <c r="JT29" s="57"/>
      <c r="JU29" s="57"/>
      <c r="JV29" s="57"/>
      <c r="JW29" s="57"/>
      <c r="JX29" s="57"/>
      <c r="JY29" s="57"/>
      <c r="JZ29" s="57"/>
      <c r="KA29" s="57"/>
      <c r="KB29" s="57"/>
      <c r="KC29" s="57"/>
      <c r="KD29" s="57"/>
      <c r="KE29" s="57"/>
      <c r="KF29" s="57"/>
      <c r="KG29" s="57"/>
      <c r="KH29" s="57"/>
      <c r="KI29" s="57"/>
      <c r="KJ29" s="57"/>
      <c r="KK29" s="57"/>
      <c r="KL29" s="57"/>
      <c r="KM29" s="57"/>
      <c r="KN29" s="57"/>
      <c r="KO29" s="57"/>
      <c r="KP29" s="57"/>
      <c r="KQ29" s="57"/>
      <c r="KR29" s="57"/>
      <c r="KS29" s="57"/>
      <c r="KT29" s="57"/>
      <c r="KU29" s="57"/>
      <c r="KV29" s="57"/>
      <c r="KW29" s="57"/>
      <c r="KX29" s="57"/>
      <c r="KY29" s="57"/>
      <c r="KZ29" s="57"/>
      <c r="LA29" s="57"/>
      <c r="LB29" s="57"/>
      <c r="LC29" s="57"/>
      <c r="LD29" s="57"/>
      <c r="LE29" s="57"/>
      <c r="LF29" s="57"/>
      <c r="LG29" s="57"/>
      <c r="LH29" s="57"/>
      <c r="LI29" s="57"/>
      <c r="LJ29" s="57"/>
      <c r="LK29" s="57"/>
      <c r="LL29" s="57"/>
      <c r="LM29" s="57"/>
      <c r="LN29" s="57"/>
      <c r="LO29" s="57"/>
      <c r="LP29" s="57"/>
      <c r="LQ29" s="57"/>
      <c r="LR29" s="57"/>
      <c r="LS29" s="57"/>
      <c r="LT29" s="57"/>
      <c r="LU29" s="57"/>
      <c r="LV29" s="57"/>
      <c r="LW29" s="57"/>
      <c r="LX29" s="57"/>
      <c r="LY29" s="57"/>
      <c r="LZ29" s="57"/>
      <c r="MA29" s="57"/>
      <c r="MB29" s="57"/>
      <c r="MC29" s="57"/>
      <c r="MD29" s="57"/>
      <c r="ME29" s="57"/>
      <c r="MF29" s="57"/>
      <c r="MG29" s="57"/>
      <c r="MH29" s="57"/>
      <c r="MI29" s="57"/>
      <c r="MJ29" s="57"/>
      <c r="MK29" s="57"/>
      <c r="ML29" s="57"/>
      <c r="MM29" s="57"/>
      <c r="MN29" s="57"/>
      <c r="MO29" s="57"/>
      <c r="MP29" s="57"/>
      <c r="MQ29" s="57"/>
      <c r="MR29" s="57"/>
      <c r="MS29" s="57"/>
      <c r="MT29" s="57"/>
      <c r="MU29" s="57"/>
      <c r="MV29" s="57"/>
      <c r="MW29" s="57"/>
      <c r="MX29" s="57"/>
      <c r="MY29" s="57"/>
      <c r="MZ29" s="57"/>
      <c r="NA29" s="57"/>
      <c r="NB29" s="57"/>
      <c r="NC29" s="57"/>
      <c r="ND29" s="57"/>
      <c r="NE29" s="57"/>
      <c r="NF29" s="57"/>
      <c r="NG29" s="57"/>
      <c r="NH29" s="57"/>
      <c r="NI29" s="57"/>
      <c r="NJ29" s="57"/>
      <c r="NK29" s="57"/>
      <c r="NL29" s="57"/>
      <c r="NM29" s="57"/>
      <c r="NN29" s="57"/>
      <c r="NO29" s="57"/>
      <c r="NP29" s="57"/>
      <c r="NQ29" s="57"/>
      <c r="NR29" s="57"/>
      <c r="NS29" s="57"/>
      <c r="NT29" s="57"/>
      <c r="NU29" s="57"/>
      <c r="NV29" s="57"/>
      <c r="NW29" s="57"/>
      <c r="NX29" s="57"/>
      <c r="NY29" s="57"/>
      <c r="NZ29" s="57"/>
      <c r="OA29" s="57"/>
      <c r="OB29" s="57"/>
      <c r="OC29" s="57"/>
      <c r="OD29" s="57"/>
      <c r="OE29" s="57"/>
      <c r="OF29" s="57"/>
      <c r="OG29" s="57"/>
      <c r="OH29" s="57"/>
      <c r="OI29" s="57"/>
      <c r="OJ29" s="57"/>
      <c r="OK29" s="57"/>
      <c r="OL29" s="57"/>
      <c r="OM29" s="57"/>
      <c r="ON29" s="57"/>
      <c r="OO29" s="57"/>
      <c r="OP29" s="57"/>
      <c r="OQ29" s="57"/>
      <c r="OR29" s="57"/>
      <c r="OS29" s="57"/>
      <c r="OT29" s="57"/>
      <c r="OU29" s="57"/>
      <c r="OV29" s="57"/>
      <c r="OW29" s="57"/>
      <c r="OX29" s="57"/>
      <c r="OY29" s="57"/>
      <c r="OZ29" s="57"/>
      <c r="PA29" s="57"/>
      <c r="PB29" s="57"/>
      <c r="PC29" s="57"/>
      <c r="PD29" s="57"/>
      <c r="PE29" s="57"/>
      <c r="PF29" s="57"/>
      <c r="PG29" s="57"/>
      <c r="PH29" s="57"/>
      <c r="PI29" s="57"/>
      <c r="PJ29" s="57"/>
      <c r="PK29" s="57"/>
      <c r="PL29" s="57"/>
      <c r="PM29" s="57"/>
      <c r="PN29" s="57"/>
      <c r="PO29" s="57"/>
      <c r="PP29" s="57"/>
      <c r="PQ29" s="57"/>
      <c r="PR29" s="57"/>
      <c r="PS29" s="57"/>
      <c r="PT29" s="57"/>
      <c r="PU29" s="57"/>
      <c r="PV29" s="57"/>
      <c r="PW29" s="57"/>
      <c r="PX29" s="57"/>
      <c r="PY29" s="57"/>
      <c r="PZ29" s="57"/>
      <c r="QA29" s="57"/>
      <c r="QB29" s="57"/>
      <c r="QC29" s="57"/>
      <c r="QD29" s="57"/>
      <c r="QE29" s="57"/>
      <c r="QF29" s="57"/>
      <c r="QG29" s="57"/>
      <c r="QH29" s="57"/>
      <c r="QI29" s="57"/>
      <c r="QJ29" s="57"/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</row>
    <row r="30" spans="1:484">
      <c r="A30" s="56">
        <v>43221</v>
      </c>
      <c r="B30" s="57">
        <v>2018</v>
      </c>
      <c r="C30" s="71">
        <v>5</v>
      </c>
      <c r="D30" s="58">
        <v>1854</v>
      </c>
      <c r="E30" s="58">
        <v>24611</v>
      </c>
      <c r="F30" s="60">
        <v>251100</v>
      </c>
      <c r="G30" s="60">
        <v>33000</v>
      </c>
      <c r="H30" s="65">
        <v>230400</v>
      </c>
      <c r="I30" s="60">
        <v>39300</v>
      </c>
      <c r="J30" s="62">
        <v>58.7</v>
      </c>
      <c r="K30" s="62">
        <v>58.6</v>
      </c>
      <c r="L30" s="63">
        <v>0.77600000000000002</v>
      </c>
      <c r="M30" s="66">
        <v>385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  <c r="IY30" s="57"/>
      <c r="IZ30" s="57"/>
      <c r="JA30" s="57"/>
      <c r="JB30" s="57"/>
      <c r="JC30" s="57"/>
      <c r="JD30" s="57"/>
      <c r="JE30" s="57"/>
      <c r="JF30" s="57"/>
      <c r="JG30" s="57"/>
      <c r="JH30" s="57"/>
      <c r="JI30" s="57"/>
      <c r="JJ30" s="57"/>
      <c r="JK30" s="57"/>
      <c r="JL30" s="57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  <c r="JY30" s="57"/>
      <c r="JZ30" s="57"/>
      <c r="KA30" s="57"/>
      <c r="KB30" s="57"/>
      <c r="KC30" s="57"/>
      <c r="KD30" s="57"/>
      <c r="KE30" s="57"/>
      <c r="KF30" s="57"/>
      <c r="KG30" s="57"/>
      <c r="KH30" s="57"/>
      <c r="KI30" s="57"/>
      <c r="KJ30" s="57"/>
      <c r="KK30" s="57"/>
      <c r="KL30" s="57"/>
      <c r="KM30" s="57"/>
      <c r="KN30" s="57"/>
      <c r="KO30" s="57"/>
      <c r="KP30" s="57"/>
      <c r="KQ30" s="57"/>
      <c r="KR30" s="57"/>
      <c r="KS30" s="57"/>
      <c r="KT30" s="57"/>
      <c r="KU30" s="57"/>
      <c r="KV30" s="57"/>
      <c r="KW30" s="57"/>
      <c r="KX30" s="57"/>
      <c r="KY30" s="57"/>
      <c r="KZ30" s="57"/>
      <c r="LA30" s="57"/>
      <c r="LB30" s="57"/>
      <c r="LC30" s="57"/>
      <c r="LD30" s="57"/>
      <c r="LE30" s="57"/>
      <c r="LF30" s="57"/>
      <c r="LG30" s="57"/>
      <c r="LH30" s="57"/>
      <c r="LI30" s="57"/>
      <c r="LJ30" s="57"/>
      <c r="LK30" s="57"/>
      <c r="LL30" s="57"/>
      <c r="LM30" s="57"/>
      <c r="LN30" s="57"/>
      <c r="LO30" s="57"/>
      <c r="LP30" s="57"/>
      <c r="LQ30" s="57"/>
      <c r="LR30" s="57"/>
      <c r="LS30" s="57"/>
      <c r="LT30" s="57"/>
      <c r="LU30" s="57"/>
      <c r="LV30" s="57"/>
      <c r="LW30" s="57"/>
      <c r="LX30" s="57"/>
      <c r="LY30" s="57"/>
      <c r="LZ30" s="57"/>
      <c r="MA30" s="57"/>
      <c r="MB30" s="57"/>
      <c r="MC30" s="57"/>
      <c r="MD30" s="57"/>
      <c r="ME30" s="57"/>
      <c r="MF30" s="57"/>
      <c r="MG30" s="57"/>
      <c r="MH30" s="57"/>
      <c r="MI30" s="57"/>
      <c r="MJ30" s="57"/>
      <c r="MK30" s="57"/>
      <c r="ML30" s="57"/>
      <c r="MM30" s="57"/>
      <c r="MN30" s="57"/>
      <c r="MO30" s="57"/>
      <c r="MP30" s="57"/>
      <c r="MQ30" s="57"/>
      <c r="MR30" s="57"/>
      <c r="MS30" s="57"/>
      <c r="MT30" s="57"/>
      <c r="MU30" s="57"/>
      <c r="MV30" s="57"/>
      <c r="MW30" s="57"/>
      <c r="MX30" s="57"/>
      <c r="MY30" s="57"/>
      <c r="MZ30" s="57"/>
      <c r="NA30" s="57"/>
      <c r="NB30" s="57"/>
      <c r="NC30" s="57"/>
      <c r="ND30" s="57"/>
      <c r="NE30" s="57"/>
      <c r="NF30" s="57"/>
      <c r="NG30" s="57"/>
      <c r="NH30" s="57"/>
      <c r="NI30" s="57"/>
      <c r="NJ30" s="57"/>
      <c r="NK30" s="57"/>
      <c r="NL30" s="57"/>
      <c r="NM30" s="57"/>
      <c r="NN30" s="57"/>
      <c r="NO30" s="57"/>
      <c r="NP30" s="57"/>
      <c r="NQ30" s="57"/>
      <c r="NR30" s="57"/>
      <c r="NS30" s="57"/>
      <c r="NT30" s="57"/>
      <c r="NU30" s="57"/>
      <c r="NV30" s="57"/>
      <c r="NW30" s="57"/>
      <c r="NX30" s="57"/>
      <c r="NY30" s="57"/>
      <c r="NZ30" s="57"/>
      <c r="OA30" s="57"/>
      <c r="OB30" s="57"/>
      <c r="OC30" s="57"/>
      <c r="OD30" s="57"/>
      <c r="OE30" s="57"/>
      <c r="OF30" s="57"/>
      <c r="OG30" s="57"/>
      <c r="OH30" s="57"/>
      <c r="OI30" s="57"/>
      <c r="OJ30" s="57"/>
      <c r="OK30" s="57"/>
      <c r="OL30" s="57"/>
      <c r="OM30" s="57"/>
      <c r="ON30" s="57"/>
      <c r="OO30" s="57"/>
      <c r="OP30" s="57"/>
      <c r="OQ30" s="57"/>
      <c r="OR30" s="57"/>
      <c r="OS30" s="57"/>
      <c r="OT30" s="57"/>
      <c r="OU30" s="57"/>
      <c r="OV30" s="57"/>
      <c r="OW30" s="57"/>
      <c r="OX30" s="57"/>
      <c r="OY30" s="57"/>
      <c r="OZ30" s="57"/>
      <c r="PA30" s="57"/>
      <c r="PB30" s="57"/>
      <c r="PC30" s="57"/>
      <c r="PD30" s="57"/>
      <c r="PE30" s="57"/>
      <c r="PF30" s="57"/>
      <c r="PG30" s="57"/>
      <c r="PH30" s="57"/>
      <c r="PI30" s="57"/>
      <c r="PJ30" s="57"/>
      <c r="PK30" s="57"/>
      <c r="PL30" s="57"/>
      <c r="PM30" s="57"/>
      <c r="PN30" s="57"/>
      <c r="PO30" s="57"/>
      <c r="PP30" s="57"/>
      <c r="PQ30" s="57"/>
      <c r="PR30" s="57"/>
      <c r="PS30" s="57"/>
      <c r="PT30" s="57"/>
      <c r="PU30" s="57"/>
      <c r="PV30" s="57"/>
      <c r="PW30" s="57"/>
      <c r="PX30" s="57"/>
      <c r="PY30" s="57"/>
      <c r="PZ30" s="57"/>
      <c r="QA30" s="57"/>
      <c r="QB30" s="57"/>
      <c r="QC30" s="57"/>
      <c r="QD30" s="57"/>
      <c r="QE30" s="57"/>
      <c r="QF30" s="57"/>
      <c r="QG30" s="57"/>
      <c r="QH30" s="57"/>
      <c r="QI30" s="57"/>
      <c r="QJ30" s="57"/>
      <c r="QK30" s="57"/>
      <c r="QL30" s="57"/>
      <c r="QM30" s="57"/>
      <c r="QN30" s="57"/>
      <c r="QO30" s="57"/>
      <c r="QP30" s="57"/>
      <c r="QQ30" s="57"/>
      <c r="QR30" s="57"/>
      <c r="QS30" s="57"/>
      <c r="QT30" s="57"/>
      <c r="QU30" s="57"/>
      <c r="QV30" s="57"/>
      <c r="QW30" s="57"/>
      <c r="QX30" s="57"/>
      <c r="QY30" s="57"/>
      <c r="QZ30" s="57"/>
      <c r="RA30" s="57"/>
      <c r="RB30" s="57"/>
      <c r="RC30" s="57"/>
      <c r="RD30" s="57"/>
      <c r="RE30" s="57"/>
      <c r="RF30" s="57"/>
      <c r="RG30" s="57"/>
      <c r="RH30" s="57"/>
      <c r="RI30" s="57"/>
      <c r="RJ30" s="57"/>
      <c r="RK30" s="57"/>
      <c r="RL30" s="57"/>
      <c r="RM30" s="57"/>
      <c r="RN30" s="57"/>
      <c r="RO30" s="57"/>
      <c r="RP30" s="57"/>
    </row>
    <row r="31" spans="1:484">
      <c r="A31" s="56">
        <v>43252</v>
      </c>
      <c r="B31" s="57">
        <v>2018</v>
      </c>
      <c r="C31" s="71">
        <v>6</v>
      </c>
      <c r="D31" s="58">
        <v>1790</v>
      </c>
      <c r="E31" s="58">
        <v>27210</v>
      </c>
      <c r="F31" s="60">
        <v>239800</v>
      </c>
      <c r="G31" s="60">
        <v>33300</v>
      </c>
      <c r="H31" s="65">
        <v>216100</v>
      </c>
      <c r="I31" s="60">
        <v>39100</v>
      </c>
      <c r="J31" s="62">
        <v>60.2</v>
      </c>
      <c r="K31" s="62">
        <v>59.1</v>
      </c>
      <c r="L31" s="63">
        <v>0.78900000000000003</v>
      </c>
      <c r="M31" s="66">
        <v>395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  <c r="IW31" s="57"/>
      <c r="IX31" s="57"/>
      <c r="IY31" s="57"/>
      <c r="IZ31" s="57"/>
      <c r="JA31" s="57"/>
      <c r="JB31" s="57"/>
      <c r="JC31" s="57"/>
      <c r="JD31" s="57"/>
      <c r="JE31" s="57"/>
      <c r="JF31" s="57"/>
      <c r="JG31" s="57"/>
      <c r="JH31" s="57"/>
      <c r="JI31" s="57"/>
      <c r="JJ31" s="57"/>
      <c r="JK31" s="57"/>
      <c r="JL31" s="57"/>
      <c r="JM31" s="57"/>
      <c r="JN31" s="57"/>
      <c r="JO31" s="57"/>
      <c r="JP31" s="57"/>
      <c r="JQ31" s="57"/>
      <c r="JR31" s="57"/>
      <c r="JS31" s="57"/>
      <c r="JT31" s="57"/>
      <c r="JU31" s="57"/>
      <c r="JV31" s="57"/>
      <c r="JW31" s="57"/>
      <c r="JX31" s="57"/>
      <c r="JY31" s="57"/>
      <c r="JZ31" s="57"/>
      <c r="KA31" s="57"/>
      <c r="KB31" s="57"/>
      <c r="KC31" s="57"/>
      <c r="KD31" s="57"/>
      <c r="KE31" s="57"/>
      <c r="KF31" s="57"/>
      <c r="KG31" s="57"/>
      <c r="KH31" s="57"/>
      <c r="KI31" s="57"/>
      <c r="KJ31" s="57"/>
      <c r="KK31" s="57"/>
      <c r="KL31" s="57"/>
      <c r="KM31" s="57"/>
      <c r="KN31" s="57"/>
      <c r="KO31" s="57"/>
      <c r="KP31" s="57"/>
      <c r="KQ31" s="57"/>
      <c r="KR31" s="57"/>
      <c r="KS31" s="57"/>
      <c r="KT31" s="57"/>
      <c r="KU31" s="57"/>
      <c r="KV31" s="57"/>
      <c r="KW31" s="57"/>
      <c r="KX31" s="57"/>
      <c r="KY31" s="57"/>
      <c r="KZ31" s="57"/>
      <c r="LA31" s="57"/>
      <c r="LB31" s="57"/>
      <c r="LC31" s="57"/>
      <c r="LD31" s="57"/>
      <c r="LE31" s="57"/>
      <c r="LF31" s="57"/>
      <c r="LG31" s="57"/>
      <c r="LH31" s="57"/>
      <c r="LI31" s="57"/>
      <c r="LJ31" s="57"/>
      <c r="LK31" s="57"/>
      <c r="LL31" s="57"/>
      <c r="LM31" s="57"/>
      <c r="LN31" s="57"/>
      <c r="LO31" s="57"/>
      <c r="LP31" s="57"/>
      <c r="LQ31" s="57"/>
      <c r="LR31" s="57"/>
      <c r="LS31" s="57"/>
      <c r="LT31" s="57"/>
      <c r="LU31" s="57"/>
      <c r="LV31" s="57"/>
      <c r="LW31" s="57"/>
      <c r="LX31" s="57"/>
      <c r="LY31" s="57"/>
      <c r="LZ31" s="57"/>
      <c r="MA31" s="57"/>
      <c r="MB31" s="57"/>
      <c r="MC31" s="57"/>
      <c r="MD31" s="57"/>
      <c r="ME31" s="57"/>
      <c r="MF31" s="57"/>
      <c r="MG31" s="57"/>
      <c r="MH31" s="57"/>
      <c r="MI31" s="57"/>
      <c r="MJ31" s="57"/>
      <c r="MK31" s="57"/>
      <c r="ML31" s="57"/>
      <c r="MM31" s="57"/>
      <c r="MN31" s="57"/>
      <c r="MO31" s="57"/>
      <c r="MP31" s="57"/>
      <c r="MQ31" s="57"/>
      <c r="MR31" s="57"/>
      <c r="MS31" s="57"/>
      <c r="MT31" s="57"/>
      <c r="MU31" s="57"/>
      <c r="MV31" s="57"/>
      <c r="MW31" s="57"/>
      <c r="MX31" s="57"/>
      <c r="MY31" s="57"/>
      <c r="MZ31" s="57"/>
      <c r="NA31" s="57"/>
      <c r="NB31" s="57"/>
      <c r="NC31" s="57"/>
      <c r="ND31" s="57"/>
      <c r="NE31" s="57"/>
      <c r="NF31" s="57"/>
      <c r="NG31" s="57"/>
      <c r="NH31" s="57"/>
      <c r="NI31" s="57"/>
      <c r="NJ31" s="57"/>
      <c r="NK31" s="57"/>
      <c r="NL31" s="57"/>
      <c r="NM31" s="57"/>
      <c r="NN31" s="57"/>
      <c r="NO31" s="57"/>
      <c r="NP31" s="57"/>
      <c r="NQ31" s="57"/>
      <c r="NR31" s="57"/>
      <c r="NS31" s="57"/>
      <c r="NT31" s="57"/>
      <c r="NU31" s="57"/>
      <c r="NV31" s="57"/>
      <c r="NW31" s="57"/>
      <c r="NX31" s="57"/>
      <c r="NY31" s="57"/>
      <c r="NZ31" s="57"/>
      <c r="OA31" s="57"/>
      <c r="OB31" s="57"/>
      <c r="OC31" s="57"/>
      <c r="OD31" s="57"/>
      <c r="OE31" s="57"/>
      <c r="OF31" s="57"/>
      <c r="OG31" s="57"/>
      <c r="OH31" s="57"/>
      <c r="OI31" s="57"/>
      <c r="OJ31" s="57"/>
      <c r="OK31" s="57"/>
      <c r="OL31" s="57"/>
      <c r="OM31" s="57"/>
      <c r="ON31" s="57"/>
      <c r="OO31" s="57"/>
      <c r="OP31" s="57"/>
      <c r="OQ31" s="57"/>
      <c r="OR31" s="57"/>
      <c r="OS31" s="57"/>
      <c r="OT31" s="57"/>
      <c r="OU31" s="57"/>
      <c r="OV31" s="57"/>
      <c r="OW31" s="57"/>
      <c r="OX31" s="57"/>
      <c r="OY31" s="57"/>
      <c r="OZ31" s="57"/>
      <c r="PA31" s="57"/>
      <c r="PB31" s="57"/>
      <c r="PC31" s="57"/>
      <c r="PD31" s="57"/>
      <c r="PE31" s="57"/>
      <c r="PF31" s="57"/>
      <c r="PG31" s="57"/>
      <c r="PH31" s="57"/>
      <c r="PI31" s="57"/>
      <c r="PJ31" s="57"/>
      <c r="PK31" s="57"/>
      <c r="PL31" s="57"/>
      <c r="PM31" s="57"/>
      <c r="PN31" s="57"/>
      <c r="PO31" s="57"/>
      <c r="PP31" s="57"/>
      <c r="PQ31" s="57"/>
      <c r="PR31" s="57"/>
      <c r="PS31" s="57"/>
      <c r="PT31" s="57"/>
      <c r="PU31" s="57"/>
      <c r="PV31" s="57"/>
      <c r="PW31" s="57"/>
      <c r="PX31" s="57"/>
      <c r="PY31" s="57"/>
      <c r="PZ31" s="57"/>
      <c r="QA31" s="57"/>
      <c r="QB31" s="57"/>
      <c r="QC31" s="57"/>
      <c r="QD31" s="57"/>
      <c r="QE31" s="57"/>
      <c r="QF31" s="57"/>
      <c r="QG31" s="57"/>
      <c r="QH31" s="57"/>
      <c r="QI31" s="57"/>
      <c r="QJ31" s="57"/>
      <c r="QK31" s="57"/>
      <c r="QL31" s="57"/>
      <c r="QM31" s="57"/>
      <c r="QN31" s="57"/>
      <c r="QO31" s="57"/>
      <c r="QP31" s="57"/>
      <c r="QQ31" s="57"/>
      <c r="QR31" s="57"/>
      <c r="QS31" s="57"/>
      <c r="QT31" s="57"/>
      <c r="QU31" s="57"/>
      <c r="QV31" s="57"/>
      <c r="QW31" s="57"/>
      <c r="QX31" s="57"/>
      <c r="QY31" s="57"/>
      <c r="QZ31" s="57"/>
      <c r="RA31" s="57"/>
      <c r="RB31" s="57"/>
      <c r="RC31" s="57"/>
      <c r="RD31" s="57"/>
      <c r="RE31" s="57"/>
      <c r="RF31" s="57"/>
      <c r="RG31" s="57"/>
      <c r="RH31" s="57"/>
      <c r="RI31" s="57"/>
      <c r="RJ31" s="57"/>
      <c r="RK31" s="57"/>
      <c r="RL31" s="57"/>
      <c r="RM31" s="57"/>
      <c r="RN31" s="57"/>
      <c r="RO31" s="57"/>
      <c r="RP31" s="57"/>
    </row>
    <row r="32" spans="1:484">
      <c r="A32" s="56">
        <v>43282</v>
      </c>
      <c r="B32" s="57">
        <v>2018</v>
      </c>
      <c r="C32" s="71">
        <v>7</v>
      </c>
      <c r="D32" s="58">
        <v>1771</v>
      </c>
      <c r="E32" s="58">
        <v>28149</v>
      </c>
      <c r="F32" s="60">
        <v>221800</v>
      </c>
      <c r="G32" s="60">
        <v>28600</v>
      </c>
      <c r="H32" s="65">
        <v>214500</v>
      </c>
      <c r="I32" s="60">
        <v>36800</v>
      </c>
      <c r="J32" s="62">
        <v>58.1</v>
      </c>
      <c r="K32" s="62">
        <v>55.7</v>
      </c>
      <c r="L32" s="63">
        <v>0.77500000000000002</v>
      </c>
      <c r="M32" s="66">
        <v>405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  <c r="IC32" s="57"/>
      <c r="ID32" s="57"/>
      <c r="IE32" s="57"/>
      <c r="IF32" s="57"/>
      <c r="IG32" s="57"/>
      <c r="IH32" s="57"/>
      <c r="II32" s="57"/>
      <c r="IJ32" s="57"/>
      <c r="IK32" s="57"/>
      <c r="IL32" s="57"/>
      <c r="IM32" s="57"/>
      <c r="IN32" s="57"/>
      <c r="IO32" s="57"/>
      <c r="IP32" s="57"/>
      <c r="IQ32" s="57"/>
      <c r="IR32" s="57"/>
      <c r="IS32" s="57"/>
      <c r="IT32" s="57"/>
      <c r="IU32" s="57"/>
      <c r="IV32" s="57"/>
      <c r="IW32" s="57"/>
      <c r="IX32" s="57"/>
      <c r="IY32" s="57"/>
      <c r="IZ32" s="57"/>
      <c r="JA32" s="57"/>
      <c r="JB32" s="57"/>
      <c r="JC32" s="57"/>
      <c r="JD32" s="57"/>
      <c r="JE32" s="57"/>
      <c r="JF32" s="57"/>
      <c r="JG32" s="57"/>
      <c r="JH32" s="57"/>
      <c r="JI32" s="57"/>
      <c r="JJ32" s="57"/>
      <c r="JK32" s="57"/>
      <c r="JL32" s="57"/>
      <c r="JM32" s="57"/>
      <c r="JN32" s="57"/>
      <c r="JO32" s="57"/>
      <c r="JP32" s="57"/>
      <c r="JQ32" s="57"/>
      <c r="JR32" s="57"/>
      <c r="JS32" s="57"/>
      <c r="JT32" s="57"/>
      <c r="JU32" s="57"/>
      <c r="JV32" s="57"/>
      <c r="JW32" s="57"/>
      <c r="JX32" s="57"/>
      <c r="JY32" s="57"/>
      <c r="JZ32" s="57"/>
      <c r="KA32" s="57"/>
      <c r="KB32" s="57"/>
      <c r="KC32" s="57"/>
      <c r="KD32" s="57"/>
      <c r="KE32" s="57"/>
      <c r="KF32" s="57"/>
      <c r="KG32" s="57"/>
      <c r="KH32" s="57"/>
      <c r="KI32" s="57"/>
      <c r="KJ32" s="57"/>
      <c r="KK32" s="57"/>
      <c r="KL32" s="57"/>
      <c r="KM32" s="57"/>
      <c r="KN32" s="57"/>
      <c r="KO32" s="57"/>
      <c r="KP32" s="57"/>
      <c r="KQ32" s="57"/>
      <c r="KR32" s="57"/>
      <c r="KS32" s="57"/>
      <c r="KT32" s="57"/>
      <c r="KU32" s="57"/>
      <c r="KV32" s="57"/>
      <c r="KW32" s="57"/>
      <c r="KX32" s="57"/>
      <c r="KY32" s="57"/>
      <c r="KZ32" s="57"/>
      <c r="LA32" s="57"/>
      <c r="LB32" s="57"/>
      <c r="LC32" s="57"/>
      <c r="LD32" s="57"/>
      <c r="LE32" s="57"/>
      <c r="LF32" s="57"/>
      <c r="LG32" s="57"/>
      <c r="LH32" s="57"/>
      <c r="LI32" s="57"/>
      <c r="LJ32" s="57"/>
      <c r="LK32" s="57"/>
      <c r="LL32" s="57"/>
      <c r="LM32" s="57"/>
      <c r="LN32" s="57"/>
      <c r="LO32" s="57"/>
      <c r="LP32" s="57"/>
      <c r="LQ32" s="57"/>
      <c r="LR32" s="57"/>
      <c r="LS32" s="57"/>
      <c r="LT32" s="57"/>
      <c r="LU32" s="57"/>
      <c r="LV32" s="57"/>
      <c r="LW32" s="57"/>
      <c r="LX32" s="57"/>
      <c r="LY32" s="57"/>
      <c r="LZ32" s="57"/>
      <c r="MA32" s="57"/>
      <c r="MB32" s="57"/>
      <c r="MC32" s="57"/>
      <c r="MD32" s="57"/>
      <c r="ME32" s="57"/>
      <c r="MF32" s="57"/>
      <c r="MG32" s="57"/>
      <c r="MH32" s="57"/>
      <c r="MI32" s="57"/>
      <c r="MJ32" s="57"/>
      <c r="MK32" s="57"/>
      <c r="ML32" s="57"/>
      <c r="MM32" s="57"/>
      <c r="MN32" s="57"/>
      <c r="MO32" s="57"/>
      <c r="MP32" s="57"/>
      <c r="MQ32" s="57"/>
      <c r="MR32" s="57"/>
      <c r="MS32" s="57"/>
      <c r="MT32" s="57"/>
      <c r="MU32" s="57"/>
      <c r="MV32" s="57"/>
      <c r="MW32" s="57"/>
      <c r="MX32" s="57"/>
      <c r="MY32" s="57"/>
      <c r="MZ32" s="57"/>
      <c r="NA32" s="57"/>
      <c r="NB32" s="57"/>
      <c r="NC32" s="57"/>
      <c r="ND32" s="57"/>
      <c r="NE32" s="57"/>
      <c r="NF32" s="57"/>
      <c r="NG32" s="57"/>
      <c r="NH32" s="57"/>
      <c r="NI32" s="57"/>
      <c r="NJ32" s="57"/>
      <c r="NK32" s="57"/>
      <c r="NL32" s="57"/>
      <c r="NM32" s="57"/>
      <c r="NN32" s="57"/>
      <c r="NO32" s="57"/>
      <c r="NP32" s="57"/>
      <c r="NQ32" s="57"/>
      <c r="NR32" s="57"/>
      <c r="NS32" s="57"/>
      <c r="NT32" s="57"/>
      <c r="NU32" s="57"/>
      <c r="NV32" s="57"/>
      <c r="NW32" s="57"/>
      <c r="NX32" s="57"/>
      <c r="NY32" s="57"/>
      <c r="NZ32" s="57"/>
      <c r="OA32" s="57"/>
      <c r="OB32" s="57"/>
      <c r="OC32" s="57"/>
      <c r="OD32" s="57"/>
      <c r="OE32" s="57"/>
      <c r="OF32" s="57"/>
      <c r="OG32" s="57"/>
      <c r="OH32" s="57"/>
      <c r="OI32" s="57"/>
      <c r="OJ32" s="57"/>
      <c r="OK32" s="57"/>
      <c r="OL32" s="57"/>
      <c r="OM32" s="57"/>
      <c r="ON32" s="57"/>
      <c r="OO32" s="57"/>
      <c r="OP32" s="57"/>
      <c r="OQ32" s="57"/>
      <c r="OR32" s="57"/>
      <c r="OS32" s="57"/>
      <c r="OT32" s="57"/>
      <c r="OU32" s="57"/>
      <c r="OV32" s="57"/>
      <c r="OW32" s="57"/>
      <c r="OX32" s="57"/>
      <c r="OY32" s="57"/>
      <c r="OZ32" s="57"/>
      <c r="PA32" s="57"/>
      <c r="PB32" s="57"/>
      <c r="PC32" s="57"/>
      <c r="PD32" s="57"/>
      <c r="PE32" s="57"/>
      <c r="PF32" s="57"/>
      <c r="PG32" s="57"/>
      <c r="PH32" s="57"/>
      <c r="PI32" s="57"/>
      <c r="PJ32" s="57"/>
      <c r="PK32" s="57"/>
      <c r="PL32" s="57"/>
      <c r="PM32" s="57"/>
      <c r="PN32" s="57"/>
      <c r="PO32" s="57"/>
      <c r="PP32" s="57"/>
      <c r="PQ32" s="57"/>
      <c r="PR32" s="57"/>
      <c r="PS32" s="57"/>
      <c r="PT32" s="57"/>
      <c r="PU32" s="57"/>
      <c r="PV32" s="57"/>
      <c r="PW32" s="57"/>
      <c r="PX32" s="57"/>
      <c r="PY32" s="57"/>
      <c r="PZ32" s="57"/>
      <c r="QA32" s="57"/>
      <c r="QB32" s="57"/>
      <c r="QC32" s="57"/>
      <c r="QD32" s="57"/>
      <c r="QE32" s="57"/>
      <c r="QF32" s="57"/>
      <c r="QG32" s="57"/>
      <c r="QH32" s="57"/>
      <c r="QI32" s="57"/>
      <c r="QJ32" s="57"/>
      <c r="QK32" s="57"/>
      <c r="QL32" s="57"/>
      <c r="QM32" s="57"/>
      <c r="QN32" s="57"/>
      <c r="QO32" s="57"/>
      <c r="QP32" s="57"/>
      <c r="QQ32" s="57"/>
      <c r="QR32" s="57"/>
      <c r="QS32" s="57"/>
      <c r="QT32" s="57"/>
      <c r="QU32" s="57"/>
      <c r="QV32" s="57"/>
      <c r="QW32" s="57"/>
      <c r="QX32" s="57"/>
      <c r="QY32" s="57"/>
      <c r="QZ32" s="57"/>
      <c r="RA32" s="57"/>
      <c r="RB32" s="57"/>
      <c r="RC32" s="57"/>
      <c r="RD32" s="57"/>
      <c r="RE32" s="57"/>
      <c r="RF32" s="57"/>
      <c r="RG32" s="57"/>
      <c r="RH32" s="57"/>
      <c r="RI32" s="57"/>
      <c r="RJ32" s="57"/>
      <c r="RK32" s="57"/>
      <c r="RL32" s="57"/>
      <c r="RM32" s="57"/>
      <c r="RN32" s="57"/>
      <c r="RO32" s="57"/>
      <c r="RP32" s="57"/>
    </row>
    <row r="33" spans="1:484">
      <c r="A33" s="56">
        <v>43313</v>
      </c>
      <c r="B33" s="57">
        <v>2018</v>
      </c>
      <c r="C33" s="71">
        <v>8</v>
      </c>
      <c r="D33" s="58">
        <v>2025</v>
      </c>
      <c r="E33" s="58">
        <v>29939</v>
      </c>
      <c r="F33" s="60">
        <v>250500</v>
      </c>
      <c r="G33" s="60">
        <v>33200</v>
      </c>
      <c r="H33" s="65">
        <v>231500</v>
      </c>
      <c r="I33" s="60">
        <v>38500</v>
      </c>
      <c r="J33" s="62">
        <v>61.3</v>
      </c>
      <c r="K33" s="62">
        <v>58.5</v>
      </c>
      <c r="L33" s="67">
        <v>0.76</v>
      </c>
      <c r="M33" s="66">
        <v>395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57"/>
      <c r="HP33" s="57"/>
      <c r="HQ33" s="57"/>
      <c r="HR33" s="57"/>
      <c r="HS33" s="57"/>
      <c r="HT33" s="57"/>
      <c r="HU33" s="57"/>
      <c r="HV33" s="57"/>
      <c r="HW33" s="57"/>
      <c r="HX33" s="57"/>
      <c r="HY33" s="57"/>
      <c r="HZ33" s="57"/>
      <c r="IA33" s="57"/>
      <c r="IB33" s="57"/>
      <c r="IC33" s="57"/>
      <c r="ID33" s="57"/>
      <c r="IE33" s="57"/>
      <c r="IF33" s="57"/>
      <c r="IG33" s="57"/>
      <c r="IH33" s="57"/>
      <c r="II33" s="57"/>
      <c r="IJ33" s="57"/>
      <c r="IK33" s="57"/>
      <c r="IL33" s="57"/>
      <c r="IM33" s="57"/>
      <c r="IN33" s="57"/>
      <c r="IO33" s="57"/>
      <c r="IP33" s="57"/>
      <c r="IQ33" s="57"/>
      <c r="IR33" s="57"/>
      <c r="IS33" s="57"/>
      <c r="IT33" s="57"/>
      <c r="IU33" s="57"/>
      <c r="IV33" s="57"/>
      <c r="IW33" s="57"/>
      <c r="IX33" s="57"/>
      <c r="IY33" s="57"/>
      <c r="IZ33" s="57"/>
      <c r="JA33" s="57"/>
      <c r="JB33" s="57"/>
      <c r="JC33" s="57"/>
      <c r="JD33" s="57"/>
      <c r="JE33" s="57"/>
      <c r="JF33" s="57"/>
      <c r="JG33" s="57"/>
      <c r="JH33" s="57"/>
      <c r="JI33" s="57"/>
      <c r="JJ33" s="57"/>
      <c r="JK33" s="57"/>
      <c r="JL33" s="57"/>
      <c r="JM33" s="57"/>
      <c r="JN33" s="57"/>
      <c r="JO33" s="57"/>
      <c r="JP33" s="57"/>
      <c r="JQ33" s="57"/>
      <c r="JR33" s="57"/>
      <c r="JS33" s="57"/>
      <c r="JT33" s="57"/>
      <c r="JU33" s="57"/>
      <c r="JV33" s="57"/>
      <c r="JW33" s="57"/>
      <c r="JX33" s="57"/>
      <c r="JY33" s="57"/>
      <c r="JZ33" s="57"/>
      <c r="KA33" s="57"/>
      <c r="KB33" s="57"/>
      <c r="KC33" s="57"/>
      <c r="KD33" s="57"/>
      <c r="KE33" s="57"/>
      <c r="KF33" s="57"/>
      <c r="KG33" s="57"/>
      <c r="KH33" s="57"/>
      <c r="KI33" s="57"/>
      <c r="KJ33" s="57"/>
      <c r="KK33" s="57"/>
      <c r="KL33" s="57"/>
      <c r="KM33" s="57"/>
      <c r="KN33" s="57"/>
      <c r="KO33" s="57"/>
      <c r="KP33" s="57"/>
      <c r="KQ33" s="57"/>
      <c r="KR33" s="57"/>
      <c r="KS33" s="57"/>
      <c r="KT33" s="57"/>
      <c r="KU33" s="57"/>
      <c r="KV33" s="57"/>
      <c r="KW33" s="57"/>
      <c r="KX33" s="57"/>
      <c r="KY33" s="57"/>
      <c r="KZ33" s="57"/>
      <c r="LA33" s="57"/>
      <c r="LB33" s="57"/>
      <c r="LC33" s="57"/>
      <c r="LD33" s="57"/>
      <c r="LE33" s="57"/>
      <c r="LF33" s="57"/>
      <c r="LG33" s="57"/>
      <c r="LH33" s="57"/>
      <c r="LI33" s="57"/>
      <c r="LJ33" s="57"/>
      <c r="LK33" s="57"/>
      <c r="LL33" s="57"/>
      <c r="LM33" s="57"/>
      <c r="LN33" s="57"/>
      <c r="LO33" s="57"/>
      <c r="LP33" s="57"/>
      <c r="LQ33" s="57"/>
      <c r="LR33" s="57"/>
      <c r="LS33" s="57"/>
      <c r="LT33" s="57"/>
      <c r="LU33" s="57"/>
      <c r="LV33" s="57"/>
      <c r="LW33" s="57"/>
      <c r="LX33" s="57"/>
      <c r="LY33" s="57"/>
      <c r="LZ33" s="57"/>
      <c r="MA33" s="57"/>
      <c r="MB33" s="57"/>
      <c r="MC33" s="57"/>
      <c r="MD33" s="57"/>
      <c r="ME33" s="57"/>
      <c r="MF33" s="57"/>
      <c r="MG33" s="57"/>
      <c r="MH33" s="57"/>
      <c r="MI33" s="57"/>
      <c r="MJ33" s="57"/>
      <c r="MK33" s="57"/>
      <c r="ML33" s="57"/>
      <c r="MM33" s="57"/>
      <c r="MN33" s="57"/>
      <c r="MO33" s="57"/>
      <c r="MP33" s="57"/>
      <c r="MQ33" s="57"/>
      <c r="MR33" s="57"/>
      <c r="MS33" s="57"/>
      <c r="MT33" s="57"/>
      <c r="MU33" s="57"/>
      <c r="MV33" s="57"/>
      <c r="MW33" s="57"/>
      <c r="MX33" s="57"/>
      <c r="MY33" s="57"/>
      <c r="MZ33" s="57"/>
      <c r="NA33" s="57"/>
      <c r="NB33" s="57"/>
      <c r="NC33" s="57"/>
      <c r="ND33" s="57"/>
      <c r="NE33" s="57"/>
      <c r="NF33" s="57"/>
      <c r="NG33" s="57"/>
      <c r="NH33" s="57"/>
      <c r="NI33" s="57"/>
      <c r="NJ33" s="57"/>
      <c r="NK33" s="57"/>
      <c r="NL33" s="57"/>
      <c r="NM33" s="57"/>
      <c r="NN33" s="57"/>
      <c r="NO33" s="57"/>
      <c r="NP33" s="57"/>
      <c r="NQ33" s="57"/>
      <c r="NR33" s="57"/>
      <c r="NS33" s="57"/>
      <c r="NT33" s="57"/>
      <c r="NU33" s="57"/>
      <c r="NV33" s="57"/>
      <c r="NW33" s="57"/>
      <c r="NX33" s="57"/>
      <c r="NY33" s="57"/>
      <c r="NZ33" s="57"/>
      <c r="OA33" s="57"/>
      <c r="OB33" s="57"/>
      <c r="OC33" s="57"/>
      <c r="OD33" s="57"/>
      <c r="OE33" s="57"/>
      <c r="OF33" s="57"/>
      <c r="OG33" s="57"/>
      <c r="OH33" s="57"/>
      <c r="OI33" s="57"/>
      <c r="OJ33" s="57"/>
      <c r="OK33" s="57"/>
      <c r="OL33" s="57"/>
      <c r="OM33" s="57"/>
      <c r="ON33" s="57"/>
      <c r="OO33" s="57"/>
      <c r="OP33" s="57"/>
      <c r="OQ33" s="57"/>
      <c r="OR33" s="57"/>
      <c r="OS33" s="57"/>
      <c r="OT33" s="57"/>
      <c r="OU33" s="57"/>
      <c r="OV33" s="57"/>
      <c r="OW33" s="57"/>
      <c r="OX33" s="57"/>
      <c r="OY33" s="57"/>
      <c r="OZ33" s="57"/>
      <c r="PA33" s="57"/>
      <c r="PB33" s="57"/>
      <c r="PC33" s="57"/>
      <c r="PD33" s="57"/>
      <c r="PE33" s="57"/>
      <c r="PF33" s="57"/>
      <c r="PG33" s="57"/>
      <c r="PH33" s="57"/>
      <c r="PI33" s="57"/>
      <c r="PJ33" s="57"/>
      <c r="PK33" s="57"/>
      <c r="PL33" s="57"/>
      <c r="PM33" s="57"/>
      <c r="PN33" s="57"/>
      <c r="PO33" s="57"/>
      <c r="PP33" s="57"/>
      <c r="PQ33" s="57"/>
      <c r="PR33" s="57"/>
      <c r="PS33" s="57"/>
      <c r="PT33" s="57"/>
      <c r="PU33" s="57"/>
      <c r="PV33" s="57"/>
      <c r="PW33" s="57"/>
      <c r="PX33" s="57"/>
      <c r="PY33" s="57"/>
      <c r="PZ33" s="57"/>
      <c r="QA33" s="57"/>
      <c r="QB33" s="57"/>
      <c r="QC33" s="57"/>
      <c r="QD33" s="57"/>
      <c r="QE33" s="57"/>
      <c r="QF33" s="57"/>
      <c r="QG33" s="57"/>
      <c r="QH33" s="57"/>
      <c r="QI33" s="57"/>
      <c r="QJ33" s="57"/>
      <c r="QK33" s="57"/>
      <c r="QL33" s="57"/>
      <c r="QM33" s="57"/>
      <c r="QN33" s="57"/>
      <c r="QO33" s="57"/>
      <c r="QP33" s="57"/>
      <c r="QQ33" s="57"/>
      <c r="QR33" s="57"/>
      <c r="QS33" s="57"/>
      <c r="QT33" s="57"/>
      <c r="QU33" s="57"/>
      <c r="QV33" s="57"/>
      <c r="QW33" s="57"/>
      <c r="QX33" s="57"/>
      <c r="QY33" s="57"/>
      <c r="QZ33" s="57"/>
      <c r="RA33" s="57"/>
      <c r="RB33" s="57"/>
      <c r="RC33" s="57"/>
      <c r="RD33" s="57"/>
      <c r="RE33" s="57"/>
      <c r="RF33" s="57"/>
      <c r="RG33" s="57"/>
      <c r="RH33" s="57"/>
      <c r="RI33" s="57"/>
      <c r="RJ33" s="57"/>
      <c r="RK33" s="57"/>
      <c r="RL33" s="57"/>
      <c r="RM33" s="57"/>
      <c r="RN33" s="57"/>
      <c r="RO33" s="57"/>
      <c r="RP33" s="57"/>
    </row>
    <row r="34" spans="1:484">
      <c r="A34" s="56">
        <v>43344</v>
      </c>
      <c r="B34" s="57">
        <v>2018</v>
      </c>
      <c r="C34" s="71">
        <v>9</v>
      </c>
      <c r="D34" s="58">
        <v>2248</v>
      </c>
      <c r="E34" s="58">
        <v>27521</v>
      </c>
      <c r="F34" s="60">
        <v>206600</v>
      </c>
      <c r="G34" s="60">
        <v>29200</v>
      </c>
      <c r="H34" s="65">
        <v>193100</v>
      </c>
      <c r="I34" s="60">
        <v>33300</v>
      </c>
      <c r="J34" s="62">
        <v>59.8</v>
      </c>
      <c r="K34" s="62">
        <v>61.6</v>
      </c>
      <c r="L34" s="63">
        <v>0.76200000000000001</v>
      </c>
      <c r="M34" s="66">
        <v>375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  <c r="IC34" s="57"/>
      <c r="ID34" s="57"/>
      <c r="IE34" s="57"/>
      <c r="IF34" s="57"/>
      <c r="IG34" s="57"/>
      <c r="IH34" s="57"/>
      <c r="II34" s="57"/>
      <c r="IJ34" s="57"/>
      <c r="IK34" s="57"/>
      <c r="IL34" s="57"/>
      <c r="IM34" s="57"/>
      <c r="IN34" s="57"/>
      <c r="IO34" s="57"/>
      <c r="IP34" s="57"/>
      <c r="IQ34" s="57"/>
      <c r="IR34" s="57"/>
      <c r="IS34" s="57"/>
      <c r="IT34" s="57"/>
      <c r="IU34" s="57"/>
      <c r="IV34" s="57"/>
      <c r="IW34" s="57"/>
      <c r="IX34" s="57"/>
      <c r="IY34" s="57"/>
      <c r="IZ34" s="57"/>
      <c r="JA34" s="57"/>
      <c r="JB34" s="57"/>
      <c r="JC34" s="57"/>
      <c r="JD34" s="57"/>
      <c r="JE34" s="57"/>
      <c r="JF34" s="57"/>
      <c r="JG34" s="57"/>
      <c r="JH34" s="57"/>
      <c r="JI34" s="57"/>
      <c r="JJ34" s="57"/>
      <c r="JK34" s="57"/>
      <c r="JL34" s="57"/>
      <c r="JM34" s="57"/>
      <c r="JN34" s="57"/>
      <c r="JO34" s="57"/>
      <c r="JP34" s="57"/>
      <c r="JQ34" s="57"/>
      <c r="JR34" s="57"/>
      <c r="JS34" s="57"/>
      <c r="JT34" s="57"/>
      <c r="JU34" s="57"/>
      <c r="JV34" s="57"/>
      <c r="JW34" s="57"/>
      <c r="JX34" s="57"/>
      <c r="JY34" s="57"/>
      <c r="JZ34" s="57"/>
      <c r="KA34" s="57"/>
      <c r="KB34" s="57"/>
      <c r="KC34" s="57"/>
      <c r="KD34" s="57"/>
      <c r="KE34" s="57"/>
      <c r="KF34" s="57"/>
      <c r="KG34" s="57"/>
      <c r="KH34" s="57"/>
      <c r="KI34" s="57"/>
      <c r="KJ34" s="57"/>
      <c r="KK34" s="57"/>
      <c r="KL34" s="57"/>
      <c r="KM34" s="57"/>
      <c r="KN34" s="57"/>
      <c r="KO34" s="57"/>
      <c r="KP34" s="57"/>
      <c r="KQ34" s="57"/>
      <c r="KR34" s="57"/>
      <c r="KS34" s="57"/>
      <c r="KT34" s="57"/>
      <c r="KU34" s="57"/>
      <c r="KV34" s="57"/>
      <c r="KW34" s="57"/>
      <c r="KX34" s="57"/>
      <c r="KY34" s="57"/>
      <c r="KZ34" s="57"/>
      <c r="LA34" s="57"/>
      <c r="LB34" s="57"/>
      <c r="LC34" s="57"/>
      <c r="LD34" s="57"/>
      <c r="LE34" s="57"/>
      <c r="LF34" s="57"/>
      <c r="LG34" s="57"/>
      <c r="LH34" s="57"/>
      <c r="LI34" s="57"/>
      <c r="LJ34" s="57"/>
      <c r="LK34" s="57"/>
      <c r="LL34" s="57"/>
      <c r="LM34" s="57"/>
      <c r="LN34" s="57"/>
      <c r="LO34" s="57"/>
      <c r="LP34" s="57"/>
      <c r="LQ34" s="57"/>
      <c r="LR34" s="57"/>
      <c r="LS34" s="57"/>
      <c r="LT34" s="57"/>
      <c r="LU34" s="57"/>
      <c r="LV34" s="57"/>
      <c r="LW34" s="57"/>
      <c r="LX34" s="57"/>
      <c r="LY34" s="57"/>
      <c r="LZ34" s="57"/>
      <c r="MA34" s="57"/>
      <c r="MB34" s="57"/>
      <c r="MC34" s="57"/>
      <c r="MD34" s="57"/>
      <c r="ME34" s="57"/>
      <c r="MF34" s="57"/>
      <c r="MG34" s="57"/>
      <c r="MH34" s="57"/>
      <c r="MI34" s="57"/>
      <c r="MJ34" s="57"/>
      <c r="MK34" s="57"/>
      <c r="ML34" s="57"/>
      <c r="MM34" s="57"/>
      <c r="MN34" s="57"/>
      <c r="MO34" s="57"/>
      <c r="MP34" s="57"/>
      <c r="MQ34" s="57"/>
      <c r="MR34" s="57"/>
      <c r="MS34" s="57"/>
      <c r="MT34" s="57"/>
      <c r="MU34" s="57"/>
      <c r="MV34" s="57"/>
      <c r="MW34" s="57"/>
      <c r="MX34" s="57"/>
      <c r="MY34" s="57"/>
      <c r="MZ34" s="57"/>
      <c r="NA34" s="57"/>
      <c r="NB34" s="57"/>
      <c r="NC34" s="57"/>
      <c r="ND34" s="57"/>
      <c r="NE34" s="57"/>
      <c r="NF34" s="57"/>
      <c r="NG34" s="57"/>
      <c r="NH34" s="57"/>
      <c r="NI34" s="57"/>
      <c r="NJ34" s="57"/>
      <c r="NK34" s="57"/>
      <c r="NL34" s="57"/>
      <c r="NM34" s="57"/>
      <c r="NN34" s="57"/>
      <c r="NO34" s="57"/>
      <c r="NP34" s="57"/>
      <c r="NQ34" s="57"/>
      <c r="NR34" s="57"/>
      <c r="NS34" s="57"/>
      <c r="NT34" s="57"/>
      <c r="NU34" s="57"/>
      <c r="NV34" s="57"/>
      <c r="NW34" s="57"/>
      <c r="NX34" s="57"/>
      <c r="NY34" s="57"/>
      <c r="NZ34" s="57"/>
      <c r="OA34" s="57"/>
      <c r="OB34" s="57"/>
      <c r="OC34" s="57"/>
      <c r="OD34" s="57"/>
      <c r="OE34" s="57"/>
      <c r="OF34" s="57"/>
      <c r="OG34" s="57"/>
      <c r="OH34" s="57"/>
      <c r="OI34" s="57"/>
      <c r="OJ34" s="57"/>
      <c r="OK34" s="57"/>
      <c r="OL34" s="57"/>
      <c r="OM34" s="57"/>
      <c r="ON34" s="57"/>
      <c r="OO34" s="57"/>
      <c r="OP34" s="57"/>
      <c r="OQ34" s="57"/>
      <c r="OR34" s="57"/>
      <c r="OS34" s="57"/>
      <c r="OT34" s="57"/>
      <c r="OU34" s="57"/>
      <c r="OV34" s="57"/>
      <c r="OW34" s="57"/>
      <c r="OX34" s="57"/>
      <c r="OY34" s="57"/>
      <c r="OZ34" s="57"/>
      <c r="PA34" s="57"/>
      <c r="PB34" s="57"/>
      <c r="PC34" s="57"/>
      <c r="PD34" s="57"/>
      <c r="PE34" s="57"/>
      <c r="PF34" s="57"/>
      <c r="PG34" s="57"/>
      <c r="PH34" s="57"/>
      <c r="PI34" s="57"/>
      <c r="PJ34" s="57"/>
      <c r="PK34" s="57"/>
      <c r="PL34" s="57"/>
      <c r="PM34" s="57"/>
      <c r="PN34" s="57"/>
      <c r="PO34" s="57"/>
      <c r="PP34" s="57"/>
      <c r="PQ34" s="57"/>
      <c r="PR34" s="57"/>
      <c r="PS34" s="57"/>
      <c r="PT34" s="57"/>
      <c r="PU34" s="57"/>
      <c r="PV34" s="57"/>
      <c r="PW34" s="57"/>
      <c r="PX34" s="57"/>
      <c r="PY34" s="57"/>
      <c r="PZ34" s="57"/>
      <c r="QA34" s="57"/>
      <c r="QB34" s="57"/>
      <c r="QC34" s="57"/>
      <c r="QD34" s="57"/>
      <c r="QE34" s="57"/>
      <c r="QF34" s="57"/>
      <c r="QG34" s="57"/>
      <c r="QH34" s="57"/>
      <c r="QI34" s="57"/>
      <c r="QJ34" s="57"/>
      <c r="QK34" s="57"/>
      <c r="QL34" s="57"/>
      <c r="QM34" s="57"/>
      <c r="QN34" s="57"/>
      <c r="QO34" s="57"/>
      <c r="QP34" s="57"/>
      <c r="QQ34" s="57"/>
      <c r="QR34" s="57"/>
      <c r="QS34" s="57"/>
      <c r="QT34" s="57"/>
      <c r="QU34" s="57"/>
      <c r="QV34" s="57"/>
      <c r="QW34" s="57"/>
      <c r="QX34" s="57"/>
      <c r="QY34" s="57"/>
      <c r="QZ34" s="57"/>
      <c r="RA34" s="57"/>
      <c r="RB34" s="57"/>
      <c r="RC34" s="57"/>
      <c r="RD34" s="57"/>
      <c r="RE34" s="57"/>
      <c r="RF34" s="57"/>
      <c r="RG34" s="57"/>
      <c r="RH34" s="57"/>
      <c r="RI34" s="57"/>
      <c r="RJ34" s="57"/>
      <c r="RK34" s="57"/>
      <c r="RL34" s="57"/>
      <c r="RM34" s="57"/>
      <c r="RN34" s="57"/>
      <c r="RO34" s="57"/>
      <c r="RP34" s="57"/>
    </row>
    <row r="35" spans="1:484">
      <c r="A35" s="56">
        <v>43374</v>
      </c>
      <c r="B35" s="57">
        <v>2018</v>
      </c>
      <c r="C35" s="71">
        <v>10</v>
      </c>
      <c r="D35" s="58">
        <v>1818</v>
      </c>
      <c r="E35" s="58">
        <v>26841</v>
      </c>
      <c r="F35" s="60">
        <v>244700</v>
      </c>
      <c r="G35" s="60">
        <v>34400</v>
      </c>
      <c r="H35" s="65">
        <v>220800</v>
      </c>
      <c r="I35" s="60">
        <v>41200</v>
      </c>
      <c r="J35" s="62">
        <v>57.7</v>
      </c>
      <c r="K35" s="62">
        <v>60.3</v>
      </c>
      <c r="L35" s="63">
        <v>0.76200000000000001</v>
      </c>
      <c r="M35" s="66">
        <v>395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  <c r="HF35" s="57"/>
      <c r="HG35" s="57"/>
      <c r="HH35" s="57"/>
      <c r="HI35" s="57"/>
      <c r="HJ35" s="57"/>
      <c r="HK35" s="57"/>
      <c r="HL35" s="57"/>
      <c r="HM35" s="57"/>
      <c r="HN35" s="57"/>
      <c r="HO35" s="57"/>
      <c r="HP35" s="57"/>
      <c r="HQ35" s="57"/>
      <c r="HR35" s="57"/>
      <c r="HS35" s="57"/>
      <c r="HT35" s="57"/>
      <c r="HU35" s="57"/>
      <c r="HV35" s="57"/>
      <c r="HW35" s="57"/>
      <c r="HX35" s="57"/>
      <c r="HY35" s="57"/>
      <c r="HZ35" s="57"/>
      <c r="IA35" s="57"/>
      <c r="IB35" s="57"/>
      <c r="IC35" s="57"/>
      <c r="ID35" s="57"/>
      <c r="IE35" s="57"/>
      <c r="IF35" s="57"/>
      <c r="IG35" s="57"/>
      <c r="IH35" s="57"/>
      <c r="II35" s="57"/>
      <c r="IJ35" s="57"/>
      <c r="IK35" s="57"/>
      <c r="IL35" s="57"/>
      <c r="IM35" s="57"/>
      <c r="IN35" s="57"/>
      <c r="IO35" s="57"/>
      <c r="IP35" s="57"/>
      <c r="IQ35" s="57"/>
      <c r="IR35" s="57"/>
      <c r="IS35" s="57"/>
      <c r="IT35" s="57"/>
      <c r="IU35" s="57"/>
      <c r="IV35" s="57"/>
      <c r="IW35" s="57"/>
      <c r="IX35" s="57"/>
      <c r="IY35" s="57"/>
      <c r="IZ35" s="57"/>
      <c r="JA35" s="57"/>
      <c r="JB35" s="57"/>
      <c r="JC35" s="57"/>
      <c r="JD35" s="57"/>
      <c r="JE35" s="57"/>
      <c r="JF35" s="57"/>
      <c r="JG35" s="57"/>
      <c r="JH35" s="57"/>
      <c r="JI35" s="57"/>
      <c r="JJ35" s="57"/>
      <c r="JK35" s="57"/>
      <c r="JL35" s="57"/>
      <c r="JM35" s="57"/>
      <c r="JN35" s="57"/>
      <c r="JO35" s="57"/>
      <c r="JP35" s="57"/>
      <c r="JQ35" s="57"/>
      <c r="JR35" s="57"/>
      <c r="JS35" s="57"/>
      <c r="JT35" s="57"/>
      <c r="JU35" s="57"/>
      <c r="JV35" s="57"/>
      <c r="JW35" s="57"/>
      <c r="JX35" s="57"/>
      <c r="JY35" s="57"/>
      <c r="JZ35" s="57"/>
      <c r="KA35" s="57"/>
      <c r="KB35" s="57"/>
      <c r="KC35" s="57"/>
      <c r="KD35" s="57"/>
      <c r="KE35" s="57"/>
      <c r="KF35" s="57"/>
      <c r="KG35" s="57"/>
      <c r="KH35" s="57"/>
      <c r="KI35" s="57"/>
      <c r="KJ35" s="57"/>
      <c r="KK35" s="57"/>
      <c r="KL35" s="57"/>
      <c r="KM35" s="57"/>
      <c r="KN35" s="57"/>
      <c r="KO35" s="57"/>
      <c r="KP35" s="57"/>
      <c r="KQ35" s="57"/>
      <c r="KR35" s="57"/>
      <c r="KS35" s="57"/>
      <c r="KT35" s="57"/>
      <c r="KU35" s="57"/>
      <c r="KV35" s="57"/>
      <c r="KW35" s="57"/>
      <c r="KX35" s="57"/>
      <c r="KY35" s="57"/>
      <c r="KZ35" s="57"/>
      <c r="LA35" s="57"/>
      <c r="LB35" s="57"/>
      <c r="LC35" s="57"/>
      <c r="LD35" s="57"/>
      <c r="LE35" s="57"/>
      <c r="LF35" s="57"/>
      <c r="LG35" s="57"/>
      <c r="LH35" s="57"/>
      <c r="LI35" s="57"/>
      <c r="LJ35" s="57"/>
      <c r="LK35" s="57"/>
      <c r="LL35" s="57"/>
      <c r="LM35" s="57"/>
      <c r="LN35" s="57"/>
      <c r="LO35" s="57"/>
      <c r="LP35" s="57"/>
      <c r="LQ35" s="57"/>
      <c r="LR35" s="57"/>
      <c r="LS35" s="57"/>
      <c r="LT35" s="57"/>
      <c r="LU35" s="57"/>
      <c r="LV35" s="57"/>
      <c r="LW35" s="57"/>
      <c r="LX35" s="57"/>
      <c r="LY35" s="57"/>
      <c r="LZ35" s="57"/>
      <c r="MA35" s="57"/>
      <c r="MB35" s="57"/>
      <c r="MC35" s="57"/>
      <c r="MD35" s="57"/>
      <c r="ME35" s="57"/>
      <c r="MF35" s="57"/>
      <c r="MG35" s="57"/>
      <c r="MH35" s="57"/>
      <c r="MI35" s="57"/>
      <c r="MJ35" s="57"/>
      <c r="MK35" s="57"/>
      <c r="ML35" s="57"/>
      <c r="MM35" s="57"/>
      <c r="MN35" s="57"/>
      <c r="MO35" s="57"/>
      <c r="MP35" s="57"/>
      <c r="MQ35" s="57"/>
      <c r="MR35" s="57"/>
      <c r="MS35" s="57"/>
      <c r="MT35" s="57"/>
      <c r="MU35" s="57"/>
      <c r="MV35" s="57"/>
      <c r="MW35" s="57"/>
      <c r="MX35" s="57"/>
      <c r="MY35" s="57"/>
      <c r="MZ35" s="57"/>
      <c r="NA35" s="57"/>
      <c r="NB35" s="57"/>
      <c r="NC35" s="57"/>
      <c r="ND35" s="57"/>
      <c r="NE35" s="57"/>
      <c r="NF35" s="57"/>
      <c r="NG35" s="57"/>
      <c r="NH35" s="57"/>
      <c r="NI35" s="57"/>
      <c r="NJ35" s="57"/>
      <c r="NK35" s="57"/>
      <c r="NL35" s="57"/>
      <c r="NM35" s="57"/>
      <c r="NN35" s="57"/>
      <c r="NO35" s="57"/>
      <c r="NP35" s="57"/>
      <c r="NQ35" s="57"/>
      <c r="NR35" s="57"/>
      <c r="NS35" s="57"/>
      <c r="NT35" s="57"/>
      <c r="NU35" s="57"/>
      <c r="NV35" s="57"/>
      <c r="NW35" s="57"/>
      <c r="NX35" s="57"/>
      <c r="NY35" s="57"/>
      <c r="NZ35" s="57"/>
      <c r="OA35" s="57"/>
      <c r="OB35" s="57"/>
      <c r="OC35" s="57"/>
      <c r="OD35" s="57"/>
      <c r="OE35" s="57"/>
      <c r="OF35" s="57"/>
      <c r="OG35" s="57"/>
      <c r="OH35" s="57"/>
      <c r="OI35" s="57"/>
      <c r="OJ35" s="57"/>
      <c r="OK35" s="57"/>
      <c r="OL35" s="57"/>
      <c r="OM35" s="57"/>
      <c r="ON35" s="57"/>
      <c r="OO35" s="57"/>
      <c r="OP35" s="57"/>
      <c r="OQ35" s="57"/>
      <c r="OR35" s="57"/>
      <c r="OS35" s="57"/>
      <c r="OT35" s="57"/>
      <c r="OU35" s="57"/>
      <c r="OV35" s="57"/>
      <c r="OW35" s="57"/>
      <c r="OX35" s="57"/>
      <c r="OY35" s="57"/>
      <c r="OZ35" s="57"/>
      <c r="PA35" s="57"/>
      <c r="PB35" s="57"/>
      <c r="PC35" s="57"/>
      <c r="PD35" s="57"/>
      <c r="PE35" s="57"/>
      <c r="PF35" s="57"/>
      <c r="PG35" s="57"/>
      <c r="PH35" s="57"/>
      <c r="PI35" s="57"/>
      <c r="PJ35" s="57"/>
      <c r="PK35" s="57"/>
      <c r="PL35" s="57"/>
      <c r="PM35" s="57"/>
      <c r="PN35" s="57"/>
      <c r="PO35" s="57"/>
      <c r="PP35" s="57"/>
      <c r="PQ35" s="57"/>
      <c r="PR35" s="57"/>
      <c r="PS35" s="57"/>
      <c r="PT35" s="57"/>
      <c r="PU35" s="57"/>
      <c r="PV35" s="57"/>
      <c r="PW35" s="57"/>
      <c r="PX35" s="57"/>
      <c r="PY35" s="57"/>
      <c r="PZ35" s="57"/>
      <c r="QA35" s="57"/>
      <c r="QB35" s="57"/>
      <c r="QC35" s="57"/>
      <c r="QD35" s="57"/>
      <c r="QE35" s="57"/>
      <c r="QF35" s="57"/>
      <c r="QG35" s="57"/>
      <c r="QH35" s="57"/>
      <c r="QI35" s="57"/>
      <c r="QJ35" s="57"/>
      <c r="QK35" s="57"/>
      <c r="QL35" s="57"/>
      <c r="QM35" s="57"/>
      <c r="QN35" s="57"/>
      <c r="QO35" s="57"/>
      <c r="QP35" s="57"/>
      <c r="QQ35" s="57"/>
      <c r="QR35" s="57"/>
      <c r="QS35" s="57"/>
      <c r="QT35" s="57"/>
      <c r="QU35" s="57"/>
      <c r="QV35" s="57"/>
      <c r="QW35" s="57"/>
      <c r="QX35" s="57"/>
      <c r="QY35" s="57"/>
      <c r="QZ35" s="57"/>
      <c r="RA35" s="57"/>
      <c r="RB35" s="57"/>
      <c r="RC35" s="57"/>
      <c r="RD35" s="57"/>
      <c r="RE35" s="57"/>
      <c r="RF35" s="57"/>
      <c r="RG35" s="57"/>
      <c r="RH35" s="57"/>
      <c r="RI35" s="57"/>
      <c r="RJ35" s="57"/>
      <c r="RK35" s="57"/>
      <c r="RL35" s="57"/>
      <c r="RM35" s="57"/>
      <c r="RN35" s="57"/>
      <c r="RO35" s="57"/>
      <c r="RP35" s="57"/>
    </row>
    <row r="36" spans="1:484">
      <c r="A36" s="56">
        <v>43405</v>
      </c>
      <c r="B36" s="57">
        <v>2018</v>
      </c>
      <c r="C36" s="71">
        <v>11</v>
      </c>
      <c r="D36" s="58">
        <v>1880</v>
      </c>
      <c r="E36" s="58">
        <v>23202</v>
      </c>
      <c r="F36" s="60">
        <v>205600</v>
      </c>
      <c r="G36" s="60">
        <v>33300</v>
      </c>
      <c r="H36" s="65">
        <v>189200</v>
      </c>
      <c r="I36" s="60">
        <v>38000</v>
      </c>
      <c r="J36" s="62">
        <v>59.3</v>
      </c>
      <c r="K36" s="62">
        <v>60.7</v>
      </c>
      <c r="L36" s="63">
        <v>0.76200000000000001</v>
      </c>
      <c r="M36" s="66">
        <v>405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  <c r="IC36" s="57"/>
      <c r="ID36" s="57"/>
      <c r="IE36" s="57"/>
      <c r="IF36" s="57"/>
      <c r="IG36" s="57"/>
      <c r="IH36" s="57"/>
      <c r="II36" s="57"/>
      <c r="IJ36" s="57"/>
      <c r="IK36" s="57"/>
      <c r="IL36" s="57"/>
      <c r="IM36" s="57"/>
      <c r="IN36" s="57"/>
      <c r="IO36" s="57"/>
      <c r="IP36" s="57"/>
      <c r="IQ36" s="57"/>
      <c r="IR36" s="57"/>
      <c r="IS36" s="57"/>
      <c r="IT36" s="57"/>
      <c r="IU36" s="57"/>
      <c r="IV36" s="57"/>
      <c r="IW36" s="57"/>
      <c r="IX36" s="57"/>
      <c r="IY36" s="57"/>
      <c r="IZ36" s="57"/>
      <c r="JA36" s="57"/>
      <c r="JB36" s="57"/>
      <c r="JC36" s="57"/>
      <c r="JD36" s="57"/>
      <c r="JE36" s="57"/>
      <c r="JF36" s="57"/>
      <c r="JG36" s="57"/>
      <c r="JH36" s="57"/>
      <c r="JI36" s="57"/>
      <c r="JJ36" s="57"/>
      <c r="JK36" s="57"/>
      <c r="JL36" s="57"/>
      <c r="JM36" s="57"/>
      <c r="JN36" s="57"/>
      <c r="JO36" s="57"/>
      <c r="JP36" s="57"/>
      <c r="JQ36" s="57"/>
      <c r="JR36" s="57"/>
      <c r="JS36" s="57"/>
      <c r="JT36" s="57"/>
      <c r="JU36" s="57"/>
      <c r="JV36" s="57"/>
      <c r="JW36" s="57"/>
      <c r="JX36" s="57"/>
      <c r="JY36" s="57"/>
      <c r="JZ36" s="57"/>
      <c r="KA36" s="57"/>
      <c r="KB36" s="57"/>
      <c r="KC36" s="57"/>
      <c r="KD36" s="57"/>
      <c r="KE36" s="57"/>
      <c r="KF36" s="57"/>
      <c r="KG36" s="57"/>
      <c r="KH36" s="57"/>
      <c r="KI36" s="57"/>
      <c r="KJ36" s="57"/>
      <c r="KK36" s="57"/>
      <c r="KL36" s="57"/>
      <c r="KM36" s="57"/>
      <c r="KN36" s="57"/>
      <c r="KO36" s="57"/>
      <c r="KP36" s="57"/>
      <c r="KQ36" s="57"/>
      <c r="KR36" s="57"/>
      <c r="KS36" s="57"/>
      <c r="KT36" s="57"/>
      <c r="KU36" s="57"/>
      <c r="KV36" s="57"/>
      <c r="KW36" s="57"/>
      <c r="KX36" s="57"/>
      <c r="KY36" s="57"/>
      <c r="KZ36" s="57"/>
      <c r="LA36" s="57"/>
      <c r="LB36" s="57"/>
      <c r="LC36" s="57"/>
      <c r="LD36" s="57"/>
      <c r="LE36" s="57"/>
      <c r="LF36" s="57"/>
      <c r="LG36" s="57"/>
      <c r="LH36" s="57"/>
      <c r="LI36" s="57"/>
      <c r="LJ36" s="57"/>
      <c r="LK36" s="57"/>
      <c r="LL36" s="57"/>
      <c r="LM36" s="57"/>
      <c r="LN36" s="57"/>
      <c r="LO36" s="57"/>
      <c r="LP36" s="57"/>
      <c r="LQ36" s="57"/>
      <c r="LR36" s="57"/>
      <c r="LS36" s="57"/>
      <c r="LT36" s="57"/>
      <c r="LU36" s="57"/>
      <c r="LV36" s="57"/>
      <c r="LW36" s="57"/>
      <c r="LX36" s="57"/>
      <c r="LY36" s="57"/>
      <c r="LZ36" s="57"/>
      <c r="MA36" s="57"/>
      <c r="MB36" s="57"/>
      <c r="MC36" s="57"/>
      <c r="MD36" s="57"/>
      <c r="ME36" s="57"/>
      <c r="MF36" s="57"/>
      <c r="MG36" s="57"/>
      <c r="MH36" s="57"/>
      <c r="MI36" s="57"/>
      <c r="MJ36" s="57"/>
      <c r="MK36" s="57"/>
      <c r="ML36" s="57"/>
      <c r="MM36" s="57"/>
      <c r="MN36" s="57"/>
      <c r="MO36" s="57"/>
      <c r="MP36" s="57"/>
      <c r="MQ36" s="57"/>
      <c r="MR36" s="57"/>
      <c r="MS36" s="57"/>
      <c r="MT36" s="57"/>
      <c r="MU36" s="57"/>
      <c r="MV36" s="57"/>
      <c r="MW36" s="57"/>
      <c r="MX36" s="57"/>
      <c r="MY36" s="57"/>
      <c r="MZ36" s="57"/>
      <c r="NA36" s="57"/>
      <c r="NB36" s="57"/>
      <c r="NC36" s="57"/>
      <c r="ND36" s="57"/>
      <c r="NE36" s="57"/>
      <c r="NF36" s="57"/>
      <c r="NG36" s="57"/>
      <c r="NH36" s="57"/>
      <c r="NI36" s="57"/>
      <c r="NJ36" s="57"/>
      <c r="NK36" s="57"/>
      <c r="NL36" s="57"/>
      <c r="NM36" s="57"/>
      <c r="NN36" s="57"/>
      <c r="NO36" s="57"/>
      <c r="NP36" s="57"/>
      <c r="NQ36" s="57"/>
      <c r="NR36" s="57"/>
      <c r="NS36" s="57"/>
      <c r="NT36" s="57"/>
      <c r="NU36" s="57"/>
      <c r="NV36" s="57"/>
      <c r="NW36" s="57"/>
      <c r="NX36" s="57"/>
      <c r="NY36" s="57"/>
      <c r="NZ36" s="57"/>
      <c r="OA36" s="57"/>
      <c r="OB36" s="57"/>
      <c r="OC36" s="57"/>
      <c r="OD36" s="57"/>
      <c r="OE36" s="57"/>
      <c r="OF36" s="57"/>
      <c r="OG36" s="57"/>
      <c r="OH36" s="57"/>
      <c r="OI36" s="57"/>
      <c r="OJ36" s="57"/>
      <c r="OK36" s="57"/>
      <c r="OL36" s="57"/>
      <c r="OM36" s="57"/>
      <c r="ON36" s="57"/>
      <c r="OO36" s="57"/>
      <c r="OP36" s="57"/>
      <c r="OQ36" s="57"/>
      <c r="OR36" s="57"/>
      <c r="OS36" s="57"/>
      <c r="OT36" s="57"/>
      <c r="OU36" s="57"/>
      <c r="OV36" s="57"/>
      <c r="OW36" s="57"/>
      <c r="OX36" s="57"/>
      <c r="OY36" s="57"/>
      <c r="OZ36" s="57"/>
      <c r="PA36" s="57"/>
      <c r="PB36" s="57"/>
      <c r="PC36" s="57"/>
      <c r="PD36" s="57"/>
      <c r="PE36" s="57"/>
      <c r="PF36" s="57"/>
      <c r="PG36" s="57"/>
      <c r="PH36" s="57"/>
      <c r="PI36" s="57"/>
      <c r="PJ36" s="57"/>
      <c r="PK36" s="57"/>
      <c r="PL36" s="57"/>
      <c r="PM36" s="57"/>
      <c r="PN36" s="57"/>
      <c r="PO36" s="57"/>
      <c r="PP36" s="57"/>
      <c r="PQ36" s="57"/>
      <c r="PR36" s="57"/>
      <c r="PS36" s="57"/>
      <c r="PT36" s="57"/>
      <c r="PU36" s="57"/>
      <c r="PV36" s="57"/>
      <c r="PW36" s="57"/>
      <c r="PX36" s="57"/>
      <c r="PY36" s="57"/>
      <c r="PZ36" s="57"/>
      <c r="QA36" s="57"/>
      <c r="QB36" s="57"/>
      <c r="QC36" s="57"/>
      <c r="QD36" s="57"/>
      <c r="QE36" s="57"/>
      <c r="QF36" s="57"/>
      <c r="QG36" s="57"/>
      <c r="QH36" s="57"/>
      <c r="QI36" s="57"/>
      <c r="QJ36" s="57"/>
      <c r="QK36" s="57"/>
      <c r="QL36" s="57"/>
      <c r="QM36" s="57"/>
      <c r="QN36" s="57"/>
      <c r="QO36" s="57"/>
      <c r="QP36" s="57"/>
      <c r="QQ36" s="57"/>
      <c r="QR36" s="57"/>
      <c r="QS36" s="57"/>
      <c r="QT36" s="57"/>
      <c r="QU36" s="57"/>
      <c r="QV36" s="57"/>
      <c r="QW36" s="57"/>
      <c r="QX36" s="57"/>
      <c r="QY36" s="57"/>
      <c r="QZ36" s="57"/>
      <c r="RA36" s="57"/>
      <c r="RB36" s="57"/>
      <c r="RC36" s="57"/>
      <c r="RD36" s="57"/>
      <c r="RE36" s="57"/>
      <c r="RF36" s="57"/>
      <c r="RG36" s="57"/>
      <c r="RH36" s="57"/>
      <c r="RI36" s="57"/>
      <c r="RJ36" s="57"/>
      <c r="RK36" s="57"/>
      <c r="RL36" s="57"/>
      <c r="RM36" s="57"/>
      <c r="RN36" s="57"/>
      <c r="RO36" s="57"/>
      <c r="RP36" s="57"/>
    </row>
    <row r="37" spans="1:484">
      <c r="A37" s="56">
        <v>43435</v>
      </c>
      <c r="B37" s="57">
        <v>2018</v>
      </c>
      <c r="C37" s="71">
        <v>12</v>
      </c>
      <c r="D37" s="58">
        <v>1783</v>
      </c>
      <c r="E37" s="58">
        <v>19153</v>
      </c>
      <c r="F37" s="60">
        <v>177300</v>
      </c>
      <c r="G37" s="60">
        <v>21900</v>
      </c>
      <c r="H37" s="65">
        <v>174200</v>
      </c>
      <c r="I37" s="60">
        <v>25500</v>
      </c>
      <c r="J37" s="62">
        <v>54.3</v>
      </c>
      <c r="K37" s="62">
        <v>58</v>
      </c>
      <c r="L37" s="63">
        <v>0.76200000000000001</v>
      </c>
      <c r="M37" s="66">
        <v>405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  <c r="FU37" s="57"/>
      <c r="FV37" s="57"/>
      <c r="FW37" s="57"/>
      <c r="FX37" s="57"/>
      <c r="FY37" s="57"/>
      <c r="FZ37" s="57"/>
      <c r="GA37" s="57"/>
      <c r="GB37" s="57"/>
      <c r="GC37" s="57"/>
      <c r="GD37" s="57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7"/>
      <c r="HA37" s="57"/>
      <c r="HB37" s="57"/>
      <c r="HC37" s="57"/>
      <c r="HD37" s="57"/>
      <c r="HE37" s="57"/>
      <c r="HF37" s="57"/>
      <c r="HG37" s="57"/>
      <c r="HH37" s="57"/>
      <c r="HI37" s="57"/>
      <c r="HJ37" s="57"/>
      <c r="HK37" s="57"/>
      <c r="HL37" s="57"/>
      <c r="HM37" s="57"/>
      <c r="HN37" s="57"/>
      <c r="HO37" s="57"/>
      <c r="HP37" s="57"/>
      <c r="HQ37" s="57"/>
      <c r="HR37" s="57"/>
      <c r="HS37" s="57"/>
      <c r="HT37" s="57"/>
      <c r="HU37" s="57"/>
      <c r="HV37" s="57"/>
      <c r="HW37" s="57"/>
      <c r="HX37" s="57"/>
      <c r="HY37" s="57"/>
      <c r="HZ37" s="57"/>
      <c r="IA37" s="57"/>
      <c r="IB37" s="57"/>
      <c r="IC37" s="57"/>
      <c r="ID37" s="57"/>
      <c r="IE37" s="57"/>
      <c r="IF37" s="57"/>
      <c r="IG37" s="57"/>
      <c r="IH37" s="57"/>
      <c r="II37" s="57"/>
      <c r="IJ37" s="57"/>
      <c r="IK37" s="57"/>
      <c r="IL37" s="57"/>
      <c r="IM37" s="57"/>
      <c r="IN37" s="57"/>
      <c r="IO37" s="57"/>
      <c r="IP37" s="57"/>
      <c r="IQ37" s="57"/>
      <c r="IR37" s="57"/>
      <c r="IS37" s="57"/>
      <c r="IT37" s="57"/>
      <c r="IU37" s="57"/>
      <c r="IV37" s="57"/>
      <c r="IW37" s="57"/>
      <c r="IX37" s="57"/>
      <c r="IY37" s="57"/>
      <c r="IZ37" s="57"/>
      <c r="JA37" s="57"/>
      <c r="JB37" s="57"/>
      <c r="JC37" s="57"/>
      <c r="JD37" s="57"/>
      <c r="JE37" s="57"/>
      <c r="JF37" s="57"/>
      <c r="JG37" s="57"/>
      <c r="JH37" s="57"/>
      <c r="JI37" s="57"/>
      <c r="JJ37" s="57"/>
      <c r="JK37" s="57"/>
      <c r="JL37" s="57"/>
      <c r="JM37" s="57"/>
      <c r="JN37" s="57"/>
      <c r="JO37" s="57"/>
      <c r="JP37" s="57"/>
      <c r="JQ37" s="57"/>
      <c r="JR37" s="57"/>
      <c r="JS37" s="57"/>
      <c r="JT37" s="57"/>
      <c r="JU37" s="57"/>
      <c r="JV37" s="57"/>
      <c r="JW37" s="57"/>
      <c r="JX37" s="57"/>
      <c r="JY37" s="57"/>
      <c r="JZ37" s="57"/>
      <c r="KA37" s="57"/>
      <c r="KB37" s="57"/>
      <c r="KC37" s="57"/>
      <c r="KD37" s="57"/>
      <c r="KE37" s="57"/>
      <c r="KF37" s="57"/>
      <c r="KG37" s="57"/>
      <c r="KH37" s="57"/>
      <c r="KI37" s="57"/>
      <c r="KJ37" s="57"/>
      <c r="KK37" s="57"/>
      <c r="KL37" s="57"/>
      <c r="KM37" s="57"/>
      <c r="KN37" s="57"/>
      <c r="KO37" s="57"/>
      <c r="KP37" s="57"/>
      <c r="KQ37" s="57"/>
      <c r="KR37" s="57"/>
      <c r="KS37" s="57"/>
      <c r="KT37" s="57"/>
      <c r="KU37" s="57"/>
      <c r="KV37" s="57"/>
      <c r="KW37" s="57"/>
      <c r="KX37" s="57"/>
      <c r="KY37" s="57"/>
      <c r="KZ37" s="57"/>
      <c r="LA37" s="57"/>
      <c r="LB37" s="57"/>
      <c r="LC37" s="57"/>
      <c r="LD37" s="57"/>
      <c r="LE37" s="57"/>
      <c r="LF37" s="57"/>
      <c r="LG37" s="57"/>
      <c r="LH37" s="57"/>
      <c r="LI37" s="57"/>
      <c r="LJ37" s="57"/>
      <c r="LK37" s="57"/>
      <c r="LL37" s="57"/>
      <c r="LM37" s="57"/>
      <c r="LN37" s="57"/>
      <c r="LO37" s="57"/>
      <c r="LP37" s="57"/>
      <c r="LQ37" s="57"/>
      <c r="LR37" s="57"/>
      <c r="LS37" s="57"/>
      <c r="LT37" s="57"/>
      <c r="LU37" s="57"/>
      <c r="LV37" s="57"/>
      <c r="LW37" s="57"/>
      <c r="LX37" s="57"/>
      <c r="LY37" s="57"/>
      <c r="LZ37" s="57"/>
      <c r="MA37" s="57"/>
      <c r="MB37" s="57"/>
      <c r="MC37" s="57"/>
      <c r="MD37" s="57"/>
      <c r="ME37" s="57"/>
      <c r="MF37" s="57"/>
      <c r="MG37" s="57"/>
      <c r="MH37" s="57"/>
      <c r="MI37" s="57"/>
      <c r="MJ37" s="57"/>
      <c r="MK37" s="57"/>
      <c r="ML37" s="57"/>
      <c r="MM37" s="57"/>
      <c r="MN37" s="57"/>
      <c r="MO37" s="57"/>
      <c r="MP37" s="57"/>
      <c r="MQ37" s="57"/>
      <c r="MR37" s="57"/>
      <c r="MS37" s="57"/>
      <c r="MT37" s="57"/>
      <c r="MU37" s="57"/>
      <c r="MV37" s="57"/>
      <c r="MW37" s="57"/>
      <c r="MX37" s="57"/>
      <c r="MY37" s="57"/>
      <c r="MZ37" s="57"/>
      <c r="NA37" s="57"/>
      <c r="NB37" s="57"/>
      <c r="NC37" s="57"/>
      <c r="ND37" s="57"/>
      <c r="NE37" s="57"/>
      <c r="NF37" s="57"/>
      <c r="NG37" s="57"/>
      <c r="NH37" s="57"/>
      <c r="NI37" s="57"/>
      <c r="NJ37" s="57"/>
      <c r="NK37" s="57"/>
      <c r="NL37" s="57"/>
      <c r="NM37" s="57"/>
      <c r="NN37" s="57"/>
      <c r="NO37" s="57"/>
      <c r="NP37" s="57"/>
      <c r="NQ37" s="57"/>
      <c r="NR37" s="57"/>
      <c r="NS37" s="57"/>
      <c r="NT37" s="57"/>
      <c r="NU37" s="57"/>
      <c r="NV37" s="57"/>
      <c r="NW37" s="57"/>
      <c r="NX37" s="57"/>
      <c r="NY37" s="57"/>
      <c r="NZ37" s="57"/>
      <c r="OA37" s="57"/>
      <c r="OB37" s="57"/>
      <c r="OC37" s="57"/>
      <c r="OD37" s="57"/>
      <c r="OE37" s="57"/>
      <c r="OF37" s="57"/>
      <c r="OG37" s="57"/>
      <c r="OH37" s="57"/>
      <c r="OI37" s="57"/>
      <c r="OJ37" s="57"/>
      <c r="OK37" s="57"/>
      <c r="OL37" s="57"/>
      <c r="OM37" s="57"/>
      <c r="ON37" s="57"/>
      <c r="OO37" s="57"/>
      <c r="OP37" s="57"/>
      <c r="OQ37" s="57"/>
      <c r="OR37" s="57"/>
      <c r="OS37" s="57"/>
      <c r="OT37" s="57"/>
      <c r="OU37" s="57"/>
      <c r="OV37" s="57"/>
      <c r="OW37" s="57"/>
      <c r="OX37" s="57"/>
      <c r="OY37" s="57"/>
      <c r="OZ37" s="57"/>
      <c r="PA37" s="57"/>
      <c r="PB37" s="57"/>
      <c r="PC37" s="57"/>
      <c r="PD37" s="57"/>
      <c r="PE37" s="57"/>
      <c r="PF37" s="57"/>
      <c r="PG37" s="57"/>
      <c r="PH37" s="57"/>
      <c r="PI37" s="57"/>
      <c r="PJ37" s="57"/>
      <c r="PK37" s="57"/>
      <c r="PL37" s="57"/>
      <c r="PM37" s="57"/>
      <c r="PN37" s="57"/>
      <c r="PO37" s="57"/>
      <c r="PP37" s="57"/>
      <c r="PQ37" s="57"/>
      <c r="PR37" s="57"/>
      <c r="PS37" s="57"/>
      <c r="PT37" s="57"/>
      <c r="PU37" s="57"/>
      <c r="PV37" s="57"/>
      <c r="PW37" s="57"/>
      <c r="PX37" s="57"/>
      <c r="PY37" s="57"/>
      <c r="PZ37" s="57"/>
      <c r="QA37" s="57"/>
      <c r="QB37" s="57"/>
      <c r="QC37" s="57"/>
      <c r="QD37" s="57"/>
      <c r="QE37" s="57"/>
      <c r="QF37" s="57"/>
      <c r="QG37" s="57"/>
      <c r="QH37" s="57"/>
      <c r="QI37" s="57"/>
      <c r="QJ37" s="57"/>
      <c r="QK37" s="57"/>
      <c r="QL37" s="57"/>
      <c r="QM37" s="57"/>
      <c r="QN37" s="57"/>
      <c r="QO37" s="57"/>
      <c r="QP37" s="57"/>
      <c r="QQ37" s="57"/>
      <c r="QR37" s="57"/>
      <c r="QS37" s="57"/>
      <c r="QT37" s="57"/>
      <c r="QU37" s="57"/>
      <c r="QV37" s="57"/>
      <c r="QW37" s="57"/>
      <c r="QX37" s="57"/>
      <c r="QY37" s="57"/>
      <c r="QZ37" s="57"/>
      <c r="RA37" s="57"/>
      <c r="RB37" s="57"/>
      <c r="RC37" s="57"/>
      <c r="RD37" s="57"/>
      <c r="RE37" s="57"/>
      <c r="RF37" s="57"/>
      <c r="RG37" s="57"/>
      <c r="RH37" s="57"/>
      <c r="RI37" s="57"/>
      <c r="RJ37" s="57"/>
      <c r="RK37" s="57"/>
      <c r="RL37" s="57"/>
      <c r="RM37" s="57"/>
      <c r="RN37" s="57"/>
      <c r="RO37" s="57"/>
      <c r="RP37" s="57"/>
    </row>
    <row r="38" spans="1:484">
      <c r="A38" s="56">
        <v>43466</v>
      </c>
      <c r="B38" s="57">
        <v>2019</v>
      </c>
      <c r="C38" s="71">
        <v>1</v>
      </c>
      <c r="D38" s="58">
        <v>1601</v>
      </c>
      <c r="E38" s="58">
        <v>18166</v>
      </c>
      <c r="F38" s="60">
        <v>222800</v>
      </c>
      <c r="G38" s="60">
        <v>34800</v>
      </c>
      <c r="H38" s="65">
        <v>201600</v>
      </c>
      <c r="I38" s="60">
        <v>34200</v>
      </c>
      <c r="J38" s="62">
        <v>56.6</v>
      </c>
      <c r="K38" s="62">
        <v>56.7</v>
      </c>
      <c r="L38" s="68"/>
      <c r="M38" s="66">
        <v>375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  <c r="IF38" s="57"/>
      <c r="IG38" s="57"/>
      <c r="IH38" s="57"/>
      <c r="II38" s="57"/>
      <c r="IJ38" s="57"/>
      <c r="IK38" s="57"/>
      <c r="IL38" s="57"/>
      <c r="IM38" s="57"/>
      <c r="IN38" s="57"/>
      <c r="IO38" s="57"/>
      <c r="IP38" s="57"/>
      <c r="IQ38" s="57"/>
      <c r="IR38" s="57"/>
      <c r="IS38" s="57"/>
      <c r="IT38" s="57"/>
      <c r="IU38" s="57"/>
      <c r="IV38" s="57"/>
      <c r="IW38" s="57"/>
      <c r="IX38" s="57"/>
      <c r="IY38" s="57"/>
      <c r="IZ38" s="57"/>
      <c r="JA38" s="57"/>
      <c r="JB38" s="57"/>
      <c r="JC38" s="57"/>
      <c r="JD38" s="57"/>
      <c r="JE38" s="57"/>
      <c r="JF38" s="57"/>
      <c r="JG38" s="57"/>
      <c r="JH38" s="57"/>
      <c r="JI38" s="57"/>
      <c r="JJ38" s="57"/>
      <c r="JK38" s="57"/>
      <c r="JL38" s="57"/>
      <c r="JM38" s="57"/>
      <c r="JN38" s="57"/>
      <c r="JO38" s="57"/>
      <c r="JP38" s="57"/>
      <c r="JQ38" s="57"/>
      <c r="JR38" s="57"/>
      <c r="JS38" s="57"/>
      <c r="JT38" s="57"/>
      <c r="JU38" s="57"/>
      <c r="JV38" s="57"/>
      <c r="JW38" s="57"/>
      <c r="JX38" s="57"/>
      <c r="JY38" s="57"/>
      <c r="JZ38" s="57"/>
      <c r="KA38" s="57"/>
      <c r="KB38" s="57"/>
      <c r="KC38" s="57"/>
      <c r="KD38" s="57"/>
      <c r="KE38" s="57"/>
      <c r="KF38" s="57"/>
      <c r="KG38" s="57"/>
      <c r="KH38" s="57"/>
      <c r="KI38" s="57"/>
      <c r="KJ38" s="57"/>
      <c r="KK38" s="57"/>
      <c r="KL38" s="57"/>
      <c r="KM38" s="57"/>
      <c r="KN38" s="57"/>
      <c r="KO38" s="57"/>
      <c r="KP38" s="57"/>
      <c r="KQ38" s="57"/>
      <c r="KR38" s="57"/>
      <c r="KS38" s="57"/>
      <c r="KT38" s="57"/>
      <c r="KU38" s="57"/>
      <c r="KV38" s="57"/>
      <c r="KW38" s="57"/>
      <c r="KX38" s="57"/>
      <c r="KY38" s="57"/>
      <c r="KZ38" s="57"/>
      <c r="LA38" s="57"/>
      <c r="LB38" s="57"/>
      <c r="LC38" s="57"/>
      <c r="LD38" s="57"/>
      <c r="LE38" s="57"/>
      <c r="LF38" s="57"/>
      <c r="LG38" s="57"/>
      <c r="LH38" s="57"/>
      <c r="LI38" s="57"/>
      <c r="LJ38" s="57"/>
      <c r="LK38" s="57"/>
      <c r="LL38" s="57"/>
      <c r="LM38" s="57"/>
      <c r="LN38" s="57"/>
      <c r="LO38" s="57"/>
      <c r="LP38" s="57"/>
      <c r="LQ38" s="57"/>
      <c r="LR38" s="57"/>
      <c r="LS38" s="57"/>
      <c r="LT38" s="57"/>
      <c r="LU38" s="57"/>
      <c r="LV38" s="57"/>
      <c r="LW38" s="57"/>
      <c r="LX38" s="57"/>
      <c r="LY38" s="57"/>
      <c r="LZ38" s="57"/>
      <c r="MA38" s="57"/>
      <c r="MB38" s="57"/>
      <c r="MC38" s="57"/>
      <c r="MD38" s="57"/>
      <c r="ME38" s="57"/>
      <c r="MF38" s="57"/>
      <c r="MG38" s="57"/>
      <c r="MH38" s="57"/>
      <c r="MI38" s="57"/>
      <c r="MJ38" s="57"/>
      <c r="MK38" s="57"/>
      <c r="ML38" s="57"/>
      <c r="MM38" s="57"/>
      <c r="MN38" s="57"/>
      <c r="MO38" s="57"/>
      <c r="MP38" s="57"/>
      <c r="MQ38" s="57"/>
      <c r="MR38" s="57"/>
      <c r="MS38" s="57"/>
      <c r="MT38" s="57"/>
      <c r="MU38" s="57"/>
      <c r="MV38" s="57"/>
      <c r="MW38" s="57"/>
      <c r="MX38" s="57"/>
      <c r="MY38" s="57"/>
      <c r="MZ38" s="57"/>
      <c r="NA38" s="57"/>
      <c r="NB38" s="57"/>
      <c r="NC38" s="57"/>
      <c r="ND38" s="57"/>
      <c r="NE38" s="57"/>
      <c r="NF38" s="57"/>
      <c r="NG38" s="57"/>
      <c r="NH38" s="57"/>
      <c r="NI38" s="57"/>
      <c r="NJ38" s="57"/>
      <c r="NK38" s="57"/>
      <c r="NL38" s="57"/>
      <c r="NM38" s="57"/>
      <c r="NN38" s="57"/>
      <c r="NO38" s="57"/>
      <c r="NP38" s="57"/>
      <c r="NQ38" s="57"/>
      <c r="NR38" s="57"/>
      <c r="NS38" s="57"/>
      <c r="NT38" s="57"/>
      <c r="NU38" s="57"/>
      <c r="NV38" s="57"/>
      <c r="NW38" s="57"/>
      <c r="NX38" s="57"/>
      <c r="NY38" s="57"/>
      <c r="NZ38" s="57"/>
      <c r="OA38" s="57"/>
      <c r="OB38" s="57"/>
      <c r="OC38" s="57"/>
      <c r="OD38" s="57"/>
      <c r="OE38" s="57"/>
      <c r="OF38" s="57"/>
      <c r="OG38" s="57"/>
      <c r="OH38" s="57"/>
      <c r="OI38" s="57"/>
      <c r="OJ38" s="57"/>
      <c r="OK38" s="57"/>
      <c r="OL38" s="57"/>
      <c r="OM38" s="57"/>
      <c r="ON38" s="57"/>
      <c r="OO38" s="57"/>
      <c r="OP38" s="57"/>
      <c r="OQ38" s="57"/>
      <c r="OR38" s="57"/>
      <c r="OS38" s="57"/>
      <c r="OT38" s="57"/>
      <c r="OU38" s="57"/>
      <c r="OV38" s="57"/>
      <c r="OW38" s="57"/>
      <c r="OX38" s="57"/>
      <c r="OY38" s="57"/>
      <c r="OZ38" s="57"/>
      <c r="PA38" s="57"/>
      <c r="PB38" s="57"/>
      <c r="PC38" s="57"/>
      <c r="PD38" s="57"/>
      <c r="PE38" s="57"/>
      <c r="PF38" s="57"/>
      <c r="PG38" s="57"/>
      <c r="PH38" s="57"/>
      <c r="PI38" s="57"/>
      <c r="PJ38" s="57"/>
      <c r="PK38" s="57"/>
      <c r="PL38" s="57"/>
      <c r="PM38" s="57"/>
      <c r="PN38" s="57"/>
      <c r="PO38" s="57"/>
      <c r="PP38" s="57"/>
      <c r="PQ38" s="57"/>
      <c r="PR38" s="57"/>
      <c r="PS38" s="57"/>
      <c r="PT38" s="57"/>
      <c r="PU38" s="57"/>
      <c r="PV38" s="57"/>
      <c r="PW38" s="57"/>
      <c r="PX38" s="57"/>
      <c r="PY38" s="57"/>
      <c r="PZ38" s="57"/>
      <c r="QA38" s="57"/>
      <c r="QB38" s="57"/>
      <c r="QC38" s="57"/>
      <c r="QD38" s="57"/>
      <c r="QE38" s="57"/>
      <c r="QF38" s="57"/>
      <c r="QG38" s="57"/>
      <c r="QH38" s="57"/>
      <c r="QI38" s="57"/>
      <c r="QJ38" s="57"/>
      <c r="QK38" s="57"/>
      <c r="QL38" s="57"/>
      <c r="QM38" s="57"/>
      <c r="QN38" s="57"/>
      <c r="QO38" s="57"/>
      <c r="QP38" s="57"/>
      <c r="QQ38" s="57"/>
      <c r="QR38" s="57"/>
      <c r="QS38" s="57"/>
      <c r="QT38" s="57"/>
      <c r="QU38" s="57"/>
      <c r="QV38" s="57"/>
      <c r="QW38" s="57"/>
      <c r="QX38" s="57"/>
      <c r="QY38" s="57"/>
      <c r="QZ38" s="57"/>
      <c r="RA38" s="57"/>
      <c r="RB38" s="57"/>
      <c r="RC38" s="57"/>
      <c r="RD38" s="57"/>
      <c r="RE38" s="57"/>
      <c r="RF38" s="57"/>
      <c r="RG38" s="57"/>
      <c r="RH38" s="57"/>
      <c r="RI38" s="57"/>
      <c r="RJ38" s="57"/>
      <c r="RK38" s="57"/>
      <c r="RL38" s="57"/>
      <c r="RM38" s="57"/>
      <c r="RN38" s="57"/>
      <c r="RO38" s="57"/>
      <c r="RP38" s="57"/>
    </row>
    <row r="39" spans="1:484">
      <c r="A39" s="56">
        <v>43497</v>
      </c>
      <c r="B39" s="57">
        <v>2019</v>
      </c>
      <c r="C39" s="71">
        <v>2</v>
      </c>
      <c r="D39" s="58">
        <v>1785</v>
      </c>
      <c r="E39" s="58">
        <v>18809</v>
      </c>
      <c r="F39" s="60">
        <v>201900</v>
      </c>
      <c r="G39" s="60">
        <v>30500</v>
      </c>
      <c r="H39" s="65">
        <v>175600</v>
      </c>
      <c r="I39" s="60">
        <v>30900</v>
      </c>
      <c r="J39" s="62">
        <v>54.2</v>
      </c>
      <c r="K39" s="62">
        <v>59.7</v>
      </c>
      <c r="L39" s="68"/>
      <c r="M39" s="66">
        <v>355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  <c r="HF39" s="57"/>
      <c r="HG39" s="57"/>
      <c r="HH39" s="57"/>
      <c r="HI39" s="57"/>
      <c r="HJ39" s="57"/>
      <c r="HK39" s="57"/>
      <c r="HL39" s="57"/>
      <c r="HM39" s="57"/>
      <c r="HN39" s="57"/>
      <c r="HO39" s="57"/>
      <c r="HP39" s="57"/>
      <c r="HQ39" s="57"/>
      <c r="HR39" s="57"/>
      <c r="HS39" s="57"/>
      <c r="HT39" s="57"/>
      <c r="HU39" s="57"/>
      <c r="HV39" s="57"/>
      <c r="HW39" s="57"/>
      <c r="HX39" s="57"/>
      <c r="HY39" s="57"/>
      <c r="HZ39" s="57"/>
      <c r="IA39" s="57"/>
      <c r="IB39" s="57"/>
      <c r="IC39" s="57"/>
      <c r="ID39" s="57"/>
      <c r="IE39" s="57"/>
      <c r="IF39" s="57"/>
      <c r="IG39" s="57"/>
      <c r="IH39" s="57"/>
      <c r="II39" s="57"/>
      <c r="IJ39" s="57"/>
      <c r="IK39" s="57"/>
      <c r="IL39" s="57"/>
      <c r="IM39" s="57"/>
      <c r="IN39" s="57"/>
      <c r="IO39" s="57"/>
      <c r="IP39" s="57"/>
      <c r="IQ39" s="57"/>
      <c r="IR39" s="57"/>
      <c r="IS39" s="57"/>
      <c r="IT39" s="57"/>
      <c r="IU39" s="57"/>
      <c r="IV39" s="57"/>
      <c r="IW39" s="57"/>
      <c r="IX39" s="57"/>
      <c r="IY39" s="57"/>
      <c r="IZ39" s="57"/>
      <c r="JA39" s="57"/>
      <c r="JB39" s="57"/>
      <c r="JC39" s="57"/>
      <c r="JD39" s="57"/>
      <c r="JE39" s="57"/>
      <c r="JF39" s="57"/>
      <c r="JG39" s="57"/>
      <c r="JH39" s="57"/>
      <c r="JI39" s="57"/>
      <c r="JJ39" s="57"/>
      <c r="JK39" s="57"/>
      <c r="JL39" s="57"/>
      <c r="JM39" s="57"/>
      <c r="JN39" s="57"/>
      <c r="JO39" s="57"/>
      <c r="JP39" s="57"/>
      <c r="JQ39" s="57"/>
      <c r="JR39" s="57"/>
      <c r="JS39" s="57"/>
      <c r="JT39" s="57"/>
      <c r="JU39" s="57"/>
      <c r="JV39" s="57"/>
      <c r="JW39" s="57"/>
      <c r="JX39" s="57"/>
      <c r="JY39" s="57"/>
      <c r="JZ39" s="57"/>
      <c r="KA39" s="57"/>
      <c r="KB39" s="57"/>
      <c r="KC39" s="57"/>
      <c r="KD39" s="57"/>
      <c r="KE39" s="57"/>
      <c r="KF39" s="57"/>
      <c r="KG39" s="57"/>
      <c r="KH39" s="57"/>
      <c r="KI39" s="57"/>
      <c r="KJ39" s="57"/>
      <c r="KK39" s="57"/>
      <c r="KL39" s="57"/>
      <c r="KM39" s="57"/>
      <c r="KN39" s="57"/>
      <c r="KO39" s="57"/>
      <c r="KP39" s="57"/>
      <c r="KQ39" s="57"/>
      <c r="KR39" s="57"/>
      <c r="KS39" s="57"/>
      <c r="KT39" s="57"/>
      <c r="KU39" s="57"/>
      <c r="KV39" s="57"/>
      <c r="KW39" s="57"/>
      <c r="KX39" s="57"/>
      <c r="KY39" s="57"/>
      <c r="KZ39" s="57"/>
      <c r="LA39" s="57"/>
      <c r="LB39" s="57"/>
      <c r="LC39" s="57"/>
      <c r="LD39" s="57"/>
      <c r="LE39" s="57"/>
      <c r="LF39" s="57"/>
      <c r="LG39" s="57"/>
      <c r="LH39" s="57"/>
      <c r="LI39" s="57"/>
      <c r="LJ39" s="57"/>
      <c r="LK39" s="57"/>
      <c r="LL39" s="57"/>
      <c r="LM39" s="57"/>
      <c r="LN39" s="57"/>
      <c r="LO39" s="57"/>
      <c r="LP39" s="57"/>
      <c r="LQ39" s="57"/>
      <c r="LR39" s="57"/>
      <c r="LS39" s="57"/>
      <c r="LT39" s="57"/>
      <c r="LU39" s="57"/>
      <c r="LV39" s="57"/>
      <c r="LW39" s="57"/>
      <c r="LX39" s="57"/>
      <c r="LY39" s="57"/>
      <c r="LZ39" s="57"/>
      <c r="MA39" s="57"/>
      <c r="MB39" s="57"/>
      <c r="MC39" s="57"/>
      <c r="MD39" s="57"/>
      <c r="ME39" s="57"/>
      <c r="MF39" s="57"/>
      <c r="MG39" s="57"/>
      <c r="MH39" s="57"/>
      <c r="MI39" s="57"/>
      <c r="MJ39" s="57"/>
      <c r="MK39" s="57"/>
      <c r="ML39" s="57"/>
      <c r="MM39" s="57"/>
      <c r="MN39" s="57"/>
      <c r="MO39" s="57"/>
      <c r="MP39" s="57"/>
      <c r="MQ39" s="57"/>
      <c r="MR39" s="57"/>
      <c r="MS39" s="57"/>
      <c r="MT39" s="57"/>
      <c r="MU39" s="57"/>
      <c r="MV39" s="57"/>
      <c r="MW39" s="57"/>
      <c r="MX39" s="57"/>
      <c r="MY39" s="57"/>
      <c r="MZ39" s="57"/>
      <c r="NA39" s="57"/>
      <c r="NB39" s="57"/>
      <c r="NC39" s="57"/>
      <c r="ND39" s="57"/>
      <c r="NE39" s="57"/>
      <c r="NF39" s="57"/>
      <c r="NG39" s="57"/>
      <c r="NH39" s="57"/>
      <c r="NI39" s="57"/>
      <c r="NJ39" s="57"/>
      <c r="NK39" s="57"/>
      <c r="NL39" s="57"/>
      <c r="NM39" s="57"/>
      <c r="NN39" s="57"/>
      <c r="NO39" s="57"/>
      <c r="NP39" s="57"/>
      <c r="NQ39" s="57"/>
      <c r="NR39" s="57"/>
      <c r="NS39" s="57"/>
      <c r="NT39" s="57"/>
      <c r="NU39" s="57"/>
      <c r="NV39" s="57"/>
      <c r="NW39" s="57"/>
      <c r="NX39" s="57"/>
      <c r="NY39" s="57"/>
      <c r="NZ39" s="57"/>
      <c r="OA39" s="57"/>
      <c r="OB39" s="57"/>
      <c r="OC39" s="57"/>
      <c r="OD39" s="57"/>
      <c r="OE39" s="57"/>
      <c r="OF39" s="57"/>
      <c r="OG39" s="57"/>
      <c r="OH39" s="57"/>
      <c r="OI39" s="57"/>
      <c r="OJ39" s="57"/>
      <c r="OK39" s="57"/>
      <c r="OL39" s="57"/>
      <c r="OM39" s="57"/>
      <c r="ON39" s="57"/>
      <c r="OO39" s="57"/>
      <c r="OP39" s="57"/>
      <c r="OQ39" s="57"/>
      <c r="OR39" s="57"/>
      <c r="OS39" s="57"/>
      <c r="OT39" s="57"/>
      <c r="OU39" s="57"/>
      <c r="OV39" s="57"/>
      <c r="OW39" s="57"/>
      <c r="OX39" s="57"/>
      <c r="OY39" s="57"/>
      <c r="OZ39" s="57"/>
      <c r="PA39" s="57"/>
      <c r="PB39" s="57"/>
      <c r="PC39" s="57"/>
      <c r="PD39" s="57"/>
      <c r="PE39" s="57"/>
      <c r="PF39" s="57"/>
      <c r="PG39" s="57"/>
      <c r="PH39" s="57"/>
      <c r="PI39" s="57"/>
      <c r="PJ39" s="57"/>
      <c r="PK39" s="57"/>
      <c r="PL39" s="57"/>
      <c r="PM39" s="57"/>
      <c r="PN39" s="57"/>
      <c r="PO39" s="57"/>
      <c r="PP39" s="57"/>
      <c r="PQ39" s="57"/>
      <c r="PR39" s="57"/>
      <c r="PS39" s="57"/>
      <c r="PT39" s="57"/>
      <c r="PU39" s="57"/>
      <c r="PV39" s="57"/>
      <c r="PW39" s="57"/>
      <c r="PX39" s="57"/>
      <c r="PY39" s="57"/>
      <c r="PZ39" s="57"/>
      <c r="QA39" s="57"/>
      <c r="QB39" s="57"/>
      <c r="QC39" s="57"/>
      <c r="QD39" s="57"/>
      <c r="QE39" s="57"/>
      <c r="QF39" s="57"/>
      <c r="QG39" s="57"/>
      <c r="QH39" s="57"/>
      <c r="QI39" s="57"/>
      <c r="QJ39" s="57"/>
      <c r="QK39" s="57"/>
      <c r="QL39" s="57"/>
      <c r="QM39" s="57"/>
      <c r="QN39" s="57"/>
      <c r="QO39" s="57"/>
      <c r="QP39" s="57"/>
      <c r="QQ39" s="57"/>
      <c r="QR39" s="57"/>
      <c r="QS39" s="57"/>
      <c r="QT39" s="57"/>
      <c r="QU39" s="57"/>
      <c r="QV39" s="57"/>
      <c r="QW39" s="57"/>
      <c r="QX39" s="57"/>
      <c r="QY39" s="57"/>
      <c r="QZ39" s="57"/>
      <c r="RA39" s="57"/>
      <c r="RB39" s="57"/>
      <c r="RC39" s="57"/>
      <c r="RD39" s="57"/>
      <c r="RE39" s="57"/>
      <c r="RF39" s="57"/>
      <c r="RG39" s="57"/>
      <c r="RH39" s="57"/>
      <c r="RI39" s="57"/>
      <c r="RJ39" s="57"/>
      <c r="RK39" s="57"/>
      <c r="RL39" s="57"/>
      <c r="RM39" s="57"/>
      <c r="RN39" s="57"/>
      <c r="RO39" s="57"/>
      <c r="RP39" s="57"/>
    </row>
    <row r="40" spans="1:484">
      <c r="A40" s="56">
        <v>43525</v>
      </c>
      <c r="B40" s="57">
        <v>2019</v>
      </c>
      <c r="C40" s="71">
        <v>3</v>
      </c>
      <c r="D40" s="58">
        <v>1780</v>
      </c>
      <c r="E40" s="58">
        <v>20676</v>
      </c>
      <c r="F40" s="60">
        <v>208300</v>
      </c>
      <c r="G40" s="60">
        <v>34800</v>
      </c>
      <c r="H40" s="65">
        <v>191300</v>
      </c>
      <c r="I40" s="60">
        <v>34000</v>
      </c>
      <c r="J40" s="62">
        <v>55.3</v>
      </c>
      <c r="K40" s="62">
        <v>56.1</v>
      </c>
      <c r="L40" s="68"/>
      <c r="M40" s="66">
        <v>375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/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  <c r="IC40" s="57"/>
      <c r="ID40" s="57"/>
      <c r="IE40" s="57"/>
      <c r="IF40" s="57"/>
      <c r="IG40" s="57"/>
      <c r="IH40" s="57"/>
      <c r="II40" s="57"/>
      <c r="IJ40" s="57"/>
      <c r="IK40" s="57"/>
      <c r="IL40" s="57"/>
      <c r="IM40" s="57"/>
      <c r="IN40" s="57"/>
      <c r="IO40" s="57"/>
      <c r="IP40" s="57"/>
      <c r="IQ40" s="57"/>
      <c r="IR40" s="57"/>
      <c r="IS40" s="57"/>
      <c r="IT40" s="57"/>
      <c r="IU40" s="57"/>
      <c r="IV40" s="57"/>
      <c r="IW40" s="57"/>
      <c r="IX40" s="57"/>
      <c r="IY40" s="57"/>
      <c r="IZ40" s="57"/>
      <c r="JA40" s="57"/>
      <c r="JB40" s="57"/>
      <c r="JC40" s="57"/>
      <c r="JD40" s="57"/>
      <c r="JE40" s="57"/>
      <c r="JF40" s="57"/>
      <c r="JG40" s="57"/>
      <c r="JH40" s="57"/>
      <c r="JI40" s="57"/>
      <c r="JJ40" s="57"/>
      <c r="JK40" s="57"/>
      <c r="JL40" s="57"/>
      <c r="JM40" s="57"/>
      <c r="JN40" s="57"/>
      <c r="JO40" s="57"/>
      <c r="JP40" s="57"/>
      <c r="JQ40" s="57"/>
      <c r="JR40" s="57"/>
      <c r="JS40" s="57"/>
      <c r="JT40" s="57"/>
      <c r="JU40" s="57"/>
      <c r="JV40" s="57"/>
      <c r="JW40" s="57"/>
      <c r="JX40" s="57"/>
      <c r="JY40" s="57"/>
      <c r="JZ40" s="57"/>
      <c r="KA40" s="57"/>
      <c r="KB40" s="57"/>
      <c r="KC40" s="57"/>
      <c r="KD40" s="57"/>
      <c r="KE40" s="57"/>
      <c r="KF40" s="57"/>
      <c r="KG40" s="57"/>
      <c r="KH40" s="57"/>
      <c r="KI40" s="57"/>
      <c r="KJ40" s="57"/>
      <c r="KK40" s="57"/>
      <c r="KL40" s="57"/>
      <c r="KM40" s="57"/>
      <c r="KN40" s="57"/>
      <c r="KO40" s="57"/>
      <c r="KP40" s="57"/>
      <c r="KQ40" s="57"/>
      <c r="KR40" s="57"/>
      <c r="KS40" s="57"/>
      <c r="KT40" s="57"/>
      <c r="KU40" s="57"/>
      <c r="KV40" s="57"/>
      <c r="KW40" s="57"/>
      <c r="KX40" s="57"/>
      <c r="KY40" s="57"/>
      <c r="KZ40" s="57"/>
      <c r="LA40" s="57"/>
      <c r="LB40" s="57"/>
      <c r="LC40" s="57"/>
      <c r="LD40" s="57"/>
      <c r="LE40" s="57"/>
      <c r="LF40" s="57"/>
      <c r="LG40" s="57"/>
      <c r="LH40" s="57"/>
      <c r="LI40" s="57"/>
      <c r="LJ40" s="57"/>
      <c r="LK40" s="57"/>
      <c r="LL40" s="57"/>
      <c r="LM40" s="57"/>
      <c r="LN40" s="57"/>
      <c r="LO40" s="57"/>
      <c r="LP40" s="57"/>
      <c r="LQ40" s="57"/>
      <c r="LR40" s="57"/>
      <c r="LS40" s="57"/>
      <c r="LT40" s="57"/>
      <c r="LU40" s="57"/>
      <c r="LV40" s="57"/>
      <c r="LW40" s="57"/>
      <c r="LX40" s="57"/>
      <c r="LY40" s="57"/>
      <c r="LZ40" s="57"/>
      <c r="MA40" s="57"/>
      <c r="MB40" s="57"/>
      <c r="MC40" s="57"/>
      <c r="MD40" s="57"/>
      <c r="ME40" s="57"/>
      <c r="MF40" s="57"/>
      <c r="MG40" s="57"/>
      <c r="MH40" s="57"/>
      <c r="MI40" s="57"/>
      <c r="MJ40" s="57"/>
      <c r="MK40" s="57"/>
      <c r="ML40" s="57"/>
      <c r="MM40" s="57"/>
      <c r="MN40" s="57"/>
      <c r="MO40" s="57"/>
      <c r="MP40" s="57"/>
      <c r="MQ40" s="57"/>
      <c r="MR40" s="57"/>
      <c r="MS40" s="57"/>
      <c r="MT40" s="57"/>
      <c r="MU40" s="57"/>
      <c r="MV40" s="57"/>
      <c r="MW40" s="57"/>
      <c r="MX40" s="57"/>
      <c r="MY40" s="57"/>
      <c r="MZ40" s="57"/>
      <c r="NA40" s="57"/>
      <c r="NB40" s="57"/>
      <c r="NC40" s="57"/>
      <c r="ND40" s="57"/>
      <c r="NE40" s="57"/>
      <c r="NF40" s="57"/>
      <c r="NG40" s="57"/>
      <c r="NH40" s="57"/>
      <c r="NI40" s="57"/>
      <c r="NJ40" s="57"/>
      <c r="NK40" s="57"/>
      <c r="NL40" s="57"/>
      <c r="NM40" s="57"/>
      <c r="NN40" s="57"/>
      <c r="NO40" s="57"/>
      <c r="NP40" s="57"/>
      <c r="NQ40" s="57"/>
      <c r="NR40" s="57"/>
      <c r="NS40" s="57"/>
      <c r="NT40" s="57"/>
      <c r="NU40" s="57"/>
      <c r="NV40" s="57"/>
      <c r="NW40" s="57"/>
      <c r="NX40" s="57"/>
      <c r="NY40" s="57"/>
      <c r="NZ40" s="57"/>
      <c r="OA40" s="57"/>
      <c r="OB40" s="57"/>
      <c r="OC40" s="57"/>
      <c r="OD40" s="57"/>
      <c r="OE40" s="57"/>
      <c r="OF40" s="57"/>
      <c r="OG40" s="57"/>
      <c r="OH40" s="57"/>
      <c r="OI40" s="57"/>
      <c r="OJ40" s="57"/>
      <c r="OK40" s="57"/>
      <c r="OL40" s="57"/>
      <c r="OM40" s="57"/>
      <c r="ON40" s="57"/>
      <c r="OO40" s="57"/>
      <c r="OP40" s="57"/>
      <c r="OQ40" s="57"/>
      <c r="OR40" s="57"/>
      <c r="OS40" s="57"/>
      <c r="OT40" s="57"/>
      <c r="OU40" s="57"/>
      <c r="OV40" s="57"/>
      <c r="OW40" s="57"/>
      <c r="OX40" s="57"/>
      <c r="OY40" s="57"/>
      <c r="OZ40" s="57"/>
      <c r="PA40" s="57"/>
      <c r="PB40" s="57"/>
      <c r="PC40" s="57"/>
      <c r="PD40" s="57"/>
      <c r="PE40" s="57"/>
      <c r="PF40" s="57"/>
      <c r="PG40" s="57"/>
      <c r="PH40" s="57"/>
      <c r="PI40" s="57"/>
      <c r="PJ40" s="57"/>
      <c r="PK40" s="57"/>
      <c r="PL40" s="57"/>
      <c r="PM40" s="57"/>
      <c r="PN40" s="57"/>
      <c r="PO40" s="57"/>
      <c r="PP40" s="57"/>
      <c r="PQ40" s="57"/>
      <c r="PR40" s="57"/>
      <c r="PS40" s="57"/>
      <c r="PT40" s="57"/>
      <c r="PU40" s="57"/>
      <c r="PV40" s="57"/>
      <c r="PW40" s="57"/>
      <c r="PX40" s="57"/>
      <c r="PY40" s="57"/>
      <c r="PZ40" s="57"/>
      <c r="QA40" s="57"/>
      <c r="QB40" s="57"/>
      <c r="QC40" s="57"/>
      <c r="QD40" s="57"/>
      <c r="QE40" s="57"/>
      <c r="QF40" s="57"/>
      <c r="QG40" s="57"/>
      <c r="QH40" s="57"/>
      <c r="QI40" s="57"/>
      <c r="QJ40" s="57"/>
      <c r="QK40" s="57"/>
      <c r="QL40" s="57"/>
      <c r="QM40" s="57"/>
      <c r="QN40" s="57"/>
      <c r="QO40" s="57"/>
      <c r="QP40" s="57"/>
      <c r="QQ40" s="57"/>
      <c r="QR40" s="57"/>
      <c r="QS40" s="57"/>
      <c r="QT40" s="57"/>
      <c r="QU40" s="57"/>
      <c r="QV40" s="57"/>
      <c r="QW40" s="57"/>
      <c r="QX40" s="57"/>
      <c r="QY40" s="57"/>
      <c r="QZ40" s="57"/>
      <c r="RA40" s="57"/>
      <c r="RB40" s="57"/>
      <c r="RC40" s="57"/>
      <c r="RD40" s="57"/>
      <c r="RE40" s="57"/>
      <c r="RF40" s="57"/>
      <c r="RG40" s="57"/>
      <c r="RH40" s="57"/>
      <c r="RI40" s="57"/>
      <c r="RJ40" s="57"/>
      <c r="RK40" s="57"/>
      <c r="RL40" s="57"/>
      <c r="RM40" s="57"/>
      <c r="RN40" s="57"/>
      <c r="RO40" s="57"/>
      <c r="RP40" s="57"/>
    </row>
    <row r="41" spans="1:484">
      <c r="A41" s="56">
        <v>43556</v>
      </c>
      <c r="B41" s="57">
        <v>2019</v>
      </c>
      <c r="C41" s="71">
        <v>4</v>
      </c>
      <c r="D41" s="58">
        <v>1880</v>
      </c>
      <c r="E41" s="58">
        <v>24422</v>
      </c>
      <c r="F41" s="60">
        <v>212300</v>
      </c>
      <c r="G41" s="60">
        <v>34400</v>
      </c>
      <c r="H41" s="65">
        <v>197700</v>
      </c>
      <c r="I41" s="60">
        <v>33400</v>
      </c>
      <c r="J41" s="62">
        <v>52.8</v>
      </c>
      <c r="K41" s="62">
        <v>55.5</v>
      </c>
      <c r="L41" s="68"/>
      <c r="M41" s="66">
        <v>350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7"/>
      <c r="FR41" s="57"/>
      <c r="FS41" s="57"/>
      <c r="FT41" s="57"/>
      <c r="FU41" s="57"/>
      <c r="FV41" s="57"/>
      <c r="FW41" s="57"/>
      <c r="FX41" s="57"/>
      <c r="FY41" s="57"/>
      <c r="FZ41" s="57"/>
      <c r="GA41" s="57"/>
      <c r="GB41" s="57"/>
      <c r="GC41" s="57"/>
      <c r="GD41" s="57"/>
      <c r="GE41" s="57"/>
      <c r="GF41" s="57"/>
      <c r="GG41" s="57"/>
      <c r="GH41" s="57"/>
      <c r="GI41" s="57"/>
      <c r="GJ41" s="57"/>
      <c r="GK41" s="57"/>
      <c r="GL41" s="57"/>
      <c r="GM41" s="57"/>
      <c r="GN41" s="57"/>
      <c r="GO41" s="57"/>
      <c r="GP41" s="57"/>
      <c r="GQ41" s="57"/>
      <c r="GR41" s="57"/>
      <c r="GS41" s="57"/>
      <c r="GT41" s="57"/>
      <c r="GU41" s="57"/>
      <c r="GV41" s="57"/>
      <c r="GW41" s="57"/>
      <c r="GX41" s="57"/>
      <c r="GY41" s="57"/>
      <c r="GZ41" s="57"/>
      <c r="HA41" s="57"/>
      <c r="HB41" s="57"/>
      <c r="HC41" s="57"/>
      <c r="HD41" s="57"/>
      <c r="HE41" s="57"/>
      <c r="HF41" s="57"/>
      <c r="HG41" s="57"/>
      <c r="HH41" s="57"/>
      <c r="HI41" s="57"/>
      <c r="HJ41" s="57"/>
      <c r="HK41" s="57"/>
      <c r="HL41" s="57"/>
      <c r="HM41" s="57"/>
      <c r="HN41" s="57"/>
      <c r="HO41" s="57"/>
      <c r="HP41" s="57"/>
      <c r="HQ41" s="57"/>
      <c r="HR41" s="57"/>
      <c r="HS41" s="57"/>
      <c r="HT41" s="57"/>
      <c r="HU41" s="57"/>
      <c r="HV41" s="57"/>
      <c r="HW41" s="57"/>
      <c r="HX41" s="57"/>
      <c r="HY41" s="57"/>
      <c r="HZ41" s="57"/>
      <c r="IA41" s="57"/>
      <c r="IB41" s="57"/>
      <c r="IC41" s="57"/>
      <c r="ID41" s="57"/>
      <c r="IE41" s="57"/>
      <c r="IF41" s="57"/>
      <c r="IG41" s="57"/>
      <c r="IH41" s="57"/>
      <c r="II41" s="57"/>
      <c r="IJ41" s="57"/>
      <c r="IK41" s="57"/>
      <c r="IL41" s="57"/>
      <c r="IM41" s="57"/>
      <c r="IN41" s="57"/>
      <c r="IO41" s="57"/>
      <c r="IP41" s="57"/>
      <c r="IQ41" s="57"/>
      <c r="IR41" s="57"/>
      <c r="IS41" s="57"/>
      <c r="IT41" s="57"/>
      <c r="IU41" s="57"/>
      <c r="IV41" s="57"/>
      <c r="IW41" s="57"/>
      <c r="IX41" s="57"/>
      <c r="IY41" s="57"/>
      <c r="IZ41" s="57"/>
      <c r="JA41" s="57"/>
      <c r="JB41" s="57"/>
      <c r="JC41" s="57"/>
      <c r="JD41" s="57"/>
      <c r="JE41" s="57"/>
      <c r="JF41" s="57"/>
      <c r="JG41" s="57"/>
      <c r="JH41" s="57"/>
      <c r="JI41" s="57"/>
      <c r="JJ41" s="57"/>
      <c r="JK41" s="57"/>
      <c r="JL41" s="57"/>
      <c r="JM41" s="57"/>
      <c r="JN41" s="57"/>
      <c r="JO41" s="57"/>
      <c r="JP41" s="57"/>
      <c r="JQ41" s="57"/>
      <c r="JR41" s="57"/>
      <c r="JS41" s="57"/>
      <c r="JT41" s="57"/>
      <c r="JU41" s="57"/>
      <c r="JV41" s="57"/>
      <c r="JW41" s="57"/>
      <c r="JX41" s="57"/>
      <c r="JY41" s="57"/>
      <c r="JZ41" s="57"/>
      <c r="KA41" s="57"/>
      <c r="KB41" s="57"/>
      <c r="KC41" s="57"/>
      <c r="KD41" s="57"/>
      <c r="KE41" s="57"/>
      <c r="KF41" s="57"/>
      <c r="KG41" s="57"/>
      <c r="KH41" s="57"/>
      <c r="KI41" s="57"/>
      <c r="KJ41" s="57"/>
      <c r="KK41" s="57"/>
      <c r="KL41" s="57"/>
      <c r="KM41" s="57"/>
      <c r="KN41" s="57"/>
      <c r="KO41" s="57"/>
      <c r="KP41" s="57"/>
      <c r="KQ41" s="57"/>
      <c r="KR41" s="57"/>
      <c r="KS41" s="57"/>
      <c r="KT41" s="57"/>
      <c r="KU41" s="57"/>
      <c r="KV41" s="57"/>
      <c r="KW41" s="57"/>
      <c r="KX41" s="57"/>
      <c r="KY41" s="57"/>
      <c r="KZ41" s="57"/>
      <c r="LA41" s="57"/>
      <c r="LB41" s="57"/>
      <c r="LC41" s="57"/>
      <c r="LD41" s="57"/>
      <c r="LE41" s="57"/>
      <c r="LF41" s="57"/>
      <c r="LG41" s="57"/>
      <c r="LH41" s="57"/>
      <c r="LI41" s="57"/>
      <c r="LJ41" s="57"/>
      <c r="LK41" s="57"/>
      <c r="LL41" s="57"/>
      <c r="LM41" s="57"/>
      <c r="LN41" s="57"/>
      <c r="LO41" s="57"/>
      <c r="LP41" s="57"/>
      <c r="LQ41" s="57"/>
      <c r="LR41" s="57"/>
      <c r="LS41" s="57"/>
      <c r="LT41" s="57"/>
      <c r="LU41" s="57"/>
      <c r="LV41" s="57"/>
      <c r="LW41" s="57"/>
      <c r="LX41" s="57"/>
      <c r="LY41" s="57"/>
      <c r="LZ41" s="57"/>
      <c r="MA41" s="57"/>
      <c r="MB41" s="57"/>
      <c r="MC41" s="57"/>
      <c r="MD41" s="57"/>
      <c r="ME41" s="57"/>
      <c r="MF41" s="57"/>
      <c r="MG41" s="57"/>
      <c r="MH41" s="57"/>
      <c r="MI41" s="57"/>
      <c r="MJ41" s="57"/>
      <c r="MK41" s="57"/>
      <c r="ML41" s="57"/>
      <c r="MM41" s="57"/>
      <c r="MN41" s="57"/>
      <c r="MO41" s="57"/>
      <c r="MP41" s="57"/>
      <c r="MQ41" s="57"/>
      <c r="MR41" s="57"/>
      <c r="MS41" s="57"/>
      <c r="MT41" s="57"/>
      <c r="MU41" s="57"/>
      <c r="MV41" s="57"/>
      <c r="MW41" s="57"/>
      <c r="MX41" s="57"/>
      <c r="MY41" s="57"/>
      <c r="MZ41" s="57"/>
      <c r="NA41" s="57"/>
      <c r="NB41" s="57"/>
      <c r="NC41" s="57"/>
      <c r="ND41" s="57"/>
      <c r="NE41" s="57"/>
      <c r="NF41" s="57"/>
      <c r="NG41" s="57"/>
      <c r="NH41" s="57"/>
      <c r="NI41" s="57"/>
      <c r="NJ41" s="57"/>
      <c r="NK41" s="57"/>
      <c r="NL41" s="57"/>
      <c r="NM41" s="57"/>
      <c r="NN41" s="57"/>
      <c r="NO41" s="57"/>
      <c r="NP41" s="57"/>
      <c r="NQ41" s="57"/>
      <c r="NR41" s="57"/>
      <c r="NS41" s="57"/>
      <c r="NT41" s="57"/>
      <c r="NU41" s="57"/>
      <c r="NV41" s="57"/>
      <c r="NW41" s="57"/>
      <c r="NX41" s="57"/>
      <c r="NY41" s="57"/>
      <c r="NZ41" s="57"/>
      <c r="OA41" s="57"/>
      <c r="OB41" s="57"/>
      <c r="OC41" s="57"/>
      <c r="OD41" s="57"/>
      <c r="OE41" s="57"/>
      <c r="OF41" s="57"/>
      <c r="OG41" s="57"/>
      <c r="OH41" s="57"/>
      <c r="OI41" s="57"/>
      <c r="OJ41" s="57"/>
      <c r="OK41" s="57"/>
      <c r="OL41" s="57"/>
      <c r="OM41" s="57"/>
      <c r="ON41" s="57"/>
      <c r="OO41" s="57"/>
      <c r="OP41" s="57"/>
      <c r="OQ41" s="57"/>
      <c r="OR41" s="57"/>
      <c r="OS41" s="57"/>
      <c r="OT41" s="57"/>
      <c r="OU41" s="57"/>
      <c r="OV41" s="57"/>
      <c r="OW41" s="57"/>
      <c r="OX41" s="57"/>
      <c r="OY41" s="57"/>
      <c r="OZ41" s="57"/>
      <c r="PA41" s="57"/>
      <c r="PB41" s="57"/>
      <c r="PC41" s="57"/>
      <c r="PD41" s="57"/>
      <c r="PE41" s="57"/>
      <c r="PF41" s="57"/>
      <c r="PG41" s="57"/>
      <c r="PH41" s="57"/>
      <c r="PI41" s="57"/>
      <c r="PJ41" s="57"/>
      <c r="PK41" s="57"/>
      <c r="PL41" s="57"/>
      <c r="PM41" s="57"/>
      <c r="PN41" s="57"/>
      <c r="PO41" s="57"/>
      <c r="PP41" s="57"/>
      <c r="PQ41" s="57"/>
      <c r="PR41" s="57"/>
      <c r="PS41" s="57"/>
      <c r="PT41" s="57"/>
      <c r="PU41" s="57"/>
      <c r="PV41" s="57"/>
      <c r="PW41" s="57"/>
      <c r="PX41" s="57"/>
      <c r="PY41" s="57"/>
      <c r="PZ41" s="57"/>
      <c r="QA41" s="57"/>
      <c r="QB41" s="57"/>
      <c r="QC41" s="57"/>
      <c r="QD41" s="57"/>
      <c r="QE41" s="57"/>
      <c r="QF41" s="57"/>
      <c r="QG41" s="57"/>
      <c r="QH41" s="57"/>
      <c r="QI41" s="57"/>
      <c r="QJ41" s="57"/>
      <c r="QK41" s="57"/>
      <c r="QL41" s="57"/>
      <c r="QM41" s="57"/>
      <c r="QN41" s="57"/>
      <c r="QO41" s="57"/>
      <c r="QP41" s="57"/>
      <c r="QQ41" s="57"/>
      <c r="QR41" s="57"/>
      <c r="QS41" s="57"/>
      <c r="QT41" s="57"/>
      <c r="QU41" s="57"/>
      <c r="QV41" s="57"/>
      <c r="QW41" s="57"/>
      <c r="QX41" s="57"/>
      <c r="QY41" s="57"/>
      <c r="QZ41" s="57"/>
      <c r="RA41" s="57"/>
      <c r="RB41" s="57"/>
      <c r="RC41" s="57"/>
      <c r="RD41" s="57"/>
      <c r="RE41" s="57"/>
      <c r="RF41" s="57"/>
      <c r="RG41" s="57"/>
      <c r="RH41" s="57"/>
      <c r="RI41" s="57"/>
      <c r="RJ41" s="57"/>
      <c r="RK41" s="57"/>
      <c r="RL41" s="57"/>
      <c r="RM41" s="57"/>
      <c r="RN41" s="57"/>
      <c r="RO41" s="57"/>
      <c r="RP41" s="57"/>
    </row>
    <row r="42" spans="1:484">
      <c r="A42" s="56">
        <v>43586</v>
      </c>
      <c r="B42" s="57">
        <v>2019</v>
      </c>
      <c r="C42" s="71">
        <v>5</v>
      </c>
      <c r="D42" s="58">
        <v>1977</v>
      </c>
      <c r="E42" s="58">
        <v>27081</v>
      </c>
      <c r="F42" s="60">
        <v>207600</v>
      </c>
      <c r="G42" s="60">
        <v>36500</v>
      </c>
      <c r="H42" s="65">
        <v>202200</v>
      </c>
      <c r="I42" s="60">
        <v>40200</v>
      </c>
      <c r="J42" s="62">
        <v>52.1</v>
      </c>
      <c r="K42" s="62">
        <v>56.9</v>
      </c>
      <c r="L42" s="63">
        <v>0.82099999999999995</v>
      </c>
      <c r="M42" s="66">
        <v>315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  <c r="HF42" s="57"/>
      <c r="HG42" s="57"/>
      <c r="HH42" s="57"/>
      <c r="HI42" s="57"/>
      <c r="HJ42" s="57"/>
      <c r="HK42" s="57"/>
      <c r="HL42" s="57"/>
      <c r="HM42" s="57"/>
      <c r="HN42" s="57"/>
      <c r="HO42" s="57"/>
      <c r="HP42" s="57"/>
      <c r="HQ42" s="57"/>
      <c r="HR42" s="57"/>
      <c r="HS42" s="57"/>
      <c r="HT42" s="57"/>
      <c r="HU42" s="57"/>
      <c r="HV42" s="57"/>
      <c r="HW42" s="57"/>
      <c r="HX42" s="57"/>
      <c r="HY42" s="57"/>
      <c r="HZ42" s="57"/>
      <c r="IA42" s="57"/>
      <c r="IB42" s="57"/>
      <c r="IC42" s="57"/>
      <c r="ID42" s="57"/>
      <c r="IE42" s="57"/>
      <c r="IF42" s="57"/>
      <c r="IG42" s="57"/>
      <c r="IH42" s="57"/>
      <c r="II42" s="57"/>
      <c r="IJ42" s="57"/>
      <c r="IK42" s="57"/>
      <c r="IL42" s="57"/>
      <c r="IM42" s="57"/>
      <c r="IN42" s="57"/>
      <c r="IO42" s="57"/>
      <c r="IP42" s="57"/>
      <c r="IQ42" s="57"/>
      <c r="IR42" s="57"/>
      <c r="IS42" s="57"/>
      <c r="IT42" s="57"/>
      <c r="IU42" s="57"/>
      <c r="IV42" s="57"/>
      <c r="IW42" s="57"/>
      <c r="IX42" s="57"/>
      <c r="IY42" s="57"/>
      <c r="IZ42" s="57"/>
      <c r="JA42" s="57"/>
      <c r="JB42" s="57"/>
      <c r="JC42" s="57"/>
      <c r="JD42" s="57"/>
      <c r="JE42" s="57"/>
      <c r="JF42" s="57"/>
      <c r="JG42" s="57"/>
      <c r="JH42" s="57"/>
      <c r="JI42" s="57"/>
      <c r="JJ42" s="57"/>
      <c r="JK42" s="57"/>
      <c r="JL42" s="57"/>
      <c r="JM42" s="57"/>
      <c r="JN42" s="57"/>
      <c r="JO42" s="57"/>
      <c r="JP42" s="57"/>
      <c r="JQ42" s="57"/>
      <c r="JR42" s="57"/>
      <c r="JS42" s="57"/>
      <c r="JT42" s="57"/>
      <c r="JU42" s="57"/>
      <c r="JV42" s="57"/>
      <c r="JW42" s="57"/>
      <c r="JX42" s="57"/>
      <c r="JY42" s="57"/>
      <c r="JZ42" s="57"/>
      <c r="KA42" s="57"/>
      <c r="KB42" s="57"/>
      <c r="KC42" s="57"/>
      <c r="KD42" s="57"/>
      <c r="KE42" s="57"/>
      <c r="KF42" s="57"/>
      <c r="KG42" s="57"/>
      <c r="KH42" s="57"/>
      <c r="KI42" s="57"/>
      <c r="KJ42" s="57"/>
      <c r="KK42" s="57"/>
      <c r="KL42" s="57"/>
      <c r="KM42" s="57"/>
      <c r="KN42" s="57"/>
      <c r="KO42" s="57"/>
      <c r="KP42" s="57"/>
      <c r="KQ42" s="57"/>
      <c r="KR42" s="57"/>
      <c r="KS42" s="57"/>
      <c r="KT42" s="57"/>
      <c r="KU42" s="57"/>
      <c r="KV42" s="57"/>
      <c r="KW42" s="57"/>
      <c r="KX42" s="57"/>
      <c r="KY42" s="57"/>
      <c r="KZ42" s="57"/>
      <c r="LA42" s="57"/>
      <c r="LB42" s="57"/>
      <c r="LC42" s="57"/>
      <c r="LD42" s="57"/>
      <c r="LE42" s="57"/>
      <c r="LF42" s="57"/>
      <c r="LG42" s="57"/>
      <c r="LH42" s="57"/>
      <c r="LI42" s="57"/>
      <c r="LJ42" s="57"/>
      <c r="LK42" s="57"/>
      <c r="LL42" s="57"/>
      <c r="LM42" s="57"/>
      <c r="LN42" s="57"/>
      <c r="LO42" s="57"/>
      <c r="LP42" s="57"/>
      <c r="LQ42" s="57"/>
      <c r="LR42" s="57"/>
      <c r="LS42" s="57"/>
      <c r="LT42" s="57"/>
      <c r="LU42" s="57"/>
      <c r="LV42" s="57"/>
      <c r="LW42" s="57"/>
      <c r="LX42" s="57"/>
      <c r="LY42" s="57"/>
      <c r="LZ42" s="57"/>
      <c r="MA42" s="57"/>
      <c r="MB42" s="57"/>
      <c r="MC42" s="57"/>
      <c r="MD42" s="57"/>
      <c r="ME42" s="57"/>
      <c r="MF42" s="57"/>
      <c r="MG42" s="57"/>
      <c r="MH42" s="57"/>
      <c r="MI42" s="57"/>
      <c r="MJ42" s="57"/>
      <c r="MK42" s="57"/>
      <c r="ML42" s="57"/>
      <c r="MM42" s="57"/>
      <c r="MN42" s="57"/>
      <c r="MO42" s="57"/>
      <c r="MP42" s="57"/>
      <c r="MQ42" s="57"/>
      <c r="MR42" s="57"/>
      <c r="MS42" s="57"/>
      <c r="MT42" s="57"/>
      <c r="MU42" s="57"/>
      <c r="MV42" s="57"/>
      <c r="MW42" s="57"/>
      <c r="MX42" s="57"/>
      <c r="MY42" s="57"/>
      <c r="MZ42" s="57"/>
      <c r="NA42" s="57"/>
      <c r="NB42" s="57"/>
      <c r="NC42" s="57"/>
      <c r="ND42" s="57"/>
      <c r="NE42" s="57"/>
      <c r="NF42" s="57"/>
      <c r="NG42" s="57"/>
      <c r="NH42" s="57"/>
      <c r="NI42" s="57"/>
      <c r="NJ42" s="57"/>
      <c r="NK42" s="57"/>
      <c r="NL42" s="57"/>
      <c r="NM42" s="57"/>
      <c r="NN42" s="57"/>
      <c r="NO42" s="57"/>
      <c r="NP42" s="57"/>
      <c r="NQ42" s="57"/>
      <c r="NR42" s="57"/>
      <c r="NS42" s="57"/>
      <c r="NT42" s="57"/>
      <c r="NU42" s="57"/>
      <c r="NV42" s="57"/>
      <c r="NW42" s="57"/>
      <c r="NX42" s="57"/>
      <c r="NY42" s="57"/>
      <c r="NZ42" s="57"/>
      <c r="OA42" s="57"/>
      <c r="OB42" s="57"/>
      <c r="OC42" s="57"/>
      <c r="OD42" s="57"/>
      <c r="OE42" s="57"/>
      <c r="OF42" s="57"/>
      <c r="OG42" s="57"/>
      <c r="OH42" s="57"/>
      <c r="OI42" s="57"/>
      <c r="OJ42" s="57"/>
      <c r="OK42" s="57"/>
      <c r="OL42" s="57"/>
      <c r="OM42" s="57"/>
      <c r="ON42" s="57"/>
      <c r="OO42" s="57"/>
      <c r="OP42" s="57"/>
      <c r="OQ42" s="57"/>
      <c r="OR42" s="57"/>
      <c r="OS42" s="57"/>
      <c r="OT42" s="57"/>
      <c r="OU42" s="57"/>
      <c r="OV42" s="57"/>
      <c r="OW42" s="57"/>
      <c r="OX42" s="57"/>
      <c r="OY42" s="57"/>
      <c r="OZ42" s="57"/>
      <c r="PA42" s="57"/>
      <c r="PB42" s="57"/>
      <c r="PC42" s="57"/>
      <c r="PD42" s="57"/>
      <c r="PE42" s="57"/>
      <c r="PF42" s="57"/>
      <c r="PG42" s="57"/>
      <c r="PH42" s="57"/>
      <c r="PI42" s="57"/>
      <c r="PJ42" s="57"/>
      <c r="PK42" s="57"/>
      <c r="PL42" s="57"/>
      <c r="PM42" s="57"/>
      <c r="PN42" s="57"/>
      <c r="PO42" s="57"/>
      <c r="PP42" s="57"/>
      <c r="PQ42" s="57"/>
      <c r="PR42" s="57"/>
      <c r="PS42" s="57"/>
      <c r="PT42" s="57"/>
      <c r="PU42" s="57"/>
      <c r="PV42" s="57"/>
      <c r="PW42" s="57"/>
      <c r="PX42" s="57"/>
      <c r="PY42" s="57"/>
      <c r="PZ42" s="57"/>
      <c r="QA42" s="57"/>
      <c r="QB42" s="57"/>
      <c r="QC42" s="57"/>
      <c r="QD42" s="57"/>
      <c r="QE42" s="57"/>
      <c r="QF42" s="57"/>
      <c r="QG42" s="57"/>
      <c r="QH42" s="57"/>
      <c r="QI42" s="57"/>
      <c r="QJ42" s="57"/>
      <c r="QK42" s="57"/>
      <c r="QL42" s="57"/>
      <c r="QM42" s="57"/>
      <c r="QN42" s="57"/>
      <c r="QO42" s="57"/>
      <c r="QP42" s="57"/>
      <c r="QQ42" s="57"/>
      <c r="QR42" s="57"/>
      <c r="QS42" s="57"/>
      <c r="QT42" s="57"/>
      <c r="QU42" s="57"/>
      <c r="QV42" s="57"/>
      <c r="QW42" s="57"/>
      <c r="QX42" s="57"/>
      <c r="QY42" s="57"/>
      <c r="QZ42" s="57"/>
      <c r="RA42" s="57"/>
      <c r="RB42" s="57"/>
      <c r="RC42" s="57"/>
      <c r="RD42" s="57"/>
      <c r="RE42" s="57"/>
      <c r="RF42" s="57"/>
      <c r="RG42" s="57"/>
      <c r="RH42" s="57"/>
      <c r="RI42" s="57"/>
      <c r="RJ42" s="57"/>
      <c r="RK42" s="57"/>
      <c r="RL42" s="57"/>
      <c r="RM42" s="57"/>
      <c r="RN42" s="57"/>
      <c r="RO42" s="57"/>
      <c r="RP42" s="57"/>
    </row>
    <row r="43" spans="1:484">
      <c r="A43" s="56">
        <v>43617</v>
      </c>
      <c r="B43" s="57">
        <v>2019</v>
      </c>
      <c r="C43" s="71">
        <v>6</v>
      </c>
      <c r="D43" s="58">
        <v>2007</v>
      </c>
      <c r="E43" s="58">
        <v>28994</v>
      </c>
      <c r="F43" s="60">
        <v>186600</v>
      </c>
      <c r="G43" s="60">
        <v>32500</v>
      </c>
      <c r="H43" s="65">
        <v>184000</v>
      </c>
      <c r="I43" s="60">
        <v>36700</v>
      </c>
      <c r="J43" s="62">
        <v>51.7</v>
      </c>
      <c r="K43" s="62">
        <v>55.1</v>
      </c>
      <c r="L43" s="63">
        <v>0.82</v>
      </c>
      <c r="M43" s="66">
        <v>285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7"/>
      <c r="GG43" s="57"/>
      <c r="GH43" s="57"/>
      <c r="GI43" s="57"/>
      <c r="GJ43" s="57"/>
      <c r="GK43" s="57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7"/>
      <c r="HA43" s="57"/>
      <c r="HB43" s="57"/>
      <c r="HC43" s="57"/>
      <c r="HD43" s="57"/>
      <c r="HE43" s="57"/>
      <c r="HF43" s="57"/>
      <c r="HG43" s="57"/>
      <c r="HH43" s="57"/>
      <c r="HI43" s="57"/>
      <c r="HJ43" s="57"/>
      <c r="HK43" s="57"/>
      <c r="HL43" s="57"/>
      <c r="HM43" s="57"/>
      <c r="HN43" s="57"/>
      <c r="HO43" s="57"/>
      <c r="HP43" s="57"/>
      <c r="HQ43" s="57"/>
      <c r="HR43" s="57"/>
      <c r="HS43" s="57"/>
      <c r="HT43" s="57"/>
      <c r="HU43" s="57"/>
      <c r="HV43" s="57"/>
      <c r="HW43" s="57"/>
      <c r="HX43" s="57"/>
      <c r="HY43" s="57"/>
      <c r="HZ43" s="57"/>
      <c r="IA43" s="57"/>
      <c r="IB43" s="57"/>
      <c r="IC43" s="57"/>
      <c r="ID43" s="57"/>
      <c r="IE43" s="57"/>
      <c r="IF43" s="57"/>
      <c r="IG43" s="57"/>
      <c r="IH43" s="57"/>
      <c r="II43" s="57"/>
      <c r="IJ43" s="57"/>
      <c r="IK43" s="57"/>
      <c r="IL43" s="57"/>
      <c r="IM43" s="57"/>
      <c r="IN43" s="57"/>
      <c r="IO43" s="57"/>
      <c r="IP43" s="57"/>
      <c r="IQ43" s="57"/>
      <c r="IR43" s="57"/>
      <c r="IS43" s="57"/>
      <c r="IT43" s="57"/>
      <c r="IU43" s="57"/>
      <c r="IV43" s="57"/>
      <c r="IW43" s="57"/>
      <c r="IX43" s="57"/>
      <c r="IY43" s="57"/>
      <c r="IZ43" s="57"/>
      <c r="JA43" s="57"/>
      <c r="JB43" s="57"/>
      <c r="JC43" s="57"/>
      <c r="JD43" s="57"/>
      <c r="JE43" s="57"/>
      <c r="JF43" s="57"/>
      <c r="JG43" s="57"/>
      <c r="JH43" s="57"/>
      <c r="JI43" s="57"/>
      <c r="JJ43" s="57"/>
      <c r="JK43" s="57"/>
      <c r="JL43" s="57"/>
      <c r="JM43" s="57"/>
      <c r="JN43" s="57"/>
      <c r="JO43" s="57"/>
      <c r="JP43" s="57"/>
      <c r="JQ43" s="57"/>
      <c r="JR43" s="57"/>
      <c r="JS43" s="57"/>
      <c r="JT43" s="57"/>
      <c r="JU43" s="57"/>
      <c r="JV43" s="57"/>
      <c r="JW43" s="57"/>
      <c r="JX43" s="57"/>
      <c r="JY43" s="57"/>
      <c r="JZ43" s="57"/>
      <c r="KA43" s="57"/>
      <c r="KB43" s="57"/>
      <c r="KC43" s="57"/>
      <c r="KD43" s="57"/>
      <c r="KE43" s="57"/>
      <c r="KF43" s="57"/>
      <c r="KG43" s="57"/>
      <c r="KH43" s="57"/>
      <c r="KI43" s="57"/>
      <c r="KJ43" s="57"/>
      <c r="KK43" s="57"/>
      <c r="KL43" s="57"/>
      <c r="KM43" s="57"/>
      <c r="KN43" s="57"/>
      <c r="KO43" s="57"/>
      <c r="KP43" s="57"/>
      <c r="KQ43" s="57"/>
      <c r="KR43" s="57"/>
      <c r="KS43" s="57"/>
      <c r="KT43" s="57"/>
      <c r="KU43" s="57"/>
      <c r="KV43" s="57"/>
      <c r="KW43" s="57"/>
      <c r="KX43" s="57"/>
      <c r="KY43" s="57"/>
      <c r="KZ43" s="57"/>
      <c r="LA43" s="57"/>
      <c r="LB43" s="57"/>
      <c r="LC43" s="57"/>
      <c r="LD43" s="57"/>
      <c r="LE43" s="57"/>
      <c r="LF43" s="57"/>
      <c r="LG43" s="57"/>
      <c r="LH43" s="57"/>
      <c r="LI43" s="57"/>
      <c r="LJ43" s="57"/>
      <c r="LK43" s="57"/>
      <c r="LL43" s="57"/>
      <c r="LM43" s="57"/>
      <c r="LN43" s="57"/>
      <c r="LO43" s="57"/>
      <c r="LP43" s="57"/>
      <c r="LQ43" s="57"/>
      <c r="LR43" s="57"/>
      <c r="LS43" s="57"/>
      <c r="LT43" s="57"/>
      <c r="LU43" s="57"/>
      <c r="LV43" s="57"/>
      <c r="LW43" s="57"/>
      <c r="LX43" s="57"/>
      <c r="LY43" s="57"/>
      <c r="LZ43" s="57"/>
      <c r="MA43" s="57"/>
      <c r="MB43" s="57"/>
      <c r="MC43" s="57"/>
      <c r="MD43" s="57"/>
      <c r="ME43" s="57"/>
      <c r="MF43" s="57"/>
      <c r="MG43" s="57"/>
      <c r="MH43" s="57"/>
      <c r="MI43" s="57"/>
      <c r="MJ43" s="57"/>
      <c r="MK43" s="57"/>
      <c r="ML43" s="57"/>
      <c r="MM43" s="57"/>
      <c r="MN43" s="57"/>
      <c r="MO43" s="57"/>
      <c r="MP43" s="57"/>
      <c r="MQ43" s="57"/>
      <c r="MR43" s="57"/>
      <c r="MS43" s="57"/>
      <c r="MT43" s="57"/>
      <c r="MU43" s="57"/>
      <c r="MV43" s="57"/>
      <c r="MW43" s="57"/>
      <c r="MX43" s="57"/>
      <c r="MY43" s="57"/>
      <c r="MZ43" s="57"/>
      <c r="NA43" s="57"/>
      <c r="NB43" s="57"/>
      <c r="NC43" s="57"/>
      <c r="ND43" s="57"/>
      <c r="NE43" s="57"/>
      <c r="NF43" s="57"/>
      <c r="NG43" s="57"/>
      <c r="NH43" s="57"/>
      <c r="NI43" s="57"/>
      <c r="NJ43" s="57"/>
      <c r="NK43" s="57"/>
      <c r="NL43" s="57"/>
      <c r="NM43" s="57"/>
      <c r="NN43" s="57"/>
      <c r="NO43" s="57"/>
      <c r="NP43" s="57"/>
      <c r="NQ43" s="57"/>
      <c r="NR43" s="57"/>
      <c r="NS43" s="57"/>
      <c r="NT43" s="57"/>
      <c r="NU43" s="57"/>
      <c r="NV43" s="57"/>
      <c r="NW43" s="57"/>
      <c r="NX43" s="57"/>
      <c r="NY43" s="57"/>
      <c r="NZ43" s="57"/>
      <c r="OA43" s="57"/>
      <c r="OB43" s="57"/>
      <c r="OC43" s="57"/>
      <c r="OD43" s="57"/>
      <c r="OE43" s="57"/>
      <c r="OF43" s="57"/>
      <c r="OG43" s="57"/>
      <c r="OH43" s="57"/>
      <c r="OI43" s="57"/>
      <c r="OJ43" s="57"/>
      <c r="OK43" s="57"/>
      <c r="OL43" s="57"/>
      <c r="OM43" s="57"/>
      <c r="ON43" s="57"/>
      <c r="OO43" s="57"/>
      <c r="OP43" s="57"/>
      <c r="OQ43" s="57"/>
      <c r="OR43" s="57"/>
      <c r="OS43" s="57"/>
      <c r="OT43" s="57"/>
      <c r="OU43" s="57"/>
      <c r="OV43" s="57"/>
      <c r="OW43" s="57"/>
      <c r="OX43" s="57"/>
      <c r="OY43" s="57"/>
      <c r="OZ43" s="57"/>
      <c r="PA43" s="57"/>
      <c r="PB43" s="57"/>
      <c r="PC43" s="57"/>
      <c r="PD43" s="57"/>
      <c r="PE43" s="57"/>
      <c r="PF43" s="57"/>
      <c r="PG43" s="57"/>
      <c r="PH43" s="57"/>
      <c r="PI43" s="57"/>
      <c r="PJ43" s="57"/>
      <c r="PK43" s="57"/>
      <c r="PL43" s="57"/>
      <c r="PM43" s="57"/>
      <c r="PN43" s="57"/>
      <c r="PO43" s="57"/>
      <c r="PP43" s="57"/>
      <c r="PQ43" s="57"/>
      <c r="PR43" s="57"/>
      <c r="PS43" s="57"/>
      <c r="PT43" s="57"/>
      <c r="PU43" s="57"/>
      <c r="PV43" s="57"/>
      <c r="PW43" s="57"/>
      <c r="PX43" s="57"/>
      <c r="PY43" s="57"/>
      <c r="PZ43" s="57"/>
      <c r="QA43" s="57"/>
      <c r="QB43" s="57"/>
      <c r="QC43" s="57"/>
      <c r="QD43" s="57"/>
      <c r="QE43" s="57"/>
      <c r="QF43" s="57"/>
      <c r="QG43" s="57"/>
      <c r="QH43" s="57"/>
      <c r="QI43" s="57"/>
      <c r="QJ43" s="57"/>
      <c r="QK43" s="57"/>
      <c r="QL43" s="57"/>
      <c r="QM43" s="57"/>
      <c r="QN43" s="57"/>
      <c r="QO43" s="57"/>
      <c r="QP43" s="57"/>
      <c r="QQ43" s="57"/>
      <c r="QR43" s="57"/>
      <c r="QS43" s="57"/>
      <c r="QT43" s="57"/>
      <c r="QU43" s="57"/>
      <c r="QV43" s="57"/>
      <c r="QW43" s="57"/>
      <c r="QX43" s="57"/>
      <c r="QY43" s="57"/>
      <c r="QZ43" s="57"/>
      <c r="RA43" s="57"/>
      <c r="RB43" s="57"/>
      <c r="RC43" s="57"/>
      <c r="RD43" s="57"/>
      <c r="RE43" s="57"/>
      <c r="RF43" s="57"/>
      <c r="RG43" s="57"/>
      <c r="RH43" s="57"/>
      <c r="RI43" s="57"/>
      <c r="RJ43" s="57"/>
      <c r="RK43" s="57"/>
      <c r="RL43" s="57"/>
      <c r="RM43" s="57"/>
      <c r="RN43" s="57"/>
      <c r="RO43" s="57"/>
      <c r="RP43" s="57"/>
    </row>
    <row r="44" spans="1:484">
      <c r="A44" s="56">
        <v>43647</v>
      </c>
      <c r="B44" s="57">
        <v>2019</v>
      </c>
      <c r="C44" s="71">
        <v>7</v>
      </c>
      <c r="D44" s="58">
        <v>2045</v>
      </c>
      <c r="E44" s="58">
        <v>30719</v>
      </c>
      <c r="F44" s="60">
        <v>194800</v>
      </c>
      <c r="G44" s="60">
        <v>31100</v>
      </c>
      <c r="H44" s="65">
        <v>201100</v>
      </c>
      <c r="I44" s="60">
        <v>36900</v>
      </c>
      <c r="J44" s="62">
        <v>51.2</v>
      </c>
      <c r="K44" s="69">
        <v>53.7</v>
      </c>
      <c r="L44" s="63">
        <v>0.80600000000000005</v>
      </c>
      <c r="M44" s="66">
        <v>280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7"/>
      <c r="FR44" s="57"/>
      <c r="FS44" s="57"/>
      <c r="FT44" s="57"/>
      <c r="FU44" s="57"/>
      <c r="FV44" s="57"/>
      <c r="FW44" s="57"/>
      <c r="FX44" s="57"/>
      <c r="FY44" s="57"/>
      <c r="FZ44" s="57"/>
      <c r="GA44" s="57"/>
      <c r="GB44" s="57"/>
      <c r="GC44" s="57"/>
      <c r="GD44" s="57"/>
      <c r="GE44" s="57"/>
      <c r="GF44" s="57"/>
      <c r="GG44" s="57"/>
      <c r="GH44" s="57"/>
      <c r="GI44" s="57"/>
      <c r="GJ44" s="57"/>
      <c r="GK44" s="57"/>
      <c r="GL44" s="57"/>
      <c r="GM44" s="57"/>
      <c r="GN44" s="57"/>
      <c r="GO44" s="57"/>
      <c r="GP44" s="57"/>
      <c r="GQ44" s="57"/>
      <c r="GR44" s="57"/>
      <c r="GS44" s="57"/>
      <c r="GT44" s="57"/>
      <c r="GU44" s="57"/>
      <c r="GV44" s="57"/>
      <c r="GW44" s="57"/>
      <c r="GX44" s="57"/>
      <c r="GY44" s="57"/>
      <c r="GZ44" s="57"/>
      <c r="HA44" s="57"/>
      <c r="HB44" s="57"/>
      <c r="HC44" s="57"/>
      <c r="HD44" s="57"/>
      <c r="HE44" s="57"/>
      <c r="HF44" s="57"/>
      <c r="HG44" s="57"/>
      <c r="HH44" s="57"/>
      <c r="HI44" s="57"/>
      <c r="HJ44" s="57"/>
      <c r="HK44" s="57"/>
      <c r="HL44" s="57"/>
      <c r="HM44" s="57"/>
      <c r="HN44" s="57"/>
      <c r="HO44" s="57"/>
      <c r="HP44" s="57"/>
      <c r="HQ44" s="57"/>
      <c r="HR44" s="57"/>
      <c r="HS44" s="57"/>
      <c r="HT44" s="57"/>
      <c r="HU44" s="57"/>
      <c r="HV44" s="57"/>
      <c r="HW44" s="57"/>
      <c r="HX44" s="57"/>
      <c r="HY44" s="57"/>
      <c r="HZ44" s="57"/>
      <c r="IA44" s="57"/>
      <c r="IB44" s="57"/>
      <c r="IC44" s="57"/>
      <c r="ID44" s="57"/>
      <c r="IE44" s="57"/>
      <c r="IF44" s="57"/>
      <c r="IG44" s="57"/>
      <c r="IH44" s="57"/>
      <c r="II44" s="57"/>
      <c r="IJ44" s="57"/>
      <c r="IK44" s="57"/>
      <c r="IL44" s="57"/>
      <c r="IM44" s="57"/>
      <c r="IN44" s="57"/>
      <c r="IO44" s="57"/>
      <c r="IP44" s="57"/>
      <c r="IQ44" s="57"/>
      <c r="IR44" s="57"/>
      <c r="IS44" s="57"/>
      <c r="IT44" s="57"/>
      <c r="IU44" s="57"/>
      <c r="IV44" s="57"/>
      <c r="IW44" s="57"/>
      <c r="IX44" s="57"/>
      <c r="IY44" s="57"/>
      <c r="IZ44" s="57"/>
      <c r="JA44" s="57"/>
      <c r="JB44" s="57"/>
      <c r="JC44" s="57"/>
      <c r="JD44" s="57"/>
      <c r="JE44" s="57"/>
      <c r="JF44" s="57"/>
      <c r="JG44" s="57"/>
      <c r="JH44" s="57"/>
      <c r="JI44" s="57"/>
      <c r="JJ44" s="57"/>
      <c r="JK44" s="57"/>
      <c r="JL44" s="57"/>
      <c r="JM44" s="57"/>
      <c r="JN44" s="57"/>
      <c r="JO44" s="57"/>
      <c r="JP44" s="57"/>
      <c r="JQ44" s="57"/>
      <c r="JR44" s="57"/>
      <c r="JS44" s="57"/>
      <c r="JT44" s="57"/>
      <c r="JU44" s="57"/>
      <c r="JV44" s="57"/>
      <c r="JW44" s="57"/>
      <c r="JX44" s="57"/>
      <c r="JY44" s="57"/>
      <c r="JZ44" s="57"/>
      <c r="KA44" s="57"/>
      <c r="KB44" s="57"/>
      <c r="KC44" s="57"/>
      <c r="KD44" s="57"/>
      <c r="KE44" s="57"/>
      <c r="KF44" s="57"/>
      <c r="KG44" s="57"/>
      <c r="KH44" s="57"/>
      <c r="KI44" s="57"/>
      <c r="KJ44" s="57"/>
      <c r="KK44" s="57"/>
      <c r="KL44" s="57"/>
      <c r="KM44" s="57"/>
      <c r="KN44" s="57"/>
      <c r="KO44" s="57"/>
      <c r="KP44" s="57"/>
      <c r="KQ44" s="57"/>
      <c r="KR44" s="57"/>
      <c r="KS44" s="57"/>
      <c r="KT44" s="57"/>
      <c r="KU44" s="57"/>
      <c r="KV44" s="57"/>
      <c r="KW44" s="57"/>
      <c r="KX44" s="57"/>
      <c r="KY44" s="57"/>
      <c r="KZ44" s="57"/>
      <c r="LA44" s="57"/>
      <c r="LB44" s="57"/>
      <c r="LC44" s="57"/>
      <c r="LD44" s="57"/>
      <c r="LE44" s="57"/>
      <c r="LF44" s="57"/>
      <c r="LG44" s="57"/>
      <c r="LH44" s="57"/>
      <c r="LI44" s="57"/>
      <c r="LJ44" s="57"/>
      <c r="LK44" s="57"/>
      <c r="LL44" s="57"/>
      <c r="LM44" s="57"/>
      <c r="LN44" s="57"/>
      <c r="LO44" s="57"/>
      <c r="LP44" s="57"/>
      <c r="LQ44" s="57"/>
      <c r="LR44" s="57"/>
      <c r="LS44" s="57"/>
      <c r="LT44" s="57"/>
      <c r="LU44" s="57"/>
      <c r="LV44" s="57"/>
      <c r="LW44" s="57"/>
      <c r="LX44" s="57"/>
      <c r="LY44" s="57"/>
      <c r="LZ44" s="57"/>
      <c r="MA44" s="57"/>
      <c r="MB44" s="57"/>
      <c r="MC44" s="57"/>
      <c r="MD44" s="57"/>
      <c r="ME44" s="57"/>
      <c r="MF44" s="57"/>
      <c r="MG44" s="57"/>
      <c r="MH44" s="57"/>
      <c r="MI44" s="57"/>
      <c r="MJ44" s="57"/>
      <c r="MK44" s="57"/>
      <c r="ML44" s="57"/>
      <c r="MM44" s="57"/>
      <c r="MN44" s="57"/>
      <c r="MO44" s="57"/>
      <c r="MP44" s="57"/>
      <c r="MQ44" s="57"/>
      <c r="MR44" s="57"/>
      <c r="MS44" s="57"/>
      <c r="MT44" s="57"/>
      <c r="MU44" s="57"/>
      <c r="MV44" s="57"/>
      <c r="MW44" s="57"/>
      <c r="MX44" s="57"/>
      <c r="MY44" s="57"/>
      <c r="MZ44" s="57"/>
      <c r="NA44" s="57"/>
      <c r="NB44" s="57"/>
      <c r="NC44" s="57"/>
      <c r="ND44" s="57"/>
      <c r="NE44" s="57"/>
      <c r="NF44" s="57"/>
      <c r="NG44" s="57"/>
      <c r="NH44" s="57"/>
      <c r="NI44" s="57"/>
      <c r="NJ44" s="57"/>
      <c r="NK44" s="57"/>
      <c r="NL44" s="57"/>
      <c r="NM44" s="57"/>
      <c r="NN44" s="57"/>
      <c r="NO44" s="57"/>
      <c r="NP44" s="57"/>
      <c r="NQ44" s="57"/>
      <c r="NR44" s="57"/>
      <c r="NS44" s="57"/>
      <c r="NT44" s="57"/>
      <c r="NU44" s="57"/>
      <c r="NV44" s="57"/>
      <c r="NW44" s="57"/>
      <c r="NX44" s="57"/>
      <c r="NY44" s="57"/>
      <c r="NZ44" s="57"/>
      <c r="OA44" s="57"/>
      <c r="OB44" s="57"/>
      <c r="OC44" s="57"/>
      <c r="OD44" s="57"/>
      <c r="OE44" s="57"/>
      <c r="OF44" s="57"/>
      <c r="OG44" s="57"/>
      <c r="OH44" s="57"/>
      <c r="OI44" s="57"/>
      <c r="OJ44" s="57"/>
      <c r="OK44" s="57"/>
      <c r="OL44" s="57"/>
      <c r="OM44" s="57"/>
      <c r="ON44" s="57"/>
      <c r="OO44" s="57"/>
      <c r="OP44" s="57"/>
      <c r="OQ44" s="57"/>
      <c r="OR44" s="57"/>
      <c r="OS44" s="57"/>
      <c r="OT44" s="57"/>
      <c r="OU44" s="57"/>
      <c r="OV44" s="57"/>
      <c r="OW44" s="57"/>
      <c r="OX44" s="57"/>
      <c r="OY44" s="57"/>
      <c r="OZ44" s="57"/>
      <c r="PA44" s="57"/>
      <c r="PB44" s="57"/>
      <c r="PC44" s="57"/>
      <c r="PD44" s="57"/>
      <c r="PE44" s="57"/>
      <c r="PF44" s="57"/>
      <c r="PG44" s="57"/>
      <c r="PH44" s="57"/>
      <c r="PI44" s="57"/>
      <c r="PJ44" s="57"/>
      <c r="PK44" s="57"/>
      <c r="PL44" s="57"/>
      <c r="PM44" s="57"/>
      <c r="PN44" s="57"/>
      <c r="PO44" s="57"/>
      <c r="PP44" s="57"/>
      <c r="PQ44" s="57"/>
      <c r="PR44" s="57"/>
      <c r="PS44" s="57"/>
      <c r="PT44" s="57"/>
      <c r="PU44" s="57"/>
      <c r="PV44" s="57"/>
      <c r="PW44" s="57"/>
      <c r="PX44" s="57"/>
      <c r="PY44" s="57"/>
      <c r="PZ44" s="57"/>
      <c r="QA44" s="57"/>
      <c r="QB44" s="57"/>
      <c r="QC44" s="57"/>
      <c r="QD44" s="57"/>
      <c r="QE44" s="57"/>
      <c r="QF44" s="57"/>
      <c r="QG44" s="57"/>
      <c r="QH44" s="57"/>
      <c r="QI44" s="57"/>
      <c r="QJ44" s="57"/>
      <c r="QK44" s="57"/>
      <c r="QL44" s="57"/>
      <c r="QM44" s="57"/>
      <c r="QN44" s="57"/>
      <c r="QO44" s="57"/>
      <c r="QP44" s="57"/>
      <c r="QQ44" s="57"/>
      <c r="QR44" s="57"/>
      <c r="QS44" s="57"/>
      <c r="QT44" s="57"/>
      <c r="QU44" s="57"/>
      <c r="QV44" s="57"/>
      <c r="QW44" s="57"/>
      <c r="QX44" s="57"/>
      <c r="QY44" s="57"/>
      <c r="QZ44" s="57"/>
      <c r="RA44" s="57"/>
      <c r="RB44" s="57"/>
      <c r="RC44" s="57"/>
      <c r="RD44" s="57"/>
      <c r="RE44" s="57"/>
      <c r="RF44" s="57"/>
      <c r="RG44" s="57"/>
      <c r="RH44" s="57"/>
      <c r="RI44" s="57"/>
      <c r="RJ44" s="57"/>
      <c r="RK44" s="57"/>
      <c r="RL44" s="57"/>
      <c r="RM44" s="57"/>
      <c r="RN44" s="57"/>
      <c r="RO44" s="57"/>
      <c r="RP44" s="57"/>
    </row>
    <row r="45" spans="1:484">
      <c r="A45" s="56">
        <v>43678</v>
      </c>
      <c r="B45" s="57">
        <v>2019</v>
      </c>
      <c r="C45" s="71">
        <v>8</v>
      </c>
      <c r="D45" s="58">
        <v>2146</v>
      </c>
      <c r="E45" s="58">
        <v>31328</v>
      </c>
      <c r="F45" s="60">
        <v>197600</v>
      </c>
      <c r="G45" s="60">
        <v>31900</v>
      </c>
      <c r="H45" s="65">
        <v>208600</v>
      </c>
      <c r="I45" s="60">
        <v>38500</v>
      </c>
      <c r="J45" s="62">
        <v>49.1</v>
      </c>
      <c r="K45" s="69">
        <v>56.4</v>
      </c>
      <c r="L45" s="63">
        <v>0.80200000000000005</v>
      </c>
      <c r="M45" s="66">
        <v>300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  <c r="IC45" s="57"/>
      <c r="ID45" s="57"/>
      <c r="IE45" s="57"/>
      <c r="IF45" s="57"/>
      <c r="IG45" s="57"/>
      <c r="IH45" s="57"/>
      <c r="II45" s="57"/>
      <c r="IJ45" s="57"/>
      <c r="IK45" s="57"/>
      <c r="IL45" s="57"/>
      <c r="IM45" s="57"/>
      <c r="IN45" s="57"/>
      <c r="IO45" s="57"/>
      <c r="IP45" s="57"/>
      <c r="IQ45" s="57"/>
      <c r="IR45" s="57"/>
      <c r="IS45" s="57"/>
      <c r="IT45" s="57"/>
      <c r="IU45" s="57"/>
      <c r="IV45" s="57"/>
      <c r="IW45" s="57"/>
      <c r="IX45" s="57"/>
      <c r="IY45" s="57"/>
      <c r="IZ45" s="57"/>
      <c r="JA45" s="57"/>
      <c r="JB45" s="57"/>
      <c r="JC45" s="57"/>
      <c r="JD45" s="57"/>
      <c r="JE45" s="57"/>
      <c r="JF45" s="57"/>
      <c r="JG45" s="57"/>
      <c r="JH45" s="57"/>
      <c r="JI45" s="57"/>
      <c r="JJ45" s="57"/>
      <c r="JK45" s="57"/>
      <c r="JL45" s="57"/>
      <c r="JM45" s="57"/>
      <c r="JN45" s="57"/>
      <c r="JO45" s="57"/>
      <c r="JP45" s="57"/>
      <c r="JQ45" s="57"/>
      <c r="JR45" s="57"/>
      <c r="JS45" s="57"/>
      <c r="JT45" s="57"/>
      <c r="JU45" s="57"/>
      <c r="JV45" s="57"/>
      <c r="JW45" s="57"/>
      <c r="JX45" s="57"/>
      <c r="JY45" s="57"/>
      <c r="JZ45" s="57"/>
      <c r="KA45" s="57"/>
      <c r="KB45" s="57"/>
      <c r="KC45" s="57"/>
      <c r="KD45" s="57"/>
      <c r="KE45" s="57"/>
      <c r="KF45" s="57"/>
      <c r="KG45" s="57"/>
      <c r="KH45" s="57"/>
      <c r="KI45" s="57"/>
      <c r="KJ45" s="57"/>
      <c r="KK45" s="57"/>
      <c r="KL45" s="57"/>
      <c r="KM45" s="57"/>
      <c r="KN45" s="57"/>
      <c r="KO45" s="57"/>
      <c r="KP45" s="57"/>
      <c r="KQ45" s="57"/>
      <c r="KR45" s="57"/>
      <c r="KS45" s="57"/>
      <c r="KT45" s="57"/>
      <c r="KU45" s="57"/>
      <c r="KV45" s="57"/>
      <c r="KW45" s="57"/>
      <c r="KX45" s="57"/>
      <c r="KY45" s="57"/>
      <c r="KZ45" s="57"/>
      <c r="LA45" s="57"/>
      <c r="LB45" s="57"/>
      <c r="LC45" s="57"/>
      <c r="LD45" s="57"/>
      <c r="LE45" s="57"/>
      <c r="LF45" s="57"/>
      <c r="LG45" s="57"/>
      <c r="LH45" s="57"/>
      <c r="LI45" s="57"/>
      <c r="LJ45" s="57"/>
      <c r="LK45" s="57"/>
      <c r="LL45" s="57"/>
      <c r="LM45" s="57"/>
      <c r="LN45" s="57"/>
      <c r="LO45" s="57"/>
      <c r="LP45" s="57"/>
      <c r="LQ45" s="57"/>
      <c r="LR45" s="57"/>
      <c r="LS45" s="57"/>
      <c r="LT45" s="57"/>
      <c r="LU45" s="57"/>
      <c r="LV45" s="57"/>
      <c r="LW45" s="57"/>
      <c r="LX45" s="57"/>
      <c r="LY45" s="57"/>
      <c r="LZ45" s="57"/>
      <c r="MA45" s="57"/>
      <c r="MB45" s="57"/>
      <c r="MC45" s="57"/>
      <c r="MD45" s="57"/>
      <c r="ME45" s="57"/>
      <c r="MF45" s="57"/>
      <c r="MG45" s="57"/>
      <c r="MH45" s="57"/>
      <c r="MI45" s="57"/>
      <c r="MJ45" s="57"/>
      <c r="MK45" s="57"/>
      <c r="ML45" s="57"/>
      <c r="MM45" s="57"/>
      <c r="MN45" s="57"/>
      <c r="MO45" s="57"/>
      <c r="MP45" s="57"/>
      <c r="MQ45" s="57"/>
      <c r="MR45" s="57"/>
      <c r="MS45" s="57"/>
      <c r="MT45" s="57"/>
      <c r="MU45" s="57"/>
      <c r="MV45" s="57"/>
      <c r="MW45" s="57"/>
      <c r="MX45" s="57"/>
      <c r="MY45" s="57"/>
      <c r="MZ45" s="57"/>
      <c r="NA45" s="57"/>
      <c r="NB45" s="57"/>
      <c r="NC45" s="57"/>
      <c r="ND45" s="57"/>
      <c r="NE45" s="57"/>
      <c r="NF45" s="57"/>
      <c r="NG45" s="57"/>
      <c r="NH45" s="57"/>
      <c r="NI45" s="57"/>
      <c r="NJ45" s="57"/>
      <c r="NK45" s="57"/>
      <c r="NL45" s="57"/>
      <c r="NM45" s="57"/>
      <c r="NN45" s="57"/>
      <c r="NO45" s="57"/>
      <c r="NP45" s="57"/>
      <c r="NQ45" s="57"/>
      <c r="NR45" s="57"/>
      <c r="NS45" s="57"/>
      <c r="NT45" s="57"/>
      <c r="NU45" s="57"/>
      <c r="NV45" s="57"/>
      <c r="NW45" s="57"/>
      <c r="NX45" s="57"/>
      <c r="NY45" s="57"/>
      <c r="NZ45" s="57"/>
      <c r="OA45" s="57"/>
      <c r="OB45" s="57"/>
      <c r="OC45" s="57"/>
      <c r="OD45" s="57"/>
      <c r="OE45" s="57"/>
      <c r="OF45" s="57"/>
      <c r="OG45" s="57"/>
      <c r="OH45" s="57"/>
      <c r="OI45" s="57"/>
      <c r="OJ45" s="57"/>
      <c r="OK45" s="57"/>
      <c r="OL45" s="57"/>
      <c r="OM45" s="57"/>
      <c r="ON45" s="57"/>
      <c r="OO45" s="57"/>
      <c r="OP45" s="57"/>
      <c r="OQ45" s="57"/>
      <c r="OR45" s="57"/>
      <c r="OS45" s="57"/>
      <c r="OT45" s="57"/>
      <c r="OU45" s="57"/>
      <c r="OV45" s="57"/>
      <c r="OW45" s="57"/>
      <c r="OX45" s="57"/>
      <c r="OY45" s="57"/>
      <c r="OZ45" s="57"/>
      <c r="PA45" s="57"/>
      <c r="PB45" s="57"/>
      <c r="PC45" s="57"/>
      <c r="PD45" s="57"/>
      <c r="PE45" s="57"/>
      <c r="PF45" s="57"/>
      <c r="PG45" s="57"/>
      <c r="PH45" s="57"/>
      <c r="PI45" s="57"/>
      <c r="PJ45" s="57"/>
      <c r="PK45" s="57"/>
      <c r="PL45" s="57"/>
      <c r="PM45" s="57"/>
      <c r="PN45" s="57"/>
      <c r="PO45" s="57"/>
      <c r="PP45" s="57"/>
      <c r="PQ45" s="57"/>
      <c r="PR45" s="57"/>
      <c r="PS45" s="57"/>
      <c r="PT45" s="57"/>
      <c r="PU45" s="57"/>
      <c r="PV45" s="57"/>
      <c r="PW45" s="57"/>
      <c r="PX45" s="57"/>
      <c r="PY45" s="57"/>
      <c r="PZ45" s="57"/>
      <c r="QA45" s="57"/>
      <c r="QB45" s="57"/>
      <c r="QC45" s="57"/>
      <c r="QD45" s="57"/>
      <c r="QE45" s="57"/>
      <c r="QF45" s="57"/>
      <c r="QG45" s="57"/>
      <c r="QH45" s="57"/>
      <c r="QI45" s="57"/>
      <c r="QJ45" s="57"/>
      <c r="QK45" s="57"/>
      <c r="QL45" s="57"/>
      <c r="QM45" s="57"/>
      <c r="QN45" s="57"/>
      <c r="QO45" s="57"/>
      <c r="QP45" s="57"/>
      <c r="QQ45" s="57"/>
      <c r="QR45" s="57"/>
      <c r="QS45" s="57"/>
      <c r="QT45" s="57"/>
      <c r="QU45" s="57"/>
      <c r="QV45" s="57"/>
      <c r="QW45" s="57"/>
      <c r="QX45" s="57"/>
      <c r="QY45" s="57"/>
      <c r="QZ45" s="57"/>
      <c r="RA45" s="57"/>
      <c r="RB45" s="57"/>
      <c r="RC45" s="57"/>
      <c r="RD45" s="57"/>
      <c r="RE45" s="57"/>
      <c r="RF45" s="57"/>
      <c r="RG45" s="57"/>
      <c r="RH45" s="57"/>
      <c r="RI45" s="57"/>
      <c r="RJ45" s="57"/>
      <c r="RK45" s="57"/>
      <c r="RL45" s="57"/>
      <c r="RM45" s="57"/>
      <c r="RN45" s="57"/>
      <c r="RO45" s="57"/>
      <c r="RP45" s="57"/>
    </row>
    <row r="46" spans="1:484">
      <c r="A46" s="56">
        <v>43709</v>
      </c>
      <c r="B46" s="57">
        <v>2019</v>
      </c>
      <c r="C46" s="71">
        <v>9</v>
      </c>
      <c r="D46" s="58">
        <v>2590</v>
      </c>
      <c r="E46" s="58">
        <v>30251</v>
      </c>
      <c r="F46" s="60">
        <v>179000</v>
      </c>
      <c r="G46" s="60">
        <v>30900</v>
      </c>
      <c r="H46" s="65">
        <v>195800</v>
      </c>
      <c r="I46" s="60">
        <v>37300</v>
      </c>
      <c r="J46" s="62">
        <v>47.8</v>
      </c>
      <c r="K46" s="62">
        <v>52.6</v>
      </c>
      <c r="L46" s="63">
        <v>0.78300000000000003</v>
      </c>
      <c r="M46" s="66">
        <v>260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  <c r="FG46" s="57"/>
      <c r="FH46" s="57"/>
      <c r="FI46" s="57"/>
      <c r="FJ46" s="57"/>
      <c r="FK46" s="57"/>
      <c r="FL46" s="57"/>
      <c r="FM46" s="57"/>
      <c r="FN46" s="57"/>
      <c r="FO46" s="57"/>
      <c r="FP46" s="57"/>
      <c r="FQ46" s="57"/>
      <c r="FR46" s="57"/>
      <c r="FS46" s="57"/>
      <c r="FT46" s="57"/>
      <c r="FU46" s="57"/>
      <c r="FV46" s="57"/>
      <c r="FW46" s="57"/>
      <c r="FX46" s="57"/>
      <c r="FY46" s="57"/>
      <c r="FZ46" s="57"/>
      <c r="GA46" s="57"/>
      <c r="GB46" s="57"/>
      <c r="GC46" s="57"/>
      <c r="GD46" s="57"/>
      <c r="GE46" s="57"/>
      <c r="GF46" s="57"/>
      <c r="GG46" s="57"/>
      <c r="GH46" s="57"/>
      <c r="GI46" s="57"/>
      <c r="GJ46" s="57"/>
      <c r="GK46" s="57"/>
      <c r="GL46" s="57"/>
      <c r="GM46" s="57"/>
      <c r="GN46" s="57"/>
      <c r="GO46" s="57"/>
      <c r="GP46" s="57"/>
      <c r="GQ46" s="57"/>
      <c r="GR46" s="57"/>
      <c r="GS46" s="57"/>
      <c r="GT46" s="57"/>
      <c r="GU46" s="57"/>
      <c r="GV46" s="57"/>
      <c r="GW46" s="57"/>
      <c r="GX46" s="57"/>
      <c r="GY46" s="57"/>
      <c r="GZ46" s="57"/>
      <c r="HA46" s="57"/>
      <c r="HB46" s="57"/>
      <c r="HC46" s="57"/>
      <c r="HD46" s="57"/>
      <c r="HE46" s="57"/>
      <c r="HF46" s="57"/>
      <c r="HG46" s="57"/>
      <c r="HH46" s="57"/>
      <c r="HI46" s="57"/>
      <c r="HJ46" s="57"/>
      <c r="HK46" s="57"/>
      <c r="HL46" s="57"/>
      <c r="HM46" s="57"/>
      <c r="HN46" s="57"/>
      <c r="HO46" s="57"/>
      <c r="HP46" s="57"/>
      <c r="HQ46" s="57"/>
      <c r="HR46" s="57"/>
      <c r="HS46" s="57"/>
      <c r="HT46" s="57"/>
      <c r="HU46" s="57"/>
      <c r="HV46" s="57"/>
      <c r="HW46" s="57"/>
      <c r="HX46" s="57"/>
      <c r="HY46" s="57"/>
      <c r="HZ46" s="57"/>
      <c r="IA46" s="57"/>
      <c r="IB46" s="57"/>
      <c r="IC46" s="57"/>
      <c r="ID46" s="57"/>
      <c r="IE46" s="57"/>
      <c r="IF46" s="57"/>
      <c r="IG46" s="57"/>
      <c r="IH46" s="57"/>
      <c r="II46" s="57"/>
      <c r="IJ46" s="57"/>
      <c r="IK46" s="57"/>
      <c r="IL46" s="57"/>
      <c r="IM46" s="57"/>
      <c r="IN46" s="57"/>
      <c r="IO46" s="57"/>
      <c r="IP46" s="57"/>
      <c r="IQ46" s="57"/>
      <c r="IR46" s="57"/>
      <c r="IS46" s="57"/>
      <c r="IT46" s="57"/>
      <c r="IU46" s="57"/>
      <c r="IV46" s="57"/>
      <c r="IW46" s="57"/>
      <c r="IX46" s="57"/>
      <c r="IY46" s="57"/>
      <c r="IZ46" s="57"/>
      <c r="JA46" s="57"/>
      <c r="JB46" s="57"/>
      <c r="JC46" s="57"/>
      <c r="JD46" s="57"/>
      <c r="JE46" s="57"/>
      <c r="JF46" s="57"/>
      <c r="JG46" s="57"/>
      <c r="JH46" s="57"/>
      <c r="JI46" s="57"/>
      <c r="JJ46" s="57"/>
      <c r="JK46" s="57"/>
      <c r="JL46" s="57"/>
      <c r="JM46" s="57"/>
      <c r="JN46" s="57"/>
      <c r="JO46" s="57"/>
      <c r="JP46" s="57"/>
      <c r="JQ46" s="57"/>
      <c r="JR46" s="57"/>
      <c r="JS46" s="57"/>
      <c r="JT46" s="57"/>
      <c r="JU46" s="57"/>
      <c r="JV46" s="57"/>
      <c r="JW46" s="57"/>
      <c r="JX46" s="57"/>
      <c r="JY46" s="57"/>
      <c r="JZ46" s="57"/>
      <c r="KA46" s="57"/>
      <c r="KB46" s="57"/>
      <c r="KC46" s="57"/>
      <c r="KD46" s="57"/>
      <c r="KE46" s="57"/>
      <c r="KF46" s="57"/>
      <c r="KG46" s="57"/>
      <c r="KH46" s="57"/>
      <c r="KI46" s="57"/>
      <c r="KJ46" s="57"/>
      <c r="KK46" s="57"/>
      <c r="KL46" s="57"/>
      <c r="KM46" s="57"/>
      <c r="KN46" s="57"/>
      <c r="KO46" s="57"/>
      <c r="KP46" s="57"/>
      <c r="KQ46" s="57"/>
      <c r="KR46" s="57"/>
      <c r="KS46" s="57"/>
      <c r="KT46" s="57"/>
      <c r="KU46" s="57"/>
      <c r="KV46" s="57"/>
      <c r="KW46" s="57"/>
      <c r="KX46" s="57"/>
      <c r="KY46" s="57"/>
      <c r="KZ46" s="57"/>
      <c r="LA46" s="57"/>
      <c r="LB46" s="57"/>
      <c r="LC46" s="57"/>
      <c r="LD46" s="57"/>
      <c r="LE46" s="57"/>
      <c r="LF46" s="57"/>
      <c r="LG46" s="57"/>
      <c r="LH46" s="57"/>
      <c r="LI46" s="57"/>
      <c r="LJ46" s="57"/>
      <c r="LK46" s="57"/>
      <c r="LL46" s="57"/>
      <c r="LM46" s="57"/>
      <c r="LN46" s="57"/>
      <c r="LO46" s="57"/>
      <c r="LP46" s="57"/>
      <c r="LQ46" s="57"/>
      <c r="LR46" s="57"/>
      <c r="LS46" s="57"/>
      <c r="LT46" s="57"/>
      <c r="LU46" s="57"/>
      <c r="LV46" s="57"/>
      <c r="LW46" s="57"/>
      <c r="LX46" s="57"/>
      <c r="LY46" s="57"/>
      <c r="LZ46" s="57"/>
      <c r="MA46" s="57"/>
      <c r="MB46" s="57"/>
      <c r="MC46" s="57"/>
      <c r="MD46" s="57"/>
      <c r="ME46" s="57"/>
      <c r="MF46" s="57"/>
      <c r="MG46" s="57"/>
      <c r="MH46" s="57"/>
      <c r="MI46" s="57"/>
      <c r="MJ46" s="57"/>
      <c r="MK46" s="57"/>
      <c r="ML46" s="57"/>
      <c r="MM46" s="57"/>
      <c r="MN46" s="57"/>
      <c r="MO46" s="57"/>
      <c r="MP46" s="57"/>
      <c r="MQ46" s="57"/>
      <c r="MR46" s="57"/>
      <c r="MS46" s="57"/>
      <c r="MT46" s="57"/>
      <c r="MU46" s="57"/>
      <c r="MV46" s="57"/>
      <c r="MW46" s="57"/>
      <c r="MX46" s="57"/>
      <c r="MY46" s="57"/>
      <c r="MZ46" s="57"/>
      <c r="NA46" s="57"/>
      <c r="NB46" s="57"/>
      <c r="NC46" s="57"/>
      <c r="ND46" s="57"/>
      <c r="NE46" s="57"/>
      <c r="NF46" s="57"/>
      <c r="NG46" s="57"/>
      <c r="NH46" s="57"/>
      <c r="NI46" s="57"/>
      <c r="NJ46" s="57"/>
      <c r="NK46" s="57"/>
      <c r="NL46" s="57"/>
      <c r="NM46" s="57"/>
      <c r="NN46" s="57"/>
      <c r="NO46" s="57"/>
      <c r="NP46" s="57"/>
      <c r="NQ46" s="57"/>
      <c r="NR46" s="57"/>
      <c r="NS46" s="57"/>
      <c r="NT46" s="57"/>
      <c r="NU46" s="57"/>
      <c r="NV46" s="57"/>
      <c r="NW46" s="57"/>
      <c r="NX46" s="57"/>
      <c r="NY46" s="57"/>
      <c r="NZ46" s="57"/>
      <c r="OA46" s="57"/>
      <c r="OB46" s="57"/>
      <c r="OC46" s="57"/>
      <c r="OD46" s="57"/>
      <c r="OE46" s="57"/>
      <c r="OF46" s="57"/>
      <c r="OG46" s="57"/>
      <c r="OH46" s="57"/>
      <c r="OI46" s="57"/>
      <c r="OJ46" s="57"/>
      <c r="OK46" s="57"/>
      <c r="OL46" s="57"/>
      <c r="OM46" s="57"/>
      <c r="ON46" s="57"/>
      <c r="OO46" s="57"/>
      <c r="OP46" s="57"/>
      <c r="OQ46" s="57"/>
      <c r="OR46" s="57"/>
      <c r="OS46" s="57"/>
      <c r="OT46" s="57"/>
      <c r="OU46" s="57"/>
      <c r="OV46" s="57"/>
      <c r="OW46" s="57"/>
      <c r="OX46" s="57"/>
      <c r="OY46" s="57"/>
      <c r="OZ46" s="57"/>
      <c r="PA46" s="57"/>
      <c r="PB46" s="57"/>
      <c r="PC46" s="57"/>
      <c r="PD46" s="57"/>
      <c r="PE46" s="57"/>
      <c r="PF46" s="57"/>
      <c r="PG46" s="57"/>
      <c r="PH46" s="57"/>
      <c r="PI46" s="57"/>
      <c r="PJ46" s="57"/>
      <c r="PK46" s="57"/>
      <c r="PL46" s="57"/>
      <c r="PM46" s="57"/>
      <c r="PN46" s="57"/>
      <c r="PO46" s="57"/>
      <c r="PP46" s="57"/>
      <c r="PQ46" s="57"/>
      <c r="PR46" s="57"/>
      <c r="PS46" s="57"/>
      <c r="PT46" s="57"/>
      <c r="PU46" s="57"/>
      <c r="PV46" s="57"/>
      <c r="PW46" s="57"/>
      <c r="PX46" s="57"/>
      <c r="PY46" s="57"/>
      <c r="PZ46" s="57"/>
      <c r="QA46" s="57"/>
      <c r="QB46" s="57"/>
      <c r="QC46" s="57"/>
      <c r="QD46" s="57"/>
      <c r="QE46" s="57"/>
      <c r="QF46" s="57"/>
      <c r="QG46" s="57"/>
      <c r="QH46" s="57"/>
      <c r="QI46" s="57"/>
      <c r="QJ46" s="57"/>
      <c r="QK46" s="57"/>
      <c r="QL46" s="57"/>
      <c r="QM46" s="57"/>
      <c r="QN46" s="57"/>
      <c r="QO46" s="57"/>
      <c r="QP46" s="57"/>
      <c r="QQ46" s="57"/>
      <c r="QR46" s="57"/>
      <c r="QS46" s="57"/>
      <c r="QT46" s="57"/>
      <c r="QU46" s="57"/>
      <c r="QV46" s="57"/>
      <c r="QW46" s="57"/>
      <c r="QX46" s="57"/>
      <c r="QY46" s="57"/>
      <c r="QZ46" s="57"/>
      <c r="RA46" s="57"/>
      <c r="RB46" s="57"/>
      <c r="RC46" s="57"/>
      <c r="RD46" s="57"/>
      <c r="RE46" s="57"/>
      <c r="RF46" s="57"/>
      <c r="RG46" s="57"/>
      <c r="RH46" s="57"/>
      <c r="RI46" s="57"/>
      <c r="RJ46" s="57"/>
      <c r="RK46" s="57"/>
      <c r="RL46" s="57"/>
      <c r="RM46" s="57"/>
      <c r="RN46" s="57"/>
      <c r="RO46" s="57"/>
      <c r="RP46" s="57"/>
    </row>
    <row r="47" spans="1:484">
      <c r="A47" s="56">
        <v>43739</v>
      </c>
      <c r="B47" s="57">
        <v>2019</v>
      </c>
      <c r="C47" s="71">
        <v>10</v>
      </c>
      <c r="D47" s="58">
        <v>1992</v>
      </c>
      <c r="E47" s="58">
        <v>29142</v>
      </c>
      <c r="F47" s="60">
        <v>199800</v>
      </c>
      <c r="G47" s="60">
        <v>34100</v>
      </c>
      <c r="H47" s="65">
        <v>217100</v>
      </c>
      <c r="I47" s="60">
        <v>38500</v>
      </c>
      <c r="J47" s="62">
        <v>48.3</v>
      </c>
      <c r="K47" s="62">
        <v>54.7</v>
      </c>
      <c r="L47" s="63">
        <v>0.78200000000000003</v>
      </c>
      <c r="M47" s="66">
        <v>220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  <c r="IC47" s="57"/>
      <c r="ID47" s="57"/>
      <c r="IE47" s="57"/>
      <c r="IF47" s="57"/>
      <c r="IG47" s="57"/>
      <c r="IH47" s="57"/>
      <c r="II47" s="57"/>
      <c r="IJ47" s="57"/>
      <c r="IK47" s="57"/>
      <c r="IL47" s="57"/>
      <c r="IM47" s="57"/>
      <c r="IN47" s="57"/>
      <c r="IO47" s="57"/>
      <c r="IP47" s="57"/>
      <c r="IQ47" s="57"/>
      <c r="IR47" s="57"/>
      <c r="IS47" s="57"/>
      <c r="IT47" s="57"/>
      <c r="IU47" s="57"/>
      <c r="IV47" s="57"/>
      <c r="IW47" s="57"/>
      <c r="IX47" s="57"/>
      <c r="IY47" s="57"/>
      <c r="IZ47" s="57"/>
      <c r="JA47" s="57"/>
      <c r="JB47" s="57"/>
      <c r="JC47" s="57"/>
      <c r="JD47" s="57"/>
      <c r="JE47" s="57"/>
      <c r="JF47" s="57"/>
      <c r="JG47" s="57"/>
      <c r="JH47" s="57"/>
      <c r="JI47" s="57"/>
      <c r="JJ47" s="57"/>
      <c r="JK47" s="57"/>
      <c r="JL47" s="57"/>
      <c r="JM47" s="57"/>
      <c r="JN47" s="57"/>
      <c r="JO47" s="57"/>
      <c r="JP47" s="57"/>
      <c r="JQ47" s="57"/>
      <c r="JR47" s="57"/>
      <c r="JS47" s="57"/>
      <c r="JT47" s="57"/>
      <c r="JU47" s="57"/>
      <c r="JV47" s="57"/>
      <c r="JW47" s="57"/>
      <c r="JX47" s="57"/>
      <c r="JY47" s="57"/>
      <c r="JZ47" s="57"/>
      <c r="KA47" s="57"/>
      <c r="KB47" s="57"/>
      <c r="KC47" s="57"/>
      <c r="KD47" s="57"/>
      <c r="KE47" s="57"/>
      <c r="KF47" s="57"/>
      <c r="KG47" s="57"/>
      <c r="KH47" s="57"/>
      <c r="KI47" s="57"/>
      <c r="KJ47" s="57"/>
      <c r="KK47" s="57"/>
      <c r="KL47" s="57"/>
      <c r="KM47" s="57"/>
      <c r="KN47" s="57"/>
      <c r="KO47" s="57"/>
      <c r="KP47" s="57"/>
      <c r="KQ47" s="57"/>
      <c r="KR47" s="57"/>
      <c r="KS47" s="57"/>
      <c r="KT47" s="57"/>
      <c r="KU47" s="57"/>
      <c r="KV47" s="57"/>
      <c r="KW47" s="57"/>
      <c r="KX47" s="57"/>
      <c r="KY47" s="57"/>
      <c r="KZ47" s="57"/>
      <c r="LA47" s="57"/>
      <c r="LB47" s="57"/>
      <c r="LC47" s="57"/>
      <c r="LD47" s="57"/>
      <c r="LE47" s="57"/>
      <c r="LF47" s="57"/>
      <c r="LG47" s="57"/>
      <c r="LH47" s="57"/>
      <c r="LI47" s="57"/>
      <c r="LJ47" s="57"/>
      <c r="LK47" s="57"/>
      <c r="LL47" s="57"/>
      <c r="LM47" s="57"/>
      <c r="LN47" s="57"/>
      <c r="LO47" s="57"/>
      <c r="LP47" s="57"/>
      <c r="LQ47" s="57"/>
      <c r="LR47" s="57"/>
      <c r="LS47" s="57"/>
      <c r="LT47" s="57"/>
      <c r="LU47" s="57"/>
      <c r="LV47" s="57"/>
      <c r="LW47" s="57"/>
      <c r="LX47" s="57"/>
      <c r="LY47" s="57"/>
      <c r="LZ47" s="57"/>
      <c r="MA47" s="57"/>
      <c r="MB47" s="57"/>
      <c r="MC47" s="57"/>
      <c r="MD47" s="57"/>
      <c r="ME47" s="57"/>
      <c r="MF47" s="57"/>
      <c r="MG47" s="57"/>
      <c r="MH47" s="57"/>
      <c r="MI47" s="57"/>
      <c r="MJ47" s="57"/>
      <c r="MK47" s="57"/>
      <c r="ML47" s="57"/>
      <c r="MM47" s="57"/>
      <c r="MN47" s="57"/>
      <c r="MO47" s="57"/>
      <c r="MP47" s="57"/>
      <c r="MQ47" s="57"/>
      <c r="MR47" s="57"/>
      <c r="MS47" s="57"/>
      <c r="MT47" s="57"/>
      <c r="MU47" s="57"/>
      <c r="MV47" s="57"/>
      <c r="MW47" s="57"/>
      <c r="MX47" s="57"/>
      <c r="MY47" s="57"/>
      <c r="MZ47" s="57"/>
      <c r="NA47" s="57"/>
      <c r="NB47" s="57"/>
      <c r="NC47" s="57"/>
      <c r="ND47" s="57"/>
      <c r="NE47" s="57"/>
      <c r="NF47" s="57"/>
      <c r="NG47" s="57"/>
      <c r="NH47" s="57"/>
      <c r="NI47" s="57"/>
      <c r="NJ47" s="57"/>
      <c r="NK47" s="57"/>
      <c r="NL47" s="57"/>
      <c r="NM47" s="57"/>
      <c r="NN47" s="57"/>
      <c r="NO47" s="57"/>
      <c r="NP47" s="57"/>
      <c r="NQ47" s="57"/>
      <c r="NR47" s="57"/>
      <c r="NS47" s="57"/>
      <c r="NT47" s="57"/>
      <c r="NU47" s="57"/>
      <c r="NV47" s="57"/>
      <c r="NW47" s="57"/>
      <c r="NX47" s="57"/>
      <c r="NY47" s="57"/>
      <c r="NZ47" s="57"/>
      <c r="OA47" s="57"/>
      <c r="OB47" s="57"/>
      <c r="OC47" s="57"/>
      <c r="OD47" s="57"/>
      <c r="OE47" s="57"/>
      <c r="OF47" s="57"/>
      <c r="OG47" s="57"/>
      <c r="OH47" s="57"/>
      <c r="OI47" s="57"/>
      <c r="OJ47" s="57"/>
      <c r="OK47" s="57"/>
      <c r="OL47" s="57"/>
      <c r="OM47" s="57"/>
      <c r="ON47" s="57"/>
      <c r="OO47" s="57"/>
      <c r="OP47" s="57"/>
      <c r="OQ47" s="57"/>
      <c r="OR47" s="57"/>
      <c r="OS47" s="57"/>
      <c r="OT47" s="57"/>
      <c r="OU47" s="57"/>
      <c r="OV47" s="57"/>
      <c r="OW47" s="57"/>
      <c r="OX47" s="57"/>
      <c r="OY47" s="57"/>
      <c r="OZ47" s="57"/>
      <c r="PA47" s="57"/>
      <c r="PB47" s="57"/>
      <c r="PC47" s="57"/>
      <c r="PD47" s="57"/>
      <c r="PE47" s="57"/>
      <c r="PF47" s="57"/>
      <c r="PG47" s="57"/>
      <c r="PH47" s="57"/>
      <c r="PI47" s="57"/>
      <c r="PJ47" s="57"/>
      <c r="PK47" s="57"/>
      <c r="PL47" s="57"/>
      <c r="PM47" s="57"/>
      <c r="PN47" s="57"/>
      <c r="PO47" s="57"/>
      <c r="PP47" s="57"/>
      <c r="PQ47" s="57"/>
      <c r="PR47" s="57"/>
      <c r="PS47" s="57"/>
      <c r="PT47" s="57"/>
      <c r="PU47" s="57"/>
      <c r="PV47" s="57"/>
      <c r="PW47" s="57"/>
      <c r="PX47" s="57"/>
      <c r="PY47" s="57"/>
      <c r="PZ47" s="57"/>
      <c r="QA47" s="57"/>
      <c r="QB47" s="57"/>
      <c r="QC47" s="57"/>
      <c r="QD47" s="57"/>
      <c r="QE47" s="57"/>
      <c r="QF47" s="57"/>
      <c r="QG47" s="57"/>
      <c r="QH47" s="57"/>
      <c r="QI47" s="57"/>
      <c r="QJ47" s="57"/>
      <c r="QK47" s="57"/>
      <c r="QL47" s="57"/>
      <c r="QM47" s="57"/>
      <c r="QN47" s="57"/>
      <c r="QO47" s="57"/>
      <c r="QP47" s="57"/>
      <c r="QQ47" s="57"/>
      <c r="QR47" s="57"/>
      <c r="QS47" s="57"/>
      <c r="QT47" s="57"/>
      <c r="QU47" s="57"/>
      <c r="QV47" s="57"/>
      <c r="QW47" s="57"/>
      <c r="QX47" s="57"/>
      <c r="QY47" s="57"/>
      <c r="QZ47" s="57"/>
      <c r="RA47" s="57"/>
      <c r="RB47" s="57"/>
      <c r="RC47" s="57"/>
      <c r="RD47" s="57"/>
      <c r="RE47" s="57"/>
      <c r="RF47" s="57"/>
      <c r="RG47" s="57"/>
      <c r="RH47" s="57"/>
      <c r="RI47" s="57"/>
      <c r="RJ47" s="57"/>
      <c r="RK47" s="57"/>
      <c r="RL47" s="57"/>
      <c r="RM47" s="57"/>
      <c r="RN47" s="57"/>
      <c r="RO47" s="57"/>
      <c r="RP47" s="57"/>
    </row>
    <row r="48" spans="1:484">
      <c r="A48" s="56">
        <v>43770</v>
      </c>
      <c r="B48" s="57">
        <v>2019</v>
      </c>
      <c r="C48" s="71">
        <v>11</v>
      </c>
      <c r="D48" s="58">
        <v>2026</v>
      </c>
      <c r="E48" s="58">
        <v>25357</v>
      </c>
      <c r="F48" s="60">
        <v>159600</v>
      </c>
      <c r="G48" s="60">
        <v>32600</v>
      </c>
      <c r="H48" s="65">
        <v>176900</v>
      </c>
      <c r="I48" s="60">
        <v>35400</v>
      </c>
      <c r="J48" s="62">
        <v>48.1</v>
      </c>
      <c r="K48" s="62">
        <v>53.9</v>
      </c>
      <c r="L48" s="63">
        <v>0.79300000000000004</v>
      </c>
      <c r="M48" s="66">
        <v>240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57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  <c r="IS48" s="57"/>
      <c r="IT48" s="57"/>
      <c r="IU48" s="57"/>
      <c r="IV48" s="57"/>
      <c r="IW48" s="57"/>
      <c r="IX48" s="57"/>
      <c r="IY48" s="57"/>
      <c r="IZ48" s="57"/>
      <c r="JA48" s="57"/>
      <c r="JB48" s="57"/>
      <c r="JC48" s="57"/>
      <c r="JD48" s="57"/>
      <c r="JE48" s="57"/>
      <c r="JF48" s="57"/>
      <c r="JG48" s="57"/>
      <c r="JH48" s="57"/>
      <c r="JI48" s="57"/>
      <c r="JJ48" s="57"/>
      <c r="JK48" s="57"/>
      <c r="JL48" s="57"/>
      <c r="JM48" s="57"/>
      <c r="JN48" s="57"/>
      <c r="JO48" s="57"/>
      <c r="JP48" s="57"/>
      <c r="JQ48" s="57"/>
      <c r="JR48" s="57"/>
      <c r="JS48" s="57"/>
      <c r="JT48" s="57"/>
      <c r="JU48" s="57"/>
      <c r="JV48" s="57"/>
      <c r="JW48" s="57"/>
      <c r="JX48" s="57"/>
      <c r="JY48" s="57"/>
      <c r="JZ48" s="57"/>
      <c r="KA48" s="57"/>
      <c r="KB48" s="57"/>
      <c r="KC48" s="57"/>
      <c r="KD48" s="57"/>
      <c r="KE48" s="57"/>
      <c r="KF48" s="57"/>
      <c r="KG48" s="57"/>
      <c r="KH48" s="57"/>
      <c r="KI48" s="57"/>
      <c r="KJ48" s="57"/>
      <c r="KK48" s="57"/>
      <c r="KL48" s="57"/>
      <c r="KM48" s="57"/>
      <c r="KN48" s="57"/>
      <c r="KO48" s="57"/>
      <c r="KP48" s="57"/>
      <c r="KQ48" s="57"/>
      <c r="KR48" s="57"/>
      <c r="KS48" s="57"/>
      <c r="KT48" s="57"/>
      <c r="KU48" s="57"/>
      <c r="KV48" s="57"/>
      <c r="KW48" s="57"/>
      <c r="KX48" s="57"/>
      <c r="KY48" s="57"/>
      <c r="KZ48" s="57"/>
      <c r="LA48" s="57"/>
      <c r="LB48" s="57"/>
      <c r="LC48" s="57"/>
      <c r="LD48" s="57"/>
      <c r="LE48" s="57"/>
      <c r="LF48" s="57"/>
      <c r="LG48" s="57"/>
      <c r="LH48" s="57"/>
      <c r="LI48" s="57"/>
      <c r="LJ48" s="57"/>
      <c r="LK48" s="57"/>
      <c r="LL48" s="57"/>
      <c r="LM48" s="57"/>
      <c r="LN48" s="57"/>
      <c r="LO48" s="57"/>
      <c r="LP48" s="57"/>
      <c r="LQ48" s="57"/>
      <c r="LR48" s="57"/>
      <c r="LS48" s="57"/>
      <c r="LT48" s="57"/>
      <c r="LU48" s="57"/>
      <c r="LV48" s="57"/>
      <c r="LW48" s="57"/>
      <c r="LX48" s="57"/>
      <c r="LY48" s="57"/>
      <c r="LZ48" s="57"/>
      <c r="MA48" s="57"/>
      <c r="MB48" s="57"/>
      <c r="MC48" s="57"/>
      <c r="MD48" s="57"/>
      <c r="ME48" s="57"/>
      <c r="MF48" s="57"/>
      <c r="MG48" s="57"/>
      <c r="MH48" s="57"/>
      <c r="MI48" s="57"/>
      <c r="MJ48" s="57"/>
      <c r="MK48" s="57"/>
      <c r="ML48" s="57"/>
      <c r="MM48" s="57"/>
      <c r="MN48" s="57"/>
      <c r="MO48" s="57"/>
      <c r="MP48" s="57"/>
      <c r="MQ48" s="57"/>
      <c r="MR48" s="57"/>
      <c r="MS48" s="57"/>
      <c r="MT48" s="57"/>
      <c r="MU48" s="57"/>
      <c r="MV48" s="57"/>
      <c r="MW48" s="57"/>
      <c r="MX48" s="57"/>
      <c r="MY48" s="57"/>
      <c r="MZ48" s="57"/>
      <c r="NA48" s="57"/>
      <c r="NB48" s="57"/>
      <c r="NC48" s="57"/>
      <c r="ND48" s="57"/>
      <c r="NE48" s="57"/>
      <c r="NF48" s="57"/>
      <c r="NG48" s="57"/>
      <c r="NH48" s="57"/>
      <c r="NI48" s="57"/>
      <c r="NJ48" s="57"/>
      <c r="NK48" s="57"/>
      <c r="NL48" s="57"/>
      <c r="NM48" s="57"/>
      <c r="NN48" s="57"/>
      <c r="NO48" s="57"/>
      <c r="NP48" s="57"/>
      <c r="NQ48" s="57"/>
      <c r="NR48" s="57"/>
      <c r="NS48" s="57"/>
      <c r="NT48" s="57"/>
      <c r="NU48" s="57"/>
      <c r="NV48" s="57"/>
      <c r="NW48" s="57"/>
      <c r="NX48" s="57"/>
      <c r="NY48" s="57"/>
      <c r="NZ48" s="57"/>
      <c r="OA48" s="57"/>
      <c r="OB48" s="57"/>
      <c r="OC48" s="57"/>
      <c r="OD48" s="57"/>
      <c r="OE48" s="57"/>
      <c r="OF48" s="57"/>
      <c r="OG48" s="57"/>
      <c r="OH48" s="57"/>
      <c r="OI48" s="57"/>
      <c r="OJ48" s="57"/>
      <c r="OK48" s="57"/>
      <c r="OL48" s="57"/>
      <c r="OM48" s="57"/>
      <c r="ON48" s="57"/>
      <c r="OO48" s="57"/>
      <c r="OP48" s="57"/>
      <c r="OQ48" s="57"/>
      <c r="OR48" s="57"/>
      <c r="OS48" s="57"/>
      <c r="OT48" s="57"/>
      <c r="OU48" s="57"/>
      <c r="OV48" s="57"/>
      <c r="OW48" s="57"/>
      <c r="OX48" s="57"/>
      <c r="OY48" s="57"/>
      <c r="OZ48" s="57"/>
      <c r="PA48" s="57"/>
      <c r="PB48" s="57"/>
      <c r="PC48" s="57"/>
      <c r="PD48" s="57"/>
      <c r="PE48" s="57"/>
      <c r="PF48" s="57"/>
      <c r="PG48" s="57"/>
      <c r="PH48" s="57"/>
      <c r="PI48" s="57"/>
      <c r="PJ48" s="57"/>
      <c r="PK48" s="57"/>
      <c r="PL48" s="57"/>
      <c r="PM48" s="57"/>
      <c r="PN48" s="57"/>
      <c r="PO48" s="57"/>
      <c r="PP48" s="57"/>
      <c r="PQ48" s="57"/>
      <c r="PR48" s="57"/>
      <c r="PS48" s="57"/>
      <c r="PT48" s="57"/>
      <c r="PU48" s="57"/>
      <c r="PV48" s="57"/>
      <c r="PW48" s="57"/>
      <c r="PX48" s="57"/>
      <c r="PY48" s="57"/>
      <c r="PZ48" s="57"/>
      <c r="QA48" s="57"/>
      <c r="QB48" s="57"/>
      <c r="QC48" s="57"/>
      <c r="QD48" s="57"/>
      <c r="QE48" s="57"/>
      <c r="QF48" s="57"/>
      <c r="QG48" s="57"/>
      <c r="QH48" s="57"/>
      <c r="QI48" s="57"/>
      <c r="QJ48" s="57"/>
      <c r="QK48" s="57"/>
      <c r="QL48" s="57"/>
      <c r="QM48" s="57"/>
      <c r="QN48" s="57"/>
      <c r="QO48" s="57"/>
      <c r="QP48" s="57"/>
      <c r="QQ48" s="57"/>
      <c r="QR48" s="57"/>
      <c r="QS48" s="57"/>
      <c r="QT48" s="57"/>
      <c r="QU48" s="57"/>
      <c r="QV48" s="57"/>
      <c r="QW48" s="57"/>
      <c r="QX48" s="57"/>
      <c r="QY48" s="57"/>
      <c r="QZ48" s="57"/>
      <c r="RA48" s="57"/>
      <c r="RB48" s="57"/>
      <c r="RC48" s="57"/>
      <c r="RD48" s="57"/>
      <c r="RE48" s="57"/>
      <c r="RF48" s="57"/>
      <c r="RG48" s="57"/>
      <c r="RH48" s="57"/>
      <c r="RI48" s="57"/>
      <c r="RJ48" s="57"/>
      <c r="RK48" s="57"/>
      <c r="RL48" s="57"/>
      <c r="RM48" s="57"/>
      <c r="RN48" s="57"/>
      <c r="RO48" s="57"/>
      <c r="RP48" s="57"/>
    </row>
    <row r="49" spans="1:484">
      <c r="A49" s="56">
        <v>43800</v>
      </c>
      <c r="B49" s="57">
        <v>2019</v>
      </c>
      <c r="C49" s="71">
        <v>12</v>
      </c>
      <c r="D49" s="58">
        <v>2103</v>
      </c>
      <c r="E49" s="58">
        <v>21521</v>
      </c>
      <c r="F49" s="60">
        <v>147200</v>
      </c>
      <c r="G49" s="60">
        <v>24700</v>
      </c>
      <c r="H49" s="65">
        <v>170700</v>
      </c>
      <c r="I49" s="60">
        <v>24700</v>
      </c>
      <c r="J49" s="62">
        <v>47.2</v>
      </c>
      <c r="K49" s="62">
        <v>54.9</v>
      </c>
      <c r="L49" s="63">
        <v>0.79800000000000004</v>
      </c>
      <c r="M49" s="66">
        <v>270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  <c r="IC49" s="57"/>
      <c r="ID49" s="57"/>
      <c r="IE49" s="57"/>
      <c r="IF49" s="57"/>
      <c r="IG49" s="57"/>
      <c r="IH49" s="57"/>
      <c r="II49" s="57"/>
      <c r="IJ49" s="57"/>
      <c r="IK49" s="57"/>
      <c r="IL49" s="57"/>
      <c r="IM49" s="57"/>
      <c r="IN49" s="57"/>
      <c r="IO49" s="57"/>
      <c r="IP49" s="57"/>
      <c r="IQ49" s="57"/>
      <c r="IR49" s="57"/>
      <c r="IS49" s="57"/>
      <c r="IT49" s="57"/>
      <c r="IU49" s="57"/>
      <c r="IV49" s="57"/>
      <c r="IW49" s="57"/>
      <c r="IX49" s="57"/>
      <c r="IY49" s="57"/>
      <c r="IZ49" s="57"/>
      <c r="JA49" s="57"/>
      <c r="JB49" s="57"/>
      <c r="JC49" s="57"/>
      <c r="JD49" s="57"/>
      <c r="JE49" s="57"/>
      <c r="JF49" s="57"/>
      <c r="JG49" s="57"/>
      <c r="JH49" s="57"/>
      <c r="JI49" s="57"/>
      <c r="JJ49" s="57"/>
      <c r="JK49" s="57"/>
      <c r="JL49" s="57"/>
      <c r="JM49" s="57"/>
      <c r="JN49" s="57"/>
      <c r="JO49" s="57"/>
      <c r="JP49" s="57"/>
      <c r="JQ49" s="57"/>
      <c r="JR49" s="57"/>
      <c r="JS49" s="57"/>
      <c r="JT49" s="57"/>
      <c r="JU49" s="57"/>
      <c r="JV49" s="57"/>
      <c r="JW49" s="57"/>
      <c r="JX49" s="57"/>
      <c r="JY49" s="57"/>
      <c r="JZ49" s="57"/>
      <c r="KA49" s="57"/>
      <c r="KB49" s="57"/>
      <c r="KC49" s="57"/>
      <c r="KD49" s="57"/>
      <c r="KE49" s="57"/>
      <c r="KF49" s="57"/>
      <c r="KG49" s="57"/>
      <c r="KH49" s="57"/>
      <c r="KI49" s="57"/>
      <c r="KJ49" s="57"/>
      <c r="KK49" s="57"/>
      <c r="KL49" s="57"/>
      <c r="KM49" s="57"/>
      <c r="KN49" s="57"/>
      <c r="KO49" s="57"/>
      <c r="KP49" s="57"/>
      <c r="KQ49" s="57"/>
      <c r="KR49" s="57"/>
      <c r="KS49" s="57"/>
      <c r="KT49" s="57"/>
      <c r="KU49" s="57"/>
      <c r="KV49" s="57"/>
      <c r="KW49" s="57"/>
      <c r="KX49" s="57"/>
      <c r="KY49" s="57"/>
      <c r="KZ49" s="57"/>
      <c r="LA49" s="57"/>
      <c r="LB49" s="57"/>
      <c r="LC49" s="57"/>
      <c r="LD49" s="57"/>
      <c r="LE49" s="57"/>
      <c r="LF49" s="57"/>
      <c r="LG49" s="57"/>
      <c r="LH49" s="57"/>
      <c r="LI49" s="57"/>
      <c r="LJ49" s="57"/>
      <c r="LK49" s="57"/>
      <c r="LL49" s="57"/>
      <c r="LM49" s="57"/>
      <c r="LN49" s="57"/>
      <c r="LO49" s="57"/>
      <c r="LP49" s="57"/>
      <c r="LQ49" s="57"/>
      <c r="LR49" s="57"/>
      <c r="LS49" s="57"/>
      <c r="LT49" s="57"/>
      <c r="LU49" s="57"/>
      <c r="LV49" s="57"/>
      <c r="LW49" s="57"/>
      <c r="LX49" s="57"/>
      <c r="LY49" s="57"/>
      <c r="LZ49" s="57"/>
      <c r="MA49" s="57"/>
      <c r="MB49" s="57"/>
      <c r="MC49" s="57"/>
      <c r="MD49" s="57"/>
      <c r="ME49" s="57"/>
      <c r="MF49" s="57"/>
      <c r="MG49" s="57"/>
      <c r="MH49" s="57"/>
      <c r="MI49" s="57"/>
      <c r="MJ49" s="57"/>
      <c r="MK49" s="57"/>
      <c r="ML49" s="57"/>
      <c r="MM49" s="57"/>
      <c r="MN49" s="57"/>
      <c r="MO49" s="57"/>
      <c r="MP49" s="57"/>
      <c r="MQ49" s="57"/>
      <c r="MR49" s="57"/>
      <c r="MS49" s="57"/>
      <c r="MT49" s="57"/>
      <c r="MU49" s="57"/>
      <c r="MV49" s="57"/>
      <c r="MW49" s="57"/>
      <c r="MX49" s="57"/>
      <c r="MY49" s="57"/>
      <c r="MZ49" s="57"/>
      <c r="NA49" s="57"/>
      <c r="NB49" s="57"/>
      <c r="NC49" s="57"/>
      <c r="ND49" s="57"/>
      <c r="NE49" s="57"/>
      <c r="NF49" s="57"/>
      <c r="NG49" s="57"/>
      <c r="NH49" s="57"/>
      <c r="NI49" s="57"/>
      <c r="NJ49" s="57"/>
      <c r="NK49" s="57"/>
      <c r="NL49" s="57"/>
      <c r="NM49" s="57"/>
      <c r="NN49" s="57"/>
      <c r="NO49" s="57"/>
      <c r="NP49" s="57"/>
      <c r="NQ49" s="57"/>
      <c r="NR49" s="57"/>
      <c r="NS49" s="57"/>
      <c r="NT49" s="57"/>
      <c r="NU49" s="57"/>
      <c r="NV49" s="57"/>
      <c r="NW49" s="57"/>
      <c r="NX49" s="57"/>
      <c r="NY49" s="57"/>
      <c r="NZ49" s="57"/>
      <c r="OA49" s="57"/>
      <c r="OB49" s="57"/>
      <c r="OC49" s="57"/>
      <c r="OD49" s="57"/>
      <c r="OE49" s="57"/>
      <c r="OF49" s="57"/>
      <c r="OG49" s="57"/>
      <c r="OH49" s="57"/>
      <c r="OI49" s="57"/>
      <c r="OJ49" s="57"/>
      <c r="OK49" s="57"/>
      <c r="OL49" s="57"/>
      <c r="OM49" s="57"/>
      <c r="ON49" s="57"/>
      <c r="OO49" s="57"/>
      <c r="OP49" s="57"/>
      <c r="OQ49" s="57"/>
      <c r="OR49" s="57"/>
      <c r="OS49" s="57"/>
      <c r="OT49" s="57"/>
      <c r="OU49" s="57"/>
      <c r="OV49" s="57"/>
      <c r="OW49" s="57"/>
      <c r="OX49" s="57"/>
      <c r="OY49" s="57"/>
      <c r="OZ49" s="57"/>
      <c r="PA49" s="57"/>
      <c r="PB49" s="57"/>
      <c r="PC49" s="57"/>
      <c r="PD49" s="57"/>
      <c r="PE49" s="57"/>
      <c r="PF49" s="57"/>
      <c r="PG49" s="57"/>
      <c r="PH49" s="57"/>
      <c r="PI49" s="57"/>
      <c r="PJ49" s="57"/>
      <c r="PK49" s="57"/>
      <c r="PL49" s="57"/>
      <c r="PM49" s="57"/>
      <c r="PN49" s="57"/>
      <c r="PO49" s="57"/>
      <c r="PP49" s="57"/>
      <c r="PQ49" s="57"/>
      <c r="PR49" s="57"/>
      <c r="PS49" s="57"/>
      <c r="PT49" s="57"/>
      <c r="PU49" s="57"/>
      <c r="PV49" s="57"/>
      <c r="PW49" s="57"/>
      <c r="PX49" s="57"/>
      <c r="PY49" s="57"/>
      <c r="PZ49" s="57"/>
      <c r="QA49" s="57"/>
      <c r="QB49" s="57"/>
      <c r="QC49" s="57"/>
      <c r="QD49" s="57"/>
      <c r="QE49" s="57"/>
      <c r="QF49" s="57"/>
      <c r="QG49" s="57"/>
      <c r="QH49" s="57"/>
      <c r="QI49" s="57"/>
      <c r="QJ49" s="57"/>
      <c r="QK49" s="57"/>
      <c r="QL49" s="57"/>
      <c r="QM49" s="57"/>
      <c r="QN49" s="57"/>
      <c r="QO49" s="57"/>
      <c r="QP49" s="57"/>
      <c r="QQ49" s="57"/>
      <c r="QR49" s="57"/>
      <c r="QS49" s="57"/>
      <c r="QT49" s="57"/>
      <c r="QU49" s="57"/>
      <c r="QV49" s="57"/>
      <c r="QW49" s="57"/>
      <c r="QX49" s="57"/>
      <c r="QY49" s="57"/>
      <c r="QZ49" s="57"/>
      <c r="RA49" s="57"/>
      <c r="RB49" s="57"/>
      <c r="RC49" s="57"/>
      <c r="RD49" s="57"/>
      <c r="RE49" s="57"/>
      <c r="RF49" s="57"/>
      <c r="RG49" s="57"/>
      <c r="RH49" s="57"/>
      <c r="RI49" s="57"/>
      <c r="RJ49" s="57"/>
      <c r="RK49" s="57"/>
      <c r="RL49" s="57"/>
      <c r="RM49" s="57"/>
      <c r="RN49" s="57"/>
      <c r="RO49" s="57"/>
      <c r="RP49" s="57"/>
    </row>
    <row r="50" spans="1:484">
      <c r="A50" s="56">
        <v>43831</v>
      </c>
      <c r="B50" s="57">
        <v>2020</v>
      </c>
      <c r="C50" s="71">
        <v>1</v>
      </c>
      <c r="D50" s="58">
        <v>1970</v>
      </c>
      <c r="E50" s="58">
        <v>19685</v>
      </c>
      <c r="F50" s="60">
        <v>198100</v>
      </c>
      <c r="G50" s="60">
        <v>37400</v>
      </c>
      <c r="H50" s="65">
        <v>202700</v>
      </c>
      <c r="I50" s="60">
        <v>33500</v>
      </c>
      <c r="J50" s="62">
        <v>50.9</v>
      </c>
      <c r="K50" s="62">
        <v>55.5</v>
      </c>
      <c r="L50" s="63">
        <v>0.81899999999999995</v>
      </c>
      <c r="M50" s="66">
        <v>300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/>
      <c r="FG50" s="57"/>
      <c r="FH50" s="57"/>
      <c r="FI50" s="57"/>
      <c r="FJ50" s="57"/>
      <c r="FK50" s="57"/>
      <c r="FL50" s="57"/>
      <c r="FM50" s="57"/>
      <c r="FN50" s="57"/>
      <c r="FO50" s="57"/>
      <c r="FP50" s="57"/>
      <c r="FQ50" s="57"/>
      <c r="FR50" s="57"/>
      <c r="FS50" s="57"/>
      <c r="FT50" s="57"/>
      <c r="FU50" s="57"/>
      <c r="FV50" s="57"/>
      <c r="FW50" s="57"/>
      <c r="FX50" s="57"/>
      <c r="FY50" s="57"/>
      <c r="FZ50" s="57"/>
      <c r="GA50" s="57"/>
      <c r="GB50" s="57"/>
      <c r="GC50" s="57"/>
      <c r="GD50" s="57"/>
      <c r="GE50" s="57"/>
      <c r="GF50" s="57"/>
      <c r="GG50" s="57"/>
      <c r="GH50" s="57"/>
      <c r="GI50" s="57"/>
      <c r="GJ50" s="57"/>
      <c r="GK50" s="57"/>
      <c r="GL50" s="57"/>
      <c r="GM50" s="57"/>
      <c r="GN50" s="57"/>
      <c r="GO50" s="57"/>
      <c r="GP50" s="57"/>
      <c r="GQ50" s="57"/>
      <c r="GR50" s="57"/>
      <c r="GS50" s="57"/>
      <c r="GT50" s="57"/>
      <c r="GU50" s="57"/>
      <c r="GV50" s="57"/>
      <c r="GW50" s="57"/>
      <c r="GX50" s="57"/>
      <c r="GY50" s="57"/>
      <c r="GZ50" s="57"/>
      <c r="HA50" s="57"/>
      <c r="HB50" s="57"/>
      <c r="HC50" s="57"/>
      <c r="HD50" s="57"/>
      <c r="HE50" s="57"/>
      <c r="HF50" s="57"/>
      <c r="HG50" s="57"/>
      <c r="HH50" s="57"/>
      <c r="HI50" s="57"/>
      <c r="HJ50" s="57"/>
      <c r="HK50" s="57"/>
      <c r="HL50" s="57"/>
      <c r="HM50" s="57"/>
      <c r="HN50" s="57"/>
      <c r="HO50" s="57"/>
      <c r="HP50" s="57"/>
      <c r="HQ50" s="57"/>
      <c r="HR50" s="57"/>
      <c r="HS50" s="57"/>
      <c r="HT50" s="57"/>
      <c r="HU50" s="57"/>
      <c r="HV50" s="57"/>
      <c r="HW50" s="57"/>
      <c r="HX50" s="57"/>
      <c r="HY50" s="57"/>
      <c r="HZ50" s="57"/>
      <c r="IA50" s="57"/>
      <c r="IB50" s="57"/>
      <c r="IC50" s="57"/>
      <c r="ID50" s="57"/>
      <c r="IE50" s="57"/>
      <c r="IF50" s="57"/>
      <c r="IG50" s="57"/>
      <c r="IH50" s="57"/>
      <c r="II50" s="57"/>
      <c r="IJ50" s="57"/>
      <c r="IK50" s="57"/>
      <c r="IL50" s="57"/>
      <c r="IM50" s="57"/>
      <c r="IN50" s="57"/>
      <c r="IO50" s="57"/>
      <c r="IP50" s="57"/>
      <c r="IQ50" s="57"/>
      <c r="IR50" s="57"/>
      <c r="IS50" s="57"/>
      <c r="IT50" s="57"/>
      <c r="IU50" s="57"/>
      <c r="IV50" s="57"/>
      <c r="IW50" s="57"/>
      <c r="IX50" s="57"/>
      <c r="IY50" s="57"/>
      <c r="IZ50" s="57"/>
      <c r="JA50" s="57"/>
      <c r="JB50" s="57"/>
      <c r="JC50" s="57"/>
      <c r="JD50" s="57"/>
      <c r="JE50" s="57"/>
      <c r="JF50" s="57"/>
      <c r="JG50" s="57"/>
      <c r="JH50" s="57"/>
      <c r="JI50" s="57"/>
      <c r="JJ50" s="57"/>
      <c r="JK50" s="57"/>
      <c r="JL50" s="57"/>
      <c r="JM50" s="57"/>
      <c r="JN50" s="57"/>
      <c r="JO50" s="57"/>
      <c r="JP50" s="57"/>
      <c r="JQ50" s="57"/>
      <c r="JR50" s="57"/>
      <c r="JS50" s="57"/>
      <c r="JT50" s="57"/>
      <c r="JU50" s="57"/>
      <c r="JV50" s="57"/>
      <c r="JW50" s="57"/>
      <c r="JX50" s="57"/>
      <c r="JY50" s="57"/>
      <c r="JZ50" s="57"/>
      <c r="KA50" s="57"/>
      <c r="KB50" s="57"/>
      <c r="KC50" s="57"/>
      <c r="KD50" s="57"/>
      <c r="KE50" s="57"/>
      <c r="KF50" s="57"/>
      <c r="KG50" s="57"/>
      <c r="KH50" s="57"/>
      <c r="KI50" s="57"/>
      <c r="KJ50" s="57"/>
      <c r="KK50" s="57"/>
      <c r="KL50" s="57"/>
      <c r="KM50" s="57"/>
      <c r="KN50" s="57"/>
      <c r="KO50" s="57"/>
      <c r="KP50" s="57"/>
      <c r="KQ50" s="57"/>
      <c r="KR50" s="57"/>
      <c r="KS50" s="57"/>
      <c r="KT50" s="57"/>
      <c r="KU50" s="57"/>
      <c r="KV50" s="57"/>
      <c r="KW50" s="57"/>
      <c r="KX50" s="57"/>
      <c r="KY50" s="57"/>
      <c r="KZ50" s="57"/>
      <c r="LA50" s="57"/>
      <c r="LB50" s="57"/>
      <c r="LC50" s="57"/>
      <c r="LD50" s="57"/>
      <c r="LE50" s="57"/>
      <c r="LF50" s="57"/>
      <c r="LG50" s="57"/>
      <c r="LH50" s="57"/>
      <c r="LI50" s="57"/>
      <c r="LJ50" s="57"/>
      <c r="LK50" s="57"/>
      <c r="LL50" s="57"/>
      <c r="LM50" s="57"/>
      <c r="LN50" s="57"/>
      <c r="LO50" s="57"/>
      <c r="LP50" s="57"/>
      <c r="LQ50" s="57"/>
      <c r="LR50" s="57"/>
      <c r="LS50" s="57"/>
      <c r="LT50" s="57"/>
      <c r="LU50" s="57"/>
      <c r="LV50" s="57"/>
      <c r="LW50" s="57"/>
      <c r="LX50" s="57"/>
      <c r="LY50" s="57"/>
      <c r="LZ50" s="57"/>
      <c r="MA50" s="57"/>
      <c r="MB50" s="57"/>
      <c r="MC50" s="57"/>
      <c r="MD50" s="57"/>
      <c r="ME50" s="57"/>
      <c r="MF50" s="57"/>
      <c r="MG50" s="57"/>
      <c r="MH50" s="57"/>
      <c r="MI50" s="57"/>
      <c r="MJ50" s="57"/>
      <c r="MK50" s="57"/>
      <c r="ML50" s="57"/>
      <c r="MM50" s="57"/>
      <c r="MN50" s="57"/>
      <c r="MO50" s="57"/>
      <c r="MP50" s="57"/>
      <c r="MQ50" s="57"/>
      <c r="MR50" s="57"/>
      <c r="MS50" s="57"/>
      <c r="MT50" s="57"/>
      <c r="MU50" s="57"/>
      <c r="MV50" s="57"/>
      <c r="MW50" s="57"/>
      <c r="MX50" s="57"/>
      <c r="MY50" s="57"/>
      <c r="MZ50" s="57"/>
      <c r="NA50" s="57"/>
      <c r="NB50" s="57"/>
      <c r="NC50" s="57"/>
      <c r="ND50" s="57"/>
      <c r="NE50" s="57"/>
      <c r="NF50" s="57"/>
      <c r="NG50" s="57"/>
      <c r="NH50" s="57"/>
      <c r="NI50" s="57"/>
      <c r="NJ50" s="57"/>
      <c r="NK50" s="57"/>
      <c r="NL50" s="57"/>
      <c r="NM50" s="57"/>
      <c r="NN50" s="57"/>
      <c r="NO50" s="57"/>
      <c r="NP50" s="57"/>
      <c r="NQ50" s="57"/>
      <c r="NR50" s="57"/>
      <c r="NS50" s="57"/>
      <c r="NT50" s="57"/>
      <c r="NU50" s="57"/>
      <c r="NV50" s="57"/>
      <c r="NW50" s="57"/>
      <c r="NX50" s="57"/>
      <c r="NY50" s="57"/>
      <c r="NZ50" s="57"/>
      <c r="OA50" s="57"/>
      <c r="OB50" s="57"/>
      <c r="OC50" s="57"/>
      <c r="OD50" s="57"/>
      <c r="OE50" s="57"/>
      <c r="OF50" s="57"/>
      <c r="OG50" s="57"/>
      <c r="OH50" s="57"/>
      <c r="OI50" s="57"/>
      <c r="OJ50" s="57"/>
      <c r="OK50" s="57"/>
      <c r="OL50" s="57"/>
      <c r="OM50" s="57"/>
      <c r="ON50" s="57"/>
      <c r="OO50" s="57"/>
      <c r="OP50" s="57"/>
      <c r="OQ50" s="57"/>
      <c r="OR50" s="57"/>
      <c r="OS50" s="57"/>
      <c r="OT50" s="57"/>
      <c r="OU50" s="57"/>
      <c r="OV50" s="57"/>
      <c r="OW50" s="57"/>
      <c r="OX50" s="57"/>
      <c r="OY50" s="57"/>
      <c r="OZ50" s="57"/>
      <c r="PA50" s="57"/>
      <c r="PB50" s="57"/>
      <c r="PC50" s="57"/>
      <c r="PD50" s="57"/>
      <c r="PE50" s="57"/>
      <c r="PF50" s="57"/>
      <c r="PG50" s="57"/>
      <c r="PH50" s="57"/>
      <c r="PI50" s="57"/>
      <c r="PJ50" s="57"/>
      <c r="PK50" s="57"/>
      <c r="PL50" s="57"/>
      <c r="PM50" s="57"/>
      <c r="PN50" s="57"/>
      <c r="PO50" s="57"/>
      <c r="PP50" s="57"/>
      <c r="PQ50" s="57"/>
      <c r="PR50" s="57"/>
      <c r="PS50" s="57"/>
      <c r="PT50" s="57"/>
      <c r="PU50" s="57"/>
      <c r="PV50" s="57"/>
      <c r="PW50" s="57"/>
      <c r="PX50" s="57"/>
      <c r="PY50" s="57"/>
      <c r="PZ50" s="57"/>
      <c r="QA50" s="57"/>
      <c r="QB50" s="57"/>
      <c r="QC50" s="57"/>
      <c r="QD50" s="57"/>
      <c r="QE50" s="57"/>
      <c r="QF50" s="57"/>
      <c r="QG50" s="57"/>
      <c r="QH50" s="57"/>
      <c r="QI50" s="57"/>
      <c r="QJ50" s="57"/>
      <c r="QK50" s="57"/>
      <c r="QL50" s="57"/>
      <c r="QM50" s="57"/>
      <c r="QN50" s="57"/>
      <c r="QO50" s="57"/>
      <c r="QP50" s="57"/>
      <c r="QQ50" s="57"/>
      <c r="QR50" s="57"/>
      <c r="QS50" s="57"/>
      <c r="QT50" s="57"/>
      <c r="QU50" s="57"/>
      <c r="QV50" s="57"/>
      <c r="QW50" s="57"/>
      <c r="QX50" s="57"/>
      <c r="QY50" s="57"/>
      <c r="QZ50" s="57"/>
      <c r="RA50" s="57"/>
      <c r="RB50" s="57"/>
      <c r="RC50" s="57"/>
      <c r="RD50" s="57"/>
      <c r="RE50" s="57"/>
      <c r="RF50" s="57"/>
      <c r="RG50" s="57"/>
      <c r="RH50" s="57"/>
      <c r="RI50" s="57"/>
      <c r="RJ50" s="57"/>
      <c r="RK50" s="57"/>
      <c r="RL50" s="57"/>
      <c r="RM50" s="57"/>
      <c r="RN50" s="57"/>
      <c r="RO50" s="57"/>
      <c r="RP50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E7A5-550C-4DB4-8107-34E14571E5A9}">
  <dimension ref="A1:RT50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D1" sqref="D1:Q1"/>
    </sheetView>
  </sheetViews>
  <sheetFormatPr baseColWidth="10" defaultColWidth="8.83203125" defaultRowHeight="15"/>
  <cols>
    <col min="1" max="1" width="11.1640625" style="1" bestFit="1" customWidth="1"/>
    <col min="2" max="2" width="5.33203125" bestFit="1" customWidth="1"/>
    <col min="3" max="3" width="10.6640625" style="9" bestFit="1" customWidth="1"/>
    <col min="4" max="4" width="17.33203125" bestFit="1" customWidth="1"/>
    <col min="5" max="5" width="19.1640625" style="11" bestFit="1" customWidth="1"/>
    <col min="6" max="6" width="20.5" style="11" bestFit="1" customWidth="1"/>
    <col min="7" max="7" width="16.33203125" style="11" bestFit="1" customWidth="1"/>
    <col min="8" max="8" width="20.33203125" bestFit="1" customWidth="1"/>
    <col min="9" max="9" width="25.33203125" bestFit="1" customWidth="1"/>
    <col min="10" max="11" width="18.5" bestFit="1" customWidth="1"/>
    <col min="12" max="13" width="10.5" bestFit="1" customWidth="1"/>
    <col min="14" max="14" width="14" bestFit="1" customWidth="1"/>
    <col min="15" max="15" width="14" customWidth="1"/>
    <col min="16" max="16" width="11.6640625" style="27" bestFit="1" customWidth="1"/>
    <col min="17" max="18" width="14.5" customWidth="1"/>
    <col min="19" max="19" width="15.1640625" customWidth="1"/>
    <col min="20" max="20" width="13.5" customWidth="1"/>
    <col min="21" max="21" width="12" bestFit="1" customWidth="1"/>
    <col min="22" max="22" width="13.1640625" bestFit="1" customWidth="1"/>
    <col min="23" max="23" width="12" bestFit="1" customWidth="1"/>
    <col min="24" max="24" width="12.1640625" bestFit="1" customWidth="1"/>
    <col min="25" max="29" width="12" bestFit="1" customWidth="1"/>
  </cols>
  <sheetData>
    <row r="1" spans="1:488" ht="62.25" customHeight="1" thickBot="1">
      <c r="A1" s="29" t="s">
        <v>0</v>
      </c>
      <c r="B1" s="27" t="s">
        <v>1</v>
      </c>
      <c r="C1" s="54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29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</row>
    <row r="2" spans="1:488">
      <c r="A2" s="1">
        <v>40179</v>
      </c>
      <c r="B2" s="14">
        <v>2010</v>
      </c>
      <c r="C2" s="9" t="s">
        <v>16</v>
      </c>
      <c r="D2" s="3">
        <v>43.327663355228594</v>
      </c>
      <c r="E2" s="12">
        <v>2002</v>
      </c>
      <c r="F2" s="12">
        <v>16934</v>
      </c>
      <c r="G2" s="46">
        <v>0.65700000000000003</v>
      </c>
      <c r="H2" s="30"/>
      <c r="I2" s="14"/>
      <c r="J2" s="23">
        <v>230900</v>
      </c>
      <c r="K2" s="25">
        <v>32700.000000000004</v>
      </c>
      <c r="L2" s="37">
        <v>208300</v>
      </c>
      <c r="M2" s="25">
        <v>33800</v>
      </c>
      <c r="N2" s="42">
        <v>58.4</v>
      </c>
      <c r="O2" s="42">
        <v>50.5</v>
      </c>
      <c r="P2" s="47">
        <v>0.79300000000000004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</row>
    <row r="3" spans="1:488">
      <c r="A3" s="1">
        <v>40210</v>
      </c>
      <c r="B3" s="14">
        <v>2010</v>
      </c>
      <c r="C3" s="9" t="s">
        <v>17</v>
      </c>
      <c r="D3" s="4">
        <v>44.470917364810411</v>
      </c>
      <c r="E3" s="12">
        <v>2158</v>
      </c>
      <c r="F3" s="12">
        <v>16565</v>
      </c>
      <c r="G3" s="46">
        <v>0.68224999999999991</v>
      </c>
      <c r="H3" s="30"/>
      <c r="I3" s="14"/>
      <c r="J3" s="24">
        <v>243600</v>
      </c>
      <c r="K3" s="25">
        <v>30300</v>
      </c>
      <c r="L3" s="38">
        <v>192700</v>
      </c>
      <c r="M3" s="25">
        <v>35000</v>
      </c>
      <c r="N3" s="42">
        <v>56.5</v>
      </c>
      <c r="O3" s="42">
        <v>53</v>
      </c>
      <c r="P3" s="47">
        <v>0.79700000000000004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</row>
    <row r="4" spans="1:488">
      <c r="A4" s="1">
        <v>40238</v>
      </c>
      <c r="B4" s="14">
        <v>2010</v>
      </c>
      <c r="C4" s="9" t="s">
        <v>18</v>
      </c>
      <c r="D4" s="5">
        <v>46.006706559525192</v>
      </c>
      <c r="E4" s="12">
        <v>2432</v>
      </c>
      <c r="F4" s="12">
        <v>18706</v>
      </c>
      <c r="G4" s="46">
        <v>0.70900000000000007</v>
      </c>
      <c r="H4" s="30"/>
      <c r="I4" s="14"/>
      <c r="J4" s="24">
        <v>288900</v>
      </c>
      <c r="K4" s="25">
        <v>38800</v>
      </c>
      <c r="L4" s="38">
        <v>238500</v>
      </c>
      <c r="M4" s="25">
        <v>40800</v>
      </c>
      <c r="N4" s="42">
        <v>59.6</v>
      </c>
      <c r="O4" s="42">
        <v>55.4</v>
      </c>
      <c r="P4" s="48">
        <v>0.80500000000000005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</row>
    <row r="5" spans="1:488">
      <c r="A5" s="1">
        <v>40269</v>
      </c>
      <c r="B5" s="14">
        <v>2010</v>
      </c>
      <c r="C5" s="9" t="s">
        <v>19</v>
      </c>
      <c r="D5" s="5">
        <v>48.033371575841763</v>
      </c>
      <c r="E5" s="12">
        <v>2697</v>
      </c>
      <c r="F5" s="12">
        <v>21239</v>
      </c>
      <c r="G5" s="46">
        <v>0.71974999999999989</v>
      </c>
      <c r="H5" s="30"/>
      <c r="I5" s="14"/>
      <c r="J5" s="24">
        <v>274400</v>
      </c>
      <c r="K5" s="25">
        <v>35800</v>
      </c>
      <c r="L5" s="38">
        <v>225800</v>
      </c>
      <c r="M5" s="25">
        <v>37600</v>
      </c>
      <c r="N5" s="42">
        <v>60.4</v>
      </c>
      <c r="O5" s="42">
        <v>55.4</v>
      </c>
      <c r="P5" s="48">
        <v>0.82799999999999996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</row>
    <row r="6" spans="1:488">
      <c r="A6" s="1">
        <v>40299</v>
      </c>
      <c r="B6" s="14">
        <v>2010</v>
      </c>
      <c r="C6" s="9" t="s">
        <v>20</v>
      </c>
      <c r="D6" s="5">
        <v>46.727020440868799</v>
      </c>
      <c r="E6" s="12">
        <v>2530</v>
      </c>
      <c r="F6" s="12">
        <v>23037</v>
      </c>
      <c r="G6" s="46">
        <v>0.73419999999999996</v>
      </c>
      <c r="H6" s="30"/>
      <c r="I6" s="14"/>
      <c r="J6" s="24">
        <v>259399.99999999997</v>
      </c>
      <c r="K6" s="25">
        <v>32800</v>
      </c>
      <c r="L6" s="38">
        <v>201200</v>
      </c>
      <c r="M6" s="25">
        <v>37900</v>
      </c>
      <c r="N6" s="42">
        <v>59.7</v>
      </c>
      <c r="O6" s="42">
        <v>55.4</v>
      </c>
      <c r="P6" s="48">
        <v>0.82299999999999995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</row>
    <row r="7" spans="1:488">
      <c r="A7" s="1">
        <v>40330</v>
      </c>
      <c r="B7" s="14">
        <v>2010</v>
      </c>
      <c r="C7" s="9" t="s">
        <v>21</v>
      </c>
      <c r="D7" s="5">
        <v>46.864149491901848</v>
      </c>
      <c r="E7" s="12">
        <v>2844</v>
      </c>
      <c r="F7" s="12">
        <v>26360</v>
      </c>
      <c r="G7" s="46">
        <v>0.74025000000000007</v>
      </c>
      <c r="H7" s="30"/>
      <c r="I7" s="14"/>
      <c r="J7" s="24">
        <v>289200</v>
      </c>
      <c r="K7" s="25">
        <v>35900</v>
      </c>
      <c r="L7" s="38">
        <v>211600</v>
      </c>
      <c r="M7" s="25">
        <v>41000</v>
      </c>
      <c r="N7" s="42">
        <v>56.2</v>
      </c>
      <c r="O7" s="42">
        <v>53.8</v>
      </c>
      <c r="P7" s="48">
        <v>0.80300000000000005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</row>
    <row r="8" spans="1:488">
      <c r="A8" s="1">
        <v>40360</v>
      </c>
      <c r="B8" s="14">
        <v>2010</v>
      </c>
      <c r="C8" s="9" t="s">
        <v>22</v>
      </c>
      <c r="D8" s="5">
        <v>48.430879151956184</v>
      </c>
      <c r="E8" s="12">
        <v>2631</v>
      </c>
      <c r="F8" s="12">
        <v>26596</v>
      </c>
      <c r="G8" s="46">
        <v>0.71499999999999997</v>
      </c>
      <c r="H8" s="30"/>
      <c r="I8" s="14"/>
      <c r="J8" s="24">
        <v>268500</v>
      </c>
      <c r="K8" s="25">
        <v>29700</v>
      </c>
      <c r="L8" s="38">
        <v>217700</v>
      </c>
      <c r="M8" s="25">
        <v>37500</v>
      </c>
      <c r="N8" s="42">
        <v>55.5</v>
      </c>
      <c r="O8" s="42">
        <v>54.3</v>
      </c>
      <c r="P8" s="48">
        <v>0.75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</row>
    <row r="9" spans="1:488">
      <c r="A9" s="1">
        <v>40391</v>
      </c>
      <c r="B9" s="14">
        <v>2010</v>
      </c>
      <c r="C9" s="9" t="s">
        <v>23</v>
      </c>
      <c r="D9" s="5">
        <v>48.132311624349086</v>
      </c>
      <c r="E9" s="12">
        <v>2702</v>
      </c>
      <c r="F9" s="12">
        <v>28329</v>
      </c>
      <c r="G9" s="46">
        <v>0.70599999999999996</v>
      </c>
      <c r="H9" s="30"/>
      <c r="I9" s="14"/>
      <c r="J9" s="24">
        <v>292900</v>
      </c>
      <c r="K9" s="25">
        <v>34400</v>
      </c>
      <c r="L9" s="38">
        <v>228700</v>
      </c>
      <c r="M9" s="25">
        <v>42100</v>
      </c>
      <c r="N9" s="42">
        <v>56.3</v>
      </c>
      <c r="O9" s="42">
        <v>51.5</v>
      </c>
      <c r="P9" s="48">
        <v>0.74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</row>
    <row r="10" spans="1:488">
      <c r="A10" s="1">
        <v>40422</v>
      </c>
      <c r="B10" s="14">
        <v>2010</v>
      </c>
      <c r="C10" s="9" t="s">
        <v>24</v>
      </c>
      <c r="D10" s="6">
        <v>50.263379694463431</v>
      </c>
      <c r="E10" s="12">
        <v>3898</v>
      </c>
      <c r="F10" s="12">
        <v>27888</v>
      </c>
      <c r="G10" s="46">
        <v>0.71050000000000002</v>
      </c>
      <c r="H10" s="30"/>
      <c r="I10" s="14"/>
      <c r="J10" s="24">
        <v>287100</v>
      </c>
      <c r="K10" s="25">
        <v>35800</v>
      </c>
      <c r="L10" s="38">
        <v>228900</v>
      </c>
      <c r="M10" s="25">
        <v>45400</v>
      </c>
      <c r="N10" s="42">
        <v>54.4</v>
      </c>
      <c r="O10" s="42">
        <v>53.2</v>
      </c>
      <c r="P10" s="48">
        <v>0.747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</row>
    <row r="11" spans="1:488">
      <c r="A11" s="1">
        <v>40452</v>
      </c>
      <c r="B11" s="14">
        <v>2010</v>
      </c>
      <c r="C11" s="9" t="s">
        <v>25</v>
      </c>
      <c r="D11" s="6">
        <v>48.683515255936989</v>
      </c>
      <c r="E11" s="12">
        <v>2250</v>
      </c>
      <c r="F11" s="12">
        <v>25681</v>
      </c>
      <c r="G11" s="46">
        <v>0.6784</v>
      </c>
      <c r="H11" s="30"/>
      <c r="I11" s="14"/>
      <c r="J11" s="24">
        <v>279200</v>
      </c>
      <c r="K11" s="25">
        <v>35400</v>
      </c>
      <c r="L11" s="38">
        <v>210900</v>
      </c>
      <c r="M11" s="25">
        <v>43400</v>
      </c>
      <c r="N11" s="42">
        <v>56.9</v>
      </c>
      <c r="O11" s="42">
        <v>54.3</v>
      </c>
      <c r="P11" s="48">
        <v>0.746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</row>
    <row r="12" spans="1:488">
      <c r="A12" s="1">
        <v>40483</v>
      </c>
      <c r="B12" s="14">
        <v>2010</v>
      </c>
      <c r="C12" s="9" t="s">
        <v>26</v>
      </c>
      <c r="D12" s="6">
        <v>50.625410710539931</v>
      </c>
      <c r="E12" s="12">
        <v>2572</v>
      </c>
      <c r="F12" s="12">
        <v>22643</v>
      </c>
      <c r="G12" s="46">
        <v>0.68525000000000003</v>
      </c>
      <c r="H12" s="30"/>
      <c r="I12" s="14"/>
      <c r="J12" s="24">
        <v>265600</v>
      </c>
      <c r="K12" s="25">
        <v>36200</v>
      </c>
      <c r="L12" s="38">
        <v>195800</v>
      </c>
      <c r="M12" s="25">
        <v>44300</v>
      </c>
      <c r="N12" s="42">
        <v>58.2</v>
      </c>
      <c r="O12" s="42">
        <v>55</v>
      </c>
      <c r="P12" s="48">
        <v>0.751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</row>
    <row r="13" spans="1:488" ht="16" thickBot="1">
      <c r="A13" s="1">
        <v>40513</v>
      </c>
      <c r="B13" s="14">
        <v>2010</v>
      </c>
      <c r="C13" s="9" t="s">
        <v>27</v>
      </c>
      <c r="D13" s="6">
        <v>52.345470798744216</v>
      </c>
      <c r="E13" s="12">
        <v>2420</v>
      </c>
      <c r="F13" s="12">
        <v>18855</v>
      </c>
      <c r="G13" s="45">
        <v>0.69540000000000002</v>
      </c>
      <c r="H13" s="33"/>
      <c r="I13" s="14"/>
      <c r="J13" s="22">
        <v>260500</v>
      </c>
      <c r="K13" s="25">
        <v>29400</v>
      </c>
      <c r="L13" s="39">
        <v>198800</v>
      </c>
      <c r="M13" s="25">
        <v>33700</v>
      </c>
      <c r="N13" s="42">
        <v>58.5</v>
      </c>
      <c r="O13" s="42">
        <v>57.1</v>
      </c>
      <c r="P13" s="48">
        <v>0.72899999999999998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</row>
    <row r="14" spans="1:488">
      <c r="A14" s="1">
        <v>40544</v>
      </c>
      <c r="B14" s="14">
        <v>2011</v>
      </c>
      <c r="C14" s="9" t="s">
        <v>16</v>
      </c>
      <c r="D14" s="3">
        <v>49.855761056628296</v>
      </c>
      <c r="E14" s="12">
        <v>2369</v>
      </c>
      <c r="F14" s="12">
        <v>16209</v>
      </c>
      <c r="G14" s="46">
        <v>0.72424999999999995</v>
      </c>
      <c r="H14" s="30"/>
      <c r="I14" s="14"/>
      <c r="J14" s="21">
        <v>303400</v>
      </c>
      <c r="K14" s="25">
        <v>38000</v>
      </c>
      <c r="L14" s="35">
        <v>218500</v>
      </c>
      <c r="M14" s="25">
        <v>39200</v>
      </c>
      <c r="N14" s="42">
        <v>60.8</v>
      </c>
      <c r="O14" s="42">
        <v>59.4</v>
      </c>
      <c r="P14" s="48">
        <v>0.80800000000000005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</row>
    <row r="15" spans="1:488">
      <c r="A15" s="1">
        <v>40575</v>
      </c>
      <c r="B15" s="14">
        <v>2011</v>
      </c>
      <c r="C15" s="9" t="s">
        <v>28</v>
      </c>
      <c r="D15" s="4">
        <v>49.781729297220686</v>
      </c>
      <c r="E15" s="12">
        <v>2436</v>
      </c>
      <c r="F15" s="12">
        <v>16040</v>
      </c>
      <c r="G15" s="46">
        <v>0.74850000000000005</v>
      </c>
      <c r="H15" s="30"/>
      <c r="I15" s="14"/>
      <c r="J15" s="21">
        <v>283000</v>
      </c>
      <c r="K15" s="25">
        <v>34000</v>
      </c>
      <c r="L15" s="36">
        <v>187800</v>
      </c>
      <c r="M15" s="25">
        <v>34700</v>
      </c>
      <c r="N15" s="42">
        <v>61.4</v>
      </c>
      <c r="O15" s="42">
        <v>59.7</v>
      </c>
      <c r="P15" s="48">
        <v>0.82399999999999995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</row>
    <row r="16" spans="1:488">
      <c r="A16" s="1">
        <v>40603</v>
      </c>
      <c r="B16" s="14">
        <v>2011</v>
      </c>
      <c r="C16" s="9" t="s">
        <v>18</v>
      </c>
      <c r="D16" s="4">
        <v>49.835726345982621</v>
      </c>
      <c r="E16" s="12">
        <v>2694</v>
      </c>
      <c r="F16" s="12">
        <v>17768</v>
      </c>
      <c r="G16" s="46">
        <v>0.74875000000000003</v>
      </c>
      <c r="H16" s="30"/>
      <c r="I16" s="14"/>
      <c r="J16" s="21">
        <v>332500</v>
      </c>
      <c r="K16" s="25">
        <v>40500</v>
      </c>
      <c r="L16" s="36">
        <v>219300</v>
      </c>
      <c r="M16" s="25">
        <v>45600</v>
      </c>
      <c r="N16" s="42">
        <v>61.2</v>
      </c>
      <c r="O16" s="42">
        <v>57.3</v>
      </c>
      <c r="P16" s="48">
        <v>0.81499999999999995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</row>
    <row r="17" spans="1:16">
      <c r="A17" s="1">
        <v>40634</v>
      </c>
      <c r="B17" s="14">
        <v>2011</v>
      </c>
      <c r="C17" s="9" t="s">
        <v>19</v>
      </c>
      <c r="D17" s="4">
        <v>48.072134104779714</v>
      </c>
      <c r="E17" s="12">
        <v>2622</v>
      </c>
      <c r="F17" s="12">
        <v>19391</v>
      </c>
      <c r="G17" s="46">
        <v>0.74559999999999993</v>
      </c>
      <c r="H17" s="30"/>
      <c r="I17" s="14"/>
      <c r="J17" s="21">
        <v>304100</v>
      </c>
      <c r="K17" s="25">
        <v>36500</v>
      </c>
      <c r="L17" s="36">
        <v>211400</v>
      </c>
      <c r="M17" s="25">
        <v>41200</v>
      </c>
      <c r="N17" s="42">
        <v>60.4</v>
      </c>
      <c r="O17" s="42">
        <v>52.8</v>
      </c>
      <c r="P17" s="48">
        <v>0.81899999999999995</v>
      </c>
    </row>
    <row r="18" spans="1:16">
      <c r="A18" s="1">
        <v>40664</v>
      </c>
      <c r="B18" s="14">
        <v>2011</v>
      </c>
      <c r="C18" s="9" t="s">
        <v>20</v>
      </c>
      <c r="D18" s="4">
        <v>48.44399977425207</v>
      </c>
      <c r="E18" s="12">
        <v>2672</v>
      </c>
      <c r="F18" s="12">
        <v>21102</v>
      </c>
      <c r="G18" s="46">
        <v>0.73974999999999991</v>
      </c>
      <c r="H18" s="30"/>
      <c r="I18" s="14"/>
      <c r="J18" s="21">
        <v>309700</v>
      </c>
      <c r="K18" s="25">
        <v>37100</v>
      </c>
      <c r="L18" s="36">
        <v>231800</v>
      </c>
      <c r="M18" s="25">
        <v>45700</v>
      </c>
      <c r="N18" s="42">
        <v>53.5</v>
      </c>
      <c r="O18" s="42">
        <v>54.6</v>
      </c>
      <c r="P18" s="48">
        <v>0.80900000000000005</v>
      </c>
    </row>
    <row r="19" spans="1:16">
      <c r="A19" s="1">
        <v>40695</v>
      </c>
      <c r="B19" s="14">
        <v>2011</v>
      </c>
      <c r="C19" s="9" t="s">
        <v>21</v>
      </c>
      <c r="D19" s="4">
        <v>47.812370612647669</v>
      </c>
      <c r="E19" s="12">
        <v>2739</v>
      </c>
      <c r="F19" s="12">
        <v>24425</v>
      </c>
      <c r="G19" s="46">
        <v>0.75650000000000006</v>
      </c>
      <c r="H19" s="30"/>
      <c r="I19" s="14"/>
      <c r="J19" s="21">
        <v>305400</v>
      </c>
      <c r="K19" s="25">
        <v>38700</v>
      </c>
      <c r="L19" s="36">
        <v>223300</v>
      </c>
      <c r="M19" s="25">
        <v>45900</v>
      </c>
      <c r="N19" s="42">
        <v>55.8</v>
      </c>
      <c r="O19" s="42">
        <v>53.3</v>
      </c>
      <c r="P19" s="48">
        <v>0.81899999999999995</v>
      </c>
    </row>
    <row r="20" spans="1:16">
      <c r="A20" s="1">
        <v>40725</v>
      </c>
      <c r="B20" s="14">
        <v>2011</v>
      </c>
      <c r="C20" s="9" t="s">
        <v>22</v>
      </c>
      <c r="D20" s="4">
        <v>46.31044687875702</v>
      </c>
      <c r="E20" s="12">
        <v>2587</v>
      </c>
      <c r="F20" s="12">
        <v>24268</v>
      </c>
      <c r="G20" s="46">
        <v>0.75800000000000001</v>
      </c>
      <c r="H20" s="30"/>
      <c r="I20" s="14"/>
      <c r="J20" s="21">
        <v>270900</v>
      </c>
      <c r="K20" s="25">
        <v>32100</v>
      </c>
      <c r="L20" s="36">
        <v>223400</v>
      </c>
      <c r="M20" s="25">
        <v>44800</v>
      </c>
      <c r="N20" s="42">
        <v>51.4</v>
      </c>
      <c r="O20" s="42">
        <v>52.7</v>
      </c>
      <c r="P20" s="48">
        <v>0.78500000000000003</v>
      </c>
    </row>
    <row r="21" spans="1:16">
      <c r="A21" s="1">
        <v>40756</v>
      </c>
      <c r="B21" s="14">
        <v>2011</v>
      </c>
      <c r="C21" s="9" t="s">
        <v>23</v>
      </c>
      <c r="D21" s="4">
        <v>50.816929146423981</v>
      </c>
      <c r="E21" s="12">
        <v>3070</v>
      </c>
      <c r="F21" s="12">
        <v>26227</v>
      </c>
      <c r="G21" s="46">
        <v>0.76775000000000004</v>
      </c>
      <c r="H21" s="30"/>
      <c r="I21" s="14"/>
      <c r="J21" s="21">
        <v>312600</v>
      </c>
      <c r="K21" s="25">
        <v>36600</v>
      </c>
      <c r="L21" s="36">
        <v>248400</v>
      </c>
      <c r="M21" s="25">
        <v>45600</v>
      </c>
      <c r="N21" s="42">
        <v>52.5</v>
      </c>
      <c r="O21" s="42">
        <v>53.3</v>
      </c>
      <c r="P21" s="48">
        <v>0.76400000000000001</v>
      </c>
    </row>
    <row r="22" spans="1:16">
      <c r="A22" s="1">
        <v>40787</v>
      </c>
      <c r="B22" s="14">
        <v>2011</v>
      </c>
      <c r="C22" s="9" t="s">
        <v>24</v>
      </c>
      <c r="D22" s="4">
        <v>47.246940542709488</v>
      </c>
      <c r="E22" s="12">
        <v>3604</v>
      </c>
      <c r="F22" s="12">
        <v>25386</v>
      </c>
      <c r="G22" s="46">
        <v>0.76249999999999996</v>
      </c>
      <c r="H22" s="30"/>
      <c r="I22" s="14"/>
      <c r="J22" s="21">
        <v>300500</v>
      </c>
      <c r="K22" s="25">
        <v>39400</v>
      </c>
      <c r="L22" s="36">
        <v>232000</v>
      </c>
      <c r="M22" s="25">
        <v>50300</v>
      </c>
      <c r="N22" s="42">
        <v>52.5</v>
      </c>
      <c r="O22" s="42">
        <v>53</v>
      </c>
      <c r="P22" s="48">
        <v>0.77700000000000002</v>
      </c>
    </row>
    <row r="23" spans="1:16">
      <c r="A23" s="1">
        <v>40817</v>
      </c>
      <c r="B23" s="14">
        <v>2011</v>
      </c>
      <c r="C23" s="9" t="s">
        <v>25</v>
      </c>
      <c r="D23" s="4">
        <v>48.877649858748839</v>
      </c>
      <c r="E23" s="12">
        <v>2075</v>
      </c>
      <c r="F23" s="12">
        <v>23881</v>
      </c>
      <c r="G23" s="46">
        <v>0.73260000000000003</v>
      </c>
      <c r="H23" s="30"/>
      <c r="I23" s="14"/>
      <c r="J23" s="21">
        <v>292800</v>
      </c>
      <c r="K23" s="25">
        <v>36700</v>
      </c>
      <c r="L23" s="36">
        <v>227300</v>
      </c>
      <c r="M23" s="25">
        <v>47500</v>
      </c>
      <c r="N23" s="42">
        <v>51.8</v>
      </c>
      <c r="O23" s="42">
        <v>52.9</v>
      </c>
      <c r="P23" s="48">
        <v>0.753</v>
      </c>
    </row>
    <row r="24" spans="1:16">
      <c r="A24" s="1">
        <v>40848</v>
      </c>
      <c r="B24" s="14">
        <v>2011</v>
      </c>
      <c r="C24" s="9" t="s">
        <v>26</v>
      </c>
      <c r="D24" s="4">
        <v>50.610519243084823</v>
      </c>
      <c r="E24" s="12">
        <v>2289</v>
      </c>
      <c r="F24" s="12">
        <v>21725</v>
      </c>
      <c r="G24" s="46">
        <v>0.73799999999999999</v>
      </c>
      <c r="H24" s="30"/>
      <c r="I24" s="14"/>
      <c r="J24" s="21">
        <v>284200</v>
      </c>
      <c r="K24" s="25">
        <v>39400</v>
      </c>
      <c r="L24" s="36">
        <v>221000</v>
      </c>
      <c r="M24" s="25">
        <v>47700</v>
      </c>
      <c r="N24" s="42">
        <v>52.2</v>
      </c>
      <c r="O24" s="42">
        <v>52</v>
      </c>
      <c r="P24" s="48">
        <v>0.72099999999999997</v>
      </c>
    </row>
    <row r="25" spans="1:16" ht="16" thickBot="1">
      <c r="A25" s="1">
        <v>40878</v>
      </c>
      <c r="B25" s="14">
        <v>2011</v>
      </c>
      <c r="C25" s="9" t="s">
        <v>27</v>
      </c>
      <c r="D25" s="4">
        <v>50.357471918788917</v>
      </c>
      <c r="E25" s="12">
        <v>2497</v>
      </c>
      <c r="F25" s="12">
        <v>18331</v>
      </c>
      <c r="G25" s="45">
        <v>0.75939999999999996</v>
      </c>
      <c r="H25" s="33"/>
      <c r="I25" s="14"/>
      <c r="J25" s="21">
        <v>266100</v>
      </c>
      <c r="K25" s="25">
        <v>29900</v>
      </c>
      <c r="L25" s="36">
        <v>210100</v>
      </c>
      <c r="M25" s="25">
        <v>41500</v>
      </c>
      <c r="N25" s="42">
        <v>53.1</v>
      </c>
      <c r="O25" s="42">
        <v>52.6</v>
      </c>
      <c r="P25" s="48">
        <v>0.70699999999999996</v>
      </c>
    </row>
    <row r="26" spans="1:16">
      <c r="A26" s="1">
        <v>40909</v>
      </c>
      <c r="B26" s="14">
        <v>2012</v>
      </c>
      <c r="C26" s="9" t="s">
        <v>16</v>
      </c>
      <c r="D26" s="3">
        <v>50.352629506047094</v>
      </c>
      <c r="E26" s="12">
        <v>1996</v>
      </c>
      <c r="F26" s="12">
        <v>16088</v>
      </c>
      <c r="G26" s="46">
        <v>0.76674999999999993</v>
      </c>
      <c r="H26" s="30"/>
      <c r="I26" s="14"/>
      <c r="J26" s="23">
        <v>313500</v>
      </c>
      <c r="K26" s="25">
        <v>39100</v>
      </c>
      <c r="L26" s="35">
        <v>230700</v>
      </c>
      <c r="M26" s="25">
        <v>50100</v>
      </c>
      <c r="N26" s="42">
        <v>54.1</v>
      </c>
      <c r="O26" s="42">
        <v>56.8</v>
      </c>
      <c r="P26" s="48">
        <v>0.76300000000000001</v>
      </c>
    </row>
    <row r="27" spans="1:16">
      <c r="A27" s="1">
        <v>40940</v>
      </c>
      <c r="B27" s="14">
        <v>2012</v>
      </c>
      <c r="C27" s="9" t="s">
        <v>28</v>
      </c>
      <c r="D27" s="4">
        <v>50.480003443376688</v>
      </c>
      <c r="E27" s="12">
        <v>2103</v>
      </c>
      <c r="F27" s="12">
        <v>16337</v>
      </c>
      <c r="G27" s="46">
        <v>0.78</v>
      </c>
      <c r="H27" s="30"/>
      <c r="I27" s="14"/>
      <c r="J27" s="24">
        <v>313200</v>
      </c>
      <c r="K27" s="25">
        <v>38300</v>
      </c>
      <c r="L27" s="38">
        <v>230300</v>
      </c>
      <c r="M27" s="25">
        <v>51200</v>
      </c>
      <c r="N27" s="42">
        <v>52.4</v>
      </c>
      <c r="O27" s="42">
        <v>57.3</v>
      </c>
      <c r="P27" s="48">
        <v>0.79500000000000004</v>
      </c>
    </row>
    <row r="28" spans="1:16">
      <c r="A28" s="1">
        <v>40969</v>
      </c>
      <c r="B28" s="14">
        <v>2012</v>
      </c>
      <c r="C28" s="9" t="s">
        <v>18</v>
      </c>
      <c r="D28" s="4">
        <v>49.877581826887479</v>
      </c>
      <c r="E28" s="12">
        <v>2350</v>
      </c>
      <c r="F28" s="12">
        <v>17144</v>
      </c>
      <c r="G28" s="46">
        <v>0.7824000000000001</v>
      </c>
      <c r="H28" s="30"/>
      <c r="I28" s="14"/>
      <c r="J28" s="24">
        <v>330200</v>
      </c>
      <c r="K28" s="25">
        <v>41400</v>
      </c>
      <c r="L28" s="38">
        <v>241800</v>
      </c>
      <c r="M28" s="25">
        <v>51300</v>
      </c>
      <c r="N28" s="42">
        <v>53.4</v>
      </c>
      <c r="O28" s="42">
        <v>56</v>
      </c>
      <c r="P28" s="48">
        <v>0.81099999999999994</v>
      </c>
    </row>
    <row r="29" spans="1:16">
      <c r="A29" s="1">
        <v>41000</v>
      </c>
      <c r="B29" s="14">
        <v>2012</v>
      </c>
      <c r="C29" s="9" t="s">
        <v>19</v>
      </c>
      <c r="D29" s="4">
        <v>48.526978377764728</v>
      </c>
      <c r="E29" s="12">
        <v>2200</v>
      </c>
      <c r="F29" s="12">
        <v>19110</v>
      </c>
      <c r="G29" s="46">
        <v>0.80249999999999999</v>
      </c>
      <c r="H29" s="30"/>
      <c r="I29" s="14"/>
      <c r="J29" s="24">
        <v>298500</v>
      </c>
      <c r="K29" s="25">
        <v>39700</v>
      </c>
      <c r="L29" s="38">
        <v>225200</v>
      </c>
      <c r="M29" s="25">
        <v>46200</v>
      </c>
      <c r="N29" s="42">
        <v>54.8</v>
      </c>
      <c r="O29" s="42">
        <v>53.5</v>
      </c>
      <c r="P29" s="48">
        <v>0.81299999999999994</v>
      </c>
    </row>
    <row r="30" spans="1:16">
      <c r="A30" s="1">
        <v>41030</v>
      </c>
      <c r="B30" s="14">
        <v>2012</v>
      </c>
      <c r="C30" s="9" t="s">
        <v>20</v>
      </c>
      <c r="D30" s="4">
        <v>46.736533554524421</v>
      </c>
      <c r="E30" s="12">
        <v>2316</v>
      </c>
      <c r="F30" s="12">
        <v>21747</v>
      </c>
      <c r="G30" s="46">
        <v>0.79974999999999996</v>
      </c>
      <c r="H30" s="30"/>
      <c r="I30" s="14"/>
      <c r="J30" s="24">
        <v>317100</v>
      </c>
      <c r="K30" s="25">
        <v>43300</v>
      </c>
      <c r="L30" s="38">
        <v>239100</v>
      </c>
      <c r="M30" s="25">
        <v>60900</v>
      </c>
      <c r="N30" s="42">
        <v>53.5</v>
      </c>
      <c r="O30" s="42">
        <v>53.7</v>
      </c>
      <c r="P30" s="47">
        <v>0.79600000000000004</v>
      </c>
    </row>
    <row r="31" spans="1:16">
      <c r="A31" s="1">
        <v>41061</v>
      </c>
      <c r="B31" s="14">
        <v>2012</v>
      </c>
      <c r="C31" s="9" t="s">
        <v>21</v>
      </c>
      <c r="D31" s="4">
        <v>47.299731053543788</v>
      </c>
      <c r="E31" s="12">
        <v>2311</v>
      </c>
      <c r="F31" s="12">
        <v>24913</v>
      </c>
      <c r="G31" s="46">
        <v>0.76259999999999994</v>
      </c>
      <c r="H31" s="30"/>
      <c r="I31" s="14"/>
      <c r="J31" s="24">
        <v>287000</v>
      </c>
      <c r="K31" s="25">
        <v>39600</v>
      </c>
      <c r="L31" s="38">
        <v>227800</v>
      </c>
      <c r="M31" s="25">
        <v>49200</v>
      </c>
      <c r="N31" s="42">
        <v>49.7</v>
      </c>
      <c r="O31" s="42">
        <v>52.1</v>
      </c>
      <c r="P31" s="47">
        <v>0.80400000000000005</v>
      </c>
    </row>
    <row r="32" spans="1:16">
      <c r="A32" s="1">
        <v>41091</v>
      </c>
      <c r="B32" s="14">
        <v>2012</v>
      </c>
      <c r="C32" s="9" t="s">
        <v>22</v>
      </c>
      <c r="D32" s="4">
        <v>49.33846756317768</v>
      </c>
      <c r="E32" s="12">
        <v>2199</v>
      </c>
      <c r="F32" s="12">
        <v>25149</v>
      </c>
      <c r="G32" s="46">
        <v>0.748</v>
      </c>
      <c r="H32" s="30"/>
      <c r="I32" s="14"/>
      <c r="J32" s="24">
        <v>283000</v>
      </c>
      <c r="K32" s="25">
        <v>35700</v>
      </c>
      <c r="L32" s="38">
        <v>225300</v>
      </c>
      <c r="M32" s="25">
        <v>43800</v>
      </c>
      <c r="N32" s="41">
        <v>49.8</v>
      </c>
      <c r="O32" s="42">
        <v>52.6</v>
      </c>
      <c r="P32" s="47">
        <v>0.78700000000000003</v>
      </c>
    </row>
    <row r="33" spans="1:16">
      <c r="A33" s="1">
        <v>41122</v>
      </c>
      <c r="B33" s="14">
        <v>2012</v>
      </c>
      <c r="C33" s="9" t="s">
        <v>23</v>
      </c>
      <c r="D33" s="4">
        <v>50.497693725036186</v>
      </c>
      <c r="E33" s="12">
        <v>2463</v>
      </c>
      <c r="F33" s="12">
        <v>26297</v>
      </c>
      <c r="G33" s="46">
        <v>0.75900000000000001</v>
      </c>
      <c r="H33" s="30"/>
      <c r="I33" s="14"/>
      <c r="J33" s="24">
        <v>305000</v>
      </c>
      <c r="K33" s="25">
        <v>38400</v>
      </c>
      <c r="L33" s="38">
        <v>252400</v>
      </c>
      <c r="M33" s="25">
        <v>47900</v>
      </c>
      <c r="N33" s="42">
        <v>49.6</v>
      </c>
      <c r="O33" s="42">
        <v>53.7</v>
      </c>
      <c r="P33" s="47">
        <v>0.755</v>
      </c>
    </row>
    <row r="34" spans="1:16">
      <c r="A34" s="1">
        <v>41153</v>
      </c>
      <c r="B34" s="14">
        <v>2012</v>
      </c>
      <c r="C34" s="9" t="s">
        <v>24</v>
      </c>
      <c r="D34" s="4">
        <v>51.46327532994129</v>
      </c>
      <c r="E34" s="12">
        <v>2772</v>
      </c>
      <c r="F34" s="12">
        <v>24269</v>
      </c>
      <c r="G34" s="46">
        <v>0.73599999999999999</v>
      </c>
      <c r="H34" s="30"/>
      <c r="I34" s="14"/>
      <c r="J34" s="24">
        <v>247700</v>
      </c>
      <c r="K34" s="25">
        <v>34100</v>
      </c>
      <c r="L34" s="38">
        <v>213200</v>
      </c>
      <c r="M34" s="25">
        <v>42200</v>
      </c>
      <c r="N34" s="42">
        <v>51.5</v>
      </c>
      <c r="O34" s="42">
        <v>55.1</v>
      </c>
      <c r="P34" s="47">
        <v>0.77700000000000002</v>
      </c>
    </row>
    <row r="35" spans="1:16">
      <c r="A35" s="1">
        <v>41183</v>
      </c>
      <c r="B35" s="14">
        <v>2012</v>
      </c>
      <c r="C35" s="9" t="s">
        <v>25</v>
      </c>
      <c r="D35" s="4">
        <v>52.002041990509504</v>
      </c>
      <c r="E35" s="12">
        <v>1982</v>
      </c>
      <c r="F35" s="12">
        <v>23556</v>
      </c>
      <c r="G35" s="46">
        <v>0.69750000000000001</v>
      </c>
      <c r="H35" s="30"/>
      <c r="I35" s="14"/>
      <c r="J35" s="24">
        <v>291800</v>
      </c>
      <c r="K35" s="25">
        <v>37200</v>
      </c>
      <c r="L35" s="32">
        <v>253600</v>
      </c>
      <c r="M35" s="25">
        <v>48100</v>
      </c>
      <c r="N35" s="42">
        <v>51.7</v>
      </c>
      <c r="O35" s="42">
        <v>54.2</v>
      </c>
      <c r="P35" s="47">
        <v>0.76500000000000001</v>
      </c>
    </row>
    <row r="36" spans="1:16">
      <c r="A36" s="1">
        <v>41214</v>
      </c>
      <c r="B36" s="14">
        <v>2012</v>
      </c>
      <c r="C36" s="9" t="s">
        <v>26</v>
      </c>
      <c r="D36" s="4">
        <v>52.349162588836592</v>
      </c>
      <c r="E36" s="12">
        <v>2096</v>
      </c>
      <c r="F36" s="12">
        <v>20771</v>
      </c>
      <c r="G36" s="46">
        <v>0.70925000000000016</v>
      </c>
      <c r="H36" s="30"/>
      <c r="I36" s="14"/>
      <c r="J36" s="24">
        <v>246000</v>
      </c>
      <c r="K36" s="25">
        <v>35700</v>
      </c>
      <c r="L36" s="32">
        <v>221100</v>
      </c>
      <c r="M36" s="25">
        <v>46100</v>
      </c>
      <c r="N36" s="42">
        <v>49.5</v>
      </c>
      <c r="O36" s="42">
        <v>54.7</v>
      </c>
      <c r="P36" s="47">
        <v>0.76100000000000001</v>
      </c>
    </row>
    <row r="37" spans="1:16" ht="16" thickBot="1">
      <c r="A37" s="1">
        <v>41244</v>
      </c>
      <c r="B37" s="14">
        <v>2012</v>
      </c>
      <c r="C37" s="9" t="s">
        <v>27</v>
      </c>
      <c r="D37" s="7">
        <v>51.21736790382144</v>
      </c>
      <c r="E37" s="12">
        <v>2145</v>
      </c>
      <c r="F37" s="12">
        <v>16997</v>
      </c>
      <c r="G37" s="45">
        <v>0.73759999999999992</v>
      </c>
      <c r="H37" s="33"/>
      <c r="I37" s="14"/>
      <c r="J37" s="22">
        <v>205500</v>
      </c>
      <c r="K37" s="25">
        <v>24500</v>
      </c>
      <c r="L37" s="40">
        <v>184900</v>
      </c>
      <c r="M37" s="25">
        <v>31100</v>
      </c>
      <c r="N37" s="42">
        <v>50.2</v>
      </c>
      <c r="O37" s="42">
        <v>55.7</v>
      </c>
      <c r="P37" s="47">
        <v>0.73199999999999998</v>
      </c>
    </row>
    <row r="38" spans="1:16">
      <c r="A38" s="1">
        <v>41275</v>
      </c>
      <c r="B38" s="14">
        <v>2013</v>
      </c>
      <c r="C38" s="9" t="s">
        <v>16</v>
      </c>
      <c r="D38" s="3">
        <v>54.205429458979161</v>
      </c>
      <c r="E38" s="12">
        <v>1793</v>
      </c>
      <c r="F38" s="12">
        <v>15193</v>
      </c>
      <c r="G38" s="46">
        <v>0.75</v>
      </c>
      <c r="H38" s="30"/>
      <c r="I38" s="14"/>
      <c r="J38" s="21">
        <v>298000</v>
      </c>
      <c r="K38" s="25">
        <v>37100</v>
      </c>
      <c r="L38" s="35">
        <v>231600</v>
      </c>
      <c r="M38" s="25">
        <v>40800</v>
      </c>
      <c r="N38" s="42">
        <v>53.1</v>
      </c>
      <c r="O38" s="42">
        <v>55.2</v>
      </c>
      <c r="P38" s="47">
        <v>0.76700000000000002</v>
      </c>
    </row>
    <row r="39" spans="1:16">
      <c r="A39" s="1">
        <v>41306</v>
      </c>
      <c r="B39" s="14">
        <v>2013</v>
      </c>
      <c r="C39" s="9" t="s">
        <v>28</v>
      </c>
      <c r="D39" s="4">
        <v>54.931538833575161</v>
      </c>
      <c r="E39" s="12">
        <v>1771</v>
      </c>
      <c r="F39" s="12">
        <v>15515</v>
      </c>
      <c r="G39" s="46">
        <v>0.75974999999999993</v>
      </c>
      <c r="H39" s="30"/>
      <c r="I39" s="14"/>
      <c r="J39" s="21">
        <v>264400</v>
      </c>
      <c r="K39" s="25">
        <v>32600</v>
      </c>
      <c r="L39" s="31">
        <v>205500</v>
      </c>
      <c r="M39" s="25">
        <v>39900</v>
      </c>
      <c r="N39" s="42">
        <v>54.2</v>
      </c>
      <c r="O39" s="42">
        <v>56</v>
      </c>
      <c r="P39" s="47">
        <v>0.80500000000000005</v>
      </c>
    </row>
    <row r="40" spans="1:16">
      <c r="A40" s="1">
        <v>41334</v>
      </c>
      <c r="B40" s="14">
        <v>2013</v>
      </c>
      <c r="C40" s="9" t="s">
        <v>18</v>
      </c>
      <c r="D40" s="4">
        <v>51.863157471364133</v>
      </c>
      <c r="E40" s="12">
        <v>1888</v>
      </c>
      <c r="F40" s="12">
        <v>16097</v>
      </c>
      <c r="G40" s="46">
        <v>0.75940000000000007</v>
      </c>
      <c r="H40" s="30"/>
      <c r="I40" s="14"/>
      <c r="J40" s="21">
        <v>275900</v>
      </c>
      <c r="K40" s="25">
        <v>32299.999999999996</v>
      </c>
      <c r="L40" s="31">
        <v>211900</v>
      </c>
      <c r="M40" s="25">
        <v>40900</v>
      </c>
      <c r="N40" s="42">
        <v>51.3</v>
      </c>
      <c r="O40" s="42">
        <v>54.4</v>
      </c>
      <c r="P40" s="47">
        <v>0.79100000000000004</v>
      </c>
    </row>
    <row r="41" spans="1:16">
      <c r="A41" s="1">
        <v>41365</v>
      </c>
      <c r="B41" s="14">
        <v>2013</v>
      </c>
      <c r="C41" s="9" t="s">
        <v>19</v>
      </c>
      <c r="D41" s="4">
        <v>48.616831066556834</v>
      </c>
      <c r="E41" s="12">
        <v>1983</v>
      </c>
      <c r="F41" s="12">
        <v>18872</v>
      </c>
      <c r="G41" s="46">
        <v>0.77900000000000003</v>
      </c>
      <c r="H41" s="30"/>
      <c r="I41" s="14"/>
      <c r="J41" s="21">
        <v>290800</v>
      </c>
      <c r="K41" s="25">
        <v>36000</v>
      </c>
      <c r="L41" s="31">
        <v>230000</v>
      </c>
      <c r="M41" s="25">
        <v>45800</v>
      </c>
      <c r="N41" s="42">
        <v>50.7</v>
      </c>
      <c r="O41" s="42">
        <v>53.1</v>
      </c>
      <c r="P41" s="47">
        <v>0.8</v>
      </c>
    </row>
    <row r="42" spans="1:16">
      <c r="A42" s="1">
        <v>41395</v>
      </c>
      <c r="B42" s="14">
        <v>2013</v>
      </c>
      <c r="C42" s="9" t="s">
        <v>20</v>
      </c>
      <c r="D42" s="4">
        <v>52.869208713364557</v>
      </c>
      <c r="E42" s="12">
        <v>2071</v>
      </c>
      <c r="F42" s="12">
        <v>21000</v>
      </c>
      <c r="G42" s="46">
        <v>0.78449999999999998</v>
      </c>
      <c r="H42" s="30"/>
      <c r="I42" s="14"/>
      <c r="J42" s="21">
        <v>278700</v>
      </c>
      <c r="K42" s="25">
        <v>35900</v>
      </c>
      <c r="L42" s="31">
        <v>228300</v>
      </c>
      <c r="M42" s="25">
        <v>48800</v>
      </c>
      <c r="N42" s="42">
        <v>49</v>
      </c>
      <c r="O42" s="42">
        <v>53.7</v>
      </c>
      <c r="P42" s="47">
        <v>0.79599999999999993</v>
      </c>
    </row>
    <row r="43" spans="1:16">
      <c r="A43" s="1">
        <v>41426</v>
      </c>
      <c r="B43" s="14">
        <v>2013</v>
      </c>
      <c r="C43" s="9" t="s">
        <v>21</v>
      </c>
      <c r="D43" s="4">
        <v>51.599912563895614</v>
      </c>
      <c r="E43" s="12">
        <v>2006</v>
      </c>
      <c r="F43" s="12">
        <v>23707</v>
      </c>
      <c r="G43" s="46">
        <v>0.77</v>
      </c>
      <c r="H43" s="30"/>
      <c r="I43" s="14"/>
      <c r="J43" s="21">
        <v>254900</v>
      </c>
      <c r="K43" s="25">
        <v>32500</v>
      </c>
      <c r="L43" s="31">
        <v>215200</v>
      </c>
      <c r="M43" s="25">
        <v>41300</v>
      </c>
      <c r="N43" s="42">
        <v>50.9</v>
      </c>
      <c r="O43" s="42">
        <v>52.2</v>
      </c>
      <c r="P43" s="47">
        <v>0.79200000000000004</v>
      </c>
    </row>
    <row r="44" spans="1:16">
      <c r="A44" s="1">
        <v>41456</v>
      </c>
      <c r="B44" s="14">
        <v>2013</v>
      </c>
      <c r="C44" s="9" t="s">
        <v>22</v>
      </c>
      <c r="D44" s="4">
        <v>52.726257676322817</v>
      </c>
      <c r="E44" s="12">
        <v>2080</v>
      </c>
      <c r="F44" s="12">
        <v>24815</v>
      </c>
      <c r="G44" s="46">
        <v>0.78599999999999992</v>
      </c>
      <c r="H44" s="30"/>
      <c r="I44" s="14"/>
      <c r="J44" s="21">
        <v>266700</v>
      </c>
      <c r="K44" s="25">
        <v>32100</v>
      </c>
      <c r="L44" s="31">
        <v>244700</v>
      </c>
      <c r="M44" s="25">
        <v>41300</v>
      </c>
      <c r="N44" s="42">
        <v>55.4</v>
      </c>
      <c r="O44" s="42">
        <v>56</v>
      </c>
      <c r="P44" s="47">
        <v>0.76800000000000002</v>
      </c>
    </row>
    <row r="45" spans="1:16">
      <c r="A45" s="1">
        <v>41487</v>
      </c>
      <c r="B45" s="14">
        <v>2013</v>
      </c>
      <c r="C45" s="9" t="s">
        <v>23</v>
      </c>
      <c r="D45" s="4">
        <v>53.798223396835873</v>
      </c>
      <c r="E45" s="12">
        <v>2084</v>
      </c>
      <c r="F45" s="12">
        <v>25879</v>
      </c>
      <c r="G45" s="46">
        <v>0.77760000000000018</v>
      </c>
      <c r="H45" s="30"/>
      <c r="I45" s="14"/>
      <c r="J45" s="21">
        <v>273700</v>
      </c>
      <c r="K45" s="25">
        <v>32900</v>
      </c>
      <c r="L45" s="31">
        <v>244900</v>
      </c>
      <c r="M45" s="25">
        <v>46200</v>
      </c>
      <c r="N45" s="42">
        <v>55.7</v>
      </c>
      <c r="O45" s="42">
        <v>58.6</v>
      </c>
      <c r="P45" s="47">
        <v>0.754</v>
      </c>
    </row>
    <row r="46" spans="1:16">
      <c r="A46" s="1">
        <v>41518</v>
      </c>
      <c r="B46" s="14">
        <v>2013</v>
      </c>
      <c r="C46" s="9" t="s">
        <v>24</v>
      </c>
      <c r="D46" s="4">
        <v>54.307947787132157</v>
      </c>
      <c r="E46" s="12">
        <v>2553</v>
      </c>
      <c r="F46" s="12">
        <v>24376</v>
      </c>
      <c r="G46" s="46">
        <v>0.77900000000000003</v>
      </c>
      <c r="H46" s="30"/>
      <c r="I46" s="14"/>
      <c r="J46" s="21">
        <v>253200</v>
      </c>
      <c r="K46" s="25">
        <v>32800</v>
      </c>
      <c r="L46" s="31">
        <v>237600</v>
      </c>
      <c r="M46" s="25">
        <v>47600</v>
      </c>
      <c r="N46" s="42">
        <v>56.2</v>
      </c>
      <c r="O46" s="42">
        <v>54.4</v>
      </c>
      <c r="P46" s="47">
        <v>0.79299999999999993</v>
      </c>
    </row>
    <row r="47" spans="1:16">
      <c r="A47" s="1">
        <v>41548</v>
      </c>
      <c r="B47" s="14">
        <v>2013</v>
      </c>
      <c r="C47" s="9" t="s">
        <v>25</v>
      </c>
      <c r="D47" s="4">
        <v>51.577419527089667</v>
      </c>
      <c r="E47" s="12">
        <v>1742</v>
      </c>
      <c r="F47" s="12">
        <v>23748</v>
      </c>
      <c r="G47" s="46">
        <v>0.76924999999999999</v>
      </c>
      <c r="H47" s="30"/>
      <c r="I47" s="14"/>
      <c r="J47" s="21">
        <v>291700</v>
      </c>
      <c r="K47" s="25">
        <v>36900</v>
      </c>
      <c r="L47" s="31">
        <v>237600</v>
      </c>
      <c r="M47" s="25">
        <v>51100</v>
      </c>
      <c r="N47" s="42">
        <v>56.4</v>
      </c>
      <c r="O47" s="42">
        <v>55.4</v>
      </c>
      <c r="P47" s="47">
        <v>0.77500000000000002</v>
      </c>
    </row>
    <row r="48" spans="1:16">
      <c r="A48" s="1">
        <v>41579</v>
      </c>
      <c r="B48" s="14">
        <v>2013</v>
      </c>
      <c r="C48" s="9" t="s">
        <v>26</v>
      </c>
      <c r="D48" s="4">
        <v>49.768477917704423</v>
      </c>
      <c r="E48" s="12">
        <v>1803</v>
      </c>
      <c r="F48" s="12">
        <v>20565</v>
      </c>
      <c r="G48" s="46">
        <v>0.76259999999999994</v>
      </c>
      <c r="H48" s="30"/>
      <c r="I48" s="14"/>
      <c r="J48" s="21">
        <v>321100</v>
      </c>
      <c r="K48" s="25">
        <v>33000</v>
      </c>
      <c r="L48" s="31">
        <v>186900</v>
      </c>
      <c r="M48" s="25">
        <v>45100</v>
      </c>
      <c r="N48" s="42">
        <v>57.3</v>
      </c>
      <c r="O48" s="42">
        <v>53.9</v>
      </c>
      <c r="P48" s="47">
        <v>0.75800000000000001</v>
      </c>
    </row>
    <row r="49" spans="1:16" ht="16" thickBot="1">
      <c r="A49" s="1">
        <v>41609</v>
      </c>
      <c r="B49" s="14">
        <v>2013</v>
      </c>
      <c r="C49" s="9" t="s">
        <v>27</v>
      </c>
      <c r="D49" s="8">
        <v>48.622174125120047</v>
      </c>
      <c r="E49" s="12">
        <v>1953</v>
      </c>
      <c r="F49" s="12">
        <v>17189</v>
      </c>
      <c r="G49" s="45">
        <v>0.73875000000000002</v>
      </c>
      <c r="H49" s="33"/>
      <c r="I49" s="14"/>
      <c r="J49" s="21">
        <v>221300</v>
      </c>
      <c r="K49" s="25">
        <v>24400</v>
      </c>
      <c r="L49" s="31">
        <v>181700</v>
      </c>
      <c r="M49" s="25">
        <v>31600</v>
      </c>
      <c r="N49" s="42">
        <v>56.5</v>
      </c>
      <c r="O49" s="42">
        <v>53</v>
      </c>
      <c r="P49" s="47">
        <v>0.74199999999999999</v>
      </c>
    </row>
    <row r="50" spans="1:16">
      <c r="A50" s="1">
        <v>41640</v>
      </c>
      <c r="B50" s="14">
        <v>2014</v>
      </c>
      <c r="C50" s="9" t="s">
        <v>16</v>
      </c>
      <c r="D50" s="3">
        <v>50.378002017163226</v>
      </c>
      <c r="E50" s="12">
        <v>1635</v>
      </c>
      <c r="F50" s="12">
        <v>15123</v>
      </c>
      <c r="G50" s="46">
        <v>0.75624999999999998</v>
      </c>
      <c r="H50" s="30"/>
      <c r="I50" s="14"/>
      <c r="J50" s="21">
        <v>284900</v>
      </c>
      <c r="K50" s="25">
        <v>35600</v>
      </c>
      <c r="L50" s="35">
        <v>227200</v>
      </c>
      <c r="M50" s="25">
        <v>41600</v>
      </c>
      <c r="N50" s="42">
        <v>51.3</v>
      </c>
      <c r="O50" s="42">
        <v>54</v>
      </c>
      <c r="P50" s="47">
        <v>0.74400000000000011</v>
      </c>
    </row>
    <row r="51" spans="1:16">
      <c r="A51" s="1">
        <v>41671</v>
      </c>
      <c r="B51" s="14">
        <v>2014</v>
      </c>
      <c r="C51" s="9" t="s">
        <v>28</v>
      </c>
      <c r="D51" s="4">
        <v>50.602723657771854</v>
      </c>
      <c r="E51" s="12">
        <v>1768</v>
      </c>
      <c r="F51" s="12">
        <v>14915</v>
      </c>
      <c r="G51" s="46">
        <v>0.75800000000000001</v>
      </c>
      <c r="H51" s="30"/>
      <c r="I51" s="14"/>
      <c r="J51" s="21">
        <v>260500</v>
      </c>
      <c r="K51" s="25">
        <v>33800</v>
      </c>
      <c r="L51" s="31">
        <v>193100</v>
      </c>
      <c r="M51" s="25">
        <v>35500</v>
      </c>
      <c r="N51" s="42">
        <v>53.2</v>
      </c>
      <c r="O51" s="42">
        <v>51.6</v>
      </c>
      <c r="P51" s="47">
        <v>0.77599999999999991</v>
      </c>
    </row>
    <row r="52" spans="1:16">
      <c r="A52" s="1">
        <v>41699</v>
      </c>
      <c r="B52" s="14">
        <v>2014</v>
      </c>
      <c r="C52" s="9" t="s">
        <v>18</v>
      </c>
      <c r="D52" s="4">
        <v>49.351540362907905</v>
      </c>
      <c r="E52" s="12">
        <v>1836</v>
      </c>
      <c r="F52" s="12">
        <v>16333</v>
      </c>
      <c r="G52" s="46">
        <v>0.77319999999999989</v>
      </c>
      <c r="H52" s="30"/>
      <c r="I52" s="14"/>
      <c r="J52" s="25">
        <v>284800</v>
      </c>
      <c r="K52" s="25">
        <v>34600</v>
      </c>
      <c r="L52" s="31">
        <v>217200</v>
      </c>
      <c r="M52" s="25">
        <v>45900</v>
      </c>
      <c r="N52" s="42">
        <v>53.7</v>
      </c>
      <c r="O52" s="42">
        <v>53.1</v>
      </c>
      <c r="P52" s="47">
        <v>0.79</v>
      </c>
    </row>
    <row r="53" spans="1:16">
      <c r="A53" s="1">
        <v>41730</v>
      </c>
      <c r="B53" s="14">
        <v>2014</v>
      </c>
      <c r="C53" s="9" t="s">
        <v>19</v>
      </c>
      <c r="D53" s="4">
        <v>50.337437202480444</v>
      </c>
      <c r="E53" s="12">
        <v>1829</v>
      </c>
      <c r="F53" s="12">
        <v>19160</v>
      </c>
      <c r="G53" s="46">
        <v>0.75775000000000003</v>
      </c>
      <c r="H53" s="30"/>
      <c r="I53" s="14"/>
      <c r="J53" s="25">
        <v>291500</v>
      </c>
      <c r="K53" s="25">
        <v>35000</v>
      </c>
      <c r="L53" s="31">
        <v>230700</v>
      </c>
      <c r="M53" s="25">
        <v>42800</v>
      </c>
      <c r="N53" s="42">
        <v>54.9</v>
      </c>
      <c r="O53" s="42">
        <v>55.2</v>
      </c>
      <c r="P53" s="47">
        <v>0.78700000000000003</v>
      </c>
    </row>
    <row r="54" spans="1:16">
      <c r="A54" s="1">
        <v>41760</v>
      </c>
      <c r="B54" s="14">
        <v>2014</v>
      </c>
      <c r="C54" s="9" t="s">
        <v>20</v>
      </c>
      <c r="D54" s="4">
        <v>52.040983148280098</v>
      </c>
      <c r="E54" s="12">
        <v>1671</v>
      </c>
      <c r="F54" s="12">
        <v>21713</v>
      </c>
      <c r="G54" s="46">
        <v>0.77300000000000002</v>
      </c>
      <c r="H54" s="30"/>
      <c r="I54" s="14"/>
      <c r="J54" s="25">
        <v>282300</v>
      </c>
      <c r="K54" s="25">
        <v>35300</v>
      </c>
      <c r="L54" s="31">
        <v>228900</v>
      </c>
      <c r="M54" s="25">
        <v>48000</v>
      </c>
      <c r="N54" s="42">
        <v>55.4</v>
      </c>
      <c r="O54" s="42">
        <v>56.3</v>
      </c>
      <c r="P54" s="47">
        <v>0.78500000000000003</v>
      </c>
    </row>
    <row r="55" spans="1:16">
      <c r="A55" s="1">
        <v>41791</v>
      </c>
      <c r="B55" s="14">
        <v>2014</v>
      </c>
      <c r="C55" s="9" t="s">
        <v>21</v>
      </c>
      <c r="D55" s="4">
        <v>53.343687971439465</v>
      </c>
      <c r="E55" s="12">
        <v>1951</v>
      </c>
      <c r="F55" s="12">
        <v>24208</v>
      </c>
      <c r="G55" s="46">
        <v>0.78200000000000003</v>
      </c>
      <c r="H55" s="30"/>
      <c r="I55" s="14"/>
      <c r="J55" s="25">
        <v>274700</v>
      </c>
      <c r="K55" s="25">
        <v>33400</v>
      </c>
      <c r="L55" s="31">
        <v>230800</v>
      </c>
      <c r="M55" s="25">
        <v>46600</v>
      </c>
      <c r="N55" s="42">
        <v>55.7</v>
      </c>
      <c r="O55" s="42">
        <v>56.3</v>
      </c>
      <c r="P55" s="47">
        <v>0.78299999999999992</v>
      </c>
    </row>
    <row r="56" spans="1:16">
      <c r="A56" s="1">
        <v>41821</v>
      </c>
      <c r="B56" s="14">
        <v>2014</v>
      </c>
      <c r="C56" s="9" t="s">
        <v>22</v>
      </c>
      <c r="D56" s="4">
        <v>55.12802562524098</v>
      </c>
      <c r="E56" s="12">
        <v>1960</v>
      </c>
      <c r="F56" s="12">
        <v>25909</v>
      </c>
      <c r="G56" s="46">
        <v>0.78720000000000001</v>
      </c>
      <c r="H56" s="30"/>
      <c r="I56" s="14"/>
      <c r="J56" s="25">
        <v>281800</v>
      </c>
      <c r="K56" s="25">
        <v>33300</v>
      </c>
      <c r="L56" s="31">
        <v>246100</v>
      </c>
      <c r="M56" s="25">
        <v>45300</v>
      </c>
      <c r="N56" s="42">
        <v>56.4</v>
      </c>
      <c r="O56" s="42">
        <v>57.9</v>
      </c>
      <c r="P56" s="47">
        <v>0.754</v>
      </c>
    </row>
    <row r="57" spans="1:16">
      <c r="A57" s="1">
        <v>41852</v>
      </c>
      <c r="B57" s="14">
        <v>2014</v>
      </c>
      <c r="C57" s="9" t="s">
        <v>23</v>
      </c>
      <c r="D57" s="4">
        <v>52.831239690693451</v>
      </c>
      <c r="E57" s="12">
        <v>1897</v>
      </c>
      <c r="F57" s="12">
        <v>26520</v>
      </c>
      <c r="G57" s="46">
        <v>0.80220000000000002</v>
      </c>
      <c r="H57" s="30"/>
      <c r="I57" s="14"/>
      <c r="J57" s="25">
        <v>271300</v>
      </c>
      <c r="K57" s="25">
        <v>31900</v>
      </c>
      <c r="L57" s="31">
        <v>233600</v>
      </c>
      <c r="M57" s="25">
        <v>45800</v>
      </c>
      <c r="N57" s="42">
        <v>58.1</v>
      </c>
      <c r="O57" s="42">
        <v>58.6</v>
      </c>
      <c r="P57" s="47">
        <v>0.74199999999999999</v>
      </c>
    </row>
    <row r="58" spans="1:16">
      <c r="A58" s="1">
        <v>41883</v>
      </c>
      <c r="B58" s="14">
        <v>2014</v>
      </c>
      <c r="C58" s="9" t="s">
        <v>24</v>
      </c>
      <c r="D58" s="4">
        <v>54.605930269151052</v>
      </c>
      <c r="E58" s="12">
        <v>2266</v>
      </c>
      <c r="F58" s="12">
        <v>25246</v>
      </c>
      <c r="G58" s="46">
        <v>0.78639999999999999</v>
      </c>
      <c r="H58" s="30"/>
      <c r="I58" s="14"/>
      <c r="J58" s="25">
        <v>277200</v>
      </c>
      <c r="K58" s="25">
        <v>34500</v>
      </c>
      <c r="L58" s="31">
        <v>245600</v>
      </c>
      <c r="M58" s="25">
        <v>47700</v>
      </c>
      <c r="N58" s="42">
        <v>56.1</v>
      </c>
      <c r="O58" s="42">
        <v>58.1</v>
      </c>
      <c r="P58" s="47">
        <v>0.7609999999999999</v>
      </c>
    </row>
    <row r="59" spans="1:16">
      <c r="A59" s="1">
        <v>41913</v>
      </c>
      <c r="B59" s="14">
        <v>2014</v>
      </c>
      <c r="C59" s="9" t="s">
        <v>25</v>
      </c>
      <c r="D59" s="4">
        <v>53.589787745842337</v>
      </c>
      <c r="E59" s="12">
        <v>1847</v>
      </c>
      <c r="F59" s="12">
        <v>25213</v>
      </c>
      <c r="G59" s="46">
        <v>0.76380000000000015</v>
      </c>
      <c r="H59" s="30"/>
      <c r="I59" s="14"/>
      <c r="J59" s="25">
        <v>295900</v>
      </c>
      <c r="K59" s="25">
        <v>38100</v>
      </c>
      <c r="L59" s="31">
        <v>252700</v>
      </c>
      <c r="M59" s="25">
        <v>52700</v>
      </c>
      <c r="N59" s="42">
        <v>57.9</v>
      </c>
      <c r="O59" s="42">
        <v>56.9</v>
      </c>
      <c r="P59" s="47">
        <v>0.747</v>
      </c>
    </row>
    <row r="60" spans="1:16">
      <c r="A60" s="1">
        <v>41944</v>
      </c>
      <c r="B60" s="14">
        <v>2014</v>
      </c>
      <c r="C60" s="9" t="s">
        <v>26</v>
      </c>
      <c r="D60" s="4">
        <v>51.412225567583285</v>
      </c>
      <c r="E60" s="12">
        <v>1822</v>
      </c>
      <c r="F60" s="12">
        <v>21065</v>
      </c>
      <c r="G60" s="46">
        <v>0.77039999999999997</v>
      </c>
      <c r="H60" s="30"/>
      <c r="I60" s="14"/>
      <c r="J60" s="25">
        <v>225000</v>
      </c>
      <c r="K60" s="25">
        <v>32800</v>
      </c>
      <c r="L60" s="31">
        <v>194700</v>
      </c>
      <c r="M60" s="25">
        <v>42400</v>
      </c>
      <c r="N60" s="42">
        <v>57.6</v>
      </c>
      <c r="O60" s="42">
        <v>58.8</v>
      </c>
      <c r="P60" s="47">
        <v>0.73499999999999999</v>
      </c>
    </row>
    <row r="61" spans="1:16" ht="16" thickBot="1">
      <c r="A61" s="1">
        <v>41974</v>
      </c>
      <c r="B61" s="14">
        <v>2014</v>
      </c>
      <c r="C61" s="9" t="s">
        <v>27</v>
      </c>
      <c r="D61" s="4">
        <v>52.661909458725802</v>
      </c>
      <c r="E61" s="12">
        <v>1936</v>
      </c>
      <c r="F61" s="12">
        <v>18307</v>
      </c>
      <c r="G61" s="45">
        <v>0.74774999999999991</v>
      </c>
      <c r="H61" s="34"/>
      <c r="I61" s="14"/>
      <c r="J61" s="25">
        <v>233400</v>
      </c>
      <c r="K61" s="25">
        <v>29300</v>
      </c>
      <c r="L61" s="31">
        <v>204900</v>
      </c>
      <c r="M61" s="25">
        <v>36600</v>
      </c>
      <c r="N61" s="42">
        <v>55.1</v>
      </c>
      <c r="O61" s="42">
        <v>56.5</v>
      </c>
      <c r="P61" s="47">
        <v>0.72699999999999998</v>
      </c>
    </row>
    <row r="62" spans="1:16">
      <c r="A62" s="1">
        <v>42005</v>
      </c>
      <c r="B62" s="14">
        <v>2015</v>
      </c>
      <c r="C62" s="9" t="s">
        <v>16</v>
      </c>
      <c r="D62" s="3">
        <v>49.939027931014465</v>
      </c>
      <c r="E62" s="12">
        <v>1507</v>
      </c>
      <c r="F62" s="12">
        <v>15573</v>
      </c>
      <c r="G62" s="46">
        <v>0.76140000000000019</v>
      </c>
      <c r="H62" s="30"/>
      <c r="I62" s="14"/>
      <c r="J62" s="26">
        <v>271500</v>
      </c>
      <c r="K62" s="25">
        <v>33100</v>
      </c>
      <c r="L62" s="35">
        <v>211800</v>
      </c>
      <c r="M62" s="25">
        <v>38800</v>
      </c>
      <c r="N62" s="42">
        <v>53.5</v>
      </c>
      <c r="O62" s="42">
        <v>56.7</v>
      </c>
      <c r="P62" s="47">
        <v>0.72499999999999998</v>
      </c>
    </row>
    <row r="63" spans="1:16">
      <c r="A63" s="1">
        <v>42036</v>
      </c>
      <c r="B63" s="14">
        <v>2015</v>
      </c>
      <c r="C63" s="9" t="s">
        <v>28</v>
      </c>
      <c r="D63" s="4">
        <v>50.413785878902161</v>
      </c>
      <c r="E63" s="12">
        <v>1740</v>
      </c>
      <c r="F63" s="12">
        <v>15498</v>
      </c>
      <c r="G63" s="46">
        <v>0.73199999999999998</v>
      </c>
      <c r="H63" s="30"/>
      <c r="I63" s="14"/>
      <c r="J63" s="25">
        <v>252800</v>
      </c>
      <c r="K63" s="25">
        <v>30500</v>
      </c>
      <c r="L63" s="31">
        <v>200300</v>
      </c>
      <c r="M63" s="25">
        <v>34200</v>
      </c>
      <c r="N63" s="42">
        <v>52.9</v>
      </c>
      <c r="O63" s="42">
        <v>56.9</v>
      </c>
      <c r="P63" s="47">
        <v>0.7340000000000001</v>
      </c>
    </row>
    <row r="64" spans="1:16">
      <c r="A64" s="1">
        <v>42064</v>
      </c>
      <c r="B64" s="14">
        <v>2015</v>
      </c>
      <c r="C64" s="9" t="s">
        <v>18</v>
      </c>
      <c r="D64" s="4">
        <v>51.655369324992918</v>
      </c>
      <c r="E64" s="12">
        <v>1839</v>
      </c>
      <c r="F64" s="12">
        <v>17202</v>
      </c>
      <c r="G64" s="46">
        <v>0.68</v>
      </c>
      <c r="H64" s="30"/>
      <c r="I64" s="14"/>
      <c r="J64" s="25">
        <v>275300</v>
      </c>
      <c r="K64" s="25">
        <v>32299.999999999996</v>
      </c>
      <c r="L64" s="31">
        <v>218200</v>
      </c>
      <c r="M64" s="25">
        <v>39000</v>
      </c>
      <c r="N64" s="42">
        <v>51.5</v>
      </c>
      <c r="O64" s="42">
        <v>56.5</v>
      </c>
      <c r="P64" s="47">
        <v>0.71599999999999997</v>
      </c>
    </row>
    <row r="65" spans="1:17">
      <c r="A65" s="1">
        <v>42095</v>
      </c>
      <c r="B65" s="14">
        <v>2015</v>
      </c>
      <c r="C65" s="9" t="s">
        <v>19</v>
      </c>
      <c r="D65" s="4">
        <v>48.763036706717685</v>
      </c>
      <c r="E65" s="12">
        <v>1760</v>
      </c>
      <c r="F65" s="12">
        <v>20408</v>
      </c>
      <c r="G65" s="46">
        <v>0.69424999999999992</v>
      </c>
      <c r="H65" s="30"/>
      <c r="I65" s="14"/>
      <c r="J65" s="25">
        <v>253400</v>
      </c>
      <c r="K65" s="25">
        <v>32100</v>
      </c>
      <c r="L65" s="31">
        <v>211700</v>
      </c>
      <c r="M65" s="25">
        <v>35400</v>
      </c>
      <c r="N65" s="42">
        <v>51.5</v>
      </c>
      <c r="O65" s="42">
        <v>57.8</v>
      </c>
      <c r="P65" s="47">
        <v>0.72499999999999998</v>
      </c>
    </row>
    <row r="66" spans="1:17">
      <c r="A66" s="1">
        <v>42125</v>
      </c>
      <c r="B66" s="14">
        <v>2015</v>
      </c>
      <c r="C66" s="9" t="s">
        <v>20</v>
      </c>
      <c r="D66" s="4">
        <v>51.909307875894989</v>
      </c>
      <c r="E66" s="12">
        <v>1846</v>
      </c>
      <c r="F66" s="12">
        <v>22589</v>
      </c>
      <c r="G66" s="46">
        <v>0.72540000000000004</v>
      </c>
      <c r="H66" s="30"/>
      <c r="I66" s="14"/>
      <c r="J66" s="25">
        <v>228500</v>
      </c>
      <c r="K66" s="25">
        <v>29800</v>
      </c>
      <c r="L66" s="31">
        <v>193200</v>
      </c>
      <c r="M66" s="25">
        <v>37400</v>
      </c>
      <c r="N66" s="42">
        <v>52.8</v>
      </c>
      <c r="O66" s="42">
        <v>55.7</v>
      </c>
      <c r="P66" s="47">
        <v>0.72099999999999997</v>
      </c>
    </row>
    <row r="67" spans="1:17">
      <c r="A67" s="1">
        <v>42156</v>
      </c>
      <c r="B67" s="14">
        <v>2015</v>
      </c>
      <c r="C67" s="9" t="s">
        <v>21</v>
      </c>
      <c r="D67" s="4">
        <v>55.655395923147594</v>
      </c>
      <c r="E67" s="12">
        <v>1920</v>
      </c>
      <c r="F67" s="12">
        <v>26550</v>
      </c>
      <c r="G67" s="46">
        <v>0.74225000000000008</v>
      </c>
      <c r="H67" s="30"/>
      <c r="I67" s="14"/>
      <c r="J67" s="25">
        <v>247900</v>
      </c>
      <c r="K67" s="25">
        <v>32600</v>
      </c>
      <c r="L67" s="31">
        <v>217200</v>
      </c>
      <c r="M67" s="25">
        <v>45100</v>
      </c>
      <c r="N67" s="42">
        <v>53.1</v>
      </c>
      <c r="O67" s="42">
        <v>56.2</v>
      </c>
      <c r="P67" s="47">
        <v>0.72199999999999998</v>
      </c>
    </row>
    <row r="68" spans="1:17">
      <c r="A68" s="1">
        <v>42186</v>
      </c>
      <c r="B68" s="14">
        <v>2015</v>
      </c>
      <c r="C68" s="9" t="s">
        <v>22</v>
      </c>
      <c r="D68" s="4">
        <v>54.741871023558147</v>
      </c>
      <c r="E68" s="12">
        <v>1922</v>
      </c>
      <c r="F68" s="12">
        <v>27543</v>
      </c>
      <c r="G68" s="46">
        <v>0.73380000000000001</v>
      </c>
      <c r="H68" s="30"/>
      <c r="I68" s="14"/>
      <c r="J68" s="25">
        <v>236000</v>
      </c>
      <c r="K68" s="25">
        <v>32400</v>
      </c>
      <c r="L68" s="31">
        <v>210880</v>
      </c>
      <c r="M68" s="25">
        <v>38500</v>
      </c>
      <c r="N68" s="42">
        <v>51.9</v>
      </c>
      <c r="O68" s="42">
        <v>59.6</v>
      </c>
      <c r="P68" s="47">
        <v>0.68400000000000005</v>
      </c>
    </row>
    <row r="69" spans="1:17">
      <c r="A69" s="1">
        <v>42217</v>
      </c>
      <c r="B69" s="14">
        <v>2015</v>
      </c>
      <c r="C69" s="9" t="s">
        <v>23</v>
      </c>
      <c r="D69" s="4">
        <v>49.067713444553476</v>
      </c>
      <c r="E69" s="12">
        <v>1992</v>
      </c>
      <c r="F69" s="12">
        <v>28370</v>
      </c>
      <c r="G69" s="46">
        <v>0.72199999999999998</v>
      </c>
      <c r="H69" s="30"/>
      <c r="I69" s="14"/>
      <c r="J69" s="25">
        <v>229900</v>
      </c>
      <c r="K69" s="25">
        <v>29900</v>
      </c>
      <c r="L69" s="31">
        <v>202500</v>
      </c>
      <c r="M69" s="25">
        <v>39400</v>
      </c>
      <c r="N69" s="42">
        <v>51</v>
      </c>
      <c r="O69" s="42">
        <v>58.3</v>
      </c>
      <c r="P69" s="47">
        <v>0.68</v>
      </c>
    </row>
    <row r="70" spans="1:17">
      <c r="A70" s="1">
        <v>42248</v>
      </c>
      <c r="B70" s="14">
        <v>2015</v>
      </c>
      <c r="C70" s="9" t="s">
        <v>24</v>
      </c>
      <c r="D70" s="4">
        <v>53.653918594738194</v>
      </c>
      <c r="E70" s="12">
        <v>2447</v>
      </c>
      <c r="F70" s="12">
        <v>26953</v>
      </c>
      <c r="G70" s="46">
        <v>0.70499999999999996</v>
      </c>
      <c r="H70" s="30"/>
      <c r="I70" s="14"/>
      <c r="J70" s="25">
        <v>228500</v>
      </c>
      <c r="K70" s="25">
        <v>31100</v>
      </c>
      <c r="L70" s="31">
        <v>207200</v>
      </c>
      <c r="M70" s="25">
        <v>46000</v>
      </c>
      <c r="N70" s="42">
        <v>50</v>
      </c>
      <c r="O70" s="42">
        <v>56.7</v>
      </c>
      <c r="P70" s="47">
        <v>0.69299999999999995</v>
      </c>
    </row>
    <row r="71" spans="1:17">
      <c r="A71" s="1">
        <v>42278</v>
      </c>
      <c r="B71" s="14">
        <v>2015</v>
      </c>
      <c r="C71" s="9" t="s">
        <v>25</v>
      </c>
      <c r="D71" s="4">
        <v>53.130861440373785</v>
      </c>
      <c r="E71" s="12">
        <v>1849</v>
      </c>
      <c r="F71" s="12">
        <v>25225</v>
      </c>
      <c r="G71" s="46">
        <v>0.68579999999999997</v>
      </c>
      <c r="H71" s="30"/>
      <c r="I71" s="14"/>
      <c r="J71" s="25">
        <v>235500</v>
      </c>
      <c r="K71" s="25">
        <v>31200</v>
      </c>
      <c r="L71" s="31">
        <v>214200</v>
      </c>
      <c r="M71" s="25">
        <v>42600</v>
      </c>
      <c r="N71" s="42">
        <v>49.4</v>
      </c>
      <c r="O71" s="42">
        <v>58.3</v>
      </c>
      <c r="P71" s="47">
        <v>0.68299999999999994</v>
      </c>
    </row>
    <row r="72" spans="1:17">
      <c r="A72" s="1">
        <v>42309</v>
      </c>
      <c r="B72" s="14">
        <v>2015</v>
      </c>
      <c r="C72" s="9" t="s">
        <v>26</v>
      </c>
      <c r="D72" s="4">
        <v>50.19719025815926</v>
      </c>
      <c r="E72" s="12">
        <v>1870</v>
      </c>
      <c r="F72" s="12">
        <v>21420</v>
      </c>
      <c r="G72" s="46">
        <v>0.63075000000000003</v>
      </c>
      <c r="H72" s="30"/>
      <c r="I72" s="14"/>
      <c r="J72" s="25">
        <v>195500</v>
      </c>
      <c r="K72" s="25">
        <v>30300</v>
      </c>
      <c r="L72" s="31">
        <v>185600</v>
      </c>
      <c r="M72" s="25">
        <v>41200</v>
      </c>
      <c r="N72" s="42">
        <v>48.4</v>
      </c>
      <c r="O72" s="42">
        <v>56.6</v>
      </c>
      <c r="P72" s="47">
        <v>0.67100000000000004</v>
      </c>
    </row>
    <row r="73" spans="1:17" ht="16" thickBot="1">
      <c r="A73" s="1">
        <v>42339</v>
      </c>
      <c r="B73" s="14">
        <v>2015</v>
      </c>
      <c r="C73" s="9" t="s">
        <v>27</v>
      </c>
      <c r="D73" s="7">
        <v>51.319290509026523</v>
      </c>
      <c r="E73" s="12">
        <v>1885</v>
      </c>
      <c r="F73" s="12">
        <v>18985</v>
      </c>
      <c r="G73" s="45">
        <v>0.622</v>
      </c>
      <c r="H73" s="33"/>
      <c r="I73" s="14"/>
      <c r="J73" s="25">
        <v>196400</v>
      </c>
      <c r="K73" s="25">
        <v>24000</v>
      </c>
      <c r="L73" s="31">
        <v>184700</v>
      </c>
      <c r="M73" s="25">
        <v>29700</v>
      </c>
      <c r="N73" s="42">
        <v>48</v>
      </c>
      <c r="O73" s="42">
        <v>55.8</v>
      </c>
      <c r="P73" s="47">
        <v>0.64800000000000002</v>
      </c>
    </row>
    <row r="74" spans="1:17">
      <c r="A74" s="1">
        <v>42370</v>
      </c>
      <c r="B74" s="14">
        <v>2016</v>
      </c>
      <c r="C74" s="9" t="s">
        <v>16</v>
      </c>
      <c r="D74" s="4">
        <v>49.554013875123879</v>
      </c>
      <c r="E74" s="12">
        <v>1583</v>
      </c>
      <c r="F74" s="12">
        <v>16684</v>
      </c>
      <c r="G74" s="46">
        <v>0.69320000000000004</v>
      </c>
      <c r="H74" s="30"/>
      <c r="I74" s="14"/>
      <c r="J74" s="26">
        <v>204300</v>
      </c>
      <c r="K74" s="25">
        <v>30800</v>
      </c>
      <c r="L74" s="35">
        <v>175300</v>
      </c>
      <c r="M74" s="25">
        <v>38700</v>
      </c>
      <c r="N74" s="42">
        <v>48.2</v>
      </c>
      <c r="O74" s="42">
        <v>53.5</v>
      </c>
      <c r="P74" s="47">
        <v>0.66</v>
      </c>
      <c r="Q74" s="55">
        <v>180</v>
      </c>
    </row>
    <row r="75" spans="1:17">
      <c r="A75" s="1">
        <v>42401</v>
      </c>
      <c r="B75" s="14">
        <v>2016</v>
      </c>
      <c r="C75" s="9" t="s">
        <v>28</v>
      </c>
      <c r="D75" s="4">
        <v>50.33725963958522</v>
      </c>
      <c r="E75" s="12">
        <v>1840</v>
      </c>
      <c r="F75" s="12">
        <v>17198</v>
      </c>
      <c r="G75" s="46">
        <v>0.72449999999999992</v>
      </c>
      <c r="H75" s="30"/>
      <c r="I75" s="14"/>
      <c r="J75" s="25">
        <v>205400</v>
      </c>
      <c r="K75" s="25">
        <v>31000</v>
      </c>
      <c r="L75" s="31">
        <v>187000</v>
      </c>
      <c r="M75" s="25">
        <v>37500</v>
      </c>
      <c r="N75" s="42">
        <v>49.5</v>
      </c>
      <c r="O75" s="42">
        <v>53.4</v>
      </c>
      <c r="P75" s="47">
        <v>0.66</v>
      </c>
      <c r="Q75" s="55">
        <v>180</v>
      </c>
    </row>
    <row r="76" spans="1:17">
      <c r="A76" s="1">
        <v>42430</v>
      </c>
      <c r="B76" s="14">
        <v>2016</v>
      </c>
      <c r="C76" s="9" t="s">
        <v>18</v>
      </c>
      <c r="D76" s="4">
        <v>51.927118401991393</v>
      </c>
      <c r="E76" s="12">
        <v>1844</v>
      </c>
      <c r="F76" s="12">
        <v>18555</v>
      </c>
      <c r="G76" s="46">
        <v>0.72</v>
      </c>
      <c r="H76" s="30"/>
      <c r="I76" s="14"/>
      <c r="J76" s="25">
        <v>221200</v>
      </c>
      <c r="K76" s="25">
        <v>31400</v>
      </c>
      <c r="L76" s="31">
        <v>203900</v>
      </c>
      <c r="M76" s="25">
        <v>38400</v>
      </c>
      <c r="N76" s="42">
        <v>51.8</v>
      </c>
      <c r="O76" s="42">
        <v>54.5</v>
      </c>
      <c r="P76" s="47">
        <v>0.70699999999999996</v>
      </c>
      <c r="Q76" s="55">
        <v>195</v>
      </c>
    </row>
    <row r="77" spans="1:17">
      <c r="A77" s="1">
        <v>42461</v>
      </c>
      <c r="B77" s="14">
        <v>2016</v>
      </c>
      <c r="C77" s="9" t="s">
        <v>19</v>
      </c>
      <c r="D77" s="4">
        <v>50.552987784747444</v>
      </c>
      <c r="E77" s="12">
        <v>1703</v>
      </c>
      <c r="F77" s="12">
        <v>20187</v>
      </c>
      <c r="G77" s="46">
        <v>0.71899999999999986</v>
      </c>
      <c r="H77" s="30"/>
      <c r="I77" s="14"/>
      <c r="J77" s="25">
        <v>204600</v>
      </c>
      <c r="K77" s="25">
        <v>31200</v>
      </c>
      <c r="L77" s="31">
        <v>193800</v>
      </c>
      <c r="M77" s="25">
        <v>37400</v>
      </c>
      <c r="N77" s="42">
        <v>50.8</v>
      </c>
      <c r="O77" s="42">
        <v>55.7</v>
      </c>
      <c r="P77" s="47">
        <v>0.70499999999999996</v>
      </c>
      <c r="Q77" s="55">
        <v>245</v>
      </c>
    </row>
    <row r="78" spans="1:17">
      <c r="A78" s="1">
        <v>42491</v>
      </c>
      <c r="B78" s="14">
        <v>2016</v>
      </c>
      <c r="C78" s="9" t="s">
        <v>20</v>
      </c>
      <c r="D78" s="4">
        <v>53.130053130053128</v>
      </c>
      <c r="E78" s="12">
        <v>1888</v>
      </c>
      <c r="F78" s="12">
        <v>21954</v>
      </c>
      <c r="G78" s="46">
        <v>0.74900000000000011</v>
      </c>
      <c r="H78" s="30"/>
      <c r="I78" s="14"/>
      <c r="J78" s="25">
        <v>200500</v>
      </c>
      <c r="K78" s="25">
        <v>29700</v>
      </c>
      <c r="L78" s="31">
        <v>191440</v>
      </c>
      <c r="M78" s="25">
        <v>36600</v>
      </c>
      <c r="N78" s="42">
        <v>51.3</v>
      </c>
      <c r="O78" s="42">
        <v>52.9</v>
      </c>
      <c r="P78" s="47">
        <v>0.71299999999999997</v>
      </c>
      <c r="Q78" s="55">
        <v>275</v>
      </c>
    </row>
    <row r="79" spans="1:17">
      <c r="A79" s="1">
        <v>42522</v>
      </c>
      <c r="B79" s="14">
        <v>2016</v>
      </c>
      <c r="C79" s="9" t="s">
        <v>21</v>
      </c>
      <c r="D79" s="4">
        <v>52.564969632848751</v>
      </c>
      <c r="E79" s="12">
        <v>1931</v>
      </c>
      <c r="F79" s="12">
        <v>25562</v>
      </c>
      <c r="G79" s="46">
        <v>0.75324999999999986</v>
      </c>
      <c r="H79" s="30"/>
      <c r="I79" s="14"/>
      <c r="J79" s="25">
        <v>208400</v>
      </c>
      <c r="K79" s="25">
        <v>33200</v>
      </c>
      <c r="L79" s="31">
        <v>206400</v>
      </c>
      <c r="M79" s="25">
        <v>40000</v>
      </c>
      <c r="N79" s="42">
        <v>53.2</v>
      </c>
      <c r="O79" s="42">
        <v>56.5</v>
      </c>
      <c r="P79" s="47">
        <v>0.69399999999999995</v>
      </c>
      <c r="Q79" s="55">
        <v>275</v>
      </c>
    </row>
    <row r="80" spans="1:17">
      <c r="A80" s="1">
        <v>42552</v>
      </c>
      <c r="B80" s="14">
        <v>2016</v>
      </c>
      <c r="C80" s="9" t="s">
        <v>22</v>
      </c>
      <c r="D80" s="4">
        <v>51.504094139008679</v>
      </c>
      <c r="E80" s="12">
        <v>1747</v>
      </c>
      <c r="F80" s="12">
        <v>25352</v>
      </c>
      <c r="G80" s="46">
        <v>0.73280000000000001</v>
      </c>
      <c r="H80" s="30"/>
      <c r="I80" s="14"/>
      <c r="J80" s="25">
        <v>179300</v>
      </c>
      <c r="K80" s="25">
        <v>27700</v>
      </c>
      <c r="L80" s="31">
        <v>178000</v>
      </c>
      <c r="M80" s="25">
        <v>35600</v>
      </c>
      <c r="N80" s="42">
        <v>52.6</v>
      </c>
      <c r="O80" s="42">
        <v>55.5</v>
      </c>
      <c r="P80" s="47">
        <v>0.68300000000000005</v>
      </c>
      <c r="Q80" s="55">
        <v>275</v>
      </c>
    </row>
    <row r="81" spans="1:17">
      <c r="A81" s="1">
        <v>42583</v>
      </c>
      <c r="B81" s="14">
        <v>2016</v>
      </c>
      <c r="C81" s="9" t="s">
        <v>23</v>
      </c>
      <c r="D81" s="4">
        <v>49.709897009029348</v>
      </c>
      <c r="E81" s="12">
        <v>1999</v>
      </c>
      <c r="F81" s="12">
        <v>26663</v>
      </c>
      <c r="G81" s="46">
        <v>0.71424999999999994</v>
      </c>
      <c r="H81" s="30"/>
      <c r="I81" s="14"/>
      <c r="J81" s="25">
        <v>206800</v>
      </c>
      <c r="K81" s="25">
        <v>30100</v>
      </c>
      <c r="L81" s="31">
        <v>210800</v>
      </c>
      <c r="M81" s="25">
        <v>38300</v>
      </c>
      <c r="N81" s="42">
        <v>49.4</v>
      </c>
      <c r="O81" s="42">
        <v>51.4</v>
      </c>
      <c r="P81" s="47">
        <v>0.68500000000000005</v>
      </c>
      <c r="Q81" s="55">
        <v>265</v>
      </c>
    </row>
    <row r="82" spans="1:17">
      <c r="A82" s="1">
        <v>42614</v>
      </c>
      <c r="B82" s="14">
        <v>2016</v>
      </c>
      <c r="C82" s="9" t="s">
        <v>24</v>
      </c>
      <c r="D82" s="4">
        <v>48.438118180912227</v>
      </c>
      <c r="E82" s="12">
        <v>2405</v>
      </c>
      <c r="F82" s="12">
        <v>25578</v>
      </c>
      <c r="G82" s="46">
        <v>0.69520000000000015</v>
      </c>
      <c r="H82" s="30"/>
      <c r="I82" s="14"/>
      <c r="J82" s="25">
        <v>192500</v>
      </c>
      <c r="K82" s="25">
        <v>29200</v>
      </c>
      <c r="L82" s="31">
        <v>188800</v>
      </c>
      <c r="M82" s="25">
        <v>37600</v>
      </c>
      <c r="N82" s="42">
        <v>51.5</v>
      </c>
      <c r="O82" s="42">
        <v>57.1</v>
      </c>
      <c r="P82" s="47">
        <v>0.68500000000000005</v>
      </c>
      <c r="Q82" s="55">
        <v>235</v>
      </c>
    </row>
    <row r="83" spans="1:17">
      <c r="A83" s="1">
        <v>42644</v>
      </c>
      <c r="B83" s="14">
        <v>2016</v>
      </c>
      <c r="C83" s="9" t="s">
        <v>25</v>
      </c>
      <c r="D83" s="4">
        <v>50.56470760131409</v>
      </c>
      <c r="E83" s="12">
        <v>1678</v>
      </c>
      <c r="F83" s="12">
        <v>25218</v>
      </c>
      <c r="G83" s="46">
        <v>0.66874999999999996</v>
      </c>
      <c r="H83" s="30"/>
      <c r="I83" s="14"/>
      <c r="J83" s="25">
        <v>194200</v>
      </c>
      <c r="K83" s="25">
        <v>28500</v>
      </c>
      <c r="L83" s="31">
        <v>191000</v>
      </c>
      <c r="M83" s="25">
        <v>38300</v>
      </c>
      <c r="N83" s="42">
        <v>51.9</v>
      </c>
      <c r="O83" s="42">
        <v>54.8</v>
      </c>
      <c r="P83" s="47">
        <v>0.68500000000000005</v>
      </c>
      <c r="Q83" s="55">
        <v>205</v>
      </c>
    </row>
    <row r="84" spans="1:17">
      <c r="A84" s="1">
        <v>42675</v>
      </c>
      <c r="B84" s="14">
        <v>2016</v>
      </c>
      <c r="C84" s="9" t="s">
        <v>26</v>
      </c>
      <c r="D84" s="4">
        <v>50.863579726555301</v>
      </c>
      <c r="E84" s="12">
        <v>1853</v>
      </c>
      <c r="F84" s="12">
        <v>22117</v>
      </c>
      <c r="G84" s="46">
        <v>0.67300000000000015</v>
      </c>
      <c r="H84" s="30"/>
      <c r="I84" s="14"/>
      <c r="J84" s="25">
        <v>189600</v>
      </c>
      <c r="K84" s="25">
        <v>32299.999999999996</v>
      </c>
      <c r="L84" s="31">
        <v>179300</v>
      </c>
      <c r="M84" s="25">
        <v>41200</v>
      </c>
      <c r="N84" s="42">
        <v>53.2</v>
      </c>
      <c r="O84" s="42">
        <v>57.2</v>
      </c>
      <c r="P84" s="47">
        <v>0.69799999999999995</v>
      </c>
      <c r="Q84" s="55">
        <v>235</v>
      </c>
    </row>
    <row r="85" spans="1:17" ht="16" thickBot="1">
      <c r="A85" s="1">
        <v>42705</v>
      </c>
      <c r="B85" s="14">
        <v>2016</v>
      </c>
      <c r="C85" s="9" t="s">
        <v>27</v>
      </c>
      <c r="D85" s="4">
        <v>55.580405103371788</v>
      </c>
      <c r="E85" s="12">
        <v>2026</v>
      </c>
      <c r="F85" s="12">
        <v>17951</v>
      </c>
      <c r="G85" s="45">
        <v>0.69400000000000006</v>
      </c>
      <c r="H85" s="33"/>
      <c r="I85" s="14"/>
      <c r="J85" s="25">
        <v>171700</v>
      </c>
      <c r="K85" s="25">
        <v>22400</v>
      </c>
      <c r="L85" s="31">
        <v>174600</v>
      </c>
      <c r="M85" s="25">
        <v>28400</v>
      </c>
      <c r="N85" s="42">
        <v>54.5</v>
      </c>
      <c r="O85" s="42">
        <v>56.6</v>
      </c>
      <c r="P85" s="47">
        <v>0.68200000000000005</v>
      </c>
      <c r="Q85" s="55">
        <v>275</v>
      </c>
    </row>
    <row r="86" spans="1:17">
      <c r="A86" s="1">
        <v>42736</v>
      </c>
      <c r="B86" s="14">
        <v>2017</v>
      </c>
      <c r="C86" s="9" t="s">
        <v>16</v>
      </c>
      <c r="D86" s="4">
        <v>50</v>
      </c>
      <c r="E86" s="12">
        <v>1564</v>
      </c>
      <c r="F86" s="12">
        <v>15558</v>
      </c>
      <c r="G86" s="46">
        <v>0.72120000000000006</v>
      </c>
      <c r="H86" s="30"/>
      <c r="I86" s="14"/>
      <c r="J86" s="25">
        <v>226300</v>
      </c>
      <c r="K86" s="25">
        <v>32900</v>
      </c>
      <c r="L86" s="31">
        <v>195700</v>
      </c>
      <c r="M86" s="25">
        <v>35700</v>
      </c>
      <c r="N86" s="42">
        <v>56</v>
      </c>
      <c r="O86" s="42">
        <v>56.5</v>
      </c>
      <c r="P86" s="47">
        <v>0.70299999999999996</v>
      </c>
      <c r="Q86" s="55">
        <v>315</v>
      </c>
    </row>
    <row r="87" spans="1:17">
      <c r="A87" s="1">
        <v>42767</v>
      </c>
      <c r="B87" s="14">
        <v>2017</v>
      </c>
      <c r="C87" s="9" t="s">
        <v>28</v>
      </c>
      <c r="D87" s="4">
        <v>51.2</v>
      </c>
      <c r="E87" s="12">
        <v>1678</v>
      </c>
      <c r="F87" s="12">
        <v>16242</v>
      </c>
      <c r="G87" s="44">
        <v>0.73725000000000007</v>
      </c>
      <c r="H87" s="17"/>
      <c r="I87" s="14"/>
      <c r="J87" s="25">
        <v>219300</v>
      </c>
      <c r="K87" s="25">
        <v>28500</v>
      </c>
      <c r="L87" s="31">
        <v>180400</v>
      </c>
      <c r="M87" s="25">
        <v>32200.000000000004</v>
      </c>
      <c r="N87" s="42">
        <v>57.7</v>
      </c>
      <c r="O87" s="42">
        <v>57.6</v>
      </c>
      <c r="P87" s="47">
        <v>0.71499999999999997</v>
      </c>
      <c r="Q87" s="55">
        <v>305</v>
      </c>
    </row>
    <row r="88" spans="1:17">
      <c r="A88" s="1">
        <v>42795</v>
      </c>
      <c r="B88" s="14">
        <v>2017</v>
      </c>
      <c r="C88" s="9" t="s">
        <v>18</v>
      </c>
      <c r="D88" s="4">
        <v>53.3</v>
      </c>
      <c r="E88" s="12">
        <v>1924</v>
      </c>
      <c r="F88" s="12">
        <v>17953</v>
      </c>
      <c r="G88" s="44">
        <v>0.74099999999999999</v>
      </c>
      <c r="H88" s="17"/>
      <c r="I88" s="14"/>
      <c r="J88" s="25">
        <v>257399.99999999997</v>
      </c>
      <c r="K88" s="25">
        <v>34900</v>
      </c>
      <c r="L88" s="31">
        <v>217100</v>
      </c>
      <c r="M88" s="25">
        <v>37300</v>
      </c>
      <c r="N88" s="42">
        <v>57.2</v>
      </c>
      <c r="O88" s="42">
        <v>55.2</v>
      </c>
      <c r="P88" s="47">
        <v>0.72299999999999998</v>
      </c>
      <c r="Q88" s="55">
        <v>370</v>
      </c>
    </row>
    <row r="89" spans="1:17">
      <c r="A89" s="1">
        <v>42826</v>
      </c>
      <c r="B89" s="14">
        <v>2017</v>
      </c>
      <c r="C89" s="9" t="s">
        <v>19</v>
      </c>
      <c r="D89" s="4">
        <v>51.3</v>
      </c>
      <c r="E89" s="12">
        <v>1713</v>
      </c>
      <c r="F89" s="12">
        <v>19315</v>
      </c>
      <c r="G89" s="44">
        <v>0.73540000000000005</v>
      </c>
      <c r="H89" s="17"/>
      <c r="I89" s="14"/>
      <c r="J89" s="25">
        <v>219100</v>
      </c>
      <c r="K89" s="25">
        <v>28500</v>
      </c>
      <c r="L89" s="31">
        <v>188400</v>
      </c>
      <c r="M89" s="25">
        <v>30700</v>
      </c>
      <c r="N89" s="42">
        <v>54.8</v>
      </c>
      <c r="O89" s="42">
        <v>57.5</v>
      </c>
      <c r="P89" s="47">
        <v>0.745</v>
      </c>
      <c r="Q89" s="55">
        <v>350</v>
      </c>
    </row>
    <row r="90" spans="1:17">
      <c r="A90" s="1">
        <v>42856</v>
      </c>
      <c r="B90" s="14">
        <v>2017</v>
      </c>
      <c r="C90" s="9" t="s">
        <v>20</v>
      </c>
      <c r="D90" s="4">
        <v>52.5</v>
      </c>
      <c r="E90" s="12">
        <v>2059</v>
      </c>
      <c r="F90" s="12">
        <v>22013</v>
      </c>
      <c r="G90" s="44">
        <v>0.74624999999999997</v>
      </c>
      <c r="H90" s="17"/>
      <c r="I90" s="14"/>
      <c r="J90" s="25">
        <v>241800</v>
      </c>
      <c r="K90" s="25">
        <v>34000</v>
      </c>
      <c r="L90" s="31">
        <v>207300</v>
      </c>
      <c r="M90" s="25">
        <v>38700</v>
      </c>
      <c r="N90" s="42">
        <v>54.9</v>
      </c>
      <c r="O90" s="42">
        <v>56.9</v>
      </c>
      <c r="P90" s="47">
        <v>0.73499999999999999</v>
      </c>
      <c r="Q90" s="55">
        <v>350</v>
      </c>
    </row>
    <row r="91" spans="1:17">
      <c r="A91" s="1">
        <v>42887</v>
      </c>
      <c r="B91" s="14">
        <v>2017</v>
      </c>
      <c r="C91" s="9" t="s">
        <v>21</v>
      </c>
      <c r="D91" s="4">
        <v>53.3</v>
      </c>
      <c r="E91" s="12">
        <v>1905</v>
      </c>
      <c r="F91" s="12">
        <v>23970</v>
      </c>
      <c r="G91" s="44">
        <v>0.74375000000000002</v>
      </c>
      <c r="H91" s="17"/>
      <c r="I91" s="14"/>
      <c r="J91" s="25">
        <v>243300</v>
      </c>
      <c r="K91" s="25">
        <v>33200</v>
      </c>
      <c r="L91" s="31">
        <v>216300</v>
      </c>
      <c r="M91" s="25">
        <v>38700</v>
      </c>
      <c r="N91" s="42">
        <v>57.8</v>
      </c>
      <c r="O91" s="42">
        <v>57.4</v>
      </c>
      <c r="P91" s="47">
        <v>0.747</v>
      </c>
      <c r="Q91" s="55">
        <v>350</v>
      </c>
    </row>
    <row r="92" spans="1:17">
      <c r="A92" s="1">
        <v>42917</v>
      </c>
      <c r="B92" s="14">
        <v>2017</v>
      </c>
      <c r="C92" s="9" t="s">
        <v>22</v>
      </c>
      <c r="D92" s="4">
        <v>51.9</v>
      </c>
      <c r="E92" s="12">
        <v>1749</v>
      </c>
      <c r="F92" s="12">
        <v>24408</v>
      </c>
      <c r="H92" s="18"/>
      <c r="I92" s="14"/>
      <c r="J92" s="25">
        <v>205900</v>
      </c>
      <c r="K92" s="25">
        <v>29200</v>
      </c>
      <c r="L92" s="31">
        <v>191200</v>
      </c>
      <c r="M92" s="25">
        <v>38200</v>
      </c>
      <c r="N92" s="42">
        <v>56.3</v>
      </c>
      <c r="O92" s="42">
        <v>53.9</v>
      </c>
      <c r="P92" s="47">
        <v>0.73799999999999999</v>
      </c>
      <c r="Q92" s="55">
        <v>350</v>
      </c>
    </row>
    <row r="93" spans="1:17">
      <c r="A93" s="1">
        <v>42948</v>
      </c>
      <c r="B93" s="14">
        <v>2017</v>
      </c>
      <c r="C93" s="9" t="s">
        <v>23</v>
      </c>
      <c r="D93" s="4">
        <v>53.4</v>
      </c>
      <c r="E93" s="12">
        <v>1848</v>
      </c>
      <c r="F93" s="12">
        <v>26315</v>
      </c>
      <c r="H93" s="18"/>
      <c r="I93" s="14"/>
      <c r="J93" s="25">
        <v>246900</v>
      </c>
      <c r="K93" s="25">
        <v>31400</v>
      </c>
      <c r="L93" s="31">
        <v>229600</v>
      </c>
      <c r="M93" s="25">
        <v>41500</v>
      </c>
      <c r="N93" s="42">
        <v>58.8</v>
      </c>
      <c r="O93" s="42">
        <v>55.3</v>
      </c>
      <c r="P93" s="47">
        <v>0.72699999999999998</v>
      </c>
      <c r="Q93" s="55">
        <v>365</v>
      </c>
    </row>
    <row r="94" spans="1:17">
      <c r="A94" s="1">
        <v>42979</v>
      </c>
      <c r="B94" s="14">
        <v>2017</v>
      </c>
      <c r="C94" s="9" t="s">
        <v>24</v>
      </c>
      <c r="D94" s="4">
        <v>49.9</v>
      </c>
      <c r="E94" s="12">
        <v>2271</v>
      </c>
      <c r="F94" s="12">
        <v>25388</v>
      </c>
      <c r="H94" s="18"/>
      <c r="I94" s="14"/>
      <c r="J94" s="25">
        <v>220400</v>
      </c>
      <c r="K94" s="25">
        <v>31400</v>
      </c>
      <c r="L94" s="31">
        <v>200100</v>
      </c>
      <c r="M94" s="25">
        <v>39400</v>
      </c>
      <c r="N94" s="42">
        <v>60.8</v>
      </c>
      <c r="O94" s="42">
        <v>59.8</v>
      </c>
      <c r="P94" s="47">
        <v>0.73899999999999999</v>
      </c>
      <c r="Q94" s="55">
        <v>365</v>
      </c>
    </row>
    <row r="95" spans="1:17">
      <c r="A95" s="1">
        <v>43009</v>
      </c>
      <c r="B95" s="14">
        <v>2017</v>
      </c>
      <c r="C95" s="9" t="s">
        <v>25</v>
      </c>
      <c r="D95" s="4">
        <v>51.9</v>
      </c>
      <c r="E95" s="12">
        <v>1883</v>
      </c>
      <c r="F95" s="12">
        <v>25002</v>
      </c>
      <c r="H95" s="18"/>
      <c r="I95" s="14"/>
      <c r="J95" s="25">
        <v>241800</v>
      </c>
      <c r="K95" s="25">
        <v>33800</v>
      </c>
      <c r="L95" s="31">
        <v>220200</v>
      </c>
      <c r="M95" s="25">
        <v>42200</v>
      </c>
      <c r="N95" s="42">
        <v>58.7</v>
      </c>
      <c r="O95" s="42">
        <v>60.1</v>
      </c>
      <c r="P95" s="47">
        <v>0.72799999999999998</v>
      </c>
      <c r="Q95" s="55">
        <v>325</v>
      </c>
    </row>
    <row r="96" spans="1:17">
      <c r="A96" s="1">
        <v>43040</v>
      </c>
      <c r="B96" s="14">
        <v>2017</v>
      </c>
      <c r="C96" s="9" t="s">
        <v>26</v>
      </c>
      <c r="D96" s="4">
        <v>55.1</v>
      </c>
      <c r="E96" s="12">
        <v>1906</v>
      </c>
      <c r="F96" s="12">
        <v>22248</v>
      </c>
      <c r="H96" s="18"/>
      <c r="I96" s="14"/>
      <c r="J96" s="25">
        <v>219000</v>
      </c>
      <c r="K96" s="25">
        <v>33700</v>
      </c>
      <c r="L96" s="31">
        <v>201000</v>
      </c>
      <c r="M96" s="25">
        <v>47200</v>
      </c>
      <c r="N96" s="42">
        <v>58.2</v>
      </c>
      <c r="O96" s="42">
        <v>57.4</v>
      </c>
      <c r="P96" s="47">
        <v>0.70899999999999996</v>
      </c>
      <c r="Q96" s="55">
        <v>325</v>
      </c>
    </row>
    <row r="97" spans="1:17">
      <c r="A97" s="1">
        <v>43070</v>
      </c>
      <c r="B97" s="14">
        <v>2017</v>
      </c>
      <c r="C97" s="9" t="s">
        <v>27</v>
      </c>
      <c r="D97" s="4">
        <v>52.8</v>
      </c>
      <c r="E97" s="12">
        <v>2235</v>
      </c>
      <c r="F97" s="12">
        <v>18835</v>
      </c>
      <c r="H97" s="18"/>
      <c r="I97" s="14"/>
      <c r="J97" s="25">
        <v>195400</v>
      </c>
      <c r="K97" s="25">
        <v>24100</v>
      </c>
      <c r="L97" s="31">
        <v>183400</v>
      </c>
      <c r="M97" s="25">
        <v>30700</v>
      </c>
      <c r="N97" s="42">
        <v>59.7</v>
      </c>
      <c r="O97" s="42">
        <v>55.9</v>
      </c>
      <c r="P97" s="47">
        <v>0.69399999999999995</v>
      </c>
      <c r="Q97" s="55">
        <v>345</v>
      </c>
    </row>
    <row r="98" spans="1:17">
      <c r="A98" s="1">
        <v>43101</v>
      </c>
      <c r="B98" s="14">
        <v>2018</v>
      </c>
      <c r="C98" s="9" t="s">
        <v>16</v>
      </c>
      <c r="D98" s="4">
        <v>54.734957478099631</v>
      </c>
      <c r="E98" s="12">
        <v>2199</v>
      </c>
      <c r="F98" s="12">
        <v>16621</v>
      </c>
      <c r="G98" s="18">
        <v>0.60995925215723867</v>
      </c>
      <c r="H98" s="13">
        <v>634.4</v>
      </c>
      <c r="I98" s="13">
        <v>687.4</v>
      </c>
      <c r="J98" s="25">
        <v>247100</v>
      </c>
      <c r="K98" s="25">
        <v>34200</v>
      </c>
      <c r="L98" s="31">
        <v>218000</v>
      </c>
      <c r="M98" s="25">
        <v>37400</v>
      </c>
      <c r="N98" s="42">
        <v>59.1</v>
      </c>
      <c r="O98" s="42">
        <v>59.9</v>
      </c>
      <c r="P98" s="47">
        <v>0.72699999999999998</v>
      </c>
      <c r="Q98" s="55">
        <v>375</v>
      </c>
    </row>
    <row r="99" spans="1:17">
      <c r="A99" s="1">
        <v>43132</v>
      </c>
      <c r="B99" s="14">
        <v>2018</v>
      </c>
      <c r="C99" s="9" t="s">
        <v>28</v>
      </c>
      <c r="D99" s="4">
        <v>52.034617796096249</v>
      </c>
      <c r="E99" s="12">
        <v>2315</v>
      </c>
      <c r="F99" s="12">
        <v>16784</v>
      </c>
      <c r="G99" s="18">
        <v>0.66191275167785235</v>
      </c>
      <c r="H99" s="13">
        <v>670.80000000000007</v>
      </c>
      <c r="I99" s="13">
        <v>745.8</v>
      </c>
      <c r="J99" s="25">
        <v>231000</v>
      </c>
      <c r="K99" s="25">
        <v>30600</v>
      </c>
      <c r="L99" s="31">
        <v>196500</v>
      </c>
      <c r="M99" s="25">
        <v>35300</v>
      </c>
      <c r="N99" s="42">
        <v>60.8</v>
      </c>
      <c r="O99" s="42">
        <v>59.5</v>
      </c>
      <c r="P99" s="47">
        <v>0.73399999999999999</v>
      </c>
      <c r="Q99" s="55">
        <v>375</v>
      </c>
    </row>
    <row r="100" spans="1:17">
      <c r="A100" s="1">
        <v>43160</v>
      </c>
      <c r="B100" s="14">
        <v>2018</v>
      </c>
      <c r="C100" s="9" t="s">
        <v>18</v>
      </c>
      <c r="D100" s="4">
        <v>50.971647021344381</v>
      </c>
      <c r="E100" s="12">
        <v>1689</v>
      </c>
      <c r="F100" s="12">
        <v>18625</v>
      </c>
      <c r="G100" s="18">
        <v>0.72751677852348995</v>
      </c>
      <c r="H100" s="13">
        <v>695.46666666666658</v>
      </c>
      <c r="I100" s="13">
        <v>833.40000000000009</v>
      </c>
      <c r="J100" s="25">
        <v>255200</v>
      </c>
      <c r="K100" s="25">
        <v>34700</v>
      </c>
      <c r="L100" s="31">
        <v>234500</v>
      </c>
      <c r="M100" s="25">
        <v>39300</v>
      </c>
      <c r="N100" s="42">
        <v>59.3</v>
      </c>
      <c r="O100" s="42">
        <v>58.8</v>
      </c>
      <c r="P100" s="47">
        <v>0.747</v>
      </c>
      <c r="Q100" s="55">
        <v>375</v>
      </c>
    </row>
    <row r="101" spans="1:17">
      <c r="A101" s="1">
        <v>43191</v>
      </c>
      <c r="B101" s="14">
        <v>2018</v>
      </c>
      <c r="C101" s="9" t="s">
        <v>19</v>
      </c>
      <c r="D101" s="4">
        <v>52.024176261177701</v>
      </c>
      <c r="E101" s="12">
        <v>1630</v>
      </c>
      <c r="F101" s="12">
        <v>21280</v>
      </c>
      <c r="G101" s="18">
        <v>0.71752157238734426</v>
      </c>
      <c r="H101" s="13">
        <v>736</v>
      </c>
      <c r="I101" s="13">
        <v>863.6</v>
      </c>
      <c r="J101" s="25">
        <v>243100</v>
      </c>
      <c r="K101" s="25">
        <v>31900</v>
      </c>
      <c r="L101" s="31">
        <v>223200</v>
      </c>
      <c r="M101" s="25">
        <v>37700</v>
      </c>
      <c r="N101" s="42">
        <v>57.3</v>
      </c>
      <c r="O101" s="42">
        <v>56.8</v>
      </c>
      <c r="P101" s="47">
        <v>0.77100000000000002</v>
      </c>
      <c r="Q101" s="55">
        <v>385</v>
      </c>
    </row>
    <row r="102" spans="1:17">
      <c r="A102" s="1">
        <v>43221</v>
      </c>
      <c r="B102" s="14">
        <v>2018</v>
      </c>
      <c r="C102" s="9" t="s">
        <v>20</v>
      </c>
      <c r="D102" s="4">
        <v>52.821682689696374</v>
      </c>
      <c r="E102" s="12">
        <v>1854</v>
      </c>
      <c r="F102" s="12">
        <v>24611</v>
      </c>
      <c r="G102" s="18">
        <v>0.69690795781399806</v>
      </c>
      <c r="H102" s="13">
        <v>760.33333333333337</v>
      </c>
      <c r="I102" s="13">
        <v>881</v>
      </c>
      <c r="J102" s="25">
        <v>251100</v>
      </c>
      <c r="K102" s="25">
        <v>33000</v>
      </c>
      <c r="L102" s="31">
        <v>230400</v>
      </c>
      <c r="M102" s="25">
        <v>39300</v>
      </c>
      <c r="N102" s="42">
        <v>58.7</v>
      </c>
      <c r="O102" s="42">
        <v>58.6</v>
      </c>
      <c r="P102" s="47">
        <v>0.77600000000000002</v>
      </c>
      <c r="Q102" s="55">
        <v>385</v>
      </c>
    </row>
    <row r="103" spans="1:17">
      <c r="A103" s="1">
        <v>43252</v>
      </c>
      <c r="B103" s="14">
        <v>2018</v>
      </c>
      <c r="C103" s="9" t="s">
        <v>21</v>
      </c>
      <c r="D103" s="4">
        <v>51.3</v>
      </c>
      <c r="E103" s="12">
        <v>1790</v>
      </c>
      <c r="F103" s="12">
        <v>27210</v>
      </c>
      <c r="G103" s="18">
        <v>0.68940556088207094</v>
      </c>
      <c r="H103" s="13">
        <v>760.33333333333337</v>
      </c>
      <c r="I103" s="13">
        <v>880.6</v>
      </c>
      <c r="J103" s="25">
        <v>239800</v>
      </c>
      <c r="K103" s="25">
        <v>33300</v>
      </c>
      <c r="L103" s="31">
        <v>216100</v>
      </c>
      <c r="M103" s="25">
        <v>39100</v>
      </c>
      <c r="N103" s="42">
        <v>60.2</v>
      </c>
      <c r="O103" s="42">
        <v>59.1</v>
      </c>
      <c r="P103" s="47">
        <v>0.78900000000000003</v>
      </c>
      <c r="Q103" s="55">
        <v>395</v>
      </c>
    </row>
    <row r="104" spans="1:17">
      <c r="A104" s="1">
        <v>43282</v>
      </c>
      <c r="B104" s="14">
        <v>2018</v>
      </c>
      <c r="C104" s="9" t="s">
        <v>22</v>
      </c>
      <c r="D104" s="4">
        <v>50.7</v>
      </c>
      <c r="E104" s="12">
        <v>1771</v>
      </c>
      <c r="F104" s="12">
        <v>28149</v>
      </c>
      <c r="G104" s="18">
        <v>0.71440556088207097</v>
      </c>
      <c r="H104" s="13">
        <v>780.33333333333337</v>
      </c>
      <c r="I104" s="13">
        <v>909.2</v>
      </c>
      <c r="J104" s="25">
        <v>221800</v>
      </c>
      <c r="K104" s="25">
        <v>28600</v>
      </c>
      <c r="L104" s="31">
        <v>214500</v>
      </c>
      <c r="M104" s="25">
        <v>36800</v>
      </c>
      <c r="N104" s="42">
        <v>58.1</v>
      </c>
      <c r="O104" s="42">
        <v>55.7</v>
      </c>
      <c r="P104" s="47">
        <v>0.77500000000000002</v>
      </c>
      <c r="Q104" s="55">
        <v>405</v>
      </c>
    </row>
    <row r="105" spans="1:17">
      <c r="A105" s="1">
        <v>43313</v>
      </c>
      <c r="B105" s="14">
        <v>2018</v>
      </c>
      <c r="C105" s="9" t="s">
        <v>23</v>
      </c>
      <c r="D105" s="4">
        <v>54.2</v>
      </c>
      <c r="E105" s="12">
        <v>2025</v>
      </c>
      <c r="F105" s="12">
        <v>29939</v>
      </c>
      <c r="G105" s="18">
        <v>0.76078619367209965</v>
      </c>
      <c r="H105" s="13">
        <v>780.33333333333337</v>
      </c>
      <c r="I105" s="13">
        <v>884.2</v>
      </c>
      <c r="J105" s="25">
        <v>250500</v>
      </c>
      <c r="K105" s="25">
        <v>33200</v>
      </c>
      <c r="L105" s="31">
        <v>231500</v>
      </c>
      <c r="M105" s="25">
        <v>38500</v>
      </c>
      <c r="N105" s="42">
        <v>61.3</v>
      </c>
      <c r="O105" s="42">
        <v>58.5</v>
      </c>
      <c r="P105" s="49">
        <v>0.76029999999999998</v>
      </c>
      <c r="Q105" s="55">
        <v>395</v>
      </c>
    </row>
    <row r="106" spans="1:17">
      <c r="A106" s="1">
        <v>43344</v>
      </c>
      <c r="B106" s="14">
        <v>2018</v>
      </c>
      <c r="C106" s="9" t="s">
        <v>24</v>
      </c>
      <c r="D106" s="4">
        <v>51.1</v>
      </c>
      <c r="E106" s="12">
        <v>2248</v>
      </c>
      <c r="F106" s="12">
        <v>27521</v>
      </c>
      <c r="G106" s="18">
        <v>0.78928571428571426</v>
      </c>
      <c r="H106" s="13">
        <v>780.33333333333337</v>
      </c>
      <c r="I106" s="13">
        <v>836.80000000000007</v>
      </c>
      <c r="J106" s="25">
        <v>206600</v>
      </c>
      <c r="K106" s="25">
        <v>29200</v>
      </c>
      <c r="L106" s="31">
        <v>193100</v>
      </c>
      <c r="M106" s="25">
        <v>33300</v>
      </c>
      <c r="N106" s="42">
        <v>59.8</v>
      </c>
      <c r="O106" s="42">
        <v>61.6</v>
      </c>
      <c r="P106" s="47">
        <v>0.76200000000000001</v>
      </c>
      <c r="Q106" s="55">
        <v>375</v>
      </c>
    </row>
    <row r="107" spans="1:17">
      <c r="A107" s="1">
        <v>43374</v>
      </c>
      <c r="B107" s="14">
        <v>2018</v>
      </c>
      <c r="C107" s="9" t="s">
        <v>25</v>
      </c>
      <c r="D107" s="4">
        <v>50.4</v>
      </c>
      <c r="E107" s="12">
        <v>1818</v>
      </c>
      <c r="F107" s="12">
        <v>26841</v>
      </c>
      <c r="G107" s="18">
        <v>0.78939956855225313</v>
      </c>
      <c r="H107" s="13">
        <v>777.80000000000007</v>
      </c>
      <c r="I107" s="13">
        <v>825.6</v>
      </c>
      <c r="J107" s="25">
        <v>244700</v>
      </c>
      <c r="K107" s="25">
        <v>34400</v>
      </c>
      <c r="L107" s="31">
        <v>220800</v>
      </c>
      <c r="M107" s="25">
        <v>41200</v>
      </c>
      <c r="N107" s="42">
        <v>57.7</v>
      </c>
      <c r="O107" s="42">
        <v>60.3</v>
      </c>
      <c r="P107" s="47">
        <v>0.76200000000000001</v>
      </c>
      <c r="Q107" s="55">
        <v>395</v>
      </c>
    </row>
    <row r="108" spans="1:17">
      <c r="A108" s="1">
        <v>43405</v>
      </c>
      <c r="B108" s="14">
        <v>2018</v>
      </c>
      <c r="C108" s="9" t="s">
        <v>26</v>
      </c>
      <c r="D108" s="4">
        <v>54.7</v>
      </c>
      <c r="E108" s="12">
        <v>1880</v>
      </c>
      <c r="F108" s="12">
        <v>23202</v>
      </c>
      <c r="G108" s="18">
        <v>0.82718120805369111</v>
      </c>
      <c r="H108" s="13">
        <v>768.66666666666663</v>
      </c>
      <c r="I108" s="13">
        <v>797</v>
      </c>
      <c r="J108" s="25">
        <v>205600</v>
      </c>
      <c r="K108" s="25">
        <v>33300</v>
      </c>
      <c r="L108" s="31">
        <v>189200</v>
      </c>
      <c r="M108" s="25">
        <v>38000</v>
      </c>
      <c r="N108" s="42">
        <v>59.3</v>
      </c>
      <c r="O108" s="42">
        <v>60.7</v>
      </c>
      <c r="P108" s="47">
        <v>0.76200000000000001</v>
      </c>
      <c r="Q108" s="55">
        <v>405</v>
      </c>
    </row>
    <row r="109" spans="1:17" ht="16" thickBot="1">
      <c r="A109" s="1">
        <v>43435</v>
      </c>
      <c r="B109" s="14">
        <v>2018</v>
      </c>
      <c r="C109" s="9" t="s">
        <v>27</v>
      </c>
      <c r="D109" s="4">
        <v>51</v>
      </c>
      <c r="E109" s="12">
        <v>1783</v>
      </c>
      <c r="F109" s="12">
        <v>19153</v>
      </c>
      <c r="G109" s="20">
        <v>0.81118168744007668</v>
      </c>
      <c r="H109" s="13">
        <v>768.66666666666663</v>
      </c>
      <c r="I109" s="13">
        <v>740.8</v>
      </c>
      <c r="J109" s="25">
        <v>177300</v>
      </c>
      <c r="K109" s="25">
        <v>21900</v>
      </c>
      <c r="L109" s="31">
        <v>174200</v>
      </c>
      <c r="M109" s="25">
        <v>25500</v>
      </c>
      <c r="N109" s="42">
        <v>54.3</v>
      </c>
      <c r="O109" s="42">
        <v>58</v>
      </c>
      <c r="P109" s="47">
        <v>0.76200000000000001</v>
      </c>
      <c r="Q109" s="55">
        <v>405</v>
      </c>
    </row>
    <row r="110" spans="1:17" ht="16" thickTop="1">
      <c r="A110" s="1">
        <v>43466</v>
      </c>
      <c r="B110" s="14">
        <v>2019</v>
      </c>
      <c r="C110" s="9" t="s">
        <v>16</v>
      </c>
      <c r="D110" s="4">
        <v>55.3</v>
      </c>
      <c r="E110" s="12">
        <v>1601</v>
      </c>
      <c r="F110" s="12">
        <v>18166</v>
      </c>
      <c r="G110" s="18">
        <v>0.81267976989453494</v>
      </c>
      <c r="H110" s="13">
        <v>767.06666666666661</v>
      </c>
      <c r="I110" s="13">
        <v>693.8</v>
      </c>
      <c r="J110" s="25">
        <v>222800</v>
      </c>
      <c r="K110" s="25">
        <v>34800</v>
      </c>
      <c r="L110" s="31">
        <v>201600</v>
      </c>
      <c r="M110" s="25">
        <v>34200</v>
      </c>
      <c r="N110" s="42">
        <v>56.6</v>
      </c>
      <c r="O110" s="42">
        <v>56.7</v>
      </c>
      <c r="P110" s="50"/>
      <c r="Q110" s="55">
        <v>375</v>
      </c>
    </row>
    <row r="111" spans="1:17">
      <c r="A111" s="1">
        <v>43497</v>
      </c>
      <c r="B111" s="14">
        <v>2019</v>
      </c>
      <c r="C111" s="9" t="s">
        <v>28</v>
      </c>
      <c r="D111" s="4">
        <v>50.3</v>
      </c>
      <c r="E111" s="12">
        <v>1785</v>
      </c>
      <c r="F111" s="12">
        <v>18809</v>
      </c>
      <c r="G111" s="18">
        <v>0.82208772770853311</v>
      </c>
      <c r="H111" s="13">
        <v>761.33333333333337</v>
      </c>
      <c r="I111" s="13">
        <v>686</v>
      </c>
      <c r="J111" s="25">
        <v>201900</v>
      </c>
      <c r="K111" s="25">
        <v>30500</v>
      </c>
      <c r="L111" s="31">
        <v>175600</v>
      </c>
      <c r="M111" s="25">
        <v>30900</v>
      </c>
      <c r="N111" s="42">
        <v>54.2</v>
      </c>
      <c r="O111" s="42">
        <v>59.7</v>
      </c>
      <c r="P111" s="50"/>
      <c r="Q111" s="55">
        <v>355</v>
      </c>
    </row>
    <row r="112" spans="1:17">
      <c r="A112" s="1">
        <v>43525</v>
      </c>
      <c r="B112" s="14">
        <v>2019</v>
      </c>
      <c r="C112" s="9" t="s">
        <v>18</v>
      </c>
      <c r="D112" s="4">
        <v>47.8</v>
      </c>
      <c r="E112" s="12">
        <v>1780</v>
      </c>
      <c r="F112" s="12">
        <v>20676</v>
      </c>
      <c r="G112" s="18">
        <v>0.84242569511025889</v>
      </c>
      <c r="H112" s="13">
        <v>773.66666666666663</v>
      </c>
      <c r="I112" s="13">
        <v>696.2</v>
      </c>
      <c r="J112" s="25">
        <v>208300</v>
      </c>
      <c r="K112" s="25">
        <v>34800</v>
      </c>
      <c r="L112" s="31">
        <v>191300</v>
      </c>
      <c r="M112" s="25">
        <v>34000</v>
      </c>
      <c r="N112" s="42">
        <v>55.3</v>
      </c>
      <c r="O112" s="42">
        <v>56.1</v>
      </c>
      <c r="P112" s="50"/>
      <c r="Q112" s="55">
        <v>375</v>
      </c>
    </row>
    <row r="113" spans="1:17">
      <c r="A113" s="1">
        <v>43556</v>
      </c>
      <c r="B113" s="14">
        <v>2019</v>
      </c>
      <c r="C113" s="9" t="s">
        <v>19</v>
      </c>
      <c r="D113" s="4">
        <v>50.5</v>
      </c>
      <c r="E113" s="12">
        <v>1880</v>
      </c>
      <c r="F113" s="12">
        <v>24422</v>
      </c>
      <c r="G113" s="18">
        <v>0.83934563758389258</v>
      </c>
      <c r="H113" s="13">
        <v>772</v>
      </c>
      <c r="I113" s="13">
        <v>678.19999999999993</v>
      </c>
      <c r="J113" s="25">
        <v>212300</v>
      </c>
      <c r="K113" s="25">
        <v>34400</v>
      </c>
      <c r="L113" s="31">
        <v>197700</v>
      </c>
      <c r="M113" s="25">
        <v>33400</v>
      </c>
      <c r="N113" s="42">
        <v>52.8</v>
      </c>
      <c r="O113" s="42">
        <v>55.5</v>
      </c>
      <c r="P113" s="50"/>
      <c r="Q113" s="55">
        <v>350</v>
      </c>
    </row>
    <row r="114" spans="1:17">
      <c r="A114" s="1">
        <v>43586</v>
      </c>
      <c r="B114" s="14">
        <v>2019</v>
      </c>
      <c r="C114" s="9" t="s">
        <v>20</v>
      </c>
      <c r="D114" s="4">
        <v>50.2</v>
      </c>
      <c r="E114" s="12">
        <v>1977</v>
      </c>
      <c r="F114" s="12">
        <v>27081</v>
      </c>
      <c r="G114" s="18">
        <v>0.82999760306807291</v>
      </c>
      <c r="H114" s="13">
        <v>764.4666666666667</v>
      </c>
      <c r="I114" s="13">
        <v>621.19999999999993</v>
      </c>
      <c r="J114" s="25">
        <v>207600</v>
      </c>
      <c r="K114" s="25">
        <v>36500</v>
      </c>
      <c r="L114" s="31">
        <v>202200</v>
      </c>
      <c r="M114" s="25">
        <v>40200</v>
      </c>
      <c r="N114" s="42">
        <v>52.1</v>
      </c>
      <c r="O114" s="42">
        <v>56.9</v>
      </c>
      <c r="P114" s="47">
        <v>0.82099999999999995</v>
      </c>
      <c r="Q114" s="55">
        <v>315</v>
      </c>
    </row>
    <row r="115" spans="1:17">
      <c r="A115" s="1">
        <v>43617</v>
      </c>
      <c r="B115" s="14">
        <v>2019</v>
      </c>
      <c r="C115" s="9" t="s">
        <v>21</v>
      </c>
      <c r="D115" s="4">
        <v>49.1</v>
      </c>
      <c r="E115" s="12">
        <v>2007</v>
      </c>
      <c r="F115" s="12">
        <v>28994</v>
      </c>
      <c r="G115" s="18">
        <v>0.80829338446788113</v>
      </c>
      <c r="H115" s="13">
        <v>734.4666666666667</v>
      </c>
      <c r="I115" s="13">
        <v>544.6</v>
      </c>
      <c r="J115" s="25">
        <v>186600</v>
      </c>
      <c r="K115" s="25">
        <v>32500</v>
      </c>
      <c r="L115" s="31">
        <v>184000</v>
      </c>
      <c r="M115" s="25">
        <v>36700</v>
      </c>
      <c r="N115" s="42">
        <v>51.7</v>
      </c>
      <c r="O115" s="42">
        <v>55.1</v>
      </c>
      <c r="P115" s="47">
        <v>0.82</v>
      </c>
      <c r="Q115" s="55">
        <v>285</v>
      </c>
    </row>
    <row r="116" spans="1:17">
      <c r="A116" s="1">
        <v>43647</v>
      </c>
      <c r="B116" s="14">
        <v>2019</v>
      </c>
      <c r="C116" s="9" t="s">
        <v>22</v>
      </c>
      <c r="D116" s="4">
        <v>50.1</v>
      </c>
      <c r="E116" s="12">
        <v>2045</v>
      </c>
      <c r="F116" s="12">
        <v>30719</v>
      </c>
      <c r="G116" s="18">
        <v>0.78589405560882075</v>
      </c>
      <c r="H116" s="13">
        <v>694.93333333333339</v>
      </c>
      <c r="I116" s="13">
        <v>561.4</v>
      </c>
      <c r="J116" s="25">
        <v>194800</v>
      </c>
      <c r="K116" s="25">
        <v>31100</v>
      </c>
      <c r="L116" s="31">
        <v>201100</v>
      </c>
      <c r="M116" s="25">
        <v>36900</v>
      </c>
      <c r="N116" s="42">
        <v>51.2</v>
      </c>
      <c r="O116" s="43">
        <v>53.7</v>
      </c>
      <c r="P116" s="47">
        <v>0.80600000000000005</v>
      </c>
      <c r="Q116" s="55">
        <v>280</v>
      </c>
    </row>
    <row r="117" spans="1:17">
      <c r="A117" s="1">
        <v>43678</v>
      </c>
      <c r="B117" s="14">
        <v>2019</v>
      </c>
      <c r="C117" s="9" t="s">
        <v>23</v>
      </c>
      <c r="D117" s="4">
        <v>47.2</v>
      </c>
      <c r="E117" s="12">
        <v>2146</v>
      </c>
      <c r="F117" s="12">
        <v>31328</v>
      </c>
      <c r="G117" s="30"/>
      <c r="H117" s="13">
        <v>691.86666666666667</v>
      </c>
      <c r="I117" s="13">
        <v>592.20000000000005</v>
      </c>
      <c r="J117" s="25">
        <v>197600</v>
      </c>
      <c r="K117" s="25">
        <v>31900</v>
      </c>
      <c r="L117" s="31">
        <v>208600</v>
      </c>
      <c r="M117" s="25">
        <v>38500</v>
      </c>
      <c r="N117" s="42">
        <v>49.1</v>
      </c>
      <c r="O117" s="43">
        <v>56.4</v>
      </c>
      <c r="P117" s="47">
        <v>0.80200000000000005</v>
      </c>
      <c r="Q117" s="55">
        <v>300</v>
      </c>
    </row>
    <row r="118" spans="1:17">
      <c r="A118" s="1">
        <v>43709</v>
      </c>
      <c r="B118" s="14">
        <v>2019</v>
      </c>
      <c r="C118" s="9" t="s">
        <v>24</v>
      </c>
      <c r="D118" s="4">
        <v>49.7</v>
      </c>
      <c r="E118" s="12">
        <v>2590</v>
      </c>
      <c r="F118" s="12">
        <v>30251</v>
      </c>
      <c r="G118" s="30"/>
      <c r="H118" s="13">
        <v>670.4</v>
      </c>
      <c r="I118" s="13">
        <v>556.59999999999991</v>
      </c>
      <c r="J118" s="25">
        <v>179000</v>
      </c>
      <c r="K118" s="25">
        <v>30900</v>
      </c>
      <c r="L118" s="31">
        <v>195800</v>
      </c>
      <c r="M118" s="25">
        <v>37300</v>
      </c>
      <c r="N118" s="42">
        <v>47.8</v>
      </c>
      <c r="O118" s="42">
        <v>52.6</v>
      </c>
      <c r="P118" s="47">
        <v>0.78300000000000003</v>
      </c>
      <c r="Q118" s="55">
        <v>260</v>
      </c>
    </row>
    <row r="119" spans="1:17">
      <c r="A119" s="1">
        <v>43739</v>
      </c>
      <c r="B119" s="14">
        <v>2019</v>
      </c>
      <c r="C119" s="9" t="s">
        <v>25</v>
      </c>
      <c r="D119" s="4">
        <v>52</v>
      </c>
      <c r="E119" s="12">
        <v>1992</v>
      </c>
      <c r="F119" s="12">
        <v>29142</v>
      </c>
      <c r="G119" s="30"/>
      <c r="H119" s="13">
        <v>642.86666666666667</v>
      </c>
      <c r="I119" s="13">
        <v>491.4</v>
      </c>
      <c r="J119" s="25">
        <v>199800</v>
      </c>
      <c r="K119" s="25">
        <v>34100</v>
      </c>
      <c r="L119" s="31">
        <v>217100</v>
      </c>
      <c r="M119" s="25">
        <v>38500</v>
      </c>
      <c r="N119" s="42">
        <v>48.3</v>
      </c>
      <c r="O119" s="42">
        <v>54.7</v>
      </c>
      <c r="P119" s="47">
        <v>0.78200000000000003</v>
      </c>
      <c r="Q119" s="55">
        <v>220</v>
      </c>
    </row>
    <row r="120" spans="1:17">
      <c r="A120" s="1">
        <v>43770</v>
      </c>
      <c r="B120" s="14">
        <v>2019</v>
      </c>
      <c r="C120" s="9" t="s">
        <v>26</v>
      </c>
      <c r="D120" s="4">
        <v>51.9</v>
      </c>
      <c r="E120" s="12">
        <v>2026</v>
      </c>
      <c r="F120" s="12">
        <v>25357</v>
      </c>
      <c r="G120" s="30"/>
      <c r="H120" s="13">
        <v>633.66666666666663</v>
      </c>
      <c r="I120" s="13">
        <v>525.20000000000005</v>
      </c>
      <c r="J120" s="25">
        <v>159600</v>
      </c>
      <c r="K120" s="25">
        <v>32600</v>
      </c>
      <c r="L120" s="31">
        <v>176900</v>
      </c>
      <c r="M120" s="25">
        <v>35400</v>
      </c>
      <c r="N120" s="42">
        <v>48.1</v>
      </c>
      <c r="O120" s="42">
        <v>53.9</v>
      </c>
      <c r="P120" s="47">
        <v>0.79300000000000004</v>
      </c>
      <c r="Q120" s="55">
        <v>240</v>
      </c>
    </row>
    <row r="121" spans="1:17">
      <c r="A121" s="1">
        <v>43800</v>
      </c>
      <c r="B121" s="14">
        <v>2019</v>
      </c>
      <c r="C121" s="9" t="s">
        <v>27</v>
      </c>
      <c r="D121" s="4">
        <v>52.1</v>
      </c>
      <c r="E121" s="12">
        <v>2103</v>
      </c>
      <c r="F121" s="12">
        <v>21521</v>
      </c>
      <c r="G121" s="30"/>
      <c r="H121" s="13">
        <v>640.33333333333337</v>
      </c>
      <c r="I121" s="13">
        <v>559.20000000000005</v>
      </c>
      <c r="J121" s="25">
        <v>147200</v>
      </c>
      <c r="K121" s="25">
        <v>24700</v>
      </c>
      <c r="L121" s="31">
        <v>170700</v>
      </c>
      <c r="M121" s="25">
        <v>24700</v>
      </c>
      <c r="N121" s="42">
        <v>47.2</v>
      </c>
      <c r="O121" s="42">
        <v>54.9</v>
      </c>
      <c r="P121" s="47">
        <v>0.79800000000000004</v>
      </c>
      <c r="Q121" s="55">
        <v>270</v>
      </c>
    </row>
    <row r="122" spans="1:17">
      <c r="A122" s="1">
        <v>43831</v>
      </c>
      <c r="B122" s="14">
        <v>2020</v>
      </c>
      <c r="C122" s="9" t="s">
        <v>16</v>
      </c>
      <c r="D122" s="4">
        <v>52.2</v>
      </c>
      <c r="E122" s="12">
        <v>1970</v>
      </c>
      <c r="F122" s="12">
        <v>19685</v>
      </c>
      <c r="G122" s="30"/>
      <c r="H122" s="13">
        <v>660.33333333333337</v>
      </c>
      <c r="I122" s="13">
        <v>607.6</v>
      </c>
      <c r="J122" s="25">
        <v>198100</v>
      </c>
      <c r="K122" s="25">
        <v>37400</v>
      </c>
      <c r="L122" s="31">
        <v>202700</v>
      </c>
      <c r="M122" s="25">
        <v>33500</v>
      </c>
      <c r="N122" s="42">
        <v>50.9</v>
      </c>
      <c r="O122" s="42">
        <v>55.5</v>
      </c>
      <c r="P122" s="47">
        <v>0.81899999999999995</v>
      </c>
      <c r="Q122" s="55">
        <v>300</v>
      </c>
    </row>
    <row r="123" spans="1:17">
      <c r="A123" s="1">
        <v>43862</v>
      </c>
      <c r="B123" s="14">
        <v>2020</v>
      </c>
      <c r="C123" s="9" t="s">
        <v>28</v>
      </c>
      <c r="D123" s="14"/>
      <c r="G123" s="30"/>
      <c r="H123" s="13">
        <v>687</v>
      </c>
      <c r="I123" s="13">
        <v>575</v>
      </c>
      <c r="J123" s="14"/>
      <c r="K123" s="14"/>
      <c r="L123" s="14"/>
      <c r="M123" s="14"/>
      <c r="N123" s="42">
        <v>50.1</v>
      </c>
      <c r="O123" s="42">
        <v>57.3</v>
      </c>
      <c r="P123" s="51"/>
      <c r="Q123" s="55">
        <v>290</v>
      </c>
    </row>
    <row r="124" spans="1:17">
      <c r="A124" s="1">
        <v>43891</v>
      </c>
      <c r="B124" s="14">
        <v>2020</v>
      </c>
      <c r="C124" s="9" t="s">
        <v>18</v>
      </c>
      <c r="D124" s="14"/>
      <c r="G124" s="30"/>
      <c r="H124" s="14"/>
      <c r="I124" s="14"/>
      <c r="J124" s="14"/>
      <c r="K124" s="14"/>
      <c r="L124" s="14"/>
      <c r="M124" s="14"/>
      <c r="N124" s="14"/>
      <c r="O124" s="42">
        <v>52.5</v>
      </c>
      <c r="P124" s="51"/>
      <c r="Q124" s="14"/>
    </row>
    <row r="125" spans="1:17">
      <c r="A125" s="1">
        <v>43922</v>
      </c>
      <c r="B125" s="14">
        <v>2020</v>
      </c>
      <c r="C125" s="9" t="s">
        <v>19</v>
      </c>
      <c r="D125" s="14"/>
      <c r="G125" s="30"/>
      <c r="H125" s="14"/>
      <c r="I125" s="14"/>
      <c r="J125" s="14"/>
      <c r="K125" s="14"/>
      <c r="L125" s="14"/>
      <c r="M125" s="14"/>
      <c r="N125" s="14"/>
      <c r="O125" s="14"/>
      <c r="Q125" s="14"/>
    </row>
    <row r="126" spans="1:17">
      <c r="B126" s="14"/>
      <c r="D126" s="14"/>
      <c r="G126" s="30"/>
      <c r="H126" s="14"/>
      <c r="I126" s="14"/>
      <c r="J126" s="14"/>
      <c r="K126" s="14"/>
      <c r="L126" s="14"/>
      <c r="M126" s="14"/>
      <c r="N126" s="14"/>
      <c r="O126" s="14"/>
      <c r="Q126" s="14"/>
    </row>
    <row r="127" spans="1:17">
      <c r="B127" s="14"/>
      <c r="D127" s="14"/>
      <c r="G127" s="30"/>
      <c r="H127" s="14"/>
      <c r="I127" s="14"/>
      <c r="J127" s="14"/>
      <c r="K127" s="14"/>
      <c r="L127" s="14"/>
      <c r="M127" s="14"/>
      <c r="N127" s="14"/>
      <c r="O127" s="14"/>
      <c r="Q127" s="14"/>
    </row>
    <row r="128" spans="1:17">
      <c r="B128" s="14"/>
      <c r="D128" s="14"/>
      <c r="G128" s="30"/>
      <c r="H128" s="14"/>
      <c r="I128" s="14"/>
      <c r="J128" s="14"/>
      <c r="K128" s="14"/>
      <c r="L128" s="14"/>
      <c r="M128" s="14"/>
      <c r="N128" s="14"/>
      <c r="O128" s="14"/>
      <c r="Q128" s="14"/>
    </row>
    <row r="129" spans="4:488">
      <c r="D129" s="14"/>
      <c r="G129" s="30"/>
      <c r="H129" s="14"/>
      <c r="I129" s="14"/>
      <c r="J129" s="14"/>
      <c r="K129" s="14"/>
      <c r="L129" s="14"/>
      <c r="M129" s="14"/>
      <c r="N129" s="14"/>
      <c r="O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</row>
    <row r="130" spans="4:488">
      <c r="D130" s="14"/>
      <c r="G130" s="30"/>
      <c r="H130" s="14"/>
      <c r="I130" s="14"/>
      <c r="J130" s="14"/>
      <c r="K130" s="14"/>
      <c r="L130" s="14"/>
      <c r="M130" s="14"/>
      <c r="N130" s="14"/>
      <c r="O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</row>
    <row r="131" spans="4:488">
      <c r="D131" s="14"/>
      <c r="G131" s="30"/>
      <c r="H131" s="14"/>
      <c r="I131" s="14"/>
      <c r="J131" s="14"/>
      <c r="K131" s="14"/>
      <c r="L131" s="14"/>
      <c r="M131" s="14"/>
      <c r="N131" s="14"/>
      <c r="O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</row>
    <row r="132" spans="4:488">
      <c r="D132" s="14"/>
      <c r="G132" s="30"/>
      <c r="H132" s="14"/>
      <c r="I132" s="14"/>
      <c r="J132" s="14"/>
      <c r="K132" s="14"/>
      <c r="L132" s="14"/>
      <c r="M132" s="14"/>
      <c r="N132" s="14"/>
      <c r="O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</row>
    <row r="133" spans="4:488">
      <c r="D133" s="14"/>
      <c r="G133" s="30"/>
      <c r="H133" s="14"/>
      <c r="I133" s="14"/>
      <c r="J133" s="14"/>
      <c r="K133" s="14"/>
      <c r="L133" s="14"/>
      <c r="M133" s="14"/>
      <c r="N133" s="14"/>
      <c r="O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</row>
    <row r="134" spans="4:488">
      <c r="D134" s="14"/>
      <c r="G134" s="30"/>
      <c r="H134" s="14"/>
      <c r="I134" s="14"/>
      <c r="J134" s="14"/>
      <c r="K134" s="14"/>
      <c r="L134" s="14"/>
      <c r="M134" s="14"/>
      <c r="N134" s="14"/>
      <c r="O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</row>
    <row r="135" spans="4:488">
      <c r="D135" s="14"/>
      <c r="G135" s="30"/>
      <c r="H135" s="14"/>
      <c r="I135" s="14"/>
      <c r="J135" s="14"/>
      <c r="K135" s="14"/>
      <c r="L135" s="14"/>
      <c r="M135" s="14"/>
      <c r="N135" s="14"/>
      <c r="O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</row>
    <row r="136" spans="4:488">
      <c r="D136" s="30"/>
      <c r="E136" s="14"/>
      <c r="F136" s="14"/>
      <c r="G136" s="14"/>
      <c r="H136" s="14"/>
      <c r="I136" s="14"/>
      <c r="J136" s="14"/>
      <c r="K136" s="14"/>
      <c r="L136" s="14"/>
      <c r="M136" s="27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</row>
    <row r="137" spans="4:488">
      <c r="D137" s="30"/>
      <c r="E137" s="14"/>
      <c r="F137" s="14"/>
      <c r="G137" s="14"/>
      <c r="H137" s="14"/>
      <c r="I137" s="14"/>
      <c r="J137" s="14"/>
      <c r="K137" s="14"/>
      <c r="L137" s="14"/>
      <c r="M137" s="27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</row>
    <row r="138" spans="4:488">
      <c r="D138" s="30"/>
      <c r="E138" s="14"/>
      <c r="F138" s="14"/>
      <c r="G138" s="14"/>
      <c r="H138" s="14"/>
      <c r="I138" s="14"/>
      <c r="J138" s="14"/>
      <c r="K138" s="14"/>
      <c r="L138" s="14"/>
      <c r="M138" s="27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</row>
    <row r="139" spans="4:488">
      <c r="D139" s="30"/>
      <c r="E139" s="14"/>
      <c r="F139" s="14"/>
      <c r="G139" s="14"/>
      <c r="H139" s="14"/>
      <c r="I139" s="14"/>
      <c r="J139" s="14"/>
      <c r="K139" s="14"/>
      <c r="L139" s="14"/>
      <c r="M139" s="27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</row>
    <row r="140" spans="4:488">
      <c r="D140" s="30"/>
      <c r="E140" s="14"/>
      <c r="F140" s="14"/>
      <c r="G140" s="14"/>
      <c r="H140" s="14"/>
      <c r="I140" s="14"/>
      <c r="J140" s="14"/>
      <c r="K140" s="14"/>
      <c r="L140" s="14"/>
      <c r="M140" s="27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</row>
    <row r="141" spans="4:488">
      <c r="D141" s="30"/>
      <c r="E141" s="14"/>
      <c r="F141" s="14"/>
      <c r="G141" s="14"/>
      <c r="H141" s="14"/>
      <c r="I141" s="14"/>
      <c r="J141" s="14"/>
      <c r="K141" s="14"/>
      <c r="L141" s="14"/>
      <c r="M141" s="27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</row>
    <row r="142" spans="4:488">
      <c r="D142" s="30"/>
      <c r="E142" s="14"/>
      <c r="F142" s="14"/>
      <c r="G142" s="14"/>
      <c r="H142" s="14"/>
      <c r="I142" s="14"/>
      <c r="J142" s="14"/>
      <c r="K142" s="14"/>
      <c r="L142" s="14"/>
      <c r="M142" s="27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</row>
    <row r="143" spans="4:488">
      <c r="D143" s="30"/>
      <c r="E143" s="14"/>
      <c r="F143" s="14"/>
      <c r="G143" s="14"/>
      <c r="H143" s="14"/>
      <c r="I143" s="14"/>
      <c r="J143" s="14"/>
      <c r="K143" s="14"/>
      <c r="L143" s="14"/>
      <c r="M143" s="27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</row>
    <row r="144" spans="4:488">
      <c r="D144" s="30"/>
      <c r="E144" s="14"/>
      <c r="F144" s="14"/>
      <c r="G144" s="14"/>
      <c r="H144" s="14"/>
      <c r="I144" s="14"/>
      <c r="J144" s="14"/>
      <c r="K144" s="14"/>
      <c r="L144" s="14"/>
      <c r="M144" s="27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</row>
    <row r="145" spans="4:488">
      <c r="D145" s="30"/>
      <c r="E145" s="14"/>
      <c r="F145" s="14"/>
      <c r="G145" s="14"/>
      <c r="H145" s="14"/>
      <c r="I145" s="14"/>
      <c r="J145" s="14"/>
      <c r="K145" s="14"/>
      <c r="L145" s="14"/>
      <c r="M145" s="27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</row>
    <row r="146" spans="4:488">
      <c r="D146" s="30"/>
      <c r="E146" s="14"/>
      <c r="F146" s="14"/>
      <c r="G146" s="14"/>
      <c r="H146" s="14"/>
      <c r="I146" s="14"/>
      <c r="J146" s="14"/>
      <c r="K146" s="14"/>
      <c r="L146" s="14"/>
      <c r="M146" s="27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</row>
    <row r="147" spans="4:488">
      <c r="D147" s="30"/>
      <c r="E147" s="14"/>
      <c r="F147" s="14"/>
      <c r="G147" s="14"/>
      <c r="H147" s="14"/>
      <c r="I147" s="14"/>
      <c r="J147" s="14"/>
      <c r="K147" s="14"/>
      <c r="L147" s="14"/>
      <c r="M147" s="27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</row>
    <row r="148" spans="4:488">
      <c r="D148" s="30"/>
      <c r="E148" s="14"/>
      <c r="F148" s="14"/>
      <c r="G148" s="14"/>
      <c r="H148" s="14"/>
      <c r="I148" s="14"/>
      <c r="J148" s="14"/>
      <c r="K148" s="14"/>
      <c r="L148" s="14"/>
      <c r="M148" s="27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</row>
    <row r="149" spans="4:488">
      <c r="D149" s="30"/>
      <c r="E149" s="14"/>
      <c r="F149" s="14"/>
      <c r="G149" s="14"/>
      <c r="H149" s="14"/>
      <c r="I149" s="14"/>
      <c r="J149" s="14"/>
      <c r="K149" s="14"/>
      <c r="L149" s="14"/>
      <c r="M149" s="27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</row>
    <row r="150" spans="4:488">
      <c r="D150" s="30"/>
      <c r="E150" s="14"/>
      <c r="F150" s="14"/>
      <c r="G150" s="14"/>
      <c r="H150" s="14"/>
      <c r="I150" s="14"/>
      <c r="J150" s="14"/>
      <c r="K150" s="14"/>
      <c r="L150" s="14"/>
      <c r="M150" s="27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</row>
    <row r="151" spans="4:488">
      <c r="D151" s="30"/>
      <c r="E151" s="14"/>
      <c r="F151" s="14"/>
      <c r="G151" s="14"/>
      <c r="H151" s="14"/>
      <c r="I151" s="14"/>
      <c r="J151" s="14"/>
      <c r="K151" s="14"/>
      <c r="L151" s="14"/>
      <c r="M151" s="27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</row>
    <row r="152" spans="4:488">
      <c r="D152" s="30"/>
      <c r="E152" s="14"/>
      <c r="F152" s="14"/>
      <c r="G152" s="14"/>
      <c r="H152" s="14"/>
      <c r="I152" s="14"/>
      <c r="J152" s="14"/>
      <c r="K152" s="14"/>
      <c r="L152" s="14"/>
      <c r="M152" s="27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</row>
    <row r="153" spans="4:488">
      <c r="D153" s="30"/>
      <c r="E153" s="14"/>
      <c r="F153" s="14"/>
      <c r="G153" s="14"/>
      <c r="H153" s="14"/>
      <c r="I153" s="14"/>
      <c r="J153" s="14"/>
      <c r="K153" s="14"/>
      <c r="L153" s="14"/>
      <c r="M153" s="27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</row>
    <row r="154" spans="4:488">
      <c r="D154" s="30"/>
      <c r="E154" s="14"/>
      <c r="F154" s="14"/>
      <c r="G154" s="14"/>
      <c r="H154" s="14"/>
      <c r="I154" s="14"/>
      <c r="J154" s="14"/>
      <c r="K154" s="14"/>
      <c r="L154" s="14"/>
      <c r="M154" s="27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</row>
    <row r="155" spans="4:488">
      <c r="D155" s="30"/>
      <c r="E155" s="14"/>
      <c r="F155" s="14"/>
      <c r="G155" s="14"/>
      <c r="H155" s="14"/>
      <c r="I155" s="14"/>
      <c r="J155" s="14"/>
      <c r="K155" s="14"/>
      <c r="L155" s="14"/>
      <c r="M155" s="27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</row>
    <row r="156" spans="4:488">
      <c r="D156" s="30"/>
      <c r="E156" s="14"/>
      <c r="F156" s="14"/>
      <c r="G156" s="14"/>
      <c r="H156" s="14"/>
      <c r="I156" s="14"/>
      <c r="J156" s="14"/>
      <c r="K156" s="14"/>
      <c r="L156" s="14"/>
      <c r="M156" s="27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</row>
    <row r="157" spans="4:488">
      <c r="D157" s="30"/>
      <c r="E157" s="14"/>
      <c r="F157" s="14"/>
      <c r="G157" s="14"/>
      <c r="H157" s="14"/>
      <c r="I157" s="14"/>
      <c r="J157" s="14"/>
      <c r="K157" s="14"/>
      <c r="L157" s="14"/>
      <c r="M157" s="27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</row>
    <row r="158" spans="4:488">
      <c r="D158" s="33"/>
      <c r="E158" s="14"/>
      <c r="F158" s="14"/>
      <c r="G158" s="14"/>
      <c r="H158" s="14"/>
      <c r="I158" s="14"/>
      <c r="J158" s="14"/>
      <c r="K158" s="14"/>
      <c r="L158" s="14"/>
      <c r="M158" s="27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</row>
    <row r="159" spans="4:488">
      <c r="D159" s="30"/>
      <c r="E159" s="14"/>
      <c r="F159" s="14"/>
      <c r="G159" s="14"/>
      <c r="H159" s="14"/>
      <c r="I159" s="14"/>
      <c r="J159" s="14"/>
      <c r="K159" s="14"/>
      <c r="L159" s="14"/>
      <c r="M159" s="27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</row>
    <row r="160" spans="4:488">
      <c r="D160" s="30"/>
      <c r="E160" s="14"/>
      <c r="F160" s="14"/>
      <c r="G160" s="14"/>
      <c r="H160" s="14"/>
      <c r="I160" s="14"/>
      <c r="J160" s="14"/>
      <c r="K160" s="14"/>
      <c r="L160" s="14"/>
      <c r="M160" s="27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</row>
    <row r="161" spans="4:488">
      <c r="D161" s="30"/>
      <c r="E161" s="14"/>
      <c r="F161" s="14"/>
      <c r="G161" s="14"/>
      <c r="H161" s="14"/>
      <c r="I161" s="14"/>
      <c r="J161" s="14"/>
      <c r="K161" s="14"/>
      <c r="L161" s="14"/>
      <c r="M161" s="27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</row>
    <row r="162" spans="4:488">
      <c r="D162" s="30"/>
      <c r="E162" s="14"/>
      <c r="F162" s="14"/>
      <c r="G162" s="14"/>
      <c r="H162" s="14"/>
      <c r="I162" s="14"/>
      <c r="J162" s="14"/>
      <c r="K162" s="14"/>
      <c r="L162" s="14"/>
      <c r="M162" s="27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</row>
    <row r="163" spans="4:488">
      <c r="D163" s="30"/>
      <c r="E163" s="14"/>
      <c r="F163" s="14"/>
      <c r="G163" s="14"/>
      <c r="H163" s="14"/>
      <c r="I163" s="14"/>
      <c r="J163" s="14"/>
      <c r="K163" s="14"/>
      <c r="L163" s="14"/>
      <c r="M163" s="27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</row>
    <row r="164" spans="4:488">
      <c r="D164" s="30"/>
      <c r="E164" s="14"/>
      <c r="F164" s="14"/>
      <c r="G164" s="14"/>
      <c r="H164" s="14"/>
      <c r="I164" s="14"/>
      <c r="J164" s="14"/>
      <c r="K164" s="14"/>
      <c r="L164" s="14"/>
      <c r="M164" s="27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</row>
    <row r="165" spans="4:488">
      <c r="D165" s="30"/>
      <c r="E165" s="14"/>
      <c r="F165" s="14"/>
      <c r="G165" s="14"/>
      <c r="H165" s="14"/>
      <c r="I165" s="14"/>
      <c r="J165" s="14"/>
      <c r="K165" s="14"/>
      <c r="L165" s="14"/>
      <c r="M165" s="27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</row>
    <row r="166" spans="4:488">
      <c r="D166" s="30"/>
      <c r="E166" s="14"/>
      <c r="F166" s="14"/>
      <c r="G166" s="14"/>
      <c r="H166" s="14"/>
      <c r="I166" s="14"/>
      <c r="J166" s="14"/>
      <c r="K166" s="14"/>
      <c r="L166" s="14"/>
      <c r="M166" s="27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</row>
    <row r="167" spans="4:488">
      <c r="D167" s="30"/>
      <c r="E167" s="14"/>
      <c r="F167" s="14"/>
      <c r="G167" s="14"/>
      <c r="H167" s="14"/>
      <c r="I167" s="14"/>
      <c r="J167" s="14"/>
      <c r="K167" s="14"/>
      <c r="L167" s="14"/>
      <c r="M167" s="27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</row>
    <row r="168" spans="4:488">
      <c r="D168" s="30"/>
      <c r="E168" s="14"/>
      <c r="F168" s="14"/>
      <c r="G168" s="14"/>
      <c r="H168" s="14"/>
      <c r="I168" s="14"/>
      <c r="J168" s="14"/>
      <c r="K168" s="14"/>
      <c r="L168" s="14"/>
      <c r="M168" s="27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</row>
    <row r="169" spans="4:488">
      <c r="D169" s="30"/>
      <c r="E169" s="14"/>
      <c r="F169" s="14"/>
      <c r="G169" s="14"/>
      <c r="H169" s="14"/>
      <c r="I169" s="14"/>
      <c r="J169" s="14"/>
      <c r="K169" s="14"/>
      <c r="L169" s="14"/>
      <c r="M169" s="27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</row>
    <row r="170" spans="4:488">
      <c r="D170" s="30"/>
      <c r="E170" s="14"/>
      <c r="F170" s="14"/>
      <c r="G170" s="14"/>
      <c r="H170" s="14"/>
      <c r="I170" s="14"/>
      <c r="J170" s="14"/>
      <c r="K170" s="14"/>
      <c r="L170" s="14"/>
      <c r="M170" s="27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</row>
    <row r="171" spans="4:488">
      <c r="D171" s="30"/>
      <c r="E171" s="14"/>
      <c r="F171" s="14"/>
      <c r="G171" s="14"/>
      <c r="H171" s="14"/>
      <c r="I171" s="14"/>
      <c r="J171" s="14"/>
      <c r="K171" s="14"/>
      <c r="L171" s="14"/>
      <c r="M171" s="27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</row>
    <row r="172" spans="4:488">
      <c r="D172" s="30"/>
      <c r="E172" s="14"/>
      <c r="F172" s="14"/>
      <c r="G172" s="14"/>
      <c r="H172" s="14"/>
      <c r="I172" s="14"/>
      <c r="J172" s="14"/>
      <c r="K172" s="14"/>
      <c r="L172" s="14"/>
      <c r="M172" s="27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</row>
    <row r="173" spans="4:488">
      <c r="D173" s="30"/>
      <c r="E173" s="14"/>
      <c r="F173" s="14"/>
      <c r="G173" s="14"/>
      <c r="H173" s="14"/>
      <c r="I173" s="14"/>
      <c r="J173" s="14"/>
      <c r="K173" s="14"/>
      <c r="L173" s="14"/>
      <c r="M173" s="27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</row>
    <row r="174" spans="4:488">
      <c r="D174" s="30"/>
      <c r="E174" s="14"/>
      <c r="F174" s="14"/>
      <c r="G174" s="14"/>
      <c r="H174" s="14"/>
      <c r="I174" s="14"/>
      <c r="J174" s="14"/>
      <c r="K174" s="14"/>
      <c r="L174" s="14"/>
      <c r="M174" s="27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</row>
    <row r="175" spans="4:488">
      <c r="D175" s="30"/>
      <c r="E175" s="14"/>
      <c r="F175" s="14"/>
      <c r="G175" s="14"/>
      <c r="H175" s="14"/>
      <c r="I175" s="14"/>
      <c r="J175" s="14"/>
      <c r="K175" s="14"/>
      <c r="L175" s="14"/>
      <c r="M175" s="27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</row>
    <row r="176" spans="4:488">
      <c r="D176" s="30"/>
      <c r="E176" s="14"/>
      <c r="F176" s="14"/>
      <c r="G176" s="14"/>
      <c r="H176" s="14"/>
      <c r="I176" s="14"/>
      <c r="J176" s="14"/>
      <c r="K176" s="14"/>
      <c r="L176" s="14"/>
      <c r="M176" s="27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  <c r="IW176" s="14"/>
      <c r="IX176" s="14"/>
      <c r="IY176" s="14"/>
      <c r="IZ176" s="14"/>
      <c r="JA176" s="14"/>
      <c r="JB176" s="14"/>
      <c r="JC176" s="14"/>
      <c r="JD176" s="14"/>
      <c r="JE176" s="14"/>
      <c r="JF176" s="14"/>
      <c r="JG176" s="14"/>
      <c r="JH176" s="14"/>
      <c r="JI176" s="14"/>
      <c r="JJ176" s="14"/>
      <c r="JK176" s="14"/>
      <c r="JL176" s="14"/>
      <c r="JM176" s="14"/>
      <c r="JN176" s="14"/>
      <c r="JO176" s="14"/>
      <c r="JP176" s="14"/>
      <c r="JQ176" s="14"/>
      <c r="JR176" s="14"/>
      <c r="JS176" s="14"/>
      <c r="JT176" s="14"/>
      <c r="JU176" s="14"/>
      <c r="JV176" s="14"/>
      <c r="JW176" s="14"/>
      <c r="JX176" s="14"/>
      <c r="JY176" s="14"/>
      <c r="JZ176" s="14"/>
      <c r="KA176" s="14"/>
      <c r="KB176" s="14"/>
      <c r="KC176" s="14"/>
      <c r="KD176" s="14"/>
      <c r="KE176" s="14"/>
      <c r="KF176" s="14"/>
      <c r="KG176" s="14"/>
      <c r="KH176" s="14"/>
      <c r="KI176" s="14"/>
      <c r="KJ176" s="14"/>
      <c r="KK176" s="14"/>
      <c r="KL176" s="14"/>
      <c r="KM176" s="14"/>
      <c r="KN176" s="14"/>
      <c r="KO176" s="14"/>
      <c r="KP176" s="14"/>
      <c r="KQ176" s="14"/>
      <c r="KR176" s="14"/>
      <c r="KS176" s="14"/>
      <c r="KT176" s="14"/>
      <c r="KU176" s="14"/>
      <c r="KV176" s="14"/>
      <c r="KW176" s="14"/>
      <c r="KX176" s="14"/>
      <c r="KY176" s="14"/>
      <c r="KZ176" s="14"/>
      <c r="LA176" s="14"/>
      <c r="LB176" s="14"/>
      <c r="LC176" s="14"/>
      <c r="LD176" s="14"/>
      <c r="LE176" s="14"/>
      <c r="LF176" s="14"/>
      <c r="LG176" s="14"/>
      <c r="LH176" s="14"/>
      <c r="LI176" s="14"/>
      <c r="LJ176" s="14"/>
      <c r="LK176" s="14"/>
      <c r="LL176" s="14"/>
      <c r="LM176" s="14"/>
      <c r="LN176" s="14"/>
      <c r="LO176" s="14"/>
      <c r="LP176" s="14"/>
      <c r="LQ176" s="14"/>
      <c r="LR176" s="14"/>
      <c r="LS176" s="14"/>
      <c r="LT176" s="14"/>
      <c r="LU176" s="14"/>
      <c r="LV176" s="14"/>
      <c r="LW176" s="14"/>
      <c r="LX176" s="14"/>
      <c r="LY176" s="14"/>
      <c r="LZ176" s="14"/>
      <c r="MA176" s="14"/>
      <c r="MB176" s="14"/>
      <c r="MC176" s="14"/>
      <c r="MD176" s="14"/>
      <c r="ME176" s="14"/>
      <c r="MF176" s="14"/>
      <c r="MG176" s="14"/>
      <c r="MH176" s="14"/>
      <c r="MI176" s="14"/>
      <c r="MJ176" s="14"/>
      <c r="MK176" s="14"/>
      <c r="ML176" s="14"/>
      <c r="MM176" s="14"/>
      <c r="MN176" s="14"/>
      <c r="MO176" s="14"/>
      <c r="MP176" s="14"/>
      <c r="MQ176" s="14"/>
      <c r="MR176" s="14"/>
      <c r="MS176" s="14"/>
      <c r="MT176" s="14"/>
      <c r="MU176" s="14"/>
      <c r="MV176" s="14"/>
      <c r="MW176" s="14"/>
      <c r="MX176" s="14"/>
      <c r="MY176" s="14"/>
      <c r="MZ176" s="14"/>
      <c r="NA176" s="14"/>
      <c r="NB176" s="14"/>
      <c r="NC176" s="14"/>
      <c r="ND176" s="14"/>
      <c r="NE176" s="14"/>
      <c r="NF176" s="14"/>
      <c r="NG176" s="14"/>
      <c r="NH176" s="14"/>
      <c r="NI176" s="14"/>
      <c r="NJ176" s="14"/>
      <c r="NK176" s="14"/>
      <c r="NL176" s="14"/>
      <c r="NM176" s="14"/>
      <c r="NN176" s="14"/>
      <c r="NO176" s="14"/>
      <c r="NP176" s="14"/>
      <c r="NQ176" s="14"/>
      <c r="NR176" s="14"/>
      <c r="NS176" s="14"/>
      <c r="NT176" s="14"/>
      <c r="NU176" s="14"/>
      <c r="NV176" s="14"/>
      <c r="NW176" s="14"/>
      <c r="NX176" s="14"/>
      <c r="NY176" s="14"/>
      <c r="NZ176" s="14"/>
      <c r="OA176" s="14"/>
      <c r="OB176" s="14"/>
      <c r="OC176" s="14"/>
      <c r="OD176" s="14"/>
      <c r="OE176" s="14"/>
      <c r="OF176" s="14"/>
      <c r="OG176" s="14"/>
      <c r="OH176" s="14"/>
      <c r="OI176" s="14"/>
      <c r="OJ176" s="14"/>
      <c r="OK176" s="14"/>
      <c r="OL176" s="14"/>
      <c r="OM176" s="14"/>
      <c r="ON176" s="14"/>
      <c r="OO176" s="14"/>
      <c r="OP176" s="14"/>
      <c r="OQ176" s="14"/>
      <c r="OR176" s="14"/>
      <c r="OS176" s="14"/>
      <c r="OT176" s="14"/>
      <c r="OU176" s="14"/>
      <c r="OV176" s="14"/>
      <c r="OW176" s="14"/>
      <c r="OX176" s="14"/>
      <c r="OY176" s="14"/>
      <c r="OZ176" s="14"/>
      <c r="PA176" s="14"/>
      <c r="PB176" s="14"/>
      <c r="PC176" s="14"/>
      <c r="PD176" s="14"/>
      <c r="PE176" s="14"/>
      <c r="PF176" s="14"/>
      <c r="PG176" s="14"/>
      <c r="PH176" s="14"/>
      <c r="PI176" s="14"/>
      <c r="PJ176" s="14"/>
      <c r="PK176" s="14"/>
      <c r="PL176" s="14"/>
      <c r="PM176" s="14"/>
      <c r="PN176" s="14"/>
      <c r="PO176" s="14"/>
      <c r="PP176" s="14"/>
      <c r="PQ176" s="14"/>
      <c r="PR176" s="14"/>
      <c r="PS176" s="14"/>
      <c r="PT176" s="14"/>
      <c r="PU176" s="14"/>
      <c r="PV176" s="14"/>
      <c r="PW176" s="14"/>
      <c r="PX176" s="14"/>
      <c r="PY176" s="14"/>
      <c r="PZ176" s="14"/>
      <c r="QA176" s="14"/>
      <c r="QB176" s="14"/>
      <c r="QC176" s="14"/>
      <c r="QD176" s="14"/>
      <c r="QE176" s="14"/>
      <c r="QF176" s="14"/>
      <c r="QG176" s="14"/>
      <c r="QH176" s="14"/>
      <c r="QI176" s="14"/>
      <c r="QJ176" s="14"/>
      <c r="QK176" s="14"/>
      <c r="QL176" s="14"/>
      <c r="QM176" s="14"/>
      <c r="QN176" s="14"/>
      <c r="QO176" s="14"/>
      <c r="QP176" s="14"/>
      <c r="QQ176" s="14"/>
      <c r="QR176" s="14"/>
      <c r="QS176" s="14"/>
      <c r="QT176" s="14"/>
      <c r="QU176" s="14"/>
      <c r="QV176" s="14"/>
      <c r="QW176" s="14"/>
      <c r="QX176" s="14"/>
      <c r="QY176" s="14"/>
      <c r="QZ176" s="14"/>
      <c r="RA176" s="14"/>
      <c r="RB176" s="14"/>
      <c r="RC176" s="14"/>
      <c r="RD176" s="14"/>
      <c r="RE176" s="14"/>
      <c r="RF176" s="14"/>
      <c r="RG176" s="14"/>
      <c r="RH176" s="14"/>
      <c r="RI176" s="14"/>
      <c r="RJ176" s="14"/>
      <c r="RK176" s="14"/>
      <c r="RL176" s="14"/>
      <c r="RM176" s="14"/>
      <c r="RN176" s="14"/>
      <c r="RO176" s="14"/>
      <c r="RP176" s="14"/>
      <c r="RQ176" s="14"/>
      <c r="RR176" s="14"/>
      <c r="RS176" s="14"/>
      <c r="RT176" s="14"/>
    </row>
    <row r="177" spans="4:488">
      <c r="D177" s="30"/>
      <c r="E177" s="14"/>
      <c r="F177" s="14"/>
      <c r="G177" s="14"/>
      <c r="H177" s="14"/>
      <c r="I177" s="14"/>
      <c r="J177" s="14"/>
      <c r="K177" s="14"/>
      <c r="L177" s="14"/>
      <c r="M177" s="27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/>
      <c r="JA177" s="14"/>
      <c r="JB177" s="14"/>
      <c r="JC177" s="14"/>
      <c r="JD177" s="14"/>
      <c r="JE177" s="14"/>
      <c r="JF177" s="14"/>
      <c r="JG177" s="14"/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14"/>
      <c r="NH177" s="14"/>
      <c r="NI177" s="14"/>
      <c r="NJ177" s="14"/>
      <c r="NK177" s="14"/>
      <c r="NL177" s="14"/>
      <c r="NM177" s="14"/>
      <c r="NN177" s="14"/>
      <c r="NO177" s="14"/>
      <c r="NP177" s="14"/>
      <c r="NQ177" s="14"/>
      <c r="NR177" s="14"/>
      <c r="NS177" s="14"/>
      <c r="NT177" s="14"/>
      <c r="NU177" s="14"/>
      <c r="NV177" s="14"/>
      <c r="NW177" s="14"/>
      <c r="NX177" s="14"/>
      <c r="NY177" s="14"/>
      <c r="NZ177" s="14"/>
      <c r="OA177" s="14"/>
      <c r="OB177" s="14"/>
      <c r="OC177" s="14"/>
      <c r="OD177" s="14"/>
      <c r="OE177" s="14"/>
      <c r="OF177" s="14"/>
      <c r="OG177" s="14"/>
      <c r="OH177" s="14"/>
      <c r="OI177" s="14"/>
      <c r="OJ177" s="14"/>
      <c r="OK177" s="14"/>
      <c r="OL177" s="14"/>
      <c r="OM177" s="14"/>
      <c r="ON177" s="14"/>
      <c r="OO177" s="14"/>
      <c r="OP177" s="14"/>
      <c r="OQ177" s="14"/>
      <c r="OR177" s="14"/>
      <c r="OS177" s="14"/>
      <c r="OT177" s="14"/>
      <c r="OU177" s="14"/>
      <c r="OV177" s="14"/>
      <c r="OW177" s="14"/>
      <c r="OX177" s="14"/>
      <c r="OY177" s="14"/>
      <c r="OZ177" s="14"/>
      <c r="PA177" s="14"/>
      <c r="PB177" s="14"/>
      <c r="PC177" s="14"/>
      <c r="PD177" s="14"/>
      <c r="PE177" s="14"/>
      <c r="PF177" s="14"/>
      <c r="PG177" s="14"/>
      <c r="PH177" s="14"/>
      <c r="PI177" s="14"/>
      <c r="PJ177" s="14"/>
      <c r="PK177" s="14"/>
      <c r="PL177" s="14"/>
      <c r="PM177" s="14"/>
      <c r="PN177" s="14"/>
      <c r="PO177" s="14"/>
      <c r="PP177" s="14"/>
      <c r="PQ177" s="14"/>
      <c r="PR177" s="14"/>
      <c r="PS177" s="14"/>
      <c r="PT177" s="14"/>
      <c r="PU177" s="14"/>
      <c r="PV177" s="14"/>
      <c r="PW177" s="14"/>
      <c r="PX177" s="14"/>
      <c r="PY177" s="14"/>
      <c r="PZ177" s="14"/>
      <c r="QA177" s="14"/>
      <c r="QB177" s="14"/>
      <c r="QC177" s="14"/>
      <c r="QD177" s="14"/>
      <c r="QE177" s="14"/>
      <c r="QF177" s="14"/>
      <c r="QG177" s="14"/>
      <c r="QH177" s="14"/>
      <c r="QI177" s="14"/>
      <c r="QJ177" s="14"/>
      <c r="QK177" s="14"/>
      <c r="QL177" s="14"/>
      <c r="QM177" s="14"/>
      <c r="QN177" s="14"/>
      <c r="QO177" s="14"/>
      <c r="QP177" s="14"/>
      <c r="QQ177" s="14"/>
      <c r="QR177" s="14"/>
      <c r="QS177" s="14"/>
      <c r="QT177" s="14"/>
      <c r="QU177" s="14"/>
      <c r="QV177" s="14"/>
      <c r="QW177" s="14"/>
      <c r="QX177" s="14"/>
      <c r="QY177" s="14"/>
      <c r="QZ177" s="14"/>
      <c r="RA177" s="14"/>
      <c r="RB177" s="14"/>
      <c r="RC177" s="14"/>
      <c r="RD177" s="14"/>
      <c r="RE177" s="14"/>
      <c r="RF177" s="14"/>
      <c r="RG177" s="14"/>
      <c r="RH177" s="14"/>
      <c r="RI177" s="14"/>
      <c r="RJ177" s="14"/>
      <c r="RK177" s="14"/>
      <c r="RL177" s="14"/>
      <c r="RM177" s="14"/>
      <c r="RN177" s="14"/>
      <c r="RO177" s="14"/>
      <c r="RP177" s="14"/>
      <c r="RQ177" s="14"/>
      <c r="RR177" s="14"/>
      <c r="RS177" s="14"/>
      <c r="RT177" s="14"/>
    </row>
    <row r="178" spans="4:488">
      <c r="D178" s="30"/>
      <c r="E178" s="14"/>
      <c r="F178" s="14"/>
      <c r="G178" s="14"/>
      <c r="H178" s="14"/>
      <c r="I178" s="14"/>
      <c r="J178" s="14"/>
      <c r="K178" s="14"/>
      <c r="L178" s="14"/>
      <c r="M178" s="27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  <c r="IW178" s="14"/>
      <c r="IX178" s="14"/>
      <c r="IY178" s="14"/>
      <c r="IZ178" s="14"/>
      <c r="JA178" s="14"/>
      <c r="JB178" s="14"/>
      <c r="JC178" s="14"/>
      <c r="JD178" s="14"/>
      <c r="JE178" s="14"/>
      <c r="JF178" s="14"/>
      <c r="JG178" s="14"/>
      <c r="JH178" s="14"/>
      <c r="JI178" s="14"/>
      <c r="JJ178" s="14"/>
      <c r="JK178" s="14"/>
      <c r="JL178" s="14"/>
      <c r="JM178" s="14"/>
      <c r="JN178" s="14"/>
      <c r="JO178" s="14"/>
      <c r="JP178" s="14"/>
      <c r="JQ178" s="14"/>
      <c r="JR178" s="14"/>
      <c r="JS178" s="14"/>
      <c r="JT178" s="14"/>
      <c r="JU178" s="14"/>
      <c r="JV178" s="14"/>
      <c r="JW178" s="14"/>
      <c r="JX178" s="14"/>
      <c r="JY178" s="14"/>
      <c r="JZ178" s="14"/>
      <c r="KA178" s="14"/>
      <c r="KB178" s="14"/>
      <c r="KC178" s="14"/>
      <c r="KD178" s="14"/>
      <c r="KE178" s="14"/>
      <c r="KF178" s="14"/>
      <c r="KG178" s="14"/>
      <c r="KH178" s="14"/>
      <c r="KI178" s="14"/>
      <c r="KJ178" s="14"/>
      <c r="KK178" s="14"/>
      <c r="KL178" s="14"/>
      <c r="KM178" s="14"/>
      <c r="KN178" s="14"/>
      <c r="KO178" s="14"/>
      <c r="KP178" s="14"/>
      <c r="KQ178" s="14"/>
      <c r="KR178" s="14"/>
      <c r="KS178" s="14"/>
      <c r="KT178" s="14"/>
      <c r="KU178" s="14"/>
      <c r="KV178" s="14"/>
      <c r="KW178" s="14"/>
      <c r="KX178" s="14"/>
      <c r="KY178" s="14"/>
      <c r="KZ178" s="14"/>
      <c r="LA178" s="14"/>
      <c r="LB178" s="14"/>
      <c r="LC178" s="14"/>
      <c r="LD178" s="14"/>
      <c r="LE178" s="14"/>
      <c r="LF178" s="14"/>
      <c r="LG178" s="14"/>
      <c r="LH178" s="14"/>
      <c r="LI178" s="14"/>
      <c r="LJ178" s="14"/>
      <c r="LK178" s="14"/>
      <c r="LL178" s="14"/>
      <c r="LM178" s="14"/>
      <c r="LN178" s="14"/>
      <c r="LO178" s="14"/>
      <c r="LP178" s="14"/>
      <c r="LQ178" s="14"/>
      <c r="LR178" s="14"/>
      <c r="LS178" s="14"/>
      <c r="LT178" s="14"/>
      <c r="LU178" s="14"/>
      <c r="LV178" s="14"/>
      <c r="LW178" s="14"/>
      <c r="LX178" s="14"/>
      <c r="LY178" s="14"/>
      <c r="LZ178" s="14"/>
      <c r="MA178" s="14"/>
      <c r="MB178" s="14"/>
      <c r="MC178" s="14"/>
      <c r="MD178" s="14"/>
      <c r="ME178" s="14"/>
      <c r="MF178" s="14"/>
      <c r="MG178" s="14"/>
      <c r="MH178" s="14"/>
      <c r="MI178" s="14"/>
      <c r="MJ178" s="14"/>
      <c r="MK178" s="14"/>
      <c r="ML178" s="14"/>
      <c r="MM178" s="14"/>
      <c r="MN178" s="14"/>
      <c r="MO178" s="14"/>
      <c r="MP178" s="14"/>
      <c r="MQ178" s="14"/>
      <c r="MR178" s="14"/>
      <c r="MS178" s="14"/>
      <c r="MT178" s="14"/>
      <c r="MU178" s="14"/>
      <c r="MV178" s="14"/>
      <c r="MW178" s="14"/>
      <c r="MX178" s="14"/>
      <c r="MY178" s="14"/>
      <c r="MZ178" s="14"/>
      <c r="NA178" s="14"/>
      <c r="NB178" s="14"/>
      <c r="NC178" s="14"/>
      <c r="ND178" s="14"/>
      <c r="NE178" s="14"/>
      <c r="NF178" s="14"/>
      <c r="NG178" s="14"/>
      <c r="NH178" s="14"/>
      <c r="NI178" s="14"/>
      <c r="NJ178" s="14"/>
      <c r="NK178" s="14"/>
      <c r="NL178" s="14"/>
      <c r="NM178" s="14"/>
      <c r="NN178" s="14"/>
      <c r="NO178" s="14"/>
      <c r="NP178" s="14"/>
      <c r="NQ178" s="14"/>
      <c r="NR178" s="14"/>
      <c r="NS178" s="14"/>
      <c r="NT178" s="14"/>
      <c r="NU178" s="14"/>
      <c r="NV178" s="14"/>
      <c r="NW178" s="14"/>
      <c r="NX178" s="14"/>
      <c r="NY178" s="14"/>
      <c r="NZ178" s="14"/>
      <c r="OA178" s="14"/>
      <c r="OB178" s="14"/>
      <c r="OC178" s="14"/>
      <c r="OD178" s="14"/>
      <c r="OE178" s="14"/>
      <c r="OF178" s="14"/>
      <c r="OG178" s="14"/>
      <c r="OH178" s="14"/>
      <c r="OI178" s="14"/>
      <c r="OJ178" s="14"/>
      <c r="OK178" s="14"/>
      <c r="OL178" s="14"/>
      <c r="OM178" s="14"/>
      <c r="ON178" s="14"/>
      <c r="OO178" s="14"/>
      <c r="OP178" s="14"/>
      <c r="OQ178" s="14"/>
      <c r="OR178" s="14"/>
      <c r="OS178" s="14"/>
      <c r="OT178" s="14"/>
      <c r="OU178" s="14"/>
      <c r="OV178" s="14"/>
      <c r="OW178" s="14"/>
      <c r="OX178" s="14"/>
      <c r="OY178" s="14"/>
      <c r="OZ178" s="14"/>
      <c r="PA178" s="14"/>
      <c r="PB178" s="14"/>
      <c r="PC178" s="14"/>
      <c r="PD178" s="14"/>
      <c r="PE178" s="14"/>
      <c r="PF178" s="14"/>
      <c r="PG178" s="14"/>
      <c r="PH178" s="14"/>
      <c r="PI178" s="14"/>
      <c r="PJ178" s="14"/>
      <c r="PK178" s="14"/>
      <c r="PL178" s="14"/>
      <c r="PM178" s="14"/>
      <c r="PN178" s="14"/>
      <c r="PO178" s="14"/>
      <c r="PP178" s="14"/>
      <c r="PQ178" s="14"/>
      <c r="PR178" s="14"/>
      <c r="PS178" s="14"/>
      <c r="PT178" s="14"/>
      <c r="PU178" s="14"/>
      <c r="PV178" s="14"/>
      <c r="PW178" s="14"/>
      <c r="PX178" s="14"/>
      <c r="PY178" s="14"/>
      <c r="PZ178" s="14"/>
      <c r="QA178" s="14"/>
      <c r="QB178" s="14"/>
      <c r="QC178" s="14"/>
      <c r="QD178" s="14"/>
      <c r="QE178" s="14"/>
      <c r="QF178" s="14"/>
      <c r="QG178" s="14"/>
      <c r="QH178" s="14"/>
      <c r="QI178" s="14"/>
      <c r="QJ178" s="14"/>
      <c r="QK178" s="14"/>
      <c r="QL178" s="14"/>
      <c r="QM178" s="14"/>
      <c r="QN178" s="14"/>
      <c r="QO178" s="14"/>
      <c r="QP178" s="14"/>
      <c r="QQ178" s="14"/>
      <c r="QR178" s="14"/>
      <c r="QS178" s="14"/>
      <c r="QT178" s="14"/>
      <c r="QU178" s="14"/>
      <c r="QV178" s="14"/>
      <c r="QW178" s="14"/>
      <c r="QX178" s="14"/>
      <c r="QY178" s="14"/>
      <c r="QZ178" s="14"/>
      <c r="RA178" s="14"/>
      <c r="RB178" s="14"/>
      <c r="RC178" s="14"/>
      <c r="RD178" s="14"/>
      <c r="RE178" s="14"/>
      <c r="RF178" s="14"/>
      <c r="RG178" s="14"/>
      <c r="RH178" s="14"/>
      <c r="RI178" s="14"/>
      <c r="RJ178" s="14"/>
      <c r="RK178" s="14"/>
      <c r="RL178" s="14"/>
      <c r="RM178" s="14"/>
      <c r="RN178" s="14"/>
      <c r="RO178" s="14"/>
      <c r="RP178" s="14"/>
      <c r="RQ178" s="14"/>
      <c r="RR178" s="14"/>
      <c r="RS178" s="14"/>
      <c r="RT178" s="14"/>
    </row>
    <row r="179" spans="4:488">
      <c r="D179" s="30"/>
      <c r="E179" s="14"/>
      <c r="F179" s="14"/>
      <c r="G179" s="14"/>
      <c r="H179" s="14"/>
      <c r="I179" s="14"/>
      <c r="J179" s="14"/>
      <c r="K179" s="14"/>
      <c r="L179" s="14"/>
      <c r="M179" s="27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  <c r="IW179" s="14"/>
      <c r="IX179" s="14"/>
      <c r="IY179" s="14"/>
      <c r="IZ179" s="14"/>
      <c r="JA179" s="14"/>
      <c r="JB179" s="14"/>
      <c r="JC179" s="14"/>
      <c r="JD179" s="14"/>
      <c r="JE179" s="14"/>
      <c r="JF179" s="14"/>
      <c r="JG179" s="14"/>
      <c r="JH179" s="14"/>
      <c r="JI179" s="14"/>
      <c r="JJ179" s="14"/>
      <c r="JK179" s="14"/>
      <c r="JL179" s="14"/>
      <c r="JM179" s="14"/>
      <c r="JN179" s="14"/>
      <c r="JO179" s="14"/>
      <c r="JP179" s="14"/>
      <c r="JQ179" s="14"/>
      <c r="JR179" s="14"/>
      <c r="JS179" s="14"/>
      <c r="JT179" s="14"/>
      <c r="JU179" s="14"/>
      <c r="JV179" s="14"/>
      <c r="JW179" s="14"/>
      <c r="JX179" s="14"/>
      <c r="JY179" s="14"/>
      <c r="JZ179" s="14"/>
      <c r="KA179" s="14"/>
      <c r="KB179" s="14"/>
      <c r="KC179" s="14"/>
      <c r="KD179" s="14"/>
      <c r="KE179" s="14"/>
      <c r="KF179" s="14"/>
      <c r="KG179" s="14"/>
      <c r="KH179" s="14"/>
      <c r="KI179" s="14"/>
      <c r="KJ179" s="14"/>
      <c r="KK179" s="14"/>
      <c r="KL179" s="14"/>
      <c r="KM179" s="14"/>
      <c r="KN179" s="14"/>
      <c r="KO179" s="14"/>
      <c r="KP179" s="14"/>
      <c r="KQ179" s="14"/>
      <c r="KR179" s="14"/>
      <c r="KS179" s="14"/>
      <c r="KT179" s="14"/>
      <c r="KU179" s="14"/>
      <c r="KV179" s="14"/>
      <c r="KW179" s="14"/>
      <c r="KX179" s="14"/>
      <c r="KY179" s="14"/>
      <c r="KZ179" s="14"/>
      <c r="LA179" s="14"/>
      <c r="LB179" s="14"/>
      <c r="LC179" s="14"/>
      <c r="LD179" s="14"/>
      <c r="LE179" s="14"/>
      <c r="LF179" s="14"/>
      <c r="LG179" s="14"/>
      <c r="LH179" s="14"/>
      <c r="LI179" s="14"/>
      <c r="LJ179" s="14"/>
      <c r="LK179" s="14"/>
      <c r="LL179" s="14"/>
      <c r="LM179" s="14"/>
      <c r="LN179" s="14"/>
      <c r="LO179" s="14"/>
      <c r="LP179" s="14"/>
      <c r="LQ179" s="14"/>
      <c r="LR179" s="14"/>
      <c r="LS179" s="14"/>
      <c r="LT179" s="14"/>
      <c r="LU179" s="14"/>
      <c r="LV179" s="14"/>
      <c r="LW179" s="14"/>
      <c r="LX179" s="14"/>
      <c r="LY179" s="14"/>
      <c r="LZ179" s="14"/>
      <c r="MA179" s="14"/>
      <c r="MB179" s="14"/>
      <c r="MC179" s="14"/>
      <c r="MD179" s="14"/>
      <c r="ME179" s="14"/>
      <c r="MF179" s="14"/>
      <c r="MG179" s="14"/>
      <c r="MH179" s="14"/>
      <c r="MI179" s="14"/>
      <c r="MJ179" s="14"/>
      <c r="MK179" s="14"/>
      <c r="ML179" s="14"/>
      <c r="MM179" s="14"/>
      <c r="MN179" s="14"/>
      <c r="MO179" s="14"/>
      <c r="MP179" s="14"/>
      <c r="MQ179" s="14"/>
      <c r="MR179" s="14"/>
      <c r="MS179" s="14"/>
      <c r="MT179" s="14"/>
      <c r="MU179" s="14"/>
      <c r="MV179" s="14"/>
      <c r="MW179" s="14"/>
      <c r="MX179" s="14"/>
      <c r="MY179" s="14"/>
      <c r="MZ179" s="14"/>
      <c r="NA179" s="14"/>
      <c r="NB179" s="14"/>
      <c r="NC179" s="14"/>
      <c r="ND179" s="14"/>
      <c r="NE179" s="14"/>
      <c r="NF179" s="14"/>
      <c r="NG179" s="14"/>
      <c r="NH179" s="14"/>
      <c r="NI179" s="14"/>
      <c r="NJ179" s="14"/>
      <c r="NK179" s="14"/>
      <c r="NL179" s="14"/>
      <c r="NM179" s="14"/>
      <c r="NN179" s="14"/>
      <c r="NO179" s="14"/>
      <c r="NP179" s="14"/>
      <c r="NQ179" s="14"/>
      <c r="NR179" s="14"/>
      <c r="NS179" s="14"/>
      <c r="NT179" s="14"/>
      <c r="NU179" s="14"/>
      <c r="NV179" s="14"/>
      <c r="NW179" s="14"/>
      <c r="NX179" s="14"/>
      <c r="NY179" s="14"/>
      <c r="NZ179" s="14"/>
      <c r="OA179" s="14"/>
      <c r="OB179" s="14"/>
      <c r="OC179" s="14"/>
      <c r="OD179" s="14"/>
      <c r="OE179" s="14"/>
      <c r="OF179" s="14"/>
      <c r="OG179" s="14"/>
      <c r="OH179" s="14"/>
      <c r="OI179" s="14"/>
      <c r="OJ179" s="14"/>
      <c r="OK179" s="14"/>
      <c r="OL179" s="14"/>
      <c r="OM179" s="14"/>
      <c r="ON179" s="14"/>
      <c r="OO179" s="14"/>
      <c r="OP179" s="14"/>
      <c r="OQ179" s="14"/>
      <c r="OR179" s="14"/>
      <c r="OS179" s="14"/>
      <c r="OT179" s="14"/>
      <c r="OU179" s="14"/>
      <c r="OV179" s="14"/>
      <c r="OW179" s="14"/>
      <c r="OX179" s="14"/>
      <c r="OY179" s="14"/>
      <c r="OZ179" s="14"/>
      <c r="PA179" s="14"/>
      <c r="PB179" s="14"/>
      <c r="PC179" s="14"/>
      <c r="PD179" s="14"/>
      <c r="PE179" s="14"/>
      <c r="PF179" s="14"/>
      <c r="PG179" s="14"/>
      <c r="PH179" s="14"/>
      <c r="PI179" s="14"/>
      <c r="PJ179" s="14"/>
      <c r="PK179" s="14"/>
      <c r="PL179" s="14"/>
      <c r="PM179" s="14"/>
      <c r="PN179" s="14"/>
      <c r="PO179" s="14"/>
      <c r="PP179" s="14"/>
      <c r="PQ179" s="14"/>
      <c r="PR179" s="14"/>
      <c r="PS179" s="14"/>
      <c r="PT179" s="14"/>
      <c r="PU179" s="14"/>
      <c r="PV179" s="14"/>
      <c r="PW179" s="14"/>
      <c r="PX179" s="14"/>
      <c r="PY179" s="14"/>
      <c r="PZ179" s="14"/>
      <c r="QA179" s="14"/>
      <c r="QB179" s="14"/>
      <c r="QC179" s="14"/>
      <c r="QD179" s="14"/>
      <c r="QE179" s="14"/>
      <c r="QF179" s="14"/>
      <c r="QG179" s="14"/>
      <c r="QH179" s="14"/>
      <c r="QI179" s="14"/>
      <c r="QJ179" s="14"/>
      <c r="QK179" s="14"/>
      <c r="QL179" s="14"/>
      <c r="QM179" s="14"/>
      <c r="QN179" s="14"/>
      <c r="QO179" s="14"/>
      <c r="QP179" s="14"/>
      <c r="QQ179" s="14"/>
      <c r="QR179" s="14"/>
      <c r="QS179" s="14"/>
      <c r="QT179" s="14"/>
      <c r="QU179" s="14"/>
      <c r="QV179" s="14"/>
      <c r="QW179" s="14"/>
      <c r="QX179" s="14"/>
      <c r="QY179" s="14"/>
      <c r="QZ179" s="14"/>
      <c r="RA179" s="14"/>
      <c r="RB179" s="14"/>
      <c r="RC179" s="14"/>
      <c r="RD179" s="14"/>
      <c r="RE179" s="14"/>
      <c r="RF179" s="14"/>
      <c r="RG179" s="14"/>
      <c r="RH179" s="14"/>
      <c r="RI179" s="14"/>
      <c r="RJ179" s="14"/>
      <c r="RK179" s="14"/>
      <c r="RL179" s="14"/>
      <c r="RM179" s="14"/>
      <c r="RN179" s="14"/>
      <c r="RO179" s="14"/>
      <c r="RP179" s="14"/>
      <c r="RQ179" s="14"/>
      <c r="RR179" s="14"/>
      <c r="RS179" s="14"/>
      <c r="RT179" s="14"/>
    </row>
    <row r="180" spans="4:488">
      <c r="D180" s="30"/>
      <c r="E180" s="14"/>
      <c r="F180" s="14"/>
      <c r="G180" s="14"/>
      <c r="H180" s="14"/>
      <c r="I180" s="14"/>
      <c r="J180" s="14"/>
      <c r="K180" s="14"/>
      <c r="L180" s="14"/>
      <c r="M180" s="27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I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  <c r="NC180" s="14"/>
      <c r="ND180" s="14"/>
      <c r="NE180" s="14"/>
      <c r="NF180" s="14"/>
      <c r="NG180" s="14"/>
      <c r="NH180" s="14"/>
      <c r="NI180" s="14"/>
      <c r="NJ180" s="14"/>
      <c r="NK180" s="14"/>
      <c r="NL180" s="14"/>
      <c r="NM180" s="14"/>
      <c r="NN180" s="14"/>
      <c r="NO180" s="14"/>
      <c r="NP180" s="14"/>
      <c r="NQ180" s="14"/>
      <c r="NR180" s="14"/>
      <c r="NS180" s="14"/>
      <c r="NT180" s="14"/>
      <c r="NU180" s="14"/>
      <c r="NV180" s="14"/>
      <c r="NW180" s="14"/>
      <c r="NX180" s="14"/>
      <c r="NY180" s="14"/>
      <c r="NZ180" s="14"/>
      <c r="OA180" s="14"/>
      <c r="OB180" s="14"/>
      <c r="OC180" s="14"/>
      <c r="OD180" s="14"/>
      <c r="OE180" s="14"/>
      <c r="OF180" s="14"/>
      <c r="OG180" s="14"/>
      <c r="OH180" s="14"/>
      <c r="OI180" s="14"/>
      <c r="OJ180" s="14"/>
      <c r="OK180" s="14"/>
      <c r="OL180" s="14"/>
      <c r="OM180" s="14"/>
      <c r="ON180" s="14"/>
      <c r="OO180" s="14"/>
      <c r="OP180" s="14"/>
      <c r="OQ180" s="14"/>
      <c r="OR180" s="14"/>
      <c r="OS180" s="14"/>
      <c r="OT180" s="14"/>
      <c r="OU180" s="14"/>
      <c r="OV180" s="14"/>
      <c r="OW180" s="14"/>
      <c r="OX180" s="14"/>
      <c r="OY180" s="14"/>
      <c r="OZ180" s="14"/>
      <c r="PA180" s="14"/>
      <c r="PB180" s="14"/>
      <c r="PC180" s="14"/>
      <c r="PD180" s="14"/>
      <c r="PE180" s="14"/>
      <c r="PF180" s="14"/>
      <c r="PG180" s="14"/>
      <c r="PH180" s="14"/>
      <c r="PI180" s="14"/>
      <c r="PJ180" s="14"/>
      <c r="PK180" s="14"/>
      <c r="PL180" s="14"/>
      <c r="PM180" s="14"/>
      <c r="PN180" s="14"/>
      <c r="PO180" s="14"/>
      <c r="PP180" s="14"/>
      <c r="PQ180" s="14"/>
      <c r="PR180" s="14"/>
      <c r="PS180" s="14"/>
      <c r="PT180" s="14"/>
      <c r="PU180" s="14"/>
      <c r="PV180" s="14"/>
      <c r="PW180" s="14"/>
      <c r="PX180" s="14"/>
      <c r="PY180" s="14"/>
      <c r="PZ180" s="14"/>
      <c r="QA180" s="14"/>
      <c r="QB180" s="14"/>
      <c r="QC180" s="14"/>
      <c r="QD180" s="14"/>
      <c r="QE180" s="14"/>
      <c r="QF180" s="14"/>
      <c r="QG180" s="14"/>
      <c r="QH180" s="14"/>
      <c r="QI180" s="14"/>
      <c r="QJ180" s="14"/>
      <c r="QK180" s="14"/>
      <c r="QL180" s="14"/>
      <c r="QM180" s="14"/>
      <c r="QN180" s="14"/>
      <c r="QO180" s="14"/>
      <c r="QP180" s="14"/>
      <c r="QQ180" s="14"/>
      <c r="QR180" s="14"/>
      <c r="QS180" s="14"/>
      <c r="QT180" s="14"/>
      <c r="QU180" s="14"/>
      <c r="QV180" s="14"/>
      <c r="QW180" s="14"/>
      <c r="QX180" s="14"/>
      <c r="QY180" s="14"/>
      <c r="QZ180" s="14"/>
      <c r="RA180" s="14"/>
      <c r="RB180" s="14"/>
      <c r="RC180" s="14"/>
      <c r="RD180" s="14"/>
      <c r="RE180" s="14"/>
      <c r="RF180" s="14"/>
      <c r="RG180" s="14"/>
      <c r="RH180" s="14"/>
      <c r="RI180" s="14"/>
      <c r="RJ180" s="14"/>
      <c r="RK180" s="14"/>
      <c r="RL180" s="14"/>
      <c r="RM180" s="14"/>
      <c r="RN180" s="14"/>
      <c r="RO180" s="14"/>
      <c r="RP180" s="14"/>
      <c r="RQ180" s="14"/>
      <c r="RR180" s="14"/>
      <c r="RS180" s="14"/>
      <c r="RT180" s="14"/>
    </row>
    <row r="181" spans="4:488">
      <c r="D181" s="30"/>
      <c r="E181" s="14"/>
      <c r="F181" s="14"/>
      <c r="G181" s="14"/>
      <c r="H181" s="14"/>
      <c r="I181" s="14"/>
      <c r="J181" s="14"/>
      <c r="K181" s="14"/>
      <c r="L181" s="14"/>
      <c r="M181" s="27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  <c r="IW181" s="14"/>
      <c r="IX181" s="14"/>
      <c r="IY181" s="14"/>
      <c r="IZ181" s="14"/>
      <c r="JA181" s="14"/>
      <c r="JB181" s="14"/>
      <c r="JC181" s="14"/>
      <c r="JD181" s="14"/>
      <c r="JE181" s="14"/>
      <c r="JF181" s="14"/>
      <c r="JG181" s="14"/>
      <c r="JH181" s="14"/>
      <c r="JI181" s="14"/>
      <c r="JJ181" s="14"/>
      <c r="JK181" s="14"/>
      <c r="JL181" s="14"/>
      <c r="JM181" s="14"/>
      <c r="JN181" s="14"/>
      <c r="JO181" s="14"/>
      <c r="JP181" s="14"/>
      <c r="JQ181" s="14"/>
      <c r="JR181" s="14"/>
      <c r="JS181" s="14"/>
      <c r="JT181" s="14"/>
      <c r="JU181" s="14"/>
      <c r="JV181" s="14"/>
      <c r="JW181" s="14"/>
      <c r="JX181" s="14"/>
      <c r="JY181" s="14"/>
      <c r="JZ181" s="14"/>
      <c r="KA181" s="14"/>
      <c r="KB181" s="14"/>
      <c r="KC181" s="14"/>
      <c r="KD181" s="14"/>
      <c r="KE181" s="14"/>
      <c r="KF181" s="14"/>
      <c r="KG181" s="14"/>
      <c r="KH181" s="14"/>
      <c r="KI181" s="14"/>
      <c r="KJ181" s="14"/>
      <c r="KK181" s="14"/>
      <c r="KL181" s="14"/>
      <c r="KM181" s="14"/>
      <c r="KN181" s="14"/>
      <c r="KO181" s="14"/>
      <c r="KP181" s="14"/>
      <c r="KQ181" s="14"/>
      <c r="KR181" s="14"/>
      <c r="KS181" s="14"/>
      <c r="KT181" s="14"/>
      <c r="KU181" s="14"/>
      <c r="KV181" s="14"/>
      <c r="KW181" s="14"/>
      <c r="KX181" s="14"/>
      <c r="KY181" s="14"/>
      <c r="KZ181" s="14"/>
      <c r="LA181" s="14"/>
      <c r="LB181" s="14"/>
      <c r="LC181" s="14"/>
      <c r="LD181" s="14"/>
      <c r="LE181" s="14"/>
      <c r="LF181" s="14"/>
      <c r="LG181" s="14"/>
      <c r="LH181" s="14"/>
      <c r="LI181" s="14"/>
      <c r="LJ181" s="14"/>
      <c r="LK181" s="14"/>
      <c r="LL181" s="14"/>
      <c r="LM181" s="14"/>
      <c r="LN181" s="14"/>
      <c r="LO181" s="14"/>
      <c r="LP181" s="14"/>
      <c r="LQ181" s="14"/>
      <c r="LR181" s="14"/>
      <c r="LS181" s="14"/>
      <c r="LT181" s="14"/>
      <c r="LU181" s="14"/>
      <c r="LV181" s="14"/>
      <c r="LW181" s="14"/>
      <c r="LX181" s="14"/>
      <c r="LY181" s="14"/>
      <c r="LZ181" s="14"/>
      <c r="MA181" s="14"/>
      <c r="MB181" s="14"/>
      <c r="MC181" s="14"/>
      <c r="MD181" s="14"/>
      <c r="ME181" s="14"/>
      <c r="MF181" s="14"/>
      <c r="MG181" s="14"/>
      <c r="MH181" s="14"/>
      <c r="MI181" s="14"/>
      <c r="MJ181" s="14"/>
      <c r="MK181" s="14"/>
      <c r="ML181" s="14"/>
      <c r="MM181" s="14"/>
      <c r="MN181" s="14"/>
      <c r="MO181" s="14"/>
      <c r="MP181" s="14"/>
      <c r="MQ181" s="14"/>
      <c r="MR181" s="14"/>
      <c r="MS181" s="14"/>
      <c r="MT181" s="14"/>
      <c r="MU181" s="14"/>
      <c r="MV181" s="14"/>
      <c r="MW181" s="14"/>
      <c r="MX181" s="14"/>
      <c r="MY181" s="14"/>
      <c r="MZ181" s="14"/>
      <c r="NA181" s="14"/>
      <c r="NB181" s="14"/>
      <c r="NC181" s="14"/>
      <c r="ND181" s="14"/>
      <c r="NE181" s="14"/>
      <c r="NF181" s="14"/>
      <c r="NG181" s="14"/>
      <c r="NH181" s="14"/>
      <c r="NI181" s="14"/>
      <c r="NJ181" s="14"/>
      <c r="NK181" s="14"/>
      <c r="NL181" s="14"/>
      <c r="NM181" s="14"/>
      <c r="NN181" s="14"/>
      <c r="NO181" s="14"/>
      <c r="NP181" s="14"/>
      <c r="NQ181" s="14"/>
      <c r="NR181" s="14"/>
      <c r="NS181" s="14"/>
      <c r="NT181" s="14"/>
      <c r="NU181" s="14"/>
      <c r="NV181" s="14"/>
      <c r="NW181" s="14"/>
      <c r="NX181" s="14"/>
      <c r="NY181" s="14"/>
      <c r="NZ181" s="14"/>
      <c r="OA181" s="14"/>
      <c r="OB181" s="14"/>
      <c r="OC181" s="14"/>
      <c r="OD181" s="14"/>
      <c r="OE181" s="14"/>
      <c r="OF181" s="14"/>
      <c r="OG181" s="14"/>
      <c r="OH181" s="14"/>
      <c r="OI181" s="14"/>
      <c r="OJ181" s="14"/>
      <c r="OK181" s="14"/>
      <c r="OL181" s="14"/>
      <c r="OM181" s="14"/>
      <c r="ON181" s="14"/>
      <c r="OO181" s="14"/>
      <c r="OP181" s="14"/>
      <c r="OQ181" s="14"/>
      <c r="OR181" s="14"/>
      <c r="OS181" s="14"/>
      <c r="OT181" s="14"/>
      <c r="OU181" s="14"/>
      <c r="OV181" s="14"/>
      <c r="OW181" s="14"/>
      <c r="OX181" s="14"/>
      <c r="OY181" s="14"/>
      <c r="OZ181" s="14"/>
      <c r="PA181" s="14"/>
      <c r="PB181" s="14"/>
      <c r="PC181" s="14"/>
      <c r="PD181" s="14"/>
      <c r="PE181" s="14"/>
      <c r="PF181" s="14"/>
      <c r="PG181" s="14"/>
      <c r="PH181" s="14"/>
      <c r="PI181" s="14"/>
      <c r="PJ181" s="14"/>
      <c r="PK181" s="14"/>
      <c r="PL181" s="14"/>
      <c r="PM181" s="14"/>
      <c r="PN181" s="14"/>
      <c r="PO181" s="14"/>
      <c r="PP181" s="14"/>
      <c r="PQ181" s="14"/>
      <c r="PR181" s="14"/>
      <c r="PS181" s="14"/>
      <c r="PT181" s="14"/>
      <c r="PU181" s="14"/>
      <c r="PV181" s="14"/>
      <c r="PW181" s="14"/>
      <c r="PX181" s="14"/>
      <c r="PY181" s="14"/>
      <c r="PZ181" s="14"/>
      <c r="QA181" s="14"/>
      <c r="QB181" s="14"/>
      <c r="QC181" s="14"/>
      <c r="QD181" s="14"/>
      <c r="QE181" s="14"/>
      <c r="QF181" s="14"/>
      <c r="QG181" s="14"/>
      <c r="QH181" s="14"/>
      <c r="QI181" s="14"/>
      <c r="QJ181" s="14"/>
      <c r="QK181" s="14"/>
      <c r="QL181" s="14"/>
      <c r="QM181" s="14"/>
      <c r="QN181" s="14"/>
      <c r="QO181" s="14"/>
      <c r="QP181" s="14"/>
      <c r="QQ181" s="14"/>
      <c r="QR181" s="14"/>
      <c r="QS181" s="14"/>
      <c r="QT181" s="14"/>
      <c r="QU181" s="14"/>
      <c r="QV181" s="14"/>
      <c r="QW181" s="14"/>
      <c r="QX181" s="14"/>
      <c r="QY181" s="14"/>
      <c r="QZ181" s="14"/>
      <c r="RA181" s="14"/>
      <c r="RB181" s="14"/>
      <c r="RC181" s="14"/>
      <c r="RD181" s="14"/>
      <c r="RE181" s="14"/>
      <c r="RF181" s="14"/>
      <c r="RG181" s="14"/>
      <c r="RH181" s="14"/>
      <c r="RI181" s="14"/>
      <c r="RJ181" s="14"/>
      <c r="RK181" s="14"/>
      <c r="RL181" s="14"/>
      <c r="RM181" s="14"/>
      <c r="RN181" s="14"/>
      <c r="RO181" s="14"/>
      <c r="RP181" s="14"/>
      <c r="RQ181" s="14"/>
      <c r="RR181" s="14"/>
      <c r="RS181" s="14"/>
      <c r="RT181" s="14"/>
    </row>
    <row r="182" spans="4:488">
      <c r="D182" s="30"/>
      <c r="E182" s="14"/>
      <c r="F182" s="14"/>
      <c r="G182" s="14"/>
      <c r="H182" s="14"/>
      <c r="I182" s="14"/>
      <c r="J182" s="14"/>
      <c r="K182" s="14"/>
      <c r="L182" s="14"/>
      <c r="M182" s="27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  <c r="IW182" s="14"/>
      <c r="IX182" s="14"/>
      <c r="IY182" s="14"/>
      <c r="IZ182" s="14"/>
      <c r="JA182" s="14"/>
      <c r="JB182" s="14"/>
      <c r="JC182" s="14"/>
      <c r="JD182" s="14"/>
      <c r="JE182" s="14"/>
      <c r="JF182" s="14"/>
      <c r="JG182" s="14"/>
      <c r="JH182" s="14"/>
      <c r="JI182" s="14"/>
      <c r="JJ182" s="14"/>
      <c r="JK182" s="14"/>
      <c r="JL182" s="14"/>
      <c r="JM182" s="14"/>
      <c r="JN182" s="14"/>
      <c r="JO182" s="14"/>
      <c r="JP182" s="14"/>
      <c r="JQ182" s="14"/>
      <c r="JR182" s="14"/>
      <c r="JS182" s="14"/>
      <c r="JT182" s="14"/>
      <c r="JU182" s="14"/>
      <c r="JV182" s="14"/>
      <c r="JW182" s="14"/>
      <c r="JX182" s="14"/>
      <c r="JY182" s="14"/>
      <c r="JZ182" s="14"/>
      <c r="KA182" s="14"/>
      <c r="KB182" s="14"/>
      <c r="KC182" s="14"/>
      <c r="KD182" s="14"/>
      <c r="KE182" s="14"/>
      <c r="KF182" s="14"/>
      <c r="KG182" s="14"/>
      <c r="KH182" s="14"/>
      <c r="KI182" s="14"/>
      <c r="KJ182" s="14"/>
      <c r="KK182" s="14"/>
      <c r="KL182" s="14"/>
      <c r="KM182" s="14"/>
      <c r="KN182" s="14"/>
      <c r="KO182" s="14"/>
      <c r="KP182" s="14"/>
      <c r="KQ182" s="14"/>
      <c r="KR182" s="14"/>
      <c r="KS182" s="14"/>
      <c r="KT182" s="14"/>
      <c r="KU182" s="14"/>
      <c r="KV182" s="14"/>
      <c r="KW182" s="14"/>
      <c r="KX182" s="14"/>
      <c r="KY182" s="14"/>
      <c r="KZ182" s="14"/>
      <c r="LA182" s="14"/>
      <c r="LB182" s="14"/>
      <c r="LC182" s="14"/>
      <c r="LD182" s="14"/>
      <c r="LE182" s="14"/>
      <c r="LF182" s="14"/>
      <c r="LG182" s="14"/>
      <c r="LH182" s="14"/>
      <c r="LI182" s="14"/>
      <c r="LJ182" s="14"/>
      <c r="LK182" s="14"/>
      <c r="LL182" s="14"/>
      <c r="LM182" s="14"/>
      <c r="LN182" s="14"/>
      <c r="LO182" s="14"/>
      <c r="LP182" s="14"/>
      <c r="LQ182" s="14"/>
      <c r="LR182" s="14"/>
      <c r="LS182" s="14"/>
      <c r="LT182" s="14"/>
      <c r="LU182" s="14"/>
      <c r="LV182" s="14"/>
      <c r="LW182" s="14"/>
      <c r="LX182" s="14"/>
      <c r="LY182" s="14"/>
      <c r="LZ182" s="14"/>
      <c r="MA182" s="14"/>
      <c r="MB182" s="14"/>
      <c r="MC182" s="14"/>
      <c r="MD182" s="14"/>
      <c r="ME182" s="14"/>
      <c r="MF182" s="14"/>
      <c r="MG182" s="14"/>
      <c r="MH182" s="14"/>
      <c r="MI182" s="14"/>
      <c r="MJ182" s="14"/>
      <c r="MK182" s="14"/>
      <c r="ML182" s="14"/>
      <c r="MM182" s="14"/>
      <c r="MN182" s="14"/>
      <c r="MO182" s="14"/>
      <c r="MP182" s="14"/>
      <c r="MQ182" s="14"/>
      <c r="MR182" s="14"/>
      <c r="MS182" s="14"/>
      <c r="MT182" s="14"/>
      <c r="MU182" s="14"/>
      <c r="MV182" s="14"/>
      <c r="MW182" s="14"/>
      <c r="MX182" s="14"/>
      <c r="MY182" s="14"/>
      <c r="MZ182" s="14"/>
      <c r="NA182" s="14"/>
      <c r="NB182" s="14"/>
      <c r="NC182" s="14"/>
      <c r="ND182" s="14"/>
      <c r="NE182" s="14"/>
      <c r="NF182" s="14"/>
      <c r="NG182" s="14"/>
      <c r="NH182" s="14"/>
      <c r="NI182" s="14"/>
      <c r="NJ182" s="14"/>
      <c r="NK182" s="14"/>
      <c r="NL182" s="14"/>
      <c r="NM182" s="14"/>
      <c r="NN182" s="14"/>
      <c r="NO182" s="14"/>
      <c r="NP182" s="14"/>
      <c r="NQ182" s="14"/>
      <c r="NR182" s="14"/>
      <c r="NS182" s="14"/>
      <c r="NT182" s="14"/>
      <c r="NU182" s="14"/>
      <c r="NV182" s="14"/>
      <c r="NW182" s="14"/>
      <c r="NX182" s="14"/>
      <c r="NY182" s="14"/>
      <c r="NZ182" s="14"/>
      <c r="OA182" s="14"/>
      <c r="OB182" s="14"/>
      <c r="OC182" s="14"/>
      <c r="OD182" s="14"/>
      <c r="OE182" s="14"/>
      <c r="OF182" s="14"/>
      <c r="OG182" s="14"/>
      <c r="OH182" s="14"/>
      <c r="OI182" s="14"/>
      <c r="OJ182" s="14"/>
      <c r="OK182" s="14"/>
      <c r="OL182" s="14"/>
      <c r="OM182" s="14"/>
      <c r="ON182" s="14"/>
      <c r="OO182" s="14"/>
      <c r="OP182" s="14"/>
      <c r="OQ182" s="14"/>
      <c r="OR182" s="14"/>
      <c r="OS182" s="14"/>
      <c r="OT182" s="14"/>
      <c r="OU182" s="14"/>
      <c r="OV182" s="14"/>
      <c r="OW182" s="14"/>
      <c r="OX182" s="14"/>
      <c r="OY182" s="14"/>
      <c r="OZ182" s="14"/>
      <c r="PA182" s="14"/>
      <c r="PB182" s="14"/>
      <c r="PC182" s="14"/>
      <c r="PD182" s="14"/>
      <c r="PE182" s="14"/>
      <c r="PF182" s="14"/>
      <c r="PG182" s="14"/>
      <c r="PH182" s="14"/>
      <c r="PI182" s="14"/>
      <c r="PJ182" s="14"/>
      <c r="PK182" s="14"/>
      <c r="PL182" s="14"/>
      <c r="PM182" s="14"/>
      <c r="PN182" s="14"/>
      <c r="PO182" s="14"/>
      <c r="PP182" s="14"/>
      <c r="PQ182" s="14"/>
      <c r="PR182" s="14"/>
      <c r="PS182" s="14"/>
      <c r="PT182" s="14"/>
      <c r="PU182" s="14"/>
      <c r="PV182" s="14"/>
      <c r="PW182" s="14"/>
      <c r="PX182" s="14"/>
      <c r="PY182" s="14"/>
      <c r="PZ182" s="14"/>
      <c r="QA182" s="14"/>
      <c r="QB182" s="14"/>
      <c r="QC182" s="14"/>
      <c r="QD182" s="14"/>
      <c r="QE182" s="14"/>
      <c r="QF182" s="14"/>
      <c r="QG182" s="14"/>
      <c r="QH182" s="14"/>
      <c r="QI182" s="14"/>
      <c r="QJ182" s="14"/>
      <c r="QK182" s="14"/>
      <c r="QL182" s="14"/>
      <c r="QM182" s="14"/>
      <c r="QN182" s="14"/>
      <c r="QO182" s="14"/>
      <c r="QP182" s="14"/>
      <c r="QQ182" s="14"/>
      <c r="QR182" s="14"/>
      <c r="QS182" s="14"/>
      <c r="QT182" s="14"/>
      <c r="QU182" s="14"/>
      <c r="QV182" s="14"/>
      <c r="QW182" s="14"/>
      <c r="QX182" s="14"/>
      <c r="QY182" s="14"/>
      <c r="QZ182" s="14"/>
      <c r="RA182" s="14"/>
      <c r="RB182" s="14"/>
      <c r="RC182" s="14"/>
      <c r="RD182" s="14"/>
      <c r="RE182" s="14"/>
      <c r="RF182" s="14"/>
      <c r="RG182" s="14"/>
      <c r="RH182" s="14"/>
      <c r="RI182" s="14"/>
      <c r="RJ182" s="14"/>
      <c r="RK182" s="14"/>
      <c r="RL182" s="14"/>
      <c r="RM182" s="14"/>
      <c r="RN182" s="14"/>
      <c r="RO182" s="14"/>
      <c r="RP182" s="14"/>
      <c r="RQ182" s="14"/>
      <c r="RR182" s="14"/>
      <c r="RS182" s="14"/>
      <c r="RT182" s="14"/>
    </row>
    <row r="183" spans="4:488">
      <c r="D183" s="30"/>
      <c r="E183" s="14"/>
      <c r="F183" s="14"/>
      <c r="G183" s="14"/>
      <c r="H183" s="14"/>
      <c r="I183" s="14"/>
      <c r="J183" s="14"/>
      <c r="K183" s="14"/>
      <c r="L183" s="14"/>
      <c r="M183" s="27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  <c r="IW183" s="14"/>
      <c r="IX183" s="14"/>
      <c r="IY183" s="14"/>
      <c r="IZ183" s="14"/>
      <c r="JA183" s="14"/>
      <c r="JB183" s="14"/>
      <c r="JC183" s="14"/>
      <c r="JD183" s="14"/>
      <c r="JE183" s="14"/>
      <c r="JF183" s="14"/>
      <c r="JG183" s="14"/>
      <c r="JH183" s="14"/>
      <c r="JI183" s="14"/>
      <c r="JJ183" s="14"/>
      <c r="JK183" s="14"/>
      <c r="JL183" s="14"/>
      <c r="JM183" s="14"/>
      <c r="JN183" s="14"/>
      <c r="JO183" s="14"/>
      <c r="JP183" s="14"/>
      <c r="JQ183" s="14"/>
      <c r="JR183" s="14"/>
      <c r="JS183" s="14"/>
      <c r="JT183" s="14"/>
      <c r="JU183" s="14"/>
      <c r="JV183" s="14"/>
      <c r="JW183" s="14"/>
      <c r="JX183" s="14"/>
      <c r="JY183" s="14"/>
      <c r="JZ183" s="14"/>
      <c r="KA183" s="14"/>
      <c r="KB183" s="14"/>
      <c r="KC183" s="14"/>
      <c r="KD183" s="14"/>
      <c r="KE183" s="14"/>
      <c r="KF183" s="14"/>
      <c r="KG183" s="14"/>
      <c r="KH183" s="14"/>
      <c r="KI183" s="14"/>
      <c r="KJ183" s="14"/>
      <c r="KK183" s="14"/>
      <c r="KL183" s="14"/>
      <c r="KM183" s="14"/>
      <c r="KN183" s="14"/>
      <c r="KO183" s="14"/>
      <c r="KP183" s="14"/>
      <c r="KQ183" s="14"/>
      <c r="KR183" s="14"/>
      <c r="KS183" s="14"/>
      <c r="KT183" s="14"/>
      <c r="KU183" s="14"/>
      <c r="KV183" s="14"/>
      <c r="KW183" s="14"/>
      <c r="KX183" s="14"/>
      <c r="KY183" s="14"/>
      <c r="KZ183" s="14"/>
      <c r="LA183" s="14"/>
      <c r="LB183" s="14"/>
      <c r="LC183" s="14"/>
      <c r="LD183" s="14"/>
      <c r="LE183" s="14"/>
      <c r="LF183" s="14"/>
      <c r="LG183" s="14"/>
      <c r="LH183" s="14"/>
      <c r="LI183" s="14"/>
      <c r="LJ183" s="14"/>
      <c r="LK183" s="14"/>
      <c r="LL183" s="14"/>
      <c r="LM183" s="14"/>
      <c r="LN183" s="14"/>
      <c r="LO183" s="14"/>
      <c r="LP183" s="14"/>
      <c r="LQ183" s="14"/>
      <c r="LR183" s="14"/>
      <c r="LS183" s="14"/>
      <c r="LT183" s="14"/>
      <c r="LU183" s="14"/>
      <c r="LV183" s="14"/>
      <c r="LW183" s="14"/>
      <c r="LX183" s="14"/>
      <c r="LY183" s="14"/>
      <c r="LZ183" s="14"/>
      <c r="MA183" s="14"/>
      <c r="MB183" s="14"/>
      <c r="MC183" s="14"/>
      <c r="MD183" s="14"/>
      <c r="ME183" s="14"/>
      <c r="MF183" s="14"/>
      <c r="MG183" s="14"/>
      <c r="MH183" s="14"/>
      <c r="MI183" s="14"/>
      <c r="MJ183" s="14"/>
      <c r="MK183" s="14"/>
      <c r="ML183" s="14"/>
      <c r="MM183" s="14"/>
      <c r="MN183" s="14"/>
      <c r="MO183" s="14"/>
      <c r="MP183" s="14"/>
      <c r="MQ183" s="14"/>
      <c r="MR183" s="14"/>
      <c r="MS183" s="14"/>
      <c r="MT183" s="14"/>
      <c r="MU183" s="14"/>
      <c r="MV183" s="14"/>
      <c r="MW183" s="14"/>
      <c r="MX183" s="14"/>
      <c r="MY183" s="14"/>
      <c r="MZ183" s="14"/>
      <c r="NA183" s="14"/>
      <c r="NB183" s="14"/>
      <c r="NC183" s="14"/>
      <c r="ND183" s="14"/>
      <c r="NE183" s="14"/>
      <c r="NF183" s="14"/>
      <c r="NG183" s="14"/>
      <c r="NH183" s="14"/>
      <c r="NI183" s="14"/>
      <c r="NJ183" s="14"/>
      <c r="NK183" s="14"/>
      <c r="NL183" s="14"/>
      <c r="NM183" s="14"/>
      <c r="NN183" s="14"/>
      <c r="NO183" s="14"/>
      <c r="NP183" s="14"/>
      <c r="NQ183" s="14"/>
      <c r="NR183" s="14"/>
      <c r="NS183" s="14"/>
      <c r="NT183" s="14"/>
      <c r="NU183" s="14"/>
      <c r="NV183" s="14"/>
      <c r="NW183" s="14"/>
      <c r="NX183" s="14"/>
      <c r="NY183" s="14"/>
      <c r="NZ183" s="14"/>
      <c r="OA183" s="14"/>
      <c r="OB183" s="14"/>
      <c r="OC183" s="14"/>
      <c r="OD183" s="14"/>
      <c r="OE183" s="14"/>
      <c r="OF183" s="14"/>
      <c r="OG183" s="14"/>
      <c r="OH183" s="14"/>
      <c r="OI183" s="14"/>
      <c r="OJ183" s="14"/>
      <c r="OK183" s="14"/>
      <c r="OL183" s="14"/>
      <c r="OM183" s="14"/>
      <c r="ON183" s="14"/>
      <c r="OO183" s="14"/>
      <c r="OP183" s="14"/>
      <c r="OQ183" s="14"/>
      <c r="OR183" s="14"/>
      <c r="OS183" s="14"/>
      <c r="OT183" s="14"/>
      <c r="OU183" s="14"/>
      <c r="OV183" s="14"/>
      <c r="OW183" s="14"/>
      <c r="OX183" s="14"/>
      <c r="OY183" s="14"/>
      <c r="OZ183" s="14"/>
      <c r="PA183" s="14"/>
      <c r="PB183" s="14"/>
      <c r="PC183" s="14"/>
      <c r="PD183" s="14"/>
      <c r="PE183" s="14"/>
      <c r="PF183" s="14"/>
      <c r="PG183" s="14"/>
      <c r="PH183" s="14"/>
      <c r="PI183" s="14"/>
      <c r="PJ183" s="14"/>
      <c r="PK183" s="14"/>
      <c r="PL183" s="14"/>
      <c r="PM183" s="14"/>
      <c r="PN183" s="14"/>
      <c r="PO183" s="14"/>
      <c r="PP183" s="14"/>
      <c r="PQ183" s="14"/>
      <c r="PR183" s="14"/>
      <c r="PS183" s="14"/>
      <c r="PT183" s="14"/>
      <c r="PU183" s="14"/>
      <c r="PV183" s="14"/>
      <c r="PW183" s="14"/>
      <c r="PX183" s="14"/>
      <c r="PY183" s="14"/>
      <c r="PZ183" s="14"/>
      <c r="QA183" s="14"/>
      <c r="QB183" s="14"/>
      <c r="QC183" s="14"/>
      <c r="QD183" s="14"/>
      <c r="QE183" s="14"/>
      <c r="QF183" s="14"/>
      <c r="QG183" s="14"/>
      <c r="QH183" s="14"/>
      <c r="QI183" s="14"/>
      <c r="QJ183" s="14"/>
      <c r="QK183" s="14"/>
      <c r="QL183" s="14"/>
      <c r="QM183" s="14"/>
      <c r="QN183" s="14"/>
      <c r="QO183" s="14"/>
      <c r="QP183" s="14"/>
      <c r="QQ183" s="14"/>
      <c r="QR183" s="14"/>
      <c r="QS183" s="14"/>
      <c r="QT183" s="14"/>
      <c r="QU183" s="14"/>
      <c r="QV183" s="14"/>
      <c r="QW183" s="14"/>
      <c r="QX183" s="14"/>
      <c r="QY183" s="14"/>
      <c r="QZ183" s="14"/>
      <c r="RA183" s="14"/>
      <c r="RB183" s="14"/>
      <c r="RC183" s="14"/>
      <c r="RD183" s="14"/>
      <c r="RE183" s="14"/>
      <c r="RF183" s="14"/>
      <c r="RG183" s="14"/>
      <c r="RH183" s="14"/>
      <c r="RI183" s="14"/>
      <c r="RJ183" s="14"/>
      <c r="RK183" s="14"/>
      <c r="RL183" s="14"/>
      <c r="RM183" s="14"/>
      <c r="RN183" s="14"/>
      <c r="RO183" s="14"/>
      <c r="RP183" s="14"/>
      <c r="RQ183" s="14"/>
      <c r="RR183" s="14"/>
      <c r="RS183" s="14"/>
      <c r="RT183" s="14"/>
    </row>
    <row r="184" spans="4:488">
      <c r="D184" s="30"/>
      <c r="E184" s="14"/>
      <c r="F184" s="14"/>
      <c r="G184" s="14"/>
      <c r="H184" s="14"/>
      <c r="I184" s="14"/>
      <c r="J184" s="14"/>
      <c r="K184" s="14"/>
      <c r="L184" s="14"/>
      <c r="M184" s="27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  <c r="IW184" s="14"/>
      <c r="IX184" s="14"/>
      <c r="IY184" s="14"/>
      <c r="IZ184" s="14"/>
      <c r="JA184" s="14"/>
      <c r="JB184" s="14"/>
      <c r="JC184" s="14"/>
      <c r="JD184" s="14"/>
      <c r="JE184" s="14"/>
      <c r="JF184" s="14"/>
      <c r="JG184" s="14"/>
      <c r="JH184" s="14"/>
      <c r="JI184" s="14"/>
      <c r="JJ184" s="14"/>
      <c r="JK184" s="14"/>
      <c r="JL184" s="14"/>
      <c r="JM184" s="14"/>
      <c r="JN184" s="14"/>
      <c r="JO184" s="14"/>
      <c r="JP184" s="14"/>
      <c r="JQ184" s="14"/>
      <c r="JR184" s="14"/>
      <c r="JS184" s="14"/>
      <c r="JT184" s="14"/>
      <c r="JU184" s="14"/>
      <c r="JV184" s="14"/>
      <c r="JW184" s="14"/>
      <c r="JX184" s="14"/>
      <c r="JY184" s="14"/>
      <c r="JZ184" s="14"/>
      <c r="KA184" s="14"/>
      <c r="KB184" s="14"/>
      <c r="KC184" s="14"/>
      <c r="KD184" s="14"/>
      <c r="KE184" s="14"/>
      <c r="KF184" s="14"/>
      <c r="KG184" s="14"/>
      <c r="KH184" s="14"/>
      <c r="KI184" s="14"/>
      <c r="KJ184" s="14"/>
      <c r="KK184" s="14"/>
      <c r="KL184" s="14"/>
      <c r="KM184" s="14"/>
      <c r="KN184" s="14"/>
      <c r="KO184" s="14"/>
      <c r="KP184" s="14"/>
      <c r="KQ184" s="14"/>
      <c r="KR184" s="14"/>
      <c r="KS184" s="14"/>
      <c r="KT184" s="14"/>
      <c r="KU184" s="14"/>
      <c r="KV184" s="14"/>
      <c r="KW184" s="14"/>
      <c r="KX184" s="14"/>
      <c r="KY184" s="14"/>
      <c r="KZ184" s="14"/>
      <c r="LA184" s="14"/>
      <c r="LB184" s="14"/>
      <c r="LC184" s="14"/>
      <c r="LD184" s="14"/>
      <c r="LE184" s="14"/>
      <c r="LF184" s="14"/>
      <c r="LG184" s="14"/>
      <c r="LH184" s="14"/>
      <c r="LI184" s="14"/>
      <c r="LJ184" s="14"/>
      <c r="LK184" s="14"/>
      <c r="LL184" s="14"/>
      <c r="LM184" s="14"/>
      <c r="LN184" s="14"/>
      <c r="LO184" s="14"/>
      <c r="LP184" s="14"/>
      <c r="LQ184" s="14"/>
      <c r="LR184" s="14"/>
      <c r="LS184" s="14"/>
      <c r="LT184" s="14"/>
      <c r="LU184" s="14"/>
      <c r="LV184" s="14"/>
      <c r="LW184" s="14"/>
      <c r="LX184" s="14"/>
      <c r="LY184" s="14"/>
      <c r="LZ184" s="14"/>
      <c r="MA184" s="14"/>
      <c r="MB184" s="14"/>
      <c r="MC184" s="14"/>
      <c r="MD184" s="14"/>
      <c r="ME184" s="14"/>
      <c r="MF184" s="14"/>
      <c r="MG184" s="14"/>
      <c r="MH184" s="14"/>
      <c r="MI184" s="14"/>
      <c r="MJ184" s="14"/>
      <c r="MK184" s="14"/>
      <c r="ML184" s="14"/>
      <c r="MM184" s="14"/>
      <c r="MN184" s="14"/>
      <c r="MO184" s="14"/>
      <c r="MP184" s="14"/>
      <c r="MQ184" s="14"/>
      <c r="MR184" s="14"/>
      <c r="MS184" s="14"/>
      <c r="MT184" s="14"/>
      <c r="MU184" s="14"/>
      <c r="MV184" s="14"/>
      <c r="MW184" s="14"/>
      <c r="MX184" s="14"/>
      <c r="MY184" s="14"/>
      <c r="MZ184" s="14"/>
      <c r="NA184" s="14"/>
      <c r="NB184" s="14"/>
      <c r="NC184" s="14"/>
      <c r="ND184" s="14"/>
      <c r="NE184" s="14"/>
      <c r="NF184" s="14"/>
      <c r="NG184" s="14"/>
      <c r="NH184" s="14"/>
      <c r="NI184" s="14"/>
      <c r="NJ184" s="14"/>
      <c r="NK184" s="14"/>
      <c r="NL184" s="14"/>
      <c r="NM184" s="14"/>
      <c r="NN184" s="14"/>
      <c r="NO184" s="14"/>
      <c r="NP184" s="14"/>
      <c r="NQ184" s="14"/>
      <c r="NR184" s="14"/>
      <c r="NS184" s="14"/>
      <c r="NT184" s="14"/>
      <c r="NU184" s="14"/>
      <c r="NV184" s="14"/>
      <c r="NW184" s="14"/>
      <c r="NX184" s="14"/>
      <c r="NY184" s="14"/>
      <c r="NZ184" s="14"/>
      <c r="OA184" s="14"/>
      <c r="OB184" s="14"/>
      <c r="OC184" s="14"/>
      <c r="OD184" s="14"/>
      <c r="OE184" s="14"/>
      <c r="OF184" s="14"/>
      <c r="OG184" s="14"/>
      <c r="OH184" s="14"/>
      <c r="OI184" s="14"/>
      <c r="OJ184" s="14"/>
      <c r="OK184" s="14"/>
      <c r="OL184" s="14"/>
      <c r="OM184" s="14"/>
      <c r="ON184" s="14"/>
      <c r="OO184" s="14"/>
      <c r="OP184" s="14"/>
      <c r="OQ184" s="14"/>
      <c r="OR184" s="14"/>
      <c r="OS184" s="14"/>
      <c r="OT184" s="14"/>
      <c r="OU184" s="14"/>
      <c r="OV184" s="14"/>
      <c r="OW184" s="14"/>
      <c r="OX184" s="14"/>
      <c r="OY184" s="14"/>
      <c r="OZ184" s="14"/>
      <c r="PA184" s="14"/>
      <c r="PB184" s="14"/>
      <c r="PC184" s="14"/>
      <c r="PD184" s="14"/>
      <c r="PE184" s="14"/>
      <c r="PF184" s="14"/>
      <c r="PG184" s="14"/>
      <c r="PH184" s="14"/>
      <c r="PI184" s="14"/>
      <c r="PJ184" s="14"/>
      <c r="PK184" s="14"/>
      <c r="PL184" s="14"/>
      <c r="PM184" s="14"/>
      <c r="PN184" s="14"/>
      <c r="PO184" s="14"/>
      <c r="PP184" s="14"/>
      <c r="PQ184" s="14"/>
      <c r="PR184" s="14"/>
      <c r="PS184" s="14"/>
      <c r="PT184" s="14"/>
      <c r="PU184" s="14"/>
      <c r="PV184" s="14"/>
      <c r="PW184" s="14"/>
      <c r="PX184" s="14"/>
      <c r="PY184" s="14"/>
      <c r="PZ184" s="14"/>
      <c r="QA184" s="14"/>
      <c r="QB184" s="14"/>
      <c r="QC184" s="14"/>
      <c r="QD184" s="14"/>
      <c r="QE184" s="14"/>
      <c r="QF184" s="14"/>
      <c r="QG184" s="14"/>
      <c r="QH184" s="14"/>
      <c r="QI184" s="14"/>
      <c r="QJ184" s="14"/>
      <c r="QK184" s="14"/>
      <c r="QL184" s="14"/>
      <c r="QM184" s="14"/>
      <c r="QN184" s="14"/>
      <c r="QO184" s="14"/>
      <c r="QP184" s="14"/>
      <c r="QQ184" s="14"/>
      <c r="QR184" s="14"/>
      <c r="QS184" s="14"/>
      <c r="QT184" s="14"/>
      <c r="QU184" s="14"/>
      <c r="QV184" s="14"/>
      <c r="QW184" s="14"/>
      <c r="QX184" s="14"/>
      <c r="QY184" s="14"/>
      <c r="QZ184" s="14"/>
      <c r="RA184" s="14"/>
      <c r="RB184" s="14"/>
      <c r="RC184" s="14"/>
      <c r="RD184" s="14"/>
      <c r="RE184" s="14"/>
      <c r="RF184" s="14"/>
      <c r="RG184" s="14"/>
      <c r="RH184" s="14"/>
      <c r="RI184" s="14"/>
      <c r="RJ184" s="14"/>
      <c r="RK184" s="14"/>
      <c r="RL184" s="14"/>
      <c r="RM184" s="14"/>
      <c r="RN184" s="14"/>
      <c r="RO184" s="14"/>
      <c r="RP184" s="14"/>
      <c r="RQ184" s="14"/>
      <c r="RR184" s="14"/>
      <c r="RS184" s="14"/>
      <c r="RT184" s="14"/>
    </row>
    <row r="185" spans="4:488">
      <c r="D185" s="30"/>
      <c r="E185" s="14"/>
      <c r="F185" s="14"/>
      <c r="G185" s="14"/>
      <c r="H185" s="14"/>
      <c r="I185" s="14"/>
      <c r="J185" s="14"/>
      <c r="K185" s="14"/>
      <c r="L185" s="14"/>
      <c r="M185" s="27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/>
      <c r="JA185" s="14"/>
      <c r="JB185" s="14"/>
      <c r="JC185" s="14"/>
      <c r="JD185" s="14"/>
      <c r="JE185" s="14"/>
      <c r="JF185" s="14"/>
      <c r="JG185" s="14"/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14"/>
      <c r="NH185" s="14"/>
      <c r="NI185" s="14"/>
      <c r="NJ185" s="14"/>
      <c r="NK185" s="14"/>
      <c r="NL185" s="14"/>
      <c r="NM185" s="14"/>
      <c r="NN185" s="14"/>
      <c r="NO185" s="14"/>
      <c r="NP185" s="14"/>
      <c r="NQ185" s="14"/>
      <c r="NR185" s="14"/>
      <c r="NS185" s="14"/>
      <c r="NT185" s="14"/>
      <c r="NU185" s="14"/>
      <c r="NV185" s="14"/>
      <c r="NW185" s="14"/>
      <c r="NX185" s="14"/>
      <c r="NY185" s="14"/>
      <c r="NZ185" s="14"/>
      <c r="OA185" s="14"/>
      <c r="OB185" s="14"/>
      <c r="OC185" s="14"/>
      <c r="OD185" s="14"/>
      <c r="OE185" s="14"/>
      <c r="OF185" s="14"/>
      <c r="OG185" s="14"/>
      <c r="OH185" s="14"/>
      <c r="OI185" s="14"/>
      <c r="OJ185" s="14"/>
      <c r="OK185" s="14"/>
      <c r="OL185" s="14"/>
      <c r="OM185" s="14"/>
      <c r="ON185" s="14"/>
      <c r="OO185" s="14"/>
      <c r="OP185" s="14"/>
      <c r="OQ185" s="14"/>
      <c r="OR185" s="14"/>
      <c r="OS185" s="14"/>
      <c r="OT185" s="14"/>
      <c r="OU185" s="14"/>
      <c r="OV185" s="14"/>
      <c r="OW185" s="14"/>
      <c r="OX185" s="14"/>
      <c r="OY185" s="14"/>
      <c r="OZ185" s="14"/>
      <c r="PA185" s="14"/>
      <c r="PB185" s="14"/>
      <c r="PC185" s="14"/>
      <c r="PD185" s="14"/>
      <c r="PE185" s="14"/>
      <c r="PF185" s="14"/>
      <c r="PG185" s="14"/>
      <c r="PH185" s="14"/>
      <c r="PI185" s="14"/>
      <c r="PJ185" s="14"/>
      <c r="PK185" s="14"/>
      <c r="PL185" s="14"/>
      <c r="PM185" s="14"/>
      <c r="PN185" s="14"/>
      <c r="PO185" s="14"/>
      <c r="PP185" s="14"/>
      <c r="PQ185" s="14"/>
      <c r="PR185" s="14"/>
      <c r="PS185" s="14"/>
      <c r="PT185" s="14"/>
      <c r="PU185" s="14"/>
      <c r="PV185" s="14"/>
      <c r="PW185" s="14"/>
      <c r="PX185" s="14"/>
      <c r="PY185" s="14"/>
      <c r="PZ185" s="14"/>
      <c r="QA185" s="14"/>
      <c r="QB185" s="14"/>
      <c r="QC185" s="14"/>
      <c r="QD185" s="14"/>
      <c r="QE185" s="14"/>
      <c r="QF185" s="14"/>
      <c r="QG185" s="14"/>
      <c r="QH185" s="14"/>
      <c r="QI185" s="14"/>
      <c r="QJ185" s="14"/>
      <c r="QK185" s="14"/>
      <c r="QL185" s="14"/>
      <c r="QM185" s="14"/>
      <c r="QN185" s="14"/>
      <c r="QO185" s="14"/>
      <c r="QP185" s="14"/>
      <c r="QQ185" s="14"/>
      <c r="QR185" s="14"/>
      <c r="QS185" s="14"/>
      <c r="QT185" s="14"/>
      <c r="QU185" s="14"/>
      <c r="QV185" s="14"/>
      <c r="QW185" s="14"/>
      <c r="QX185" s="14"/>
      <c r="QY185" s="14"/>
      <c r="QZ185" s="14"/>
      <c r="RA185" s="14"/>
      <c r="RB185" s="14"/>
      <c r="RC185" s="14"/>
      <c r="RD185" s="14"/>
      <c r="RE185" s="14"/>
      <c r="RF185" s="14"/>
      <c r="RG185" s="14"/>
      <c r="RH185" s="14"/>
      <c r="RI185" s="14"/>
      <c r="RJ185" s="14"/>
      <c r="RK185" s="14"/>
      <c r="RL185" s="14"/>
      <c r="RM185" s="14"/>
      <c r="RN185" s="14"/>
      <c r="RO185" s="14"/>
      <c r="RP185" s="14"/>
      <c r="RQ185" s="14"/>
      <c r="RR185" s="14"/>
      <c r="RS185" s="14"/>
      <c r="RT185" s="14"/>
    </row>
    <row r="186" spans="4:488">
      <c r="D186" s="30"/>
      <c r="E186" s="14"/>
      <c r="F186" s="14"/>
      <c r="G186" s="14"/>
      <c r="H186" s="14"/>
      <c r="I186" s="14"/>
      <c r="J186" s="14"/>
      <c r="K186" s="14"/>
      <c r="L186" s="14"/>
      <c r="M186" s="27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  <c r="IW186" s="14"/>
      <c r="IX186" s="14"/>
      <c r="IY186" s="14"/>
      <c r="IZ186" s="14"/>
      <c r="JA186" s="14"/>
      <c r="JB186" s="14"/>
      <c r="JC186" s="14"/>
      <c r="JD186" s="14"/>
      <c r="JE186" s="14"/>
      <c r="JF186" s="14"/>
      <c r="JG186" s="14"/>
      <c r="JH186" s="14"/>
      <c r="JI186" s="14"/>
      <c r="JJ186" s="14"/>
      <c r="JK186" s="14"/>
      <c r="JL186" s="14"/>
      <c r="JM186" s="14"/>
      <c r="JN186" s="14"/>
      <c r="JO186" s="14"/>
      <c r="JP186" s="14"/>
      <c r="JQ186" s="14"/>
      <c r="JR186" s="14"/>
      <c r="JS186" s="14"/>
      <c r="JT186" s="14"/>
      <c r="JU186" s="14"/>
      <c r="JV186" s="14"/>
      <c r="JW186" s="14"/>
      <c r="JX186" s="14"/>
      <c r="JY186" s="14"/>
      <c r="JZ186" s="14"/>
      <c r="KA186" s="14"/>
      <c r="KB186" s="14"/>
      <c r="KC186" s="14"/>
      <c r="KD186" s="14"/>
      <c r="KE186" s="14"/>
      <c r="KF186" s="14"/>
      <c r="KG186" s="14"/>
      <c r="KH186" s="14"/>
      <c r="KI186" s="14"/>
      <c r="KJ186" s="14"/>
      <c r="KK186" s="14"/>
      <c r="KL186" s="14"/>
      <c r="KM186" s="14"/>
      <c r="KN186" s="14"/>
      <c r="KO186" s="14"/>
      <c r="KP186" s="14"/>
      <c r="KQ186" s="14"/>
      <c r="KR186" s="14"/>
      <c r="KS186" s="14"/>
      <c r="KT186" s="14"/>
      <c r="KU186" s="14"/>
      <c r="KV186" s="14"/>
      <c r="KW186" s="14"/>
      <c r="KX186" s="14"/>
      <c r="KY186" s="14"/>
      <c r="KZ186" s="14"/>
      <c r="LA186" s="14"/>
      <c r="LB186" s="14"/>
      <c r="LC186" s="14"/>
      <c r="LD186" s="14"/>
      <c r="LE186" s="14"/>
      <c r="LF186" s="14"/>
      <c r="LG186" s="14"/>
      <c r="LH186" s="14"/>
      <c r="LI186" s="14"/>
      <c r="LJ186" s="14"/>
      <c r="LK186" s="14"/>
      <c r="LL186" s="14"/>
      <c r="LM186" s="14"/>
      <c r="LN186" s="14"/>
      <c r="LO186" s="14"/>
      <c r="LP186" s="14"/>
      <c r="LQ186" s="14"/>
      <c r="LR186" s="14"/>
      <c r="LS186" s="14"/>
      <c r="LT186" s="14"/>
      <c r="LU186" s="14"/>
      <c r="LV186" s="14"/>
      <c r="LW186" s="14"/>
      <c r="LX186" s="14"/>
      <c r="LY186" s="14"/>
      <c r="LZ186" s="14"/>
      <c r="MA186" s="14"/>
      <c r="MB186" s="14"/>
      <c r="MC186" s="14"/>
      <c r="MD186" s="14"/>
      <c r="ME186" s="14"/>
      <c r="MF186" s="14"/>
      <c r="MG186" s="14"/>
      <c r="MH186" s="14"/>
      <c r="MI186" s="14"/>
      <c r="MJ186" s="14"/>
      <c r="MK186" s="14"/>
      <c r="ML186" s="14"/>
      <c r="MM186" s="14"/>
      <c r="MN186" s="14"/>
      <c r="MO186" s="14"/>
      <c r="MP186" s="14"/>
      <c r="MQ186" s="14"/>
      <c r="MR186" s="14"/>
      <c r="MS186" s="14"/>
      <c r="MT186" s="14"/>
      <c r="MU186" s="14"/>
      <c r="MV186" s="14"/>
      <c r="MW186" s="14"/>
      <c r="MX186" s="14"/>
      <c r="MY186" s="14"/>
      <c r="MZ186" s="14"/>
      <c r="NA186" s="14"/>
      <c r="NB186" s="14"/>
      <c r="NC186" s="14"/>
      <c r="ND186" s="14"/>
      <c r="NE186" s="14"/>
      <c r="NF186" s="14"/>
      <c r="NG186" s="14"/>
      <c r="NH186" s="14"/>
      <c r="NI186" s="14"/>
      <c r="NJ186" s="14"/>
      <c r="NK186" s="14"/>
      <c r="NL186" s="14"/>
      <c r="NM186" s="14"/>
      <c r="NN186" s="14"/>
      <c r="NO186" s="14"/>
      <c r="NP186" s="14"/>
      <c r="NQ186" s="14"/>
      <c r="NR186" s="14"/>
      <c r="NS186" s="14"/>
      <c r="NT186" s="14"/>
      <c r="NU186" s="14"/>
      <c r="NV186" s="14"/>
      <c r="NW186" s="14"/>
      <c r="NX186" s="14"/>
      <c r="NY186" s="14"/>
      <c r="NZ186" s="14"/>
      <c r="OA186" s="14"/>
      <c r="OB186" s="14"/>
      <c r="OC186" s="14"/>
      <c r="OD186" s="14"/>
      <c r="OE186" s="14"/>
      <c r="OF186" s="14"/>
      <c r="OG186" s="14"/>
      <c r="OH186" s="14"/>
      <c r="OI186" s="14"/>
      <c r="OJ186" s="14"/>
      <c r="OK186" s="14"/>
      <c r="OL186" s="14"/>
      <c r="OM186" s="14"/>
      <c r="ON186" s="14"/>
      <c r="OO186" s="14"/>
      <c r="OP186" s="14"/>
      <c r="OQ186" s="14"/>
      <c r="OR186" s="14"/>
      <c r="OS186" s="14"/>
      <c r="OT186" s="14"/>
      <c r="OU186" s="14"/>
      <c r="OV186" s="14"/>
      <c r="OW186" s="14"/>
      <c r="OX186" s="14"/>
      <c r="OY186" s="14"/>
      <c r="OZ186" s="14"/>
      <c r="PA186" s="14"/>
      <c r="PB186" s="14"/>
      <c r="PC186" s="14"/>
      <c r="PD186" s="14"/>
      <c r="PE186" s="14"/>
      <c r="PF186" s="14"/>
      <c r="PG186" s="14"/>
      <c r="PH186" s="14"/>
      <c r="PI186" s="14"/>
      <c r="PJ186" s="14"/>
      <c r="PK186" s="14"/>
      <c r="PL186" s="14"/>
      <c r="PM186" s="14"/>
      <c r="PN186" s="14"/>
      <c r="PO186" s="14"/>
      <c r="PP186" s="14"/>
      <c r="PQ186" s="14"/>
      <c r="PR186" s="14"/>
      <c r="PS186" s="14"/>
      <c r="PT186" s="14"/>
      <c r="PU186" s="14"/>
      <c r="PV186" s="14"/>
      <c r="PW186" s="14"/>
      <c r="PX186" s="14"/>
      <c r="PY186" s="14"/>
      <c r="PZ186" s="14"/>
      <c r="QA186" s="14"/>
      <c r="QB186" s="14"/>
      <c r="QC186" s="14"/>
      <c r="QD186" s="14"/>
      <c r="QE186" s="14"/>
      <c r="QF186" s="14"/>
      <c r="QG186" s="14"/>
      <c r="QH186" s="14"/>
      <c r="QI186" s="14"/>
      <c r="QJ186" s="14"/>
      <c r="QK186" s="14"/>
      <c r="QL186" s="14"/>
      <c r="QM186" s="14"/>
      <c r="QN186" s="14"/>
      <c r="QO186" s="14"/>
      <c r="QP186" s="14"/>
      <c r="QQ186" s="14"/>
      <c r="QR186" s="14"/>
      <c r="QS186" s="14"/>
      <c r="QT186" s="14"/>
      <c r="QU186" s="14"/>
      <c r="QV186" s="14"/>
      <c r="QW186" s="14"/>
      <c r="QX186" s="14"/>
      <c r="QY186" s="14"/>
      <c r="QZ186" s="14"/>
      <c r="RA186" s="14"/>
      <c r="RB186" s="14"/>
      <c r="RC186" s="14"/>
      <c r="RD186" s="14"/>
      <c r="RE186" s="14"/>
      <c r="RF186" s="14"/>
      <c r="RG186" s="14"/>
      <c r="RH186" s="14"/>
      <c r="RI186" s="14"/>
      <c r="RJ186" s="14"/>
      <c r="RK186" s="14"/>
      <c r="RL186" s="14"/>
      <c r="RM186" s="14"/>
      <c r="RN186" s="14"/>
      <c r="RO186" s="14"/>
      <c r="RP186" s="14"/>
      <c r="RQ186" s="14"/>
      <c r="RR186" s="14"/>
      <c r="RS186" s="14"/>
      <c r="RT186" s="14"/>
    </row>
    <row r="187" spans="4:488">
      <c r="D187" s="30"/>
      <c r="E187" s="14"/>
      <c r="F187" s="14"/>
      <c r="G187" s="14"/>
      <c r="H187" s="14"/>
      <c r="I187" s="14"/>
      <c r="J187" s="14"/>
      <c r="K187" s="14"/>
      <c r="L187" s="14"/>
      <c r="M187" s="27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  <c r="IW187" s="14"/>
      <c r="IX187" s="14"/>
      <c r="IY187" s="14"/>
      <c r="IZ187" s="14"/>
      <c r="JA187" s="14"/>
      <c r="JB187" s="14"/>
      <c r="JC187" s="14"/>
      <c r="JD187" s="14"/>
      <c r="JE187" s="14"/>
      <c r="JF187" s="14"/>
      <c r="JG187" s="14"/>
      <c r="JH187" s="14"/>
      <c r="JI187" s="14"/>
      <c r="JJ187" s="14"/>
      <c r="JK187" s="14"/>
      <c r="JL187" s="14"/>
      <c r="JM187" s="14"/>
      <c r="JN187" s="14"/>
      <c r="JO187" s="14"/>
      <c r="JP187" s="14"/>
      <c r="JQ187" s="14"/>
      <c r="JR187" s="14"/>
      <c r="JS187" s="14"/>
      <c r="JT187" s="14"/>
      <c r="JU187" s="14"/>
      <c r="JV187" s="14"/>
      <c r="JW187" s="14"/>
      <c r="JX187" s="14"/>
      <c r="JY187" s="14"/>
      <c r="JZ187" s="14"/>
      <c r="KA187" s="14"/>
      <c r="KB187" s="14"/>
      <c r="KC187" s="14"/>
      <c r="KD187" s="14"/>
      <c r="KE187" s="14"/>
      <c r="KF187" s="14"/>
      <c r="KG187" s="14"/>
      <c r="KH187" s="14"/>
      <c r="KI187" s="14"/>
      <c r="KJ187" s="14"/>
      <c r="KK187" s="14"/>
      <c r="KL187" s="14"/>
      <c r="KM187" s="14"/>
      <c r="KN187" s="14"/>
      <c r="KO187" s="14"/>
      <c r="KP187" s="14"/>
      <c r="KQ187" s="14"/>
      <c r="KR187" s="14"/>
      <c r="KS187" s="14"/>
      <c r="KT187" s="14"/>
      <c r="KU187" s="14"/>
      <c r="KV187" s="14"/>
      <c r="KW187" s="14"/>
      <c r="KX187" s="14"/>
      <c r="KY187" s="14"/>
      <c r="KZ187" s="14"/>
      <c r="LA187" s="14"/>
      <c r="LB187" s="14"/>
      <c r="LC187" s="14"/>
      <c r="LD187" s="14"/>
      <c r="LE187" s="14"/>
      <c r="LF187" s="14"/>
      <c r="LG187" s="14"/>
      <c r="LH187" s="14"/>
      <c r="LI187" s="14"/>
      <c r="LJ187" s="14"/>
      <c r="LK187" s="14"/>
      <c r="LL187" s="14"/>
      <c r="LM187" s="14"/>
      <c r="LN187" s="14"/>
      <c r="LO187" s="14"/>
      <c r="LP187" s="14"/>
      <c r="LQ187" s="14"/>
      <c r="LR187" s="14"/>
      <c r="LS187" s="14"/>
      <c r="LT187" s="14"/>
      <c r="LU187" s="14"/>
      <c r="LV187" s="14"/>
      <c r="LW187" s="14"/>
      <c r="LX187" s="14"/>
      <c r="LY187" s="14"/>
      <c r="LZ187" s="14"/>
      <c r="MA187" s="14"/>
      <c r="MB187" s="14"/>
      <c r="MC187" s="14"/>
      <c r="MD187" s="14"/>
      <c r="ME187" s="14"/>
      <c r="MF187" s="14"/>
      <c r="MG187" s="14"/>
      <c r="MH187" s="14"/>
      <c r="MI187" s="14"/>
      <c r="MJ187" s="14"/>
      <c r="MK187" s="14"/>
      <c r="ML187" s="14"/>
      <c r="MM187" s="14"/>
      <c r="MN187" s="14"/>
      <c r="MO187" s="14"/>
      <c r="MP187" s="14"/>
      <c r="MQ187" s="14"/>
      <c r="MR187" s="14"/>
      <c r="MS187" s="14"/>
      <c r="MT187" s="14"/>
      <c r="MU187" s="14"/>
      <c r="MV187" s="14"/>
      <c r="MW187" s="14"/>
      <c r="MX187" s="14"/>
      <c r="MY187" s="14"/>
      <c r="MZ187" s="14"/>
      <c r="NA187" s="14"/>
      <c r="NB187" s="14"/>
      <c r="NC187" s="14"/>
      <c r="ND187" s="14"/>
      <c r="NE187" s="14"/>
      <c r="NF187" s="14"/>
      <c r="NG187" s="14"/>
      <c r="NH187" s="14"/>
      <c r="NI187" s="14"/>
      <c r="NJ187" s="14"/>
      <c r="NK187" s="14"/>
      <c r="NL187" s="14"/>
      <c r="NM187" s="14"/>
      <c r="NN187" s="14"/>
      <c r="NO187" s="14"/>
      <c r="NP187" s="14"/>
      <c r="NQ187" s="14"/>
      <c r="NR187" s="14"/>
      <c r="NS187" s="14"/>
      <c r="NT187" s="14"/>
      <c r="NU187" s="14"/>
      <c r="NV187" s="14"/>
      <c r="NW187" s="14"/>
      <c r="NX187" s="14"/>
      <c r="NY187" s="14"/>
      <c r="NZ187" s="14"/>
      <c r="OA187" s="14"/>
      <c r="OB187" s="14"/>
      <c r="OC187" s="14"/>
      <c r="OD187" s="14"/>
      <c r="OE187" s="14"/>
      <c r="OF187" s="14"/>
      <c r="OG187" s="14"/>
      <c r="OH187" s="14"/>
      <c r="OI187" s="14"/>
      <c r="OJ187" s="14"/>
      <c r="OK187" s="14"/>
      <c r="OL187" s="14"/>
      <c r="OM187" s="14"/>
      <c r="ON187" s="14"/>
      <c r="OO187" s="14"/>
      <c r="OP187" s="14"/>
      <c r="OQ187" s="14"/>
      <c r="OR187" s="14"/>
      <c r="OS187" s="14"/>
      <c r="OT187" s="14"/>
      <c r="OU187" s="14"/>
      <c r="OV187" s="14"/>
      <c r="OW187" s="14"/>
      <c r="OX187" s="14"/>
      <c r="OY187" s="14"/>
      <c r="OZ187" s="14"/>
      <c r="PA187" s="14"/>
      <c r="PB187" s="14"/>
      <c r="PC187" s="14"/>
      <c r="PD187" s="14"/>
      <c r="PE187" s="14"/>
      <c r="PF187" s="14"/>
      <c r="PG187" s="14"/>
      <c r="PH187" s="14"/>
      <c r="PI187" s="14"/>
      <c r="PJ187" s="14"/>
      <c r="PK187" s="14"/>
      <c r="PL187" s="14"/>
      <c r="PM187" s="14"/>
      <c r="PN187" s="14"/>
      <c r="PO187" s="14"/>
      <c r="PP187" s="14"/>
      <c r="PQ187" s="14"/>
      <c r="PR187" s="14"/>
      <c r="PS187" s="14"/>
      <c r="PT187" s="14"/>
      <c r="PU187" s="14"/>
      <c r="PV187" s="14"/>
      <c r="PW187" s="14"/>
      <c r="PX187" s="14"/>
      <c r="PY187" s="14"/>
      <c r="PZ187" s="14"/>
      <c r="QA187" s="14"/>
      <c r="QB187" s="14"/>
      <c r="QC187" s="14"/>
      <c r="QD187" s="14"/>
      <c r="QE187" s="14"/>
      <c r="QF187" s="14"/>
      <c r="QG187" s="14"/>
      <c r="QH187" s="14"/>
      <c r="QI187" s="14"/>
      <c r="QJ187" s="14"/>
      <c r="QK187" s="14"/>
      <c r="QL187" s="14"/>
      <c r="QM187" s="14"/>
      <c r="QN187" s="14"/>
      <c r="QO187" s="14"/>
      <c r="QP187" s="14"/>
      <c r="QQ187" s="14"/>
      <c r="QR187" s="14"/>
      <c r="QS187" s="14"/>
      <c r="QT187" s="14"/>
      <c r="QU187" s="14"/>
      <c r="QV187" s="14"/>
      <c r="QW187" s="14"/>
      <c r="QX187" s="14"/>
      <c r="QY187" s="14"/>
      <c r="QZ187" s="14"/>
      <c r="RA187" s="14"/>
      <c r="RB187" s="14"/>
      <c r="RC187" s="14"/>
      <c r="RD187" s="14"/>
      <c r="RE187" s="14"/>
      <c r="RF187" s="14"/>
      <c r="RG187" s="14"/>
      <c r="RH187" s="14"/>
      <c r="RI187" s="14"/>
      <c r="RJ187" s="14"/>
      <c r="RK187" s="14"/>
      <c r="RL187" s="14"/>
      <c r="RM187" s="14"/>
      <c r="RN187" s="14"/>
      <c r="RO187" s="14"/>
      <c r="RP187" s="14"/>
      <c r="RQ187" s="14"/>
      <c r="RR187" s="14"/>
      <c r="RS187" s="14"/>
      <c r="RT187" s="14"/>
    </row>
    <row r="188" spans="4:488">
      <c r="D188" s="30"/>
      <c r="E188" s="14"/>
      <c r="F188" s="14"/>
      <c r="G188" s="14"/>
      <c r="H188" s="14"/>
      <c r="I188" s="14"/>
      <c r="J188" s="14"/>
      <c r="K188" s="14"/>
      <c r="L188" s="14"/>
      <c r="M188" s="27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  <c r="IW188" s="14"/>
      <c r="IX188" s="14"/>
      <c r="IY188" s="14"/>
      <c r="IZ188" s="14"/>
      <c r="JA188" s="14"/>
      <c r="JB188" s="14"/>
      <c r="JC188" s="14"/>
      <c r="JD188" s="14"/>
      <c r="JE188" s="14"/>
      <c r="JF188" s="14"/>
      <c r="JG188" s="14"/>
      <c r="JH188" s="14"/>
      <c r="JI188" s="14"/>
      <c r="JJ188" s="14"/>
      <c r="JK188" s="14"/>
      <c r="JL188" s="14"/>
      <c r="JM188" s="14"/>
      <c r="JN188" s="14"/>
      <c r="JO188" s="14"/>
      <c r="JP188" s="14"/>
      <c r="JQ188" s="14"/>
      <c r="JR188" s="14"/>
      <c r="JS188" s="14"/>
      <c r="JT188" s="14"/>
      <c r="JU188" s="14"/>
      <c r="JV188" s="14"/>
      <c r="JW188" s="14"/>
      <c r="JX188" s="14"/>
      <c r="JY188" s="14"/>
      <c r="JZ188" s="14"/>
      <c r="KA188" s="14"/>
      <c r="KB188" s="14"/>
      <c r="KC188" s="14"/>
      <c r="KD188" s="14"/>
      <c r="KE188" s="14"/>
      <c r="KF188" s="14"/>
      <c r="KG188" s="14"/>
      <c r="KH188" s="14"/>
      <c r="KI188" s="14"/>
      <c r="KJ188" s="14"/>
      <c r="KK188" s="14"/>
      <c r="KL188" s="14"/>
      <c r="KM188" s="14"/>
      <c r="KN188" s="14"/>
      <c r="KO188" s="14"/>
      <c r="KP188" s="14"/>
      <c r="KQ188" s="14"/>
      <c r="KR188" s="14"/>
      <c r="KS188" s="14"/>
      <c r="KT188" s="14"/>
      <c r="KU188" s="14"/>
      <c r="KV188" s="14"/>
      <c r="KW188" s="14"/>
      <c r="KX188" s="14"/>
      <c r="KY188" s="14"/>
      <c r="KZ188" s="14"/>
      <c r="LA188" s="14"/>
      <c r="LB188" s="14"/>
      <c r="LC188" s="14"/>
      <c r="LD188" s="14"/>
      <c r="LE188" s="14"/>
      <c r="LF188" s="14"/>
      <c r="LG188" s="14"/>
      <c r="LH188" s="14"/>
      <c r="LI188" s="14"/>
      <c r="LJ188" s="14"/>
      <c r="LK188" s="14"/>
      <c r="LL188" s="14"/>
      <c r="LM188" s="14"/>
      <c r="LN188" s="14"/>
      <c r="LO188" s="14"/>
      <c r="LP188" s="14"/>
      <c r="LQ188" s="14"/>
      <c r="LR188" s="14"/>
      <c r="LS188" s="14"/>
      <c r="LT188" s="14"/>
      <c r="LU188" s="14"/>
      <c r="LV188" s="14"/>
      <c r="LW188" s="14"/>
      <c r="LX188" s="14"/>
      <c r="LY188" s="14"/>
      <c r="LZ188" s="14"/>
      <c r="MA188" s="14"/>
      <c r="MB188" s="14"/>
      <c r="MC188" s="14"/>
      <c r="MD188" s="14"/>
      <c r="ME188" s="14"/>
      <c r="MF188" s="14"/>
      <c r="MG188" s="14"/>
      <c r="MH188" s="14"/>
      <c r="MI188" s="14"/>
      <c r="MJ188" s="14"/>
      <c r="MK188" s="14"/>
      <c r="ML188" s="14"/>
      <c r="MM188" s="14"/>
      <c r="MN188" s="14"/>
      <c r="MO188" s="14"/>
      <c r="MP188" s="14"/>
      <c r="MQ188" s="14"/>
      <c r="MR188" s="14"/>
      <c r="MS188" s="14"/>
      <c r="MT188" s="14"/>
      <c r="MU188" s="14"/>
      <c r="MV188" s="14"/>
      <c r="MW188" s="14"/>
      <c r="MX188" s="14"/>
      <c r="MY188" s="14"/>
      <c r="MZ188" s="14"/>
      <c r="NA188" s="14"/>
      <c r="NB188" s="14"/>
      <c r="NC188" s="14"/>
      <c r="ND188" s="14"/>
      <c r="NE188" s="14"/>
      <c r="NF188" s="14"/>
      <c r="NG188" s="14"/>
      <c r="NH188" s="14"/>
      <c r="NI188" s="14"/>
      <c r="NJ188" s="14"/>
      <c r="NK188" s="14"/>
      <c r="NL188" s="14"/>
      <c r="NM188" s="14"/>
      <c r="NN188" s="14"/>
      <c r="NO188" s="14"/>
      <c r="NP188" s="14"/>
      <c r="NQ188" s="14"/>
      <c r="NR188" s="14"/>
      <c r="NS188" s="14"/>
      <c r="NT188" s="14"/>
      <c r="NU188" s="14"/>
      <c r="NV188" s="14"/>
      <c r="NW188" s="14"/>
      <c r="NX188" s="14"/>
      <c r="NY188" s="14"/>
      <c r="NZ188" s="14"/>
      <c r="OA188" s="14"/>
      <c r="OB188" s="14"/>
      <c r="OC188" s="14"/>
      <c r="OD188" s="14"/>
      <c r="OE188" s="14"/>
      <c r="OF188" s="14"/>
      <c r="OG188" s="14"/>
      <c r="OH188" s="14"/>
      <c r="OI188" s="14"/>
      <c r="OJ188" s="14"/>
      <c r="OK188" s="14"/>
      <c r="OL188" s="14"/>
      <c r="OM188" s="14"/>
      <c r="ON188" s="14"/>
      <c r="OO188" s="14"/>
      <c r="OP188" s="14"/>
      <c r="OQ188" s="14"/>
      <c r="OR188" s="14"/>
      <c r="OS188" s="14"/>
      <c r="OT188" s="14"/>
      <c r="OU188" s="14"/>
      <c r="OV188" s="14"/>
      <c r="OW188" s="14"/>
      <c r="OX188" s="14"/>
      <c r="OY188" s="14"/>
      <c r="OZ188" s="14"/>
      <c r="PA188" s="14"/>
      <c r="PB188" s="14"/>
      <c r="PC188" s="14"/>
      <c r="PD188" s="14"/>
      <c r="PE188" s="14"/>
      <c r="PF188" s="14"/>
      <c r="PG188" s="14"/>
      <c r="PH188" s="14"/>
      <c r="PI188" s="14"/>
      <c r="PJ188" s="14"/>
      <c r="PK188" s="14"/>
      <c r="PL188" s="14"/>
      <c r="PM188" s="14"/>
      <c r="PN188" s="14"/>
      <c r="PO188" s="14"/>
      <c r="PP188" s="14"/>
      <c r="PQ188" s="14"/>
      <c r="PR188" s="14"/>
      <c r="PS188" s="14"/>
      <c r="PT188" s="14"/>
      <c r="PU188" s="14"/>
      <c r="PV188" s="14"/>
      <c r="PW188" s="14"/>
      <c r="PX188" s="14"/>
      <c r="PY188" s="14"/>
      <c r="PZ188" s="14"/>
      <c r="QA188" s="14"/>
      <c r="QB188" s="14"/>
      <c r="QC188" s="14"/>
      <c r="QD188" s="14"/>
      <c r="QE188" s="14"/>
      <c r="QF188" s="14"/>
      <c r="QG188" s="14"/>
      <c r="QH188" s="14"/>
      <c r="QI188" s="14"/>
      <c r="QJ188" s="14"/>
      <c r="QK188" s="14"/>
      <c r="QL188" s="14"/>
      <c r="QM188" s="14"/>
      <c r="QN188" s="14"/>
      <c r="QO188" s="14"/>
      <c r="QP188" s="14"/>
      <c r="QQ188" s="14"/>
      <c r="QR188" s="14"/>
      <c r="QS188" s="14"/>
      <c r="QT188" s="14"/>
      <c r="QU188" s="14"/>
      <c r="QV188" s="14"/>
      <c r="QW188" s="14"/>
      <c r="QX188" s="14"/>
      <c r="QY188" s="14"/>
      <c r="QZ188" s="14"/>
      <c r="RA188" s="14"/>
      <c r="RB188" s="14"/>
      <c r="RC188" s="14"/>
      <c r="RD188" s="14"/>
      <c r="RE188" s="14"/>
      <c r="RF188" s="14"/>
      <c r="RG188" s="14"/>
      <c r="RH188" s="14"/>
      <c r="RI188" s="14"/>
      <c r="RJ188" s="14"/>
      <c r="RK188" s="14"/>
      <c r="RL188" s="14"/>
      <c r="RM188" s="14"/>
      <c r="RN188" s="14"/>
      <c r="RO188" s="14"/>
      <c r="RP188" s="14"/>
      <c r="RQ188" s="14"/>
      <c r="RR188" s="14"/>
      <c r="RS188" s="14"/>
      <c r="RT188" s="14"/>
    </row>
    <row r="189" spans="4:488">
      <c r="D189" s="30"/>
      <c r="E189" s="14"/>
      <c r="F189" s="14"/>
      <c r="G189" s="14"/>
      <c r="H189" s="14"/>
      <c r="I189" s="14"/>
      <c r="J189" s="14"/>
      <c r="K189" s="14"/>
      <c r="L189" s="14"/>
      <c r="M189" s="27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  <c r="IW189" s="14"/>
      <c r="IX189" s="14"/>
      <c r="IY189" s="14"/>
      <c r="IZ189" s="14"/>
      <c r="JA189" s="14"/>
      <c r="JB189" s="14"/>
      <c r="JC189" s="14"/>
      <c r="JD189" s="14"/>
      <c r="JE189" s="14"/>
      <c r="JF189" s="14"/>
      <c r="JG189" s="14"/>
      <c r="JH189" s="14"/>
      <c r="JI189" s="14"/>
      <c r="JJ189" s="14"/>
      <c r="JK189" s="14"/>
      <c r="JL189" s="14"/>
      <c r="JM189" s="14"/>
      <c r="JN189" s="14"/>
      <c r="JO189" s="14"/>
      <c r="JP189" s="14"/>
      <c r="JQ189" s="14"/>
      <c r="JR189" s="14"/>
      <c r="JS189" s="14"/>
      <c r="JT189" s="14"/>
      <c r="JU189" s="14"/>
      <c r="JV189" s="14"/>
      <c r="JW189" s="14"/>
      <c r="JX189" s="14"/>
      <c r="JY189" s="14"/>
      <c r="JZ189" s="14"/>
      <c r="KA189" s="14"/>
      <c r="KB189" s="14"/>
      <c r="KC189" s="14"/>
      <c r="KD189" s="14"/>
      <c r="KE189" s="14"/>
      <c r="KF189" s="14"/>
      <c r="KG189" s="14"/>
      <c r="KH189" s="14"/>
      <c r="KI189" s="14"/>
      <c r="KJ189" s="14"/>
      <c r="KK189" s="14"/>
      <c r="KL189" s="14"/>
      <c r="KM189" s="14"/>
      <c r="KN189" s="14"/>
      <c r="KO189" s="14"/>
      <c r="KP189" s="14"/>
      <c r="KQ189" s="14"/>
      <c r="KR189" s="14"/>
      <c r="KS189" s="14"/>
      <c r="KT189" s="14"/>
      <c r="KU189" s="14"/>
      <c r="KV189" s="14"/>
      <c r="KW189" s="14"/>
      <c r="KX189" s="14"/>
      <c r="KY189" s="14"/>
      <c r="KZ189" s="14"/>
      <c r="LA189" s="14"/>
      <c r="LB189" s="14"/>
      <c r="LC189" s="14"/>
      <c r="LD189" s="14"/>
      <c r="LE189" s="14"/>
      <c r="LF189" s="14"/>
      <c r="LG189" s="14"/>
      <c r="LH189" s="14"/>
      <c r="LI189" s="14"/>
      <c r="LJ189" s="14"/>
      <c r="LK189" s="14"/>
      <c r="LL189" s="14"/>
      <c r="LM189" s="14"/>
      <c r="LN189" s="14"/>
      <c r="LO189" s="14"/>
      <c r="LP189" s="14"/>
      <c r="LQ189" s="14"/>
      <c r="LR189" s="14"/>
      <c r="LS189" s="14"/>
      <c r="LT189" s="14"/>
      <c r="LU189" s="14"/>
      <c r="LV189" s="14"/>
      <c r="LW189" s="14"/>
      <c r="LX189" s="14"/>
      <c r="LY189" s="14"/>
      <c r="LZ189" s="14"/>
      <c r="MA189" s="14"/>
      <c r="MB189" s="14"/>
      <c r="MC189" s="14"/>
      <c r="MD189" s="14"/>
      <c r="ME189" s="14"/>
      <c r="MF189" s="14"/>
      <c r="MG189" s="14"/>
      <c r="MH189" s="14"/>
      <c r="MI189" s="14"/>
      <c r="MJ189" s="14"/>
      <c r="MK189" s="14"/>
      <c r="ML189" s="14"/>
      <c r="MM189" s="14"/>
      <c r="MN189" s="14"/>
      <c r="MO189" s="14"/>
      <c r="MP189" s="14"/>
      <c r="MQ189" s="14"/>
      <c r="MR189" s="14"/>
      <c r="MS189" s="14"/>
      <c r="MT189" s="14"/>
      <c r="MU189" s="14"/>
      <c r="MV189" s="14"/>
      <c r="MW189" s="14"/>
      <c r="MX189" s="14"/>
      <c r="MY189" s="14"/>
      <c r="MZ189" s="14"/>
      <c r="NA189" s="14"/>
      <c r="NB189" s="14"/>
      <c r="NC189" s="14"/>
      <c r="ND189" s="14"/>
      <c r="NE189" s="14"/>
      <c r="NF189" s="14"/>
      <c r="NG189" s="14"/>
      <c r="NH189" s="14"/>
      <c r="NI189" s="14"/>
      <c r="NJ189" s="14"/>
      <c r="NK189" s="14"/>
      <c r="NL189" s="14"/>
      <c r="NM189" s="14"/>
      <c r="NN189" s="14"/>
      <c r="NO189" s="14"/>
      <c r="NP189" s="14"/>
      <c r="NQ189" s="14"/>
      <c r="NR189" s="14"/>
      <c r="NS189" s="14"/>
      <c r="NT189" s="14"/>
      <c r="NU189" s="14"/>
      <c r="NV189" s="14"/>
      <c r="NW189" s="14"/>
      <c r="NX189" s="14"/>
      <c r="NY189" s="14"/>
      <c r="NZ189" s="14"/>
      <c r="OA189" s="14"/>
      <c r="OB189" s="14"/>
      <c r="OC189" s="14"/>
      <c r="OD189" s="14"/>
      <c r="OE189" s="14"/>
      <c r="OF189" s="14"/>
      <c r="OG189" s="14"/>
      <c r="OH189" s="14"/>
      <c r="OI189" s="14"/>
      <c r="OJ189" s="14"/>
      <c r="OK189" s="14"/>
      <c r="OL189" s="14"/>
      <c r="OM189" s="14"/>
      <c r="ON189" s="14"/>
      <c r="OO189" s="14"/>
      <c r="OP189" s="14"/>
      <c r="OQ189" s="14"/>
      <c r="OR189" s="14"/>
      <c r="OS189" s="14"/>
      <c r="OT189" s="14"/>
      <c r="OU189" s="14"/>
      <c r="OV189" s="14"/>
      <c r="OW189" s="14"/>
      <c r="OX189" s="14"/>
      <c r="OY189" s="14"/>
      <c r="OZ189" s="14"/>
      <c r="PA189" s="14"/>
      <c r="PB189" s="14"/>
      <c r="PC189" s="14"/>
      <c r="PD189" s="14"/>
      <c r="PE189" s="14"/>
      <c r="PF189" s="14"/>
      <c r="PG189" s="14"/>
      <c r="PH189" s="14"/>
      <c r="PI189" s="14"/>
      <c r="PJ189" s="14"/>
      <c r="PK189" s="14"/>
      <c r="PL189" s="14"/>
      <c r="PM189" s="14"/>
      <c r="PN189" s="14"/>
      <c r="PO189" s="14"/>
      <c r="PP189" s="14"/>
      <c r="PQ189" s="14"/>
      <c r="PR189" s="14"/>
      <c r="PS189" s="14"/>
      <c r="PT189" s="14"/>
      <c r="PU189" s="14"/>
      <c r="PV189" s="14"/>
      <c r="PW189" s="14"/>
      <c r="PX189" s="14"/>
      <c r="PY189" s="14"/>
      <c r="PZ189" s="14"/>
      <c r="QA189" s="14"/>
      <c r="QB189" s="14"/>
      <c r="QC189" s="14"/>
      <c r="QD189" s="14"/>
      <c r="QE189" s="14"/>
      <c r="QF189" s="14"/>
      <c r="QG189" s="14"/>
      <c r="QH189" s="14"/>
      <c r="QI189" s="14"/>
      <c r="QJ189" s="14"/>
      <c r="QK189" s="14"/>
      <c r="QL189" s="14"/>
      <c r="QM189" s="14"/>
      <c r="QN189" s="14"/>
      <c r="QO189" s="14"/>
      <c r="QP189" s="14"/>
      <c r="QQ189" s="14"/>
      <c r="QR189" s="14"/>
      <c r="QS189" s="14"/>
      <c r="QT189" s="14"/>
      <c r="QU189" s="14"/>
      <c r="QV189" s="14"/>
      <c r="QW189" s="14"/>
      <c r="QX189" s="14"/>
      <c r="QY189" s="14"/>
      <c r="QZ189" s="14"/>
      <c r="RA189" s="14"/>
      <c r="RB189" s="14"/>
      <c r="RC189" s="14"/>
      <c r="RD189" s="14"/>
      <c r="RE189" s="14"/>
      <c r="RF189" s="14"/>
      <c r="RG189" s="14"/>
      <c r="RH189" s="14"/>
      <c r="RI189" s="14"/>
      <c r="RJ189" s="14"/>
      <c r="RK189" s="14"/>
      <c r="RL189" s="14"/>
      <c r="RM189" s="14"/>
      <c r="RN189" s="14"/>
      <c r="RO189" s="14"/>
      <c r="RP189" s="14"/>
      <c r="RQ189" s="14"/>
      <c r="RR189" s="14"/>
      <c r="RS189" s="14"/>
      <c r="RT189" s="14"/>
    </row>
    <row r="190" spans="4:488">
      <c r="D190" s="30"/>
      <c r="E190" s="14"/>
      <c r="F190" s="14"/>
      <c r="G190" s="14"/>
      <c r="H190" s="14"/>
      <c r="I190" s="14"/>
      <c r="J190" s="14"/>
      <c r="K190" s="14"/>
      <c r="L190" s="14"/>
      <c r="M190" s="27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  <c r="IW190" s="14"/>
      <c r="IX190" s="14"/>
      <c r="IY190" s="14"/>
      <c r="IZ190" s="14"/>
      <c r="JA190" s="14"/>
      <c r="JB190" s="14"/>
      <c r="JC190" s="14"/>
      <c r="JD190" s="14"/>
      <c r="JE190" s="14"/>
      <c r="JF190" s="14"/>
      <c r="JG190" s="14"/>
      <c r="JH190" s="14"/>
      <c r="JI190" s="14"/>
      <c r="JJ190" s="14"/>
      <c r="JK190" s="14"/>
      <c r="JL190" s="14"/>
      <c r="JM190" s="14"/>
      <c r="JN190" s="14"/>
      <c r="JO190" s="14"/>
      <c r="JP190" s="14"/>
      <c r="JQ190" s="14"/>
      <c r="JR190" s="14"/>
      <c r="JS190" s="14"/>
      <c r="JT190" s="14"/>
      <c r="JU190" s="14"/>
      <c r="JV190" s="14"/>
      <c r="JW190" s="14"/>
      <c r="JX190" s="14"/>
      <c r="JY190" s="14"/>
      <c r="JZ190" s="14"/>
      <c r="KA190" s="14"/>
      <c r="KB190" s="14"/>
      <c r="KC190" s="14"/>
      <c r="KD190" s="14"/>
      <c r="KE190" s="14"/>
      <c r="KF190" s="14"/>
      <c r="KG190" s="14"/>
      <c r="KH190" s="14"/>
      <c r="KI190" s="14"/>
      <c r="KJ190" s="14"/>
      <c r="KK190" s="14"/>
      <c r="KL190" s="14"/>
      <c r="KM190" s="14"/>
      <c r="KN190" s="14"/>
      <c r="KO190" s="14"/>
      <c r="KP190" s="14"/>
      <c r="KQ190" s="14"/>
      <c r="KR190" s="14"/>
      <c r="KS190" s="14"/>
      <c r="KT190" s="14"/>
      <c r="KU190" s="14"/>
      <c r="KV190" s="14"/>
      <c r="KW190" s="14"/>
      <c r="KX190" s="14"/>
      <c r="KY190" s="14"/>
      <c r="KZ190" s="14"/>
      <c r="LA190" s="14"/>
      <c r="LB190" s="14"/>
      <c r="LC190" s="14"/>
      <c r="LD190" s="14"/>
      <c r="LE190" s="14"/>
      <c r="LF190" s="14"/>
      <c r="LG190" s="14"/>
      <c r="LH190" s="14"/>
      <c r="LI190" s="14"/>
      <c r="LJ190" s="14"/>
      <c r="LK190" s="14"/>
      <c r="LL190" s="14"/>
      <c r="LM190" s="14"/>
      <c r="LN190" s="14"/>
      <c r="LO190" s="14"/>
      <c r="LP190" s="14"/>
      <c r="LQ190" s="14"/>
      <c r="LR190" s="14"/>
      <c r="LS190" s="14"/>
      <c r="LT190" s="14"/>
      <c r="LU190" s="14"/>
      <c r="LV190" s="14"/>
      <c r="LW190" s="14"/>
      <c r="LX190" s="14"/>
      <c r="LY190" s="14"/>
      <c r="LZ190" s="14"/>
      <c r="MA190" s="14"/>
      <c r="MB190" s="14"/>
      <c r="MC190" s="14"/>
      <c r="MD190" s="14"/>
      <c r="ME190" s="14"/>
      <c r="MF190" s="14"/>
      <c r="MG190" s="14"/>
      <c r="MH190" s="14"/>
      <c r="MI190" s="14"/>
      <c r="MJ190" s="14"/>
      <c r="MK190" s="14"/>
      <c r="ML190" s="14"/>
      <c r="MM190" s="14"/>
      <c r="MN190" s="14"/>
      <c r="MO190" s="14"/>
      <c r="MP190" s="14"/>
      <c r="MQ190" s="14"/>
      <c r="MR190" s="14"/>
      <c r="MS190" s="14"/>
      <c r="MT190" s="14"/>
      <c r="MU190" s="14"/>
      <c r="MV190" s="14"/>
      <c r="MW190" s="14"/>
      <c r="MX190" s="14"/>
      <c r="MY190" s="14"/>
      <c r="MZ190" s="14"/>
      <c r="NA190" s="14"/>
      <c r="NB190" s="14"/>
      <c r="NC190" s="14"/>
      <c r="ND190" s="14"/>
      <c r="NE190" s="14"/>
      <c r="NF190" s="14"/>
      <c r="NG190" s="14"/>
      <c r="NH190" s="14"/>
      <c r="NI190" s="14"/>
      <c r="NJ190" s="14"/>
      <c r="NK190" s="14"/>
      <c r="NL190" s="14"/>
      <c r="NM190" s="14"/>
      <c r="NN190" s="14"/>
      <c r="NO190" s="14"/>
      <c r="NP190" s="14"/>
      <c r="NQ190" s="14"/>
      <c r="NR190" s="14"/>
      <c r="NS190" s="14"/>
      <c r="NT190" s="14"/>
      <c r="NU190" s="14"/>
      <c r="NV190" s="14"/>
      <c r="NW190" s="14"/>
      <c r="NX190" s="14"/>
      <c r="NY190" s="14"/>
      <c r="NZ190" s="14"/>
      <c r="OA190" s="14"/>
      <c r="OB190" s="14"/>
      <c r="OC190" s="14"/>
      <c r="OD190" s="14"/>
      <c r="OE190" s="14"/>
      <c r="OF190" s="14"/>
      <c r="OG190" s="14"/>
      <c r="OH190" s="14"/>
      <c r="OI190" s="14"/>
      <c r="OJ190" s="14"/>
      <c r="OK190" s="14"/>
      <c r="OL190" s="14"/>
      <c r="OM190" s="14"/>
      <c r="ON190" s="14"/>
      <c r="OO190" s="14"/>
      <c r="OP190" s="14"/>
      <c r="OQ190" s="14"/>
      <c r="OR190" s="14"/>
      <c r="OS190" s="14"/>
      <c r="OT190" s="14"/>
      <c r="OU190" s="14"/>
      <c r="OV190" s="14"/>
      <c r="OW190" s="14"/>
      <c r="OX190" s="14"/>
      <c r="OY190" s="14"/>
      <c r="OZ190" s="14"/>
      <c r="PA190" s="14"/>
      <c r="PB190" s="14"/>
      <c r="PC190" s="14"/>
      <c r="PD190" s="14"/>
      <c r="PE190" s="14"/>
      <c r="PF190" s="14"/>
      <c r="PG190" s="14"/>
      <c r="PH190" s="14"/>
      <c r="PI190" s="14"/>
      <c r="PJ190" s="14"/>
      <c r="PK190" s="14"/>
      <c r="PL190" s="14"/>
      <c r="PM190" s="14"/>
      <c r="PN190" s="14"/>
      <c r="PO190" s="14"/>
      <c r="PP190" s="14"/>
      <c r="PQ190" s="14"/>
      <c r="PR190" s="14"/>
      <c r="PS190" s="14"/>
      <c r="PT190" s="14"/>
      <c r="PU190" s="14"/>
      <c r="PV190" s="14"/>
      <c r="PW190" s="14"/>
      <c r="PX190" s="14"/>
      <c r="PY190" s="14"/>
      <c r="PZ190" s="14"/>
      <c r="QA190" s="14"/>
      <c r="QB190" s="14"/>
      <c r="QC190" s="14"/>
      <c r="QD190" s="14"/>
      <c r="QE190" s="14"/>
      <c r="QF190" s="14"/>
      <c r="QG190" s="14"/>
      <c r="QH190" s="14"/>
      <c r="QI190" s="14"/>
      <c r="QJ190" s="14"/>
      <c r="QK190" s="14"/>
      <c r="QL190" s="14"/>
      <c r="QM190" s="14"/>
      <c r="QN190" s="14"/>
      <c r="QO190" s="14"/>
      <c r="QP190" s="14"/>
      <c r="QQ190" s="14"/>
      <c r="QR190" s="14"/>
      <c r="QS190" s="14"/>
      <c r="QT190" s="14"/>
      <c r="QU190" s="14"/>
      <c r="QV190" s="14"/>
      <c r="QW190" s="14"/>
      <c r="QX190" s="14"/>
      <c r="QY190" s="14"/>
      <c r="QZ190" s="14"/>
      <c r="RA190" s="14"/>
      <c r="RB190" s="14"/>
      <c r="RC190" s="14"/>
      <c r="RD190" s="14"/>
      <c r="RE190" s="14"/>
      <c r="RF190" s="14"/>
      <c r="RG190" s="14"/>
      <c r="RH190" s="14"/>
      <c r="RI190" s="14"/>
      <c r="RJ190" s="14"/>
      <c r="RK190" s="14"/>
      <c r="RL190" s="14"/>
      <c r="RM190" s="14"/>
      <c r="RN190" s="14"/>
      <c r="RO190" s="14"/>
      <c r="RP190" s="14"/>
      <c r="RQ190" s="14"/>
      <c r="RR190" s="14"/>
      <c r="RS190" s="14"/>
      <c r="RT190" s="14"/>
    </row>
    <row r="191" spans="4:488">
      <c r="D191" s="30"/>
      <c r="E191" s="14"/>
      <c r="F191" s="14"/>
      <c r="G191" s="14"/>
      <c r="H191" s="14"/>
      <c r="I191" s="14"/>
      <c r="J191" s="14"/>
      <c r="K191" s="14"/>
      <c r="L191" s="14"/>
      <c r="M191" s="27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  <c r="IW191" s="14"/>
      <c r="IX191" s="14"/>
      <c r="IY191" s="14"/>
      <c r="IZ191" s="14"/>
      <c r="JA191" s="14"/>
      <c r="JB191" s="14"/>
      <c r="JC191" s="14"/>
      <c r="JD191" s="14"/>
      <c r="JE191" s="14"/>
      <c r="JF191" s="14"/>
      <c r="JG191" s="14"/>
      <c r="JH191" s="14"/>
      <c r="JI191" s="14"/>
      <c r="JJ191" s="14"/>
      <c r="JK191" s="14"/>
      <c r="JL191" s="14"/>
      <c r="JM191" s="14"/>
      <c r="JN191" s="14"/>
      <c r="JO191" s="14"/>
      <c r="JP191" s="14"/>
      <c r="JQ191" s="14"/>
      <c r="JR191" s="14"/>
      <c r="JS191" s="14"/>
      <c r="JT191" s="14"/>
      <c r="JU191" s="14"/>
      <c r="JV191" s="14"/>
      <c r="JW191" s="14"/>
      <c r="JX191" s="14"/>
      <c r="JY191" s="14"/>
      <c r="JZ191" s="14"/>
      <c r="KA191" s="14"/>
      <c r="KB191" s="14"/>
      <c r="KC191" s="14"/>
      <c r="KD191" s="14"/>
      <c r="KE191" s="14"/>
      <c r="KF191" s="14"/>
      <c r="KG191" s="14"/>
      <c r="KH191" s="14"/>
      <c r="KI191" s="14"/>
      <c r="KJ191" s="14"/>
      <c r="KK191" s="14"/>
      <c r="KL191" s="14"/>
      <c r="KM191" s="14"/>
      <c r="KN191" s="14"/>
      <c r="KO191" s="14"/>
      <c r="KP191" s="14"/>
      <c r="KQ191" s="14"/>
      <c r="KR191" s="14"/>
      <c r="KS191" s="14"/>
      <c r="KT191" s="14"/>
      <c r="KU191" s="14"/>
      <c r="KV191" s="14"/>
      <c r="KW191" s="14"/>
      <c r="KX191" s="14"/>
      <c r="KY191" s="14"/>
      <c r="KZ191" s="14"/>
      <c r="LA191" s="14"/>
      <c r="LB191" s="14"/>
      <c r="LC191" s="14"/>
      <c r="LD191" s="14"/>
      <c r="LE191" s="14"/>
      <c r="LF191" s="14"/>
      <c r="LG191" s="14"/>
      <c r="LH191" s="14"/>
      <c r="LI191" s="14"/>
      <c r="LJ191" s="14"/>
      <c r="LK191" s="14"/>
      <c r="LL191" s="14"/>
      <c r="LM191" s="14"/>
      <c r="LN191" s="14"/>
      <c r="LO191" s="14"/>
      <c r="LP191" s="14"/>
      <c r="LQ191" s="14"/>
      <c r="LR191" s="14"/>
      <c r="LS191" s="14"/>
      <c r="LT191" s="14"/>
      <c r="LU191" s="14"/>
      <c r="LV191" s="14"/>
      <c r="LW191" s="14"/>
      <c r="LX191" s="14"/>
      <c r="LY191" s="14"/>
      <c r="LZ191" s="14"/>
      <c r="MA191" s="14"/>
      <c r="MB191" s="14"/>
      <c r="MC191" s="14"/>
      <c r="MD191" s="14"/>
      <c r="ME191" s="14"/>
      <c r="MF191" s="14"/>
      <c r="MG191" s="14"/>
      <c r="MH191" s="14"/>
      <c r="MI191" s="14"/>
      <c r="MJ191" s="14"/>
      <c r="MK191" s="14"/>
      <c r="ML191" s="14"/>
      <c r="MM191" s="14"/>
      <c r="MN191" s="14"/>
      <c r="MO191" s="14"/>
      <c r="MP191" s="14"/>
      <c r="MQ191" s="14"/>
      <c r="MR191" s="14"/>
      <c r="MS191" s="14"/>
      <c r="MT191" s="14"/>
      <c r="MU191" s="14"/>
      <c r="MV191" s="14"/>
      <c r="MW191" s="14"/>
      <c r="MX191" s="14"/>
      <c r="MY191" s="14"/>
      <c r="MZ191" s="14"/>
      <c r="NA191" s="14"/>
      <c r="NB191" s="14"/>
      <c r="NC191" s="14"/>
      <c r="ND191" s="14"/>
      <c r="NE191" s="14"/>
      <c r="NF191" s="14"/>
      <c r="NG191" s="14"/>
      <c r="NH191" s="14"/>
      <c r="NI191" s="14"/>
      <c r="NJ191" s="14"/>
      <c r="NK191" s="14"/>
      <c r="NL191" s="14"/>
      <c r="NM191" s="14"/>
      <c r="NN191" s="14"/>
      <c r="NO191" s="14"/>
      <c r="NP191" s="14"/>
      <c r="NQ191" s="14"/>
      <c r="NR191" s="14"/>
      <c r="NS191" s="14"/>
      <c r="NT191" s="14"/>
      <c r="NU191" s="14"/>
      <c r="NV191" s="14"/>
      <c r="NW191" s="14"/>
      <c r="NX191" s="14"/>
      <c r="NY191" s="14"/>
      <c r="NZ191" s="14"/>
      <c r="OA191" s="14"/>
      <c r="OB191" s="14"/>
      <c r="OC191" s="14"/>
      <c r="OD191" s="14"/>
      <c r="OE191" s="14"/>
      <c r="OF191" s="14"/>
      <c r="OG191" s="14"/>
      <c r="OH191" s="14"/>
      <c r="OI191" s="14"/>
      <c r="OJ191" s="14"/>
      <c r="OK191" s="14"/>
      <c r="OL191" s="14"/>
      <c r="OM191" s="14"/>
      <c r="ON191" s="14"/>
      <c r="OO191" s="14"/>
      <c r="OP191" s="14"/>
      <c r="OQ191" s="14"/>
      <c r="OR191" s="14"/>
      <c r="OS191" s="14"/>
      <c r="OT191" s="14"/>
      <c r="OU191" s="14"/>
      <c r="OV191" s="14"/>
      <c r="OW191" s="14"/>
      <c r="OX191" s="14"/>
      <c r="OY191" s="14"/>
      <c r="OZ191" s="14"/>
      <c r="PA191" s="14"/>
      <c r="PB191" s="14"/>
      <c r="PC191" s="14"/>
      <c r="PD191" s="14"/>
      <c r="PE191" s="14"/>
      <c r="PF191" s="14"/>
      <c r="PG191" s="14"/>
      <c r="PH191" s="14"/>
      <c r="PI191" s="14"/>
      <c r="PJ191" s="14"/>
      <c r="PK191" s="14"/>
      <c r="PL191" s="14"/>
      <c r="PM191" s="14"/>
      <c r="PN191" s="14"/>
      <c r="PO191" s="14"/>
      <c r="PP191" s="14"/>
      <c r="PQ191" s="14"/>
      <c r="PR191" s="14"/>
      <c r="PS191" s="14"/>
      <c r="PT191" s="14"/>
      <c r="PU191" s="14"/>
      <c r="PV191" s="14"/>
      <c r="PW191" s="14"/>
      <c r="PX191" s="14"/>
      <c r="PY191" s="14"/>
      <c r="PZ191" s="14"/>
      <c r="QA191" s="14"/>
      <c r="QB191" s="14"/>
      <c r="QC191" s="14"/>
      <c r="QD191" s="14"/>
      <c r="QE191" s="14"/>
      <c r="QF191" s="14"/>
      <c r="QG191" s="14"/>
      <c r="QH191" s="14"/>
      <c r="QI191" s="14"/>
      <c r="QJ191" s="14"/>
      <c r="QK191" s="14"/>
      <c r="QL191" s="14"/>
      <c r="QM191" s="14"/>
      <c r="QN191" s="14"/>
      <c r="QO191" s="14"/>
      <c r="QP191" s="14"/>
      <c r="QQ191" s="14"/>
      <c r="QR191" s="14"/>
      <c r="QS191" s="14"/>
      <c r="QT191" s="14"/>
      <c r="QU191" s="14"/>
      <c r="QV191" s="14"/>
      <c r="QW191" s="14"/>
      <c r="QX191" s="14"/>
      <c r="QY191" s="14"/>
      <c r="QZ191" s="14"/>
      <c r="RA191" s="14"/>
      <c r="RB191" s="14"/>
      <c r="RC191" s="14"/>
      <c r="RD191" s="14"/>
      <c r="RE191" s="14"/>
      <c r="RF191" s="14"/>
      <c r="RG191" s="14"/>
      <c r="RH191" s="14"/>
      <c r="RI191" s="14"/>
      <c r="RJ191" s="14"/>
      <c r="RK191" s="14"/>
      <c r="RL191" s="14"/>
      <c r="RM191" s="14"/>
      <c r="RN191" s="14"/>
      <c r="RO191" s="14"/>
      <c r="RP191" s="14"/>
      <c r="RQ191" s="14"/>
      <c r="RR191" s="14"/>
      <c r="RS191" s="14"/>
      <c r="RT191" s="14"/>
    </row>
    <row r="192" spans="4:488">
      <c r="D192" s="30"/>
      <c r="E192" s="14"/>
      <c r="F192" s="14"/>
      <c r="G192" s="14"/>
      <c r="H192" s="14"/>
      <c r="I192" s="14"/>
      <c r="J192" s="14"/>
      <c r="K192" s="14"/>
      <c r="L192" s="14"/>
      <c r="M192" s="27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  <c r="IW192" s="14"/>
      <c r="IX192" s="14"/>
      <c r="IY192" s="14"/>
      <c r="IZ192" s="14"/>
      <c r="JA192" s="14"/>
      <c r="JB192" s="14"/>
      <c r="JC192" s="14"/>
      <c r="JD192" s="14"/>
      <c r="JE192" s="14"/>
      <c r="JF192" s="14"/>
      <c r="JG192" s="14"/>
      <c r="JH192" s="14"/>
      <c r="JI192" s="14"/>
      <c r="JJ192" s="14"/>
      <c r="JK192" s="14"/>
      <c r="JL192" s="14"/>
      <c r="JM192" s="14"/>
      <c r="JN192" s="14"/>
      <c r="JO192" s="14"/>
      <c r="JP192" s="14"/>
      <c r="JQ192" s="14"/>
      <c r="JR192" s="14"/>
      <c r="JS192" s="14"/>
      <c r="JT192" s="14"/>
      <c r="JU192" s="14"/>
      <c r="JV192" s="14"/>
      <c r="JW192" s="14"/>
      <c r="JX192" s="14"/>
      <c r="JY192" s="14"/>
      <c r="JZ192" s="14"/>
      <c r="KA192" s="14"/>
      <c r="KB192" s="14"/>
      <c r="KC192" s="14"/>
      <c r="KD192" s="14"/>
      <c r="KE192" s="14"/>
      <c r="KF192" s="14"/>
      <c r="KG192" s="14"/>
      <c r="KH192" s="14"/>
      <c r="KI192" s="14"/>
      <c r="KJ192" s="14"/>
      <c r="KK192" s="14"/>
      <c r="KL192" s="14"/>
      <c r="KM192" s="14"/>
      <c r="KN192" s="14"/>
      <c r="KO192" s="14"/>
      <c r="KP192" s="14"/>
      <c r="KQ192" s="14"/>
      <c r="KR192" s="14"/>
      <c r="KS192" s="14"/>
      <c r="KT192" s="14"/>
      <c r="KU192" s="14"/>
      <c r="KV192" s="14"/>
      <c r="KW192" s="14"/>
      <c r="KX192" s="14"/>
      <c r="KY192" s="14"/>
      <c r="KZ192" s="14"/>
      <c r="LA192" s="14"/>
      <c r="LB192" s="14"/>
      <c r="LC192" s="14"/>
      <c r="LD192" s="14"/>
      <c r="LE192" s="14"/>
      <c r="LF192" s="14"/>
      <c r="LG192" s="14"/>
      <c r="LH192" s="14"/>
      <c r="LI192" s="14"/>
      <c r="LJ192" s="14"/>
      <c r="LK192" s="14"/>
      <c r="LL192" s="14"/>
      <c r="LM192" s="14"/>
      <c r="LN192" s="14"/>
      <c r="LO192" s="14"/>
      <c r="LP192" s="14"/>
      <c r="LQ192" s="14"/>
      <c r="LR192" s="14"/>
      <c r="LS192" s="14"/>
      <c r="LT192" s="14"/>
      <c r="LU192" s="14"/>
      <c r="LV192" s="14"/>
      <c r="LW192" s="14"/>
      <c r="LX192" s="14"/>
      <c r="LY192" s="14"/>
      <c r="LZ192" s="14"/>
      <c r="MA192" s="14"/>
      <c r="MB192" s="14"/>
      <c r="MC192" s="14"/>
      <c r="MD192" s="14"/>
      <c r="ME192" s="14"/>
      <c r="MF192" s="14"/>
      <c r="MG192" s="14"/>
      <c r="MH192" s="14"/>
      <c r="MI192" s="14"/>
      <c r="MJ192" s="14"/>
      <c r="MK192" s="14"/>
      <c r="ML192" s="14"/>
      <c r="MM192" s="14"/>
      <c r="MN192" s="14"/>
      <c r="MO192" s="14"/>
      <c r="MP192" s="14"/>
      <c r="MQ192" s="14"/>
      <c r="MR192" s="14"/>
      <c r="MS192" s="14"/>
      <c r="MT192" s="14"/>
      <c r="MU192" s="14"/>
      <c r="MV192" s="14"/>
      <c r="MW192" s="14"/>
      <c r="MX192" s="14"/>
      <c r="MY192" s="14"/>
      <c r="MZ192" s="14"/>
      <c r="NA192" s="14"/>
      <c r="NB192" s="14"/>
      <c r="NC192" s="14"/>
      <c r="ND192" s="14"/>
      <c r="NE192" s="14"/>
      <c r="NF192" s="14"/>
      <c r="NG192" s="14"/>
      <c r="NH192" s="14"/>
      <c r="NI192" s="14"/>
      <c r="NJ192" s="14"/>
      <c r="NK192" s="14"/>
      <c r="NL192" s="14"/>
      <c r="NM192" s="14"/>
      <c r="NN192" s="14"/>
      <c r="NO192" s="14"/>
      <c r="NP192" s="14"/>
      <c r="NQ192" s="14"/>
      <c r="NR192" s="14"/>
      <c r="NS192" s="14"/>
      <c r="NT192" s="14"/>
      <c r="NU192" s="14"/>
      <c r="NV192" s="14"/>
      <c r="NW192" s="14"/>
      <c r="NX192" s="14"/>
      <c r="NY192" s="14"/>
      <c r="NZ192" s="14"/>
      <c r="OA192" s="14"/>
      <c r="OB192" s="14"/>
      <c r="OC192" s="14"/>
      <c r="OD192" s="14"/>
      <c r="OE192" s="14"/>
      <c r="OF192" s="14"/>
      <c r="OG192" s="14"/>
      <c r="OH192" s="14"/>
      <c r="OI192" s="14"/>
      <c r="OJ192" s="14"/>
      <c r="OK192" s="14"/>
      <c r="OL192" s="14"/>
      <c r="OM192" s="14"/>
      <c r="ON192" s="14"/>
      <c r="OO192" s="14"/>
      <c r="OP192" s="14"/>
      <c r="OQ192" s="14"/>
      <c r="OR192" s="14"/>
      <c r="OS192" s="14"/>
      <c r="OT192" s="14"/>
      <c r="OU192" s="14"/>
      <c r="OV192" s="14"/>
      <c r="OW192" s="14"/>
      <c r="OX192" s="14"/>
      <c r="OY192" s="14"/>
      <c r="OZ192" s="14"/>
      <c r="PA192" s="14"/>
      <c r="PB192" s="14"/>
      <c r="PC192" s="14"/>
      <c r="PD192" s="14"/>
      <c r="PE192" s="14"/>
      <c r="PF192" s="14"/>
      <c r="PG192" s="14"/>
      <c r="PH192" s="14"/>
      <c r="PI192" s="14"/>
      <c r="PJ192" s="14"/>
      <c r="PK192" s="14"/>
      <c r="PL192" s="14"/>
      <c r="PM192" s="14"/>
      <c r="PN192" s="14"/>
      <c r="PO192" s="14"/>
      <c r="PP192" s="14"/>
      <c r="PQ192" s="14"/>
      <c r="PR192" s="14"/>
      <c r="PS192" s="14"/>
      <c r="PT192" s="14"/>
      <c r="PU192" s="14"/>
      <c r="PV192" s="14"/>
      <c r="PW192" s="14"/>
      <c r="PX192" s="14"/>
      <c r="PY192" s="14"/>
      <c r="PZ192" s="14"/>
      <c r="QA192" s="14"/>
      <c r="QB192" s="14"/>
      <c r="QC192" s="14"/>
      <c r="QD192" s="14"/>
      <c r="QE192" s="14"/>
      <c r="QF192" s="14"/>
      <c r="QG192" s="14"/>
      <c r="QH192" s="14"/>
      <c r="QI192" s="14"/>
      <c r="QJ192" s="14"/>
      <c r="QK192" s="14"/>
      <c r="QL192" s="14"/>
      <c r="QM192" s="14"/>
      <c r="QN192" s="14"/>
      <c r="QO192" s="14"/>
      <c r="QP192" s="14"/>
      <c r="QQ192" s="14"/>
      <c r="QR192" s="14"/>
      <c r="QS192" s="14"/>
      <c r="QT192" s="14"/>
      <c r="QU192" s="14"/>
      <c r="QV192" s="14"/>
      <c r="QW192" s="14"/>
      <c r="QX192" s="14"/>
      <c r="QY192" s="14"/>
      <c r="QZ192" s="14"/>
      <c r="RA192" s="14"/>
      <c r="RB192" s="14"/>
      <c r="RC192" s="14"/>
      <c r="RD192" s="14"/>
      <c r="RE192" s="14"/>
      <c r="RF192" s="14"/>
      <c r="RG192" s="14"/>
      <c r="RH192" s="14"/>
      <c r="RI192" s="14"/>
      <c r="RJ192" s="14"/>
      <c r="RK192" s="14"/>
      <c r="RL192" s="14"/>
      <c r="RM192" s="14"/>
      <c r="RN192" s="14"/>
      <c r="RO192" s="14"/>
      <c r="RP192" s="14"/>
      <c r="RQ192" s="14"/>
      <c r="RR192" s="14"/>
      <c r="RS192" s="14"/>
      <c r="RT192" s="14"/>
    </row>
    <row r="193" spans="4:488">
      <c r="D193" s="30"/>
      <c r="E193" s="14"/>
      <c r="F193" s="14"/>
      <c r="G193" s="14"/>
      <c r="H193" s="14"/>
      <c r="I193" s="14"/>
      <c r="J193" s="14"/>
      <c r="K193" s="14"/>
      <c r="L193" s="14"/>
      <c r="M193" s="2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14"/>
      <c r="NH193" s="14"/>
      <c r="NI193" s="14"/>
      <c r="NJ193" s="14"/>
      <c r="NK193" s="14"/>
      <c r="NL193" s="14"/>
      <c r="NM193" s="14"/>
      <c r="NN193" s="14"/>
      <c r="NO193" s="14"/>
      <c r="NP193" s="14"/>
      <c r="NQ193" s="14"/>
      <c r="NR193" s="14"/>
      <c r="NS193" s="14"/>
      <c r="NT193" s="14"/>
      <c r="NU193" s="14"/>
      <c r="NV193" s="14"/>
      <c r="NW193" s="14"/>
      <c r="NX193" s="14"/>
      <c r="NY193" s="14"/>
      <c r="NZ193" s="14"/>
      <c r="OA193" s="14"/>
      <c r="OB193" s="14"/>
      <c r="OC193" s="14"/>
      <c r="OD193" s="14"/>
      <c r="OE193" s="14"/>
      <c r="OF193" s="14"/>
      <c r="OG193" s="14"/>
      <c r="OH193" s="14"/>
      <c r="OI193" s="14"/>
      <c r="OJ193" s="14"/>
      <c r="OK193" s="14"/>
      <c r="OL193" s="14"/>
      <c r="OM193" s="14"/>
      <c r="ON193" s="14"/>
      <c r="OO193" s="14"/>
      <c r="OP193" s="14"/>
      <c r="OQ193" s="14"/>
      <c r="OR193" s="14"/>
      <c r="OS193" s="14"/>
      <c r="OT193" s="14"/>
      <c r="OU193" s="14"/>
      <c r="OV193" s="14"/>
      <c r="OW193" s="14"/>
      <c r="OX193" s="14"/>
      <c r="OY193" s="14"/>
      <c r="OZ193" s="14"/>
      <c r="PA193" s="14"/>
      <c r="PB193" s="14"/>
      <c r="PC193" s="14"/>
      <c r="PD193" s="14"/>
      <c r="PE193" s="14"/>
      <c r="PF193" s="14"/>
      <c r="PG193" s="14"/>
      <c r="PH193" s="14"/>
      <c r="PI193" s="14"/>
      <c r="PJ193" s="14"/>
      <c r="PK193" s="14"/>
      <c r="PL193" s="14"/>
      <c r="PM193" s="14"/>
      <c r="PN193" s="14"/>
      <c r="PO193" s="14"/>
      <c r="PP193" s="14"/>
      <c r="PQ193" s="14"/>
      <c r="PR193" s="14"/>
      <c r="PS193" s="14"/>
      <c r="PT193" s="14"/>
      <c r="PU193" s="14"/>
      <c r="PV193" s="14"/>
      <c r="PW193" s="14"/>
      <c r="PX193" s="14"/>
      <c r="PY193" s="14"/>
      <c r="PZ193" s="14"/>
      <c r="QA193" s="14"/>
      <c r="QB193" s="14"/>
      <c r="QC193" s="14"/>
      <c r="QD193" s="14"/>
      <c r="QE193" s="14"/>
      <c r="QF193" s="14"/>
      <c r="QG193" s="14"/>
      <c r="QH193" s="14"/>
      <c r="QI193" s="14"/>
      <c r="QJ193" s="14"/>
      <c r="QK193" s="14"/>
      <c r="QL193" s="14"/>
      <c r="QM193" s="14"/>
      <c r="QN193" s="14"/>
      <c r="QO193" s="14"/>
      <c r="QP193" s="14"/>
      <c r="QQ193" s="14"/>
      <c r="QR193" s="14"/>
      <c r="QS193" s="14"/>
      <c r="QT193" s="14"/>
      <c r="QU193" s="14"/>
      <c r="QV193" s="14"/>
      <c r="QW193" s="14"/>
      <c r="QX193" s="14"/>
      <c r="QY193" s="14"/>
      <c r="QZ193" s="14"/>
      <c r="RA193" s="14"/>
      <c r="RB193" s="14"/>
      <c r="RC193" s="14"/>
      <c r="RD193" s="14"/>
      <c r="RE193" s="14"/>
      <c r="RF193" s="14"/>
      <c r="RG193" s="14"/>
      <c r="RH193" s="14"/>
      <c r="RI193" s="14"/>
      <c r="RJ193" s="14"/>
      <c r="RK193" s="14"/>
      <c r="RL193" s="14"/>
      <c r="RM193" s="14"/>
      <c r="RN193" s="14"/>
      <c r="RO193" s="14"/>
      <c r="RP193" s="14"/>
      <c r="RQ193" s="14"/>
      <c r="RR193" s="14"/>
      <c r="RS193" s="14"/>
      <c r="RT193" s="14"/>
    </row>
    <row r="194" spans="4:488">
      <c r="D194" s="30"/>
      <c r="E194" s="14"/>
      <c r="F194" s="14"/>
      <c r="G194" s="14"/>
      <c r="H194" s="14"/>
      <c r="I194" s="14"/>
      <c r="J194" s="14"/>
      <c r="K194" s="14"/>
      <c r="L194" s="14"/>
      <c r="M194" s="27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  <c r="IW194" s="14"/>
      <c r="IX194" s="14"/>
      <c r="IY194" s="14"/>
      <c r="IZ194" s="14"/>
      <c r="JA194" s="14"/>
      <c r="JB194" s="14"/>
      <c r="JC194" s="14"/>
      <c r="JD194" s="14"/>
      <c r="JE194" s="14"/>
      <c r="JF194" s="14"/>
      <c r="JG194" s="14"/>
      <c r="JH194" s="14"/>
      <c r="JI194" s="14"/>
      <c r="JJ194" s="14"/>
      <c r="JK194" s="14"/>
      <c r="JL194" s="14"/>
      <c r="JM194" s="14"/>
      <c r="JN194" s="14"/>
      <c r="JO194" s="14"/>
      <c r="JP194" s="14"/>
      <c r="JQ194" s="14"/>
      <c r="JR194" s="14"/>
      <c r="JS194" s="14"/>
      <c r="JT194" s="14"/>
      <c r="JU194" s="14"/>
      <c r="JV194" s="14"/>
      <c r="JW194" s="14"/>
      <c r="JX194" s="14"/>
      <c r="JY194" s="14"/>
      <c r="JZ194" s="14"/>
      <c r="KA194" s="14"/>
      <c r="KB194" s="14"/>
      <c r="KC194" s="14"/>
      <c r="KD194" s="14"/>
      <c r="KE194" s="14"/>
      <c r="KF194" s="14"/>
      <c r="KG194" s="14"/>
      <c r="KH194" s="14"/>
      <c r="KI194" s="14"/>
      <c r="KJ194" s="14"/>
      <c r="KK194" s="14"/>
      <c r="KL194" s="14"/>
      <c r="KM194" s="14"/>
      <c r="KN194" s="14"/>
      <c r="KO194" s="14"/>
      <c r="KP194" s="14"/>
      <c r="KQ194" s="14"/>
      <c r="KR194" s="14"/>
      <c r="KS194" s="14"/>
      <c r="KT194" s="14"/>
      <c r="KU194" s="14"/>
      <c r="KV194" s="14"/>
      <c r="KW194" s="14"/>
      <c r="KX194" s="14"/>
      <c r="KY194" s="14"/>
      <c r="KZ194" s="14"/>
      <c r="LA194" s="14"/>
      <c r="LB194" s="14"/>
      <c r="LC194" s="14"/>
      <c r="LD194" s="14"/>
      <c r="LE194" s="14"/>
      <c r="LF194" s="14"/>
      <c r="LG194" s="14"/>
      <c r="LH194" s="14"/>
      <c r="LI194" s="14"/>
      <c r="LJ194" s="14"/>
      <c r="LK194" s="14"/>
      <c r="LL194" s="14"/>
      <c r="LM194" s="14"/>
      <c r="LN194" s="14"/>
      <c r="LO194" s="14"/>
      <c r="LP194" s="14"/>
      <c r="LQ194" s="14"/>
      <c r="LR194" s="14"/>
      <c r="LS194" s="14"/>
      <c r="LT194" s="14"/>
      <c r="LU194" s="14"/>
      <c r="LV194" s="14"/>
      <c r="LW194" s="14"/>
      <c r="LX194" s="14"/>
      <c r="LY194" s="14"/>
      <c r="LZ194" s="14"/>
      <c r="MA194" s="14"/>
      <c r="MB194" s="14"/>
      <c r="MC194" s="14"/>
      <c r="MD194" s="14"/>
      <c r="ME194" s="14"/>
      <c r="MF194" s="14"/>
      <c r="MG194" s="14"/>
      <c r="MH194" s="14"/>
      <c r="MI194" s="14"/>
      <c r="MJ194" s="14"/>
      <c r="MK194" s="14"/>
      <c r="ML194" s="14"/>
      <c r="MM194" s="14"/>
      <c r="MN194" s="14"/>
      <c r="MO194" s="14"/>
      <c r="MP194" s="14"/>
      <c r="MQ194" s="14"/>
      <c r="MR194" s="14"/>
      <c r="MS194" s="14"/>
      <c r="MT194" s="14"/>
      <c r="MU194" s="14"/>
      <c r="MV194" s="14"/>
      <c r="MW194" s="14"/>
      <c r="MX194" s="14"/>
      <c r="MY194" s="14"/>
      <c r="MZ194" s="14"/>
      <c r="NA194" s="14"/>
      <c r="NB194" s="14"/>
      <c r="NC194" s="14"/>
      <c r="ND194" s="14"/>
      <c r="NE194" s="14"/>
      <c r="NF194" s="14"/>
      <c r="NG194" s="14"/>
      <c r="NH194" s="14"/>
      <c r="NI194" s="14"/>
      <c r="NJ194" s="14"/>
      <c r="NK194" s="14"/>
      <c r="NL194" s="14"/>
      <c r="NM194" s="14"/>
      <c r="NN194" s="14"/>
      <c r="NO194" s="14"/>
      <c r="NP194" s="14"/>
      <c r="NQ194" s="14"/>
      <c r="NR194" s="14"/>
      <c r="NS194" s="14"/>
      <c r="NT194" s="14"/>
      <c r="NU194" s="14"/>
      <c r="NV194" s="14"/>
      <c r="NW194" s="14"/>
      <c r="NX194" s="14"/>
      <c r="NY194" s="14"/>
      <c r="NZ194" s="14"/>
      <c r="OA194" s="14"/>
      <c r="OB194" s="14"/>
      <c r="OC194" s="14"/>
      <c r="OD194" s="14"/>
      <c r="OE194" s="14"/>
      <c r="OF194" s="14"/>
      <c r="OG194" s="14"/>
      <c r="OH194" s="14"/>
      <c r="OI194" s="14"/>
      <c r="OJ194" s="14"/>
      <c r="OK194" s="14"/>
      <c r="OL194" s="14"/>
      <c r="OM194" s="14"/>
      <c r="ON194" s="14"/>
      <c r="OO194" s="14"/>
      <c r="OP194" s="14"/>
      <c r="OQ194" s="14"/>
      <c r="OR194" s="14"/>
      <c r="OS194" s="14"/>
      <c r="OT194" s="14"/>
      <c r="OU194" s="14"/>
      <c r="OV194" s="14"/>
      <c r="OW194" s="14"/>
      <c r="OX194" s="14"/>
      <c r="OY194" s="14"/>
      <c r="OZ194" s="14"/>
      <c r="PA194" s="14"/>
      <c r="PB194" s="14"/>
      <c r="PC194" s="14"/>
      <c r="PD194" s="14"/>
      <c r="PE194" s="14"/>
      <c r="PF194" s="14"/>
      <c r="PG194" s="14"/>
      <c r="PH194" s="14"/>
      <c r="PI194" s="14"/>
      <c r="PJ194" s="14"/>
      <c r="PK194" s="14"/>
      <c r="PL194" s="14"/>
      <c r="PM194" s="14"/>
      <c r="PN194" s="14"/>
      <c r="PO194" s="14"/>
      <c r="PP194" s="14"/>
      <c r="PQ194" s="14"/>
      <c r="PR194" s="14"/>
      <c r="PS194" s="14"/>
      <c r="PT194" s="14"/>
      <c r="PU194" s="14"/>
      <c r="PV194" s="14"/>
      <c r="PW194" s="14"/>
      <c r="PX194" s="14"/>
      <c r="PY194" s="14"/>
      <c r="PZ194" s="14"/>
      <c r="QA194" s="14"/>
      <c r="QB194" s="14"/>
      <c r="QC194" s="14"/>
      <c r="QD194" s="14"/>
      <c r="QE194" s="14"/>
      <c r="QF194" s="14"/>
      <c r="QG194" s="14"/>
      <c r="QH194" s="14"/>
      <c r="QI194" s="14"/>
      <c r="QJ194" s="14"/>
      <c r="QK194" s="14"/>
      <c r="QL194" s="14"/>
      <c r="QM194" s="14"/>
      <c r="QN194" s="14"/>
      <c r="QO194" s="14"/>
      <c r="QP194" s="14"/>
      <c r="QQ194" s="14"/>
      <c r="QR194" s="14"/>
      <c r="QS194" s="14"/>
      <c r="QT194" s="14"/>
      <c r="QU194" s="14"/>
      <c r="QV194" s="14"/>
      <c r="QW194" s="14"/>
      <c r="QX194" s="14"/>
      <c r="QY194" s="14"/>
      <c r="QZ194" s="14"/>
      <c r="RA194" s="14"/>
      <c r="RB194" s="14"/>
      <c r="RC194" s="14"/>
      <c r="RD194" s="14"/>
      <c r="RE194" s="14"/>
      <c r="RF194" s="14"/>
      <c r="RG194" s="14"/>
      <c r="RH194" s="14"/>
      <c r="RI194" s="14"/>
      <c r="RJ194" s="14"/>
      <c r="RK194" s="14"/>
      <c r="RL194" s="14"/>
      <c r="RM194" s="14"/>
      <c r="RN194" s="14"/>
      <c r="RO194" s="14"/>
      <c r="RP194" s="14"/>
      <c r="RQ194" s="14"/>
      <c r="RR194" s="14"/>
      <c r="RS194" s="14"/>
      <c r="RT194" s="14"/>
    </row>
    <row r="195" spans="4:488">
      <c r="D195" s="30"/>
      <c r="E195" s="14"/>
      <c r="F195" s="14"/>
      <c r="G195" s="14"/>
      <c r="H195" s="14"/>
      <c r="I195" s="14"/>
      <c r="J195" s="14"/>
      <c r="K195" s="14"/>
      <c r="L195" s="14"/>
      <c r="M195" s="27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  <c r="IW195" s="14"/>
      <c r="IX195" s="14"/>
      <c r="IY195" s="14"/>
      <c r="IZ195" s="14"/>
      <c r="JA195" s="14"/>
      <c r="JB195" s="14"/>
      <c r="JC195" s="14"/>
      <c r="JD195" s="14"/>
      <c r="JE195" s="14"/>
      <c r="JF195" s="14"/>
      <c r="JG195" s="14"/>
      <c r="JH195" s="14"/>
      <c r="JI195" s="14"/>
      <c r="JJ195" s="14"/>
      <c r="JK195" s="14"/>
      <c r="JL195" s="14"/>
      <c r="JM195" s="14"/>
      <c r="JN195" s="14"/>
      <c r="JO195" s="14"/>
      <c r="JP195" s="14"/>
      <c r="JQ195" s="14"/>
      <c r="JR195" s="14"/>
      <c r="JS195" s="14"/>
      <c r="JT195" s="14"/>
      <c r="JU195" s="14"/>
      <c r="JV195" s="14"/>
      <c r="JW195" s="14"/>
      <c r="JX195" s="14"/>
      <c r="JY195" s="14"/>
      <c r="JZ195" s="14"/>
      <c r="KA195" s="14"/>
      <c r="KB195" s="14"/>
      <c r="KC195" s="14"/>
      <c r="KD195" s="14"/>
      <c r="KE195" s="14"/>
      <c r="KF195" s="14"/>
      <c r="KG195" s="14"/>
      <c r="KH195" s="14"/>
      <c r="KI195" s="14"/>
      <c r="KJ195" s="14"/>
      <c r="KK195" s="14"/>
      <c r="KL195" s="14"/>
      <c r="KM195" s="14"/>
      <c r="KN195" s="14"/>
      <c r="KO195" s="14"/>
      <c r="KP195" s="14"/>
      <c r="KQ195" s="14"/>
      <c r="KR195" s="14"/>
      <c r="KS195" s="14"/>
      <c r="KT195" s="14"/>
      <c r="KU195" s="14"/>
      <c r="KV195" s="14"/>
      <c r="KW195" s="14"/>
      <c r="KX195" s="14"/>
      <c r="KY195" s="14"/>
      <c r="KZ195" s="14"/>
      <c r="LA195" s="14"/>
      <c r="LB195" s="14"/>
      <c r="LC195" s="14"/>
      <c r="LD195" s="14"/>
      <c r="LE195" s="14"/>
      <c r="LF195" s="14"/>
      <c r="LG195" s="14"/>
      <c r="LH195" s="14"/>
      <c r="LI195" s="14"/>
      <c r="LJ195" s="14"/>
      <c r="LK195" s="14"/>
      <c r="LL195" s="14"/>
      <c r="LM195" s="14"/>
      <c r="LN195" s="14"/>
      <c r="LO195" s="14"/>
      <c r="LP195" s="14"/>
      <c r="LQ195" s="14"/>
      <c r="LR195" s="14"/>
      <c r="LS195" s="14"/>
      <c r="LT195" s="14"/>
      <c r="LU195" s="14"/>
      <c r="LV195" s="14"/>
      <c r="LW195" s="14"/>
      <c r="LX195" s="14"/>
      <c r="LY195" s="14"/>
      <c r="LZ195" s="14"/>
      <c r="MA195" s="14"/>
      <c r="MB195" s="14"/>
      <c r="MC195" s="14"/>
      <c r="MD195" s="14"/>
      <c r="ME195" s="14"/>
      <c r="MF195" s="14"/>
      <c r="MG195" s="14"/>
      <c r="MH195" s="14"/>
      <c r="MI195" s="14"/>
      <c r="MJ195" s="14"/>
      <c r="MK195" s="14"/>
      <c r="ML195" s="14"/>
      <c r="MM195" s="14"/>
      <c r="MN195" s="14"/>
      <c r="MO195" s="14"/>
      <c r="MP195" s="14"/>
      <c r="MQ195" s="14"/>
      <c r="MR195" s="14"/>
      <c r="MS195" s="14"/>
      <c r="MT195" s="14"/>
      <c r="MU195" s="14"/>
      <c r="MV195" s="14"/>
      <c r="MW195" s="14"/>
      <c r="MX195" s="14"/>
      <c r="MY195" s="14"/>
      <c r="MZ195" s="14"/>
      <c r="NA195" s="14"/>
      <c r="NB195" s="14"/>
      <c r="NC195" s="14"/>
      <c r="ND195" s="14"/>
      <c r="NE195" s="14"/>
      <c r="NF195" s="14"/>
      <c r="NG195" s="14"/>
      <c r="NH195" s="14"/>
      <c r="NI195" s="14"/>
      <c r="NJ195" s="14"/>
      <c r="NK195" s="14"/>
      <c r="NL195" s="14"/>
      <c r="NM195" s="14"/>
      <c r="NN195" s="14"/>
      <c r="NO195" s="14"/>
      <c r="NP195" s="14"/>
      <c r="NQ195" s="14"/>
      <c r="NR195" s="14"/>
      <c r="NS195" s="14"/>
      <c r="NT195" s="14"/>
      <c r="NU195" s="14"/>
      <c r="NV195" s="14"/>
      <c r="NW195" s="14"/>
      <c r="NX195" s="14"/>
      <c r="NY195" s="14"/>
      <c r="NZ195" s="14"/>
      <c r="OA195" s="14"/>
      <c r="OB195" s="14"/>
      <c r="OC195" s="14"/>
      <c r="OD195" s="14"/>
      <c r="OE195" s="14"/>
      <c r="OF195" s="14"/>
      <c r="OG195" s="14"/>
      <c r="OH195" s="14"/>
      <c r="OI195" s="14"/>
      <c r="OJ195" s="14"/>
      <c r="OK195" s="14"/>
      <c r="OL195" s="14"/>
      <c r="OM195" s="14"/>
      <c r="ON195" s="14"/>
      <c r="OO195" s="14"/>
      <c r="OP195" s="14"/>
      <c r="OQ195" s="14"/>
      <c r="OR195" s="14"/>
      <c r="OS195" s="14"/>
      <c r="OT195" s="14"/>
      <c r="OU195" s="14"/>
      <c r="OV195" s="14"/>
      <c r="OW195" s="14"/>
      <c r="OX195" s="14"/>
      <c r="OY195" s="14"/>
      <c r="OZ195" s="14"/>
      <c r="PA195" s="14"/>
      <c r="PB195" s="14"/>
      <c r="PC195" s="14"/>
      <c r="PD195" s="14"/>
      <c r="PE195" s="14"/>
      <c r="PF195" s="14"/>
      <c r="PG195" s="14"/>
      <c r="PH195" s="14"/>
      <c r="PI195" s="14"/>
      <c r="PJ195" s="14"/>
      <c r="PK195" s="14"/>
      <c r="PL195" s="14"/>
      <c r="PM195" s="14"/>
      <c r="PN195" s="14"/>
      <c r="PO195" s="14"/>
      <c r="PP195" s="14"/>
      <c r="PQ195" s="14"/>
      <c r="PR195" s="14"/>
      <c r="PS195" s="14"/>
      <c r="PT195" s="14"/>
      <c r="PU195" s="14"/>
      <c r="PV195" s="14"/>
      <c r="PW195" s="14"/>
      <c r="PX195" s="14"/>
      <c r="PY195" s="14"/>
      <c r="PZ195" s="14"/>
      <c r="QA195" s="14"/>
      <c r="QB195" s="14"/>
      <c r="QC195" s="14"/>
      <c r="QD195" s="14"/>
      <c r="QE195" s="14"/>
      <c r="QF195" s="14"/>
      <c r="QG195" s="14"/>
      <c r="QH195" s="14"/>
      <c r="QI195" s="14"/>
      <c r="QJ195" s="14"/>
      <c r="QK195" s="14"/>
      <c r="QL195" s="14"/>
      <c r="QM195" s="14"/>
      <c r="QN195" s="14"/>
      <c r="QO195" s="14"/>
      <c r="QP195" s="14"/>
      <c r="QQ195" s="14"/>
      <c r="QR195" s="14"/>
      <c r="QS195" s="14"/>
      <c r="QT195" s="14"/>
      <c r="QU195" s="14"/>
      <c r="QV195" s="14"/>
      <c r="QW195" s="14"/>
      <c r="QX195" s="14"/>
      <c r="QY195" s="14"/>
      <c r="QZ195" s="14"/>
      <c r="RA195" s="14"/>
      <c r="RB195" s="14"/>
      <c r="RC195" s="14"/>
      <c r="RD195" s="14"/>
      <c r="RE195" s="14"/>
      <c r="RF195" s="14"/>
      <c r="RG195" s="14"/>
      <c r="RH195" s="14"/>
      <c r="RI195" s="14"/>
      <c r="RJ195" s="14"/>
      <c r="RK195" s="14"/>
      <c r="RL195" s="14"/>
      <c r="RM195" s="14"/>
      <c r="RN195" s="14"/>
      <c r="RO195" s="14"/>
      <c r="RP195" s="14"/>
      <c r="RQ195" s="14"/>
      <c r="RR195" s="14"/>
      <c r="RS195" s="14"/>
      <c r="RT195" s="14"/>
    </row>
    <row r="196" spans="4:488">
      <c r="D196" s="30"/>
      <c r="E196" s="14"/>
      <c r="F196" s="14"/>
      <c r="G196" s="14"/>
      <c r="H196" s="14"/>
      <c r="I196" s="14"/>
      <c r="J196" s="14"/>
      <c r="K196" s="14"/>
      <c r="L196" s="14"/>
      <c r="M196" s="27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  <c r="IW196" s="14"/>
      <c r="IX196" s="14"/>
      <c r="IY196" s="14"/>
      <c r="IZ196" s="14"/>
      <c r="JA196" s="14"/>
      <c r="JB196" s="14"/>
      <c r="JC196" s="14"/>
      <c r="JD196" s="14"/>
      <c r="JE196" s="14"/>
      <c r="JF196" s="14"/>
      <c r="JG196" s="14"/>
      <c r="JH196" s="14"/>
      <c r="JI196" s="14"/>
      <c r="JJ196" s="14"/>
      <c r="JK196" s="14"/>
      <c r="JL196" s="14"/>
      <c r="JM196" s="14"/>
      <c r="JN196" s="14"/>
      <c r="JO196" s="14"/>
      <c r="JP196" s="14"/>
      <c r="JQ196" s="14"/>
      <c r="JR196" s="14"/>
      <c r="JS196" s="14"/>
      <c r="JT196" s="14"/>
      <c r="JU196" s="14"/>
      <c r="JV196" s="14"/>
      <c r="JW196" s="14"/>
      <c r="JX196" s="14"/>
      <c r="JY196" s="14"/>
      <c r="JZ196" s="14"/>
      <c r="KA196" s="14"/>
      <c r="KB196" s="14"/>
      <c r="KC196" s="14"/>
      <c r="KD196" s="14"/>
      <c r="KE196" s="14"/>
      <c r="KF196" s="14"/>
      <c r="KG196" s="14"/>
      <c r="KH196" s="14"/>
      <c r="KI196" s="14"/>
      <c r="KJ196" s="14"/>
      <c r="KK196" s="14"/>
      <c r="KL196" s="14"/>
      <c r="KM196" s="14"/>
      <c r="KN196" s="14"/>
      <c r="KO196" s="14"/>
      <c r="KP196" s="14"/>
      <c r="KQ196" s="14"/>
      <c r="KR196" s="14"/>
      <c r="KS196" s="14"/>
      <c r="KT196" s="14"/>
      <c r="KU196" s="14"/>
      <c r="KV196" s="14"/>
      <c r="KW196" s="14"/>
      <c r="KX196" s="14"/>
      <c r="KY196" s="14"/>
      <c r="KZ196" s="14"/>
      <c r="LA196" s="14"/>
      <c r="LB196" s="14"/>
      <c r="LC196" s="14"/>
      <c r="LD196" s="14"/>
      <c r="LE196" s="14"/>
      <c r="LF196" s="14"/>
      <c r="LG196" s="14"/>
      <c r="LH196" s="14"/>
      <c r="LI196" s="14"/>
      <c r="LJ196" s="14"/>
      <c r="LK196" s="14"/>
      <c r="LL196" s="14"/>
      <c r="LM196" s="14"/>
      <c r="LN196" s="14"/>
      <c r="LO196" s="14"/>
      <c r="LP196" s="14"/>
      <c r="LQ196" s="14"/>
      <c r="LR196" s="14"/>
      <c r="LS196" s="14"/>
      <c r="LT196" s="14"/>
      <c r="LU196" s="14"/>
      <c r="LV196" s="14"/>
      <c r="LW196" s="14"/>
      <c r="LX196" s="14"/>
      <c r="LY196" s="14"/>
      <c r="LZ196" s="14"/>
      <c r="MA196" s="14"/>
      <c r="MB196" s="14"/>
      <c r="MC196" s="14"/>
      <c r="MD196" s="14"/>
      <c r="ME196" s="14"/>
      <c r="MF196" s="14"/>
      <c r="MG196" s="14"/>
      <c r="MH196" s="14"/>
      <c r="MI196" s="14"/>
      <c r="MJ196" s="14"/>
      <c r="MK196" s="14"/>
      <c r="ML196" s="14"/>
      <c r="MM196" s="14"/>
      <c r="MN196" s="14"/>
      <c r="MO196" s="14"/>
      <c r="MP196" s="14"/>
      <c r="MQ196" s="14"/>
      <c r="MR196" s="14"/>
      <c r="MS196" s="14"/>
      <c r="MT196" s="14"/>
      <c r="MU196" s="14"/>
      <c r="MV196" s="14"/>
      <c r="MW196" s="14"/>
      <c r="MX196" s="14"/>
      <c r="MY196" s="14"/>
      <c r="MZ196" s="14"/>
      <c r="NA196" s="14"/>
      <c r="NB196" s="14"/>
      <c r="NC196" s="14"/>
      <c r="ND196" s="14"/>
      <c r="NE196" s="14"/>
      <c r="NF196" s="14"/>
      <c r="NG196" s="14"/>
      <c r="NH196" s="14"/>
      <c r="NI196" s="14"/>
      <c r="NJ196" s="14"/>
      <c r="NK196" s="14"/>
      <c r="NL196" s="14"/>
      <c r="NM196" s="14"/>
      <c r="NN196" s="14"/>
      <c r="NO196" s="14"/>
      <c r="NP196" s="14"/>
      <c r="NQ196" s="14"/>
      <c r="NR196" s="14"/>
      <c r="NS196" s="14"/>
      <c r="NT196" s="14"/>
      <c r="NU196" s="14"/>
      <c r="NV196" s="14"/>
      <c r="NW196" s="14"/>
      <c r="NX196" s="14"/>
      <c r="NY196" s="14"/>
      <c r="NZ196" s="14"/>
      <c r="OA196" s="14"/>
      <c r="OB196" s="14"/>
      <c r="OC196" s="14"/>
      <c r="OD196" s="14"/>
      <c r="OE196" s="14"/>
      <c r="OF196" s="14"/>
      <c r="OG196" s="14"/>
      <c r="OH196" s="14"/>
      <c r="OI196" s="14"/>
      <c r="OJ196" s="14"/>
      <c r="OK196" s="14"/>
      <c r="OL196" s="14"/>
      <c r="OM196" s="14"/>
      <c r="ON196" s="14"/>
      <c r="OO196" s="14"/>
      <c r="OP196" s="14"/>
      <c r="OQ196" s="14"/>
      <c r="OR196" s="14"/>
      <c r="OS196" s="14"/>
      <c r="OT196" s="14"/>
      <c r="OU196" s="14"/>
      <c r="OV196" s="14"/>
      <c r="OW196" s="14"/>
      <c r="OX196" s="14"/>
      <c r="OY196" s="14"/>
      <c r="OZ196" s="14"/>
      <c r="PA196" s="14"/>
      <c r="PB196" s="14"/>
      <c r="PC196" s="14"/>
      <c r="PD196" s="14"/>
      <c r="PE196" s="14"/>
      <c r="PF196" s="14"/>
      <c r="PG196" s="14"/>
      <c r="PH196" s="14"/>
      <c r="PI196" s="14"/>
      <c r="PJ196" s="14"/>
      <c r="PK196" s="14"/>
      <c r="PL196" s="14"/>
      <c r="PM196" s="14"/>
      <c r="PN196" s="14"/>
      <c r="PO196" s="14"/>
      <c r="PP196" s="14"/>
      <c r="PQ196" s="14"/>
      <c r="PR196" s="14"/>
      <c r="PS196" s="14"/>
      <c r="PT196" s="14"/>
      <c r="PU196" s="14"/>
      <c r="PV196" s="14"/>
      <c r="PW196" s="14"/>
      <c r="PX196" s="14"/>
      <c r="PY196" s="14"/>
      <c r="PZ196" s="14"/>
      <c r="QA196" s="14"/>
      <c r="QB196" s="14"/>
      <c r="QC196" s="14"/>
      <c r="QD196" s="14"/>
      <c r="QE196" s="14"/>
      <c r="QF196" s="14"/>
      <c r="QG196" s="14"/>
      <c r="QH196" s="14"/>
      <c r="QI196" s="14"/>
      <c r="QJ196" s="14"/>
      <c r="QK196" s="14"/>
      <c r="QL196" s="14"/>
      <c r="QM196" s="14"/>
      <c r="QN196" s="14"/>
      <c r="QO196" s="14"/>
      <c r="QP196" s="14"/>
      <c r="QQ196" s="14"/>
      <c r="QR196" s="14"/>
      <c r="QS196" s="14"/>
      <c r="QT196" s="14"/>
      <c r="QU196" s="14"/>
      <c r="QV196" s="14"/>
      <c r="QW196" s="14"/>
      <c r="QX196" s="14"/>
      <c r="QY196" s="14"/>
      <c r="QZ196" s="14"/>
      <c r="RA196" s="14"/>
      <c r="RB196" s="14"/>
      <c r="RC196" s="14"/>
      <c r="RD196" s="14"/>
      <c r="RE196" s="14"/>
      <c r="RF196" s="14"/>
      <c r="RG196" s="14"/>
      <c r="RH196" s="14"/>
      <c r="RI196" s="14"/>
      <c r="RJ196" s="14"/>
      <c r="RK196" s="14"/>
      <c r="RL196" s="14"/>
      <c r="RM196" s="14"/>
      <c r="RN196" s="14"/>
      <c r="RO196" s="14"/>
      <c r="RP196" s="14"/>
      <c r="RQ196" s="14"/>
      <c r="RR196" s="14"/>
      <c r="RS196" s="14"/>
      <c r="RT196" s="14"/>
    </row>
    <row r="197" spans="4:488">
      <c r="D197" s="30"/>
      <c r="E197" s="14"/>
      <c r="F197" s="14"/>
      <c r="G197" s="14"/>
      <c r="H197" s="14"/>
      <c r="I197" s="14"/>
      <c r="J197" s="14"/>
      <c r="K197" s="14"/>
      <c r="L197" s="14"/>
      <c r="M197" s="27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  <c r="IW197" s="14"/>
      <c r="IX197" s="14"/>
      <c r="IY197" s="14"/>
      <c r="IZ197" s="14"/>
      <c r="JA197" s="14"/>
      <c r="JB197" s="14"/>
      <c r="JC197" s="14"/>
      <c r="JD197" s="14"/>
      <c r="JE197" s="14"/>
      <c r="JF197" s="14"/>
      <c r="JG197" s="14"/>
      <c r="JH197" s="14"/>
      <c r="JI197" s="14"/>
      <c r="JJ197" s="14"/>
      <c r="JK197" s="14"/>
      <c r="JL197" s="14"/>
      <c r="JM197" s="14"/>
      <c r="JN197" s="14"/>
      <c r="JO197" s="14"/>
      <c r="JP197" s="14"/>
      <c r="JQ197" s="14"/>
      <c r="JR197" s="14"/>
      <c r="JS197" s="14"/>
      <c r="JT197" s="14"/>
      <c r="JU197" s="14"/>
      <c r="JV197" s="14"/>
      <c r="JW197" s="14"/>
      <c r="JX197" s="14"/>
      <c r="JY197" s="14"/>
      <c r="JZ197" s="14"/>
      <c r="KA197" s="14"/>
      <c r="KB197" s="14"/>
      <c r="KC197" s="14"/>
      <c r="KD197" s="14"/>
      <c r="KE197" s="14"/>
      <c r="KF197" s="14"/>
      <c r="KG197" s="14"/>
      <c r="KH197" s="14"/>
      <c r="KI197" s="14"/>
      <c r="KJ197" s="14"/>
      <c r="KK197" s="14"/>
      <c r="KL197" s="14"/>
      <c r="KM197" s="14"/>
      <c r="KN197" s="14"/>
      <c r="KO197" s="14"/>
      <c r="KP197" s="14"/>
      <c r="KQ197" s="14"/>
      <c r="KR197" s="14"/>
      <c r="KS197" s="14"/>
      <c r="KT197" s="14"/>
      <c r="KU197" s="14"/>
      <c r="KV197" s="14"/>
      <c r="KW197" s="14"/>
      <c r="KX197" s="14"/>
      <c r="KY197" s="14"/>
      <c r="KZ197" s="14"/>
      <c r="LA197" s="14"/>
      <c r="LB197" s="14"/>
      <c r="LC197" s="14"/>
      <c r="LD197" s="14"/>
      <c r="LE197" s="14"/>
      <c r="LF197" s="14"/>
      <c r="LG197" s="14"/>
      <c r="LH197" s="14"/>
      <c r="LI197" s="14"/>
      <c r="LJ197" s="14"/>
      <c r="LK197" s="14"/>
      <c r="LL197" s="14"/>
      <c r="LM197" s="14"/>
      <c r="LN197" s="14"/>
      <c r="LO197" s="14"/>
      <c r="LP197" s="14"/>
      <c r="LQ197" s="14"/>
      <c r="LR197" s="14"/>
      <c r="LS197" s="14"/>
      <c r="LT197" s="14"/>
      <c r="LU197" s="14"/>
      <c r="LV197" s="14"/>
      <c r="LW197" s="14"/>
      <c r="LX197" s="14"/>
      <c r="LY197" s="14"/>
      <c r="LZ197" s="14"/>
      <c r="MA197" s="14"/>
      <c r="MB197" s="14"/>
      <c r="MC197" s="14"/>
      <c r="MD197" s="14"/>
      <c r="ME197" s="14"/>
      <c r="MF197" s="14"/>
      <c r="MG197" s="14"/>
      <c r="MH197" s="14"/>
      <c r="MI197" s="14"/>
      <c r="MJ197" s="14"/>
      <c r="MK197" s="14"/>
      <c r="ML197" s="14"/>
      <c r="MM197" s="14"/>
      <c r="MN197" s="14"/>
      <c r="MO197" s="14"/>
      <c r="MP197" s="14"/>
      <c r="MQ197" s="14"/>
      <c r="MR197" s="14"/>
      <c r="MS197" s="14"/>
      <c r="MT197" s="14"/>
      <c r="MU197" s="14"/>
      <c r="MV197" s="14"/>
      <c r="MW197" s="14"/>
      <c r="MX197" s="14"/>
      <c r="MY197" s="14"/>
      <c r="MZ197" s="14"/>
      <c r="NA197" s="14"/>
      <c r="NB197" s="14"/>
      <c r="NC197" s="14"/>
      <c r="ND197" s="14"/>
      <c r="NE197" s="14"/>
      <c r="NF197" s="14"/>
      <c r="NG197" s="14"/>
      <c r="NH197" s="14"/>
      <c r="NI197" s="14"/>
      <c r="NJ197" s="14"/>
      <c r="NK197" s="14"/>
      <c r="NL197" s="14"/>
      <c r="NM197" s="14"/>
      <c r="NN197" s="14"/>
      <c r="NO197" s="14"/>
      <c r="NP197" s="14"/>
      <c r="NQ197" s="14"/>
      <c r="NR197" s="14"/>
      <c r="NS197" s="14"/>
      <c r="NT197" s="14"/>
      <c r="NU197" s="14"/>
      <c r="NV197" s="14"/>
      <c r="NW197" s="14"/>
      <c r="NX197" s="14"/>
      <c r="NY197" s="14"/>
      <c r="NZ197" s="14"/>
      <c r="OA197" s="14"/>
      <c r="OB197" s="14"/>
      <c r="OC197" s="14"/>
      <c r="OD197" s="14"/>
      <c r="OE197" s="14"/>
      <c r="OF197" s="14"/>
      <c r="OG197" s="14"/>
      <c r="OH197" s="14"/>
      <c r="OI197" s="14"/>
      <c r="OJ197" s="14"/>
      <c r="OK197" s="14"/>
      <c r="OL197" s="14"/>
      <c r="OM197" s="14"/>
      <c r="ON197" s="14"/>
      <c r="OO197" s="14"/>
      <c r="OP197" s="14"/>
      <c r="OQ197" s="14"/>
      <c r="OR197" s="14"/>
      <c r="OS197" s="14"/>
      <c r="OT197" s="14"/>
      <c r="OU197" s="14"/>
      <c r="OV197" s="14"/>
      <c r="OW197" s="14"/>
      <c r="OX197" s="14"/>
      <c r="OY197" s="14"/>
      <c r="OZ197" s="14"/>
      <c r="PA197" s="14"/>
      <c r="PB197" s="14"/>
      <c r="PC197" s="14"/>
      <c r="PD197" s="14"/>
      <c r="PE197" s="14"/>
      <c r="PF197" s="14"/>
      <c r="PG197" s="14"/>
      <c r="PH197" s="14"/>
      <c r="PI197" s="14"/>
      <c r="PJ197" s="14"/>
      <c r="PK197" s="14"/>
      <c r="PL197" s="14"/>
      <c r="PM197" s="14"/>
      <c r="PN197" s="14"/>
      <c r="PO197" s="14"/>
      <c r="PP197" s="14"/>
      <c r="PQ197" s="14"/>
      <c r="PR197" s="14"/>
      <c r="PS197" s="14"/>
      <c r="PT197" s="14"/>
      <c r="PU197" s="14"/>
      <c r="PV197" s="14"/>
      <c r="PW197" s="14"/>
      <c r="PX197" s="14"/>
      <c r="PY197" s="14"/>
      <c r="PZ197" s="14"/>
      <c r="QA197" s="14"/>
      <c r="QB197" s="14"/>
      <c r="QC197" s="14"/>
      <c r="QD197" s="14"/>
      <c r="QE197" s="14"/>
      <c r="QF197" s="14"/>
      <c r="QG197" s="14"/>
      <c r="QH197" s="14"/>
      <c r="QI197" s="14"/>
      <c r="QJ197" s="14"/>
      <c r="QK197" s="14"/>
      <c r="QL197" s="14"/>
      <c r="QM197" s="14"/>
      <c r="QN197" s="14"/>
      <c r="QO197" s="14"/>
      <c r="QP197" s="14"/>
      <c r="QQ197" s="14"/>
      <c r="QR197" s="14"/>
      <c r="QS197" s="14"/>
      <c r="QT197" s="14"/>
      <c r="QU197" s="14"/>
      <c r="QV197" s="14"/>
      <c r="QW197" s="14"/>
      <c r="QX197" s="14"/>
      <c r="QY197" s="14"/>
      <c r="QZ197" s="14"/>
      <c r="RA197" s="14"/>
      <c r="RB197" s="14"/>
      <c r="RC197" s="14"/>
      <c r="RD197" s="14"/>
      <c r="RE197" s="14"/>
      <c r="RF197" s="14"/>
      <c r="RG197" s="14"/>
      <c r="RH197" s="14"/>
      <c r="RI197" s="14"/>
      <c r="RJ197" s="14"/>
      <c r="RK197" s="14"/>
      <c r="RL197" s="14"/>
      <c r="RM197" s="14"/>
      <c r="RN197" s="14"/>
      <c r="RO197" s="14"/>
      <c r="RP197" s="14"/>
      <c r="RQ197" s="14"/>
      <c r="RR197" s="14"/>
      <c r="RS197" s="14"/>
      <c r="RT197" s="14"/>
    </row>
    <row r="198" spans="4:488">
      <c r="D198" s="30"/>
      <c r="E198" s="14"/>
      <c r="F198" s="14"/>
      <c r="G198" s="14"/>
      <c r="H198" s="14"/>
      <c r="I198" s="14"/>
      <c r="J198" s="14"/>
      <c r="K198" s="14"/>
      <c r="L198" s="14"/>
      <c r="M198" s="27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  <c r="IW198" s="14"/>
      <c r="IX198" s="14"/>
      <c r="IY198" s="14"/>
      <c r="IZ198" s="14"/>
      <c r="JA198" s="14"/>
      <c r="JB198" s="14"/>
      <c r="JC198" s="14"/>
      <c r="JD198" s="14"/>
      <c r="JE198" s="14"/>
      <c r="JF198" s="14"/>
      <c r="JG198" s="14"/>
      <c r="JH198" s="14"/>
      <c r="JI198" s="14"/>
      <c r="JJ198" s="14"/>
      <c r="JK198" s="14"/>
      <c r="JL198" s="14"/>
      <c r="JM198" s="14"/>
      <c r="JN198" s="14"/>
      <c r="JO198" s="14"/>
      <c r="JP198" s="14"/>
      <c r="JQ198" s="14"/>
      <c r="JR198" s="14"/>
      <c r="JS198" s="14"/>
      <c r="JT198" s="14"/>
      <c r="JU198" s="14"/>
      <c r="JV198" s="14"/>
      <c r="JW198" s="14"/>
      <c r="JX198" s="14"/>
      <c r="JY198" s="14"/>
      <c r="JZ198" s="14"/>
      <c r="KA198" s="14"/>
      <c r="KB198" s="14"/>
      <c r="KC198" s="14"/>
      <c r="KD198" s="14"/>
      <c r="KE198" s="14"/>
      <c r="KF198" s="14"/>
      <c r="KG198" s="14"/>
      <c r="KH198" s="14"/>
      <c r="KI198" s="14"/>
      <c r="KJ198" s="14"/>
      <c r="KK198" s="14"/>
      <c r="KL198" s="14"/>
      <c r="KM198" s="14"/>
      <c r="KN198" s="14"/>
      <c r="KO198" s="14"/>
      <c r="KP198" s="14"/>
      <c r="KQ198" s="14"/>
      <c r="KR198" s="14"/>
      <c r="KS198" s="14"/>
      <c r="KT198" s="14"/>
      <c r="KU198" s="14"/>
      <c r="KV198" s="14"/>
      <c r="KW198" s="14"/>
      <c r="KX198" s="14"/>
      <c r="KY198" s="14"/>
      <c r="KZ198" s="14"/>
      <c r="LA198" s="14"/>
      <c r="LB198" s="14"/>
      <c r="LC198" s="14"/>
      <c r="LD198" s="14"/>
      <c r="LE198" s="14"/>
      <c r="LF198" s="14"/>
      <c r="LG198" s="14"/>
      <c r="LH198" s="14"/>
      <c r="LI198" s="14"/>
      <c r="LJ198" s="14"/>
      <c r="LK198" s="14"/>
      <c r="LL198" s="14"/>
      <c r="LM198" s="14"/>
      <c r="LN198" s="14"/>
      <c r="LO198" s="14"/>
      <c r="LP198" s="14"/>
      <c r="LQ198" s="14"/>
      <c r="LR198" s="14"/>
      <c r="LS198" s="14"/>
      <c r="LT198" s="14"/>
      <c r="LU198" s="14"/>
      <c r="LV198" s="14"/>
      <c r="LW198" s="14"/>
      <c r="LX198" s="14"/>
      <c r="LY198" s="14"/>
      <c r="LZ198" s="14"/>
      <c r="MA198" s="14"/>
      <c r="MB198" s="14"/>
      <c r="MC198" s="14"/>
      <c r="MD198" s="14"/>
      <c r="ME198" s="14"/>
      <c r="MF198" s="14"/>
      <c r="MG198" s="14"/>
      <c r="MH198" s="14"/>
      <c r="MI198" s="14"/>
      <c r="MJ198" s="14"/>
      <c r="MK198" s="14"/>
      <c r="ML198" s="14"/>
      <c r="MM198" s="14"/>
      <c r="MN198" s="14"/>
      <c r="MO198" s="14"/>
      <c r="MP198" s="14"/>
      <c r="MQ198" s="14"/>
      <c r="MR198" s="14"/>
      <c r="MS198" s="14"/>
      <c r="MT198" s="14"/>
      <c r="MU198" s="14"/>
      <c r="MV198" s="14"/>
      <c r="MW198" s="14"/>
      <c r="MX198" s="14"/>
      <c r="MY198" s="14"/>
      <c r="MZ198" s="14"/>
      <c r="NA198" s="14"/>
      <c r="NB198" s="14"/>
      <c r="NC198" s="14"/>
      <c r="ND198" s="14"/>
      <c r="NE198" s="14"/>
      <c r="NF198" s="14"/>
      <c r="NG198" s="14"/>
      <c r="NH198" s="14"/>
      <c r="NI198" s="14"/>
      <c r="NJ198" s="14"/>
      <c r="NK198" s="14"/>
      <c r="NL198" s="14"/>
      <c r="NM198" s="14"/>
      <c r="NN198" s="14"/>
      <c r="NO198" s="14"/>
      <c r="NP198" s="14"/>
      <c r="NQ198" s="14"/>
      <c r="NR198" s="14"/>
      <c r="NS198" s="14"/>
      <c r="NT198" s="14"/>
      <c r="NU198" s="14"/>
      <c r="NV198" s="14"/>
      <c r="NW198" s="14"/>
      <c r="NX198" s="14"/>
      <c r="NY198" s="14"/>
      <c r="NZ198" s="14"/>
      <c r="OA198" s="14"/>
      <c r="OB198" s="14"/>
      <c r="OC198" s="14"/>
      <c r="OD198" s="14"/>
      <c r="OE198" s="14"/>
      <c r="OF198" s="14"/>
      <c r="OG198" s="14"/>
      <c r="OH198" s="14"/>
      <c r="OI198" s="14"/>
      <c r="OJ198" s="14"/>
      <c r="OK198" s="14"/>
      <c r="OL198" s="14"/>
      <c r="OM198" s="14"/>
      <c r="ON198" s="14"/>
      <c r="OO198" s="14"/>
      <c r="OP198" s="14"/>
      <c r="OQ198" s="14"/>
      <c r="OR198" s="14"/>
      <c r="OS198" s="14"/>
      <c r="OT198" s="14"/>
      <c r="OU198" s="14"/>
      <c r="OV198" s="14"/>
      <c r="OW198" s="14"/>
      <c r="OX198" s="14"/>
      <c r="OY198" s="14"/>
      <c r="OZ198" s="14"/>
      <c r="PA198" s="14"/>
      <c r="PB198" s="14"/>
      <c r="PC198" s="14"/>
      <c r="PD198" s="14"/>
      <c r="PE198" s="14"/>
      <c r="PF198" s="14"/>
      <c r="PG198" s="14"/>
      <c r="PH198" s="14"/>
      <c r="PI198" s="14"/>
      <c r="PJ198" s="14"/>
      <c r="PK198" s="14"/>
      <c r="PL198" s="14"/>
      <c r="PM198" s="14"/>
      <c r="PN198" s="14"/>
      <c r="PO198" s="14"/>
      <c r="PP198" s="14"/>
      <c r="PQ198" s="14"/>
      <c r="PR198" s="14"/>
      <c r="PS198" s="14"/>
      <c r="PT198" s="14"/>
      <c r="PU198" s="14"/>
      <c r="PV198" s="14"/>
      <c r="PW198" s="14"/>
      <c r="PX198" s="14"/>
      <c r="PY198" s="14"/>
      <c r="PZ198" s="14"/>
      <c r="QA198" s="14"/>
      <c r="QB198" s="14"/>
      <c r="QC198" s="14"/>
      <c r="QD198" s="14"/>
      <c r="QE198" s="14"/>
      <c r="QF198" s="14"/>
      <c r="QG198" s="14"/>
      <c r="QH198" s="14"/>
      <c r="QI198" s="14"/>
      <c r="QJ198" s="14"/>
      <c r="QK198" s="14"/>
      <c r="QL198" s="14"/>
      <c r="QM198" s="14"/>
      <c r="QN198" s="14"/>
      <c r="QO198" s="14"/>
      <c r="QP198" s="14"/>
      <c r="QQ198" s="14"/>
      <c r="QR198" s="14"/>
      <c r="QS198" s="14"/>
      <c r="QT198" s="14"/>
      <c r="QU198" s="14"/>
      <c r="QV198" s="14"/>
      <c r="QW198" s="14"/>
      <c r="QX198" s="14"/>
      <c r="QY198" s="14"/>
      <c r="QZ198" s="14"/>
      <c r="RA198" s="14"/>
      <c r="RB198" s="14"/>
      <c r="RC198" s="14"/>
      <c r="RD198" s="14"/>
      <c r="RE198" s="14"/>
      <c r="RF198" s="14"/>
      <c r="RG198" s="14"/>
      <c r="RH198" s="14"/>
      <c r="RI198" s="14"/>
      <c r="RJ198" s="14"/>
      <c r="RK198" s="14"/>
      <c r="RL198" s="14"/>
      <c r="RM198" s="14"/>
      <c r="RN198" s="14"/>
      <c r="RO198" s="14"/>
      <c r="RP198" s="14"/>
      <c r="RQ198" s="14"/>
      <c r="RR198" s="14"/>
      <c r="RS198" s="14"/>
      <c r="RT198" s="14"/>
    </row>
    <row r="199" spans="4:488">
      <c r="D199" s="30"/>
      <c r="E199" s="14"/>
      <c r="F199" s="14"/>
      <c r="G199" s="14"/>
      <c r="H199" s="14"/>
      <c r="I199" s="14"/>
      <c r="J199" s="14"/>
      <c r="K199" s="14"/>
      <c r="L199" s="14"/>
      <c r="M199" s="27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  <c r="IW199" s="14"/>
      <c r="IX199" s="14"/>
      <c r="IY199" s="14"/>
      <c r="IZ199" s="14"/>
      <c r="JA199" s="14"/>
      <c r="JB199" s="14"/>
      <c r="JC199" s="14"/>
      <c r="JD199" s="14"/>
      <c r="JE199" s="14"/>
      <c r="JF199" s="14"/>
      <c r="JG199" s="14"/>
      <c r="JH199" s="14"/>
      <c r="JI199" s="14"/>
      <c r="JJ199" s="14"/>
      <c r="JK199" s="14"/>
      <c r="JL199" s="14"/>
      <c r="JM199" s="14"/>
      <c r="JN199" s="14"/>
      <c r="JO199" s="14"/>
      <c r="JP199" s="14"/>
      <c r="JQ199" s="14"/>
      <c r="JR199" s="14"/>
      <c r="JS199" s="14"/>
      <c r="JT199" s="14"/>
      <c r="JU199" s="14"/>
      <c r="JV199" s="14"/>
      <c r="JW199" s="14"/>
      <c r="JX199" s="14"/>
      <c r="JY199" s="14"/>
      <c r="JZ199" s="14"/>
      <c r="KA199" s="14"/>
      <c r="KB199" s="14"/>
      <c r="KC199" s="14"/>
      <c r="KD199" s="14"/>
      <c r="KE199" s="14"/>
      <c r="KF199" s="14"/>
      <c r="KG199" s="14"/>
      <c r="KH199" s="14"/>
      <c r="KI199" s="14"/>
      <c r="KJ199" s="14"/>
      <c r="KK199" s="14"/>
      <c r="KL199" s="14"/>
      <c r="KM199" s="14"/>
      <c r="KN199" s="14"/>
      <c r="KO199" s="14"/>
      <c r="KP199" s="14"/>
      <c r="KQ199" s="14"/>
      <c r="KR199" s="14"/>
      <c r="KS199" s="14"/>
      <c r="KT199" s="14"/>
      <c r="KU199" s="14"/>
      <c r="KV199" s="14"/>
      <c r="KW199" s="14"/>
      <c r="KX199" s="14"/>
      <c r="KY199" s="14"/>
      <c r="KZ199" s="14"/>
      <c r="LA199" s="14"/>
      <c r="LB199" s="14"/>
      <c r="LC199" s="14"/>
      <c r="LD199" s="14"/>
      <c r="LE199" s="14"/>
      <c r="LF199" s="14"/>
      <c r="LG199" s="14"/>
      <c r="LH199" s="14"/>
      <c r="LI199" s="14"/>
      <c r="LJ199" s="14"/>
      <c r="LK199" s="14"/>
      <c r="LL199" s="14"/>
      <c r="LM199" s="14"/>
      <c r="LN199" s="14"/>
      <c r="LO199" s="14"/>
      <c r="LP199" s="14"/>
      <c r="LQ199" s="14"/>
      <c r="LR199" s="14"/>
      <c r="LS199" s="14"/>
      <c r="LT199" s="14"/>
      <c r="LU199" s="14"/>
      <c r="LV199" s="14"/>
      <c r="LW199" s="14"/>
      <c r="LX199" s="14"/>
      <c r="LY199" s="14"/>
      <c r="LZ199" s="14"/>
      <c r="MA199" s="14"/>
      <c r="MB199" s="14"/>
      <c r="MC199" s="14"/>
      <c r="MD199" s="14"/>
      <c r="ME199" s="14"/>
      <c r="MF199" s="14"/>
      <c r="MG199" s="14"/>
      <c r="MH199" s="14"/>
      <c r="MI199" s="14"/>
      <c r="MJ199" s="14"/>
      <c r="MK199" s="14"/>
      <c r="ML199" s="14"/>
      <c r="MM199" s="14"/>
      <c r="MN199" s="14"/>
      <c r="MO199" s="14"/>
      <c r="MP199" s="14"/>
      <c r="MQ199" s="14"/>
      <c r="MR199" s="14"/>
      <c r="MS199" s="14"/>
      <c r="MT199" s="14"/>
      <c r="MU199" s="14"/>
      <c r="MV199" s="14"/>
      <c r="MW199" s="14"/>
      <c r="MX199" s="14"/>
      <c r="MY199" s="14"/>
      <c r="MZ199" s="14"/>
      <c r="NA199" s="14"/>
      <c r="NB199" s="14"/>
      <c r="NC199" s="14"/>
      <c r="ND199" s="14"/>
      <c r="NE199" s="14"/>
      <c r="NF199" s="14"/>
      <c r="NG199" s="14"/>
      <c r="NH199" s="14"/>
      <c r="NI199" s="14"/>
      <c r="NJ199" s="14"/>
      <c r="NK199" s="14"/>
      <c r="NL199" s="14"/>
      <c r="NM199" s="14"/>
      <c r="NN199" s="14"/>
      <c r="NO199" s="14"/>
      <c r="NP199" s="14"/>
      <c r="NQ199" s="14"/>
      <c r="NR199" s="14"/>
      <c r="NS199" s="14"/>
      <c r="NT199" s="14"/>
      <c r="NU199" s="14"/>
      <c r="NV199" s="14"/>
      <c r="NW199" s="14"/>
      <c r="NX199" s="14"/>
      <c r="NY199" s="14"/>
      <c r="NZ199" s="14"/>
      <c r="OA199" s="14"/>
      <c r="OB199" s="14"/>
      <c r="OC199" s="14"/>
      <c r="OD199" s="14"/>
      <c r="OE199" s="14"/>
      <c r="OF199" s="14"/>
      <c r="OG199" s="14"/>
      <c r="OH199" s="14"/>
      <c r="OI199" s="14"/>
      <c r="OJ199" s="14"/>
      <c r="OK199" s="14"/>
      <c r="OL199" s="14"/>
      <c r="OM199" s="14"/>
      <c r="ON199" s="14"/>
      <c r="OO199" s="14"/>
      <c r="OP199" s="14"/>
      <c r="OQ199" s="14"/>
      <c r="OR199" s="14"/>
      <c r="OS199" s="14"/>
      <c r="OT199" s="14"/>
      <c r="OU199" s="14"/>
      <c r="OV199" s="14"/>
      <c r="OW199" s="14"/>
      <c r="OX199" s="14"/>
      <c r="OY199" s="14"/>
      <c r="OZ199" s="14"/>
      <c r="PA199" s="14"/>
      <c r="PB199" s="14"/>
      <c r="PC199" s="14"/>
      <c r="PD199" s="14"/>
      <c r="PE199" s="14"/>
      <c r="PF199" s="14"/>
      <c r="PG199" s="14"/>
      <c r="PH199" s="14"/>
      <c r="PI199" s="14"/>
      <c r="PJ199" s="14"/>
      <c r="PK199" s="14"/>
      <c r="PL199" s="14"/>
      <c r="PM199" s="14"/>
      <c r="PN199" s="14"/>
      <c r="PO199" s="14"/>
      <c r="PP199" s="14"/>
      <c r="PQ199" s="14"/>
      <c r="PR199" s="14"/>
      <c r="PS199" s="14"/>
      <c r="PT199" s="14"/>
      <c r="PU199" s="14"/>
      <c r="PV199" s="14"/>
      <c r="PW199" s="14"/>
      <c r="PX199" s="14"/>
      <c r="PY199" s="14"/>
      <c r="PZ199" s="14"/>
      <c r="QA199" s="14"/>
      <c r="QB199" s="14"/>
      <c r="QC199" s="14"/>
      <c r="QD199" s="14"/>
      <c r="QE199" s="14"/>
      <c r="QF199" s="14"/>
      <c r="QG199" s="14"/>
      <c r="QH199" s="14"/>
      <c r="QI199" s="14"/>
      <c r="QJ199" s="14"/>
      <c r="QK199" s="14"/>
      <c r="QL199" s="14"/>
      <c r="QM199" s="14"/>
      <c r="QN199" s="14"/>
      <c r="QO199" s="14"/>
      <c r="QP199" s="14"/>
      <c r="QQ199" s="14"/>
      <c r="QR199" s="14"/>
      <c r="QS199" s="14"/>
      <c r="QT199" s="14"/>
      <c r="QU199" s="14"/>
      <c r="QV199" s="14"/>
      <c r="QW199" s="14"/>
      <c r="QX199" s="14"/>
      <c r="QY199" s="14"/>
      <c r="QZ199" s="14"/>
      <c r="RA199" s="14"/>
      <c r="RB199" s="14"/>
      <c r="RC199" s="14"/>
      <c r="RD199" s="14"/>
      <c r="RE199" s="14"/>
      <c r="RF199" s="14"/>
      <c r="RG199" s="14"/>
      <c r="RH199" s="14"/>
      <c r="RI199" s="14"/>
      <c r="RJ199" s="14"/>
      <c r="RK199" s="14"/>
      <c r="RL199" s="14"/>
      <c r="RM199" s="14"/>
      <c r="RN199" s="14"/>
      <c r="RO199" s="14"/>
      <c r="RP199" s="14"/>
      <c r="RQ199" s="14"/>
      <c r="RR199" s="14"/>
      <c r="RS199" s="14"/>
      <c r="RT199" s="14"/>
    </row>
    <row r="200" spans="4:488">
      <c r="D200" s="30"/>
      <c r="E200" s="14"/>
      <c r="F200" s="14"/>
      <c r="G200" s="14"/>
      <c r="H200" s="14"/>
      <c r="I200" s="14"/>
      <c r="J200" s="14"/>
      <c r="K200" s="14"/>
      <c r="L200" s="14"/>
      <c r="M200" s="27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  <c r="IW200" s="14"/>
      <c r="IX200" s="14"/>
      <c r="IY200" s="14"/>
      <c r="IZ200" s="14"/>
      <c r="JA200" s="14"/>
      <c r="JB200" s="14"/>
      <c r="JC200" s="14"/>
      <c r="JD200" s="14"/>
      <c r="JE200" s="14"/>
      <c r="JF200" s="14"/>
      <c r="JG200" s="14"/>
      <c r="JH200" s="14"/>
      <c r="JI200" s="14"/>
      <c r="JJ200" s="14"/>
      <c r="JK200" s="14"/>
      <c r="JL200" s="14"/>
      <c r="JM200" s="14"/>
      <c r="JN200" s="14"/>
      <c r="JO200" s="14"/>
      <c r="JP200" s="14"/>
      <c r="JQ200" s="14"/>
      <c r="JR200" s="14"/>
      <c r="JS200" s="14"/>
      <c r="JT200" s="14"/>
      <c r="JU200" s="14"/>
      <c r="JV200" s="14"/>
      <c r="JW200" s="14"/>
      <c r="JX200" s="14"/>
      <c r="JY200" s="14"/>
      <c r="JZ200" s="14"/>
      <c r="KA200" s="14"/>
      <c r="KB200" s="14"/>
      <c r="KC200" s="14"/>
      <c r="KD200" s="14"/>
      <c r="KE200" s="14"/>
      <c r="KF200" s="14"/>
      <c r="KG200" s="14"/>
      <c r="KH200" s="14"/>
      <c r="KI200" s="14"/>
      <c r="KJ200" s="14"/>
      <c r="KK200" s="14"/>
      <c r="KL200" s="14"/>
      <c r="KM200" s="14"/>
      <c r="KN200" s="14"/>
      <c r="KO200" s="14"/>
      <c r="KP200" s="14"/>
      <c r="KQ200" s="14"/>
      <c r="KR200" s="14"/>
      <c r="KS200" s="14"/>
      <c r="KT200" s="14"/>
      <c r="KU200" s="14"/>
      <c r="KV200" s="14"/>
      <c r="KW200" s="14"/>
      <c r="KX200" s="14"/>
      <c r="KY200" s="14"/>
      <c r="KZ200" s="14"/>
      <c r="LA200" s="14"/>
      <c r="LB200" s="14"/>
      <c r="LC200" s="14"/>
      <c r="LD200" s="14"/>
      <c r="LE200" s="14"/>
      <c r="LF200" s="14"/>
      <c r="LG200" s="14"/>
      <c r="LH200" s="14"/>
      <c r="LI200" s="14"/>
      <c r="LJ200" s="14"/>
      <c r="LK200" s="14"/>
      <c r="LL200" s="14"/>
      <c r="LM200" s="14"/>
      <c r="LN200" s="14"/>
      <c r="LO200" s="14"/>
      <c r="LP200" s="14"/>
      <c r="LQ200" s="14"/>
      <c r="LR200" s="14"/>
      <c r="LS200" s="14"/>
      <c r="LT200" s="14"/>
      <c r="LU200" s="14"/>
      <c r="LV200" s="14"/>
      <c r="LW200" s="14"/>
      <c r="LX200" s="14"/>
      <c r="LY200" s="14"/>
      <c r="LZ200" s="14"/>
      <c r="MA200" s="14"/>
      <c r="MB200" s="14"/>
      <c r="MC200" s="14"/>
      <c r="MD200" s="14"/>
      <c r="ME200" s="14"/>
      <c r="MF200" s="14"/>
      <c r="MG200" s="14"/>
      <c r="MH200" s="14"/>
      <c r="MI200" s="14"/>
      <c r="MJ200" s="14"/>
      <c r="MK200" s="14"/>
      <c r="ML200" s="14"/>
      <c r="MM200" s="14"/>
      <c r="MN200" s="14"/>
      <c r="MO200" s="14"/>
      <c r="MP200" s="14"/>
      <c r="MQ200" s="14"/>
      <c r="MR200" s="14"/>
      <c r="MS200" s="14"/>
      <c r="MT200" s="14"/>
      <c r="MU200" s="14"/>
      <c r="MV200" s="14"/>
      <c r="MW200" s="14"/>
      <c r="MX200" s="14"/>
      <c r="MY200" s="14"/>
      <c r="MZ200" s="14"/>
      <c r="NA200" s="14"/>
      <c r="NB200" s="14"/>
      <c r="NC200" s="14"/>
      <c r="ND200" s="14"/>
      <c r="NE200" s="14"/>
      <c r="NF200" s="14"/>
      <c r="NG200" s="14"/>
      <c r="NH200" s="14"/>
      <c r="NI200" s="14"/>
      <c r="NJ200" s="14"/>
      <c r="NK200" s="14"/>
      <c r="NL200" s="14"/>
      <c r="NM200" s="14"/>
      <c r="NN200" s="14"/>
      <c r="NO200" s="14"/>
      <c r="NP200" s="14"/>
      <c r="NQ200" s="14"/>
      <c r="NR200" s="14"/>
      <c r="NS200" s="14"/>
      <c r="NT200" s="14"/>
      <c r="NU200" s="14"/>
      <c r="NV200" s="14"/>
      <c r="NW200" s="14"/>
      <c r="NX200" s="14"/>
      <c r="NY200" s="14"/>
      <c r="NZ200" s="14"/>
      <c r="OA200" s="14"/>
      <c r="OB200" s="14"/>
      <c r="OC200" s="14"/>
      <c r="OD200" s="14"/>
      <c r="OE200" s="14"/>
      <c r="OF200" s="14"/>
      <c r="OG200" s="14"/>
      <c r="OH200" s="14"/>
      <c r="OI200" s="14"/>
      <c r="OJ200" s="14"/>
      <c r="OK200" s="14"/>
      <c r="OL200" s="14"/>
      <c r="OM200" s="14"/>
      <c r="ON200" s="14"/>
      <c r="OO200" s="14"/>
      <c r="OP200" s="14"/>
      <c r="OQ200" s="14"/>
      <c r="OR200" s="14"/>
      <c r="OS200" s="14"/>
      <c r="OT200" s="14"/>
      <c r="OU200" s="14"/>
      <c r="OV200" s="14"/>
      <c r="OW200" s="14"/>
      <c r="OX200" s="14"/>
      <c r="OY200" s="14"/>
      <c r="OZ200" s="14"/>
      <c r="PA200" s="14"/>
      <c r="PB200" s="14"/>
      <c r="PC200" s="14"/>
      <c r="PD200" s="14"/>
      <c r="PE200" s="14"/>
      <c r="PF200" s="14"/>
      <c r="PG200" s="14"/>
      <c r="PH200" s="14"/>
      <c r="PI200" s="14"/>
      <c r="PJ200" s="14"/>
      <c r="PK200" s="14"/>
      <c r="PL200" s="14"/>
      <c r="PM200" s="14"/>
      <c r="PN200" s="14"/>
      <c r="PO200" s="14"/>
      <c r="PP200" s="14"/>
      <c r="PQ200" s="14"/>
      <c r="PR200" s="14"/>
      <c r="PS200" s="14"/>
      <c r="PT200" s="14"/>
      <c r="PU200" s="14"/>
      <c r="PV200" s="14"/>
      <c r="PW200" s="14"/>
      <c r="PX200" s="14"/>
      <c r="PY200" s="14"/>
      <c r="PZ200" s="14"/>
      <c r="QA200" s="14"/>
      <c r="QB200" s="14"/>
      <c r="QC200" s="14"/>
      <c r="QD200" s="14"/>
      <c r="QE200" s="14"/>
      <c r="QF200" s="14"/>
      <c r="QG200" s="14"/>
      <c r="QH200" s="14"/>
      <c r="QI200" s="14"/>
      <c r="QJ200" s="14"/>
      <c r="QK200" s="14"/>
      <c r="QL200" s="14"/>
      <c r="QM200" s="14"/>
      <c r="QN200" s="14"/>
      <c r="QO200" s="14"/>
      <c r="QP200" s="14"/>
      <c r="QQ200" s="14"/>
      <c r="QR200" s="14"/>
      <c r="QS200" s="14"/>
      <c r="QT200" s="14"/>
      <c r="QU200" s="14"/>
      <c r="QV200" s="14"/>
      <c r="QW200" s="14"/>
      <c r="QX200" s="14"/>
      <c r="QY200" s="14"/>
      <c r="QZ200" s="14"/>
      <c r="RA200" s="14"/>
      <c r="RB200" s="14"/>
      <c r="RC200" s="14"/>
      <c r="RD200" s="14"/>
      <c r="RE200" s="14"/>
      <c r="RF200" s="14"/>
      <c r="RG200" s="14"/>
      <c r="RH200" s="14"/>
      <c r="RI200" s="14"/>
      <c r="RJ200" s="14"/>
      <c r="RK200" s="14"/>
      <c r="RL200" s="14"/>
      <c r="RM200" s="14"/>
      <c r="RN200" s="14"/>
      <c r="RO200" s="14"/>
      <c r="RP200" s="14"/>
      <c r="RQ200" s="14"/>
      <c r="RR200" s="14"/>
      <c r="RS200" s="14"/>
      <c r="RT200" s="14"/>
    </row>
    <row r="201" spans="4:488">
      <c r="D201" s="30"/>
      <c r="E201" s="14"/>
      <c r="F201" s="14"/>
      <c r="G201" s="14"/>
      <c r="H201" s="14"/>
      <c r="I201" s="14"/>
      <c r="J201" s="14"/>
      <c r="K201" s="14"/>
      <c r="L201" s="14"/>
      <c r="M201" s="27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/>
      <c r="JA201" s="14"/>
      <c r="JB201" s="14"/>
      <c r="JC201" s="14"/>
      <c r="JD201" s="14"/>
      <c r="JE201" s="14"/>
      <c r="JF201" s="14"/>
      <c r="JG201" s="14"/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14"/>
      <c r="NH201" s="14"/>
      <c r="NI201" s="14"/>
      <c r="NJ201" s="14"/>
      <c r="NK201" s="14"/>
      <c r="NL201" s="14"/>
      <c r="NM201" s="14"/>
      <c r="NN201" s="14"/>
      <c r="NO201" s="14"/>
      <c r="NP201" s="14"/>
      <c r="NQ201" s="14"/>
      <c r="NR201" s="14"/>
      <c r="NS201" s="14"/>
      <c r="NT201" s="14"/>
      <c r="NU201" s="14"/>
      <c r="NV201" s="14"/>
      <c r="NW201" s="14"/>
      <c r="NX201" s="14"/>
      <c r="NY201" s="14"/>
      <c r="NZ201" s="14"/>
      <c r="OA201" s="14"/>
      <c r="OB201" s="14"/>
      <c r="OC201" s="14"/>
      <c r="OD201" s="14"/>
      <c r="OE201" s="14"/>
      <c r="OF201" s="14"/>
      <c r="OG201" s="14"/>
      <c r="OH201" s="14"/>
      <c r="OI201" s="14"/>
      <c r="OJ201" s="14"/>
      <c r="OK201" s="14"/>
      <c r="OL201" s="14"/>
      <c r="OM201" s="14"/>
      <c r="ON201" s="14"/>
      <c r="OO201" s="14"/>
      <c r="OP201" s="14"/>
      <c r="OQ201" s="14"/>
      <c r="OR201" s="14"/>
      <c r="OS201" s="14"/>
      <c r="OT201" s="14"/>
      <c r="OU201" s="14"/>
      <c r="OV201" s="14"/>
      <c r="OW201" s="14"/>
      <c r="OX201" s="14"/>
      <c r="OY201" s="14"/>
      <c r="OZ201" s="14"/>
      <c r="PA201" s="14"/>
      <c r="PB201" s="14"/>
      <c r="PC201" s="14"/>
      <c r="PD201" s="14"/>
      <c r="PE201" s="14"/>
      <c r="PF201" s="14"/>
      <c r="PG201" s="14"/>
      <c r="PH201" s="14"/>
      <c r="PI201" s="14"/>
      <c r="PJ201" s="14"/>
      <c r="PK201" s="14"/>
      <c r="PL201" s="14"/>
      <c r="PM201" s="14"/>
      <c r="PN201" s="14"/>
      <c r="PO201" s="14"/>
      <c r="PP201" s="14"/>
      <c r="PQ201" s="14"/>
      <c r="PR201" s="14"/>
      <c r="PS201" s="14"/>
      <c r="PT201" s="14"/>
      <c r="PU201" s="14"/>
      <c r="PV201" s="14"/>
      <c r="PW201" s="14"/>
      <c r="PX201" s="14"/>
      <c r="PY201" s="14"/>
      <c r="PZ201" s="14"/>
      <c r="QA201" s="14"/>
      <c r="QB201" s="14"/>
      <c r="QC201" s="14"/>
      <c r="QD201" s="14"/>
      <c r="QE201" s="14"/>
      <c r="QF201" s="14"/>
      <c r="QG201" s="14"/>
      <c r="QH201" s="14"/>
      <c r="QI201" s="14"/>
      <c r="QJ201" s="14"/>
      <c r="QK201" s="14"/>
      <c r="QL201" s="14"/>
      <c r="QM201" s="14"/>
      <c r="QN201" s="14"/>
      <c r="QO201" s="14"/>
      <c r="QP201" s="14"/>
      <c r="QQ201" s="14"/>
      <c r="QR201" s="14"/>
      <c r="QS201" s="14"/>
      <c r="QT201" s="14"/>
      <c r="QU201" s="14"/>
      <c r="QV201" s="14"/>
      <c r="QW201" s="14"/>
      <c r="QX201" s="14"/>
      <c r="QY201" s="14"/>
      <c r="QZ201" s="14"/>
      <c r="RA201" s="14"/>
      <c r="RB201" s="14"/>
      <c r="RC201" s="14"/>
      <c r="RD201" s="14"/>
      <c r="RE201" s="14"/>
      <c r="RF201" s="14"/>
      <c r="RG201" s="14"/>
      <c r="RH201" s="14"/>
      <c r="RI201" s="14"/>
      <c r="RJ201" s="14"/>
      <c r="RK201" s="14"/>
      <c r="RL201" s="14"/>
      <c r="RM201" s="14"/>
      <c r="RN201" s="14"/>
      <c r="RO201" s="14"/>
      <c r="RP201" s="14"/>
      <c r="RQ201" s="14"/>
      <c r="RR201" s="14"/>
      <c r="RS201" s="14"/>
      <c r="RT201" s="14"/>
    </row>
    <row r="202" spans="4:488">
      <c r="D202" s="30"/>
      <c r="E202" s="14"/>
      <c r="F202" s="14"/>
      <c r="G202" s="14"/>
      <c r="H202" s="14"/>
      <c r="I202" s="14"/>
      <c r="J202" s="14"/>
      <c r="K202" s="14"/>
      <c r="L202" s="14"/>
      <c r="M202" s="27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  <c r="IW202" s="14"/>
      <c r="IX202" s="14"/>
      <c r="IY202" s="14"/>
      <c r="IZ202" s="14"/>
      <c r="JA202" s="14"/>
      <c r="JB202" s="14"/>
      <c r="JC202" s="14"/>
      <c r="JD202" s="14"/>
      <c r="JE202" s="14"/>
      <c r="JF202" s="14"/>
      <c r="JG202" s="14"/>
      <c r="JH202" s="14"/>
      <c r="JI202" s="14"/>
      <c r="JJ202" s="14"/>
      <c r="JK202" s="14"/>
      <c r="JL202" s="14"/>
      <c r="JM202" s="14"/>
      <c r="JN202" s="14"/>
      <c r="JO202" s="14"/>
      <c r="JP202" s="14"/>
      <c r="JQ202" s="14"/>
      <c r="JR202" s="14"/>
      <c r="JS202" s="14"/>
      <c r="JT202" s="14"/>
      <c r="JU202" s="14"/>
      <c r="JV202" s="14"/>
      <c r="JW202" s="14"/>
      <c r="JX202" s="14"/>
      <c r="JY202" s="14"/>
      <c r="JZ202" s="14"/>
      <c r="KA202" s="14"/>
      <c r="KB202" s="14"/>
      <c r="KC202" s="14"/>
      <c r="KD202" s="14"/>
      <c r="KE202" s="14"/>
      <c r="KF202" s="14"/>
      <c r="KG202" s="14"/>
      <c r="KH202" s="14"/>
      <c r="KI202" s="14"/>
      <c r="KJ202" s="14"/>
      <c r="KK202" s="14"/>
      <c r="KL202" s="14"/>
      <c r="KM202" s="14"/>
      <c r="KN202" s="14"/>
      <c r="KO202" s="14"/>
      <c r="KP202" s="14"/>
      <c r="KQ202" s="14"/>
      <c r="KR202" s="14"/>
      <c r="KS202" s="14"/>
      <c r="KT202" s="14"/>
      <c r="KU202" s="14"/>
      <c r="KV202" s="14"/>
      <c r="KW202" s="14"/>
      <c r="KX202" s="14"/>
      <c r="KY202" s="14"/>
      <c r="KZ202" s="14"/>
      <c r="LA202" s="14"/>
      <c r="LB202" s="14"/>
      <c r="LC202" s="14"/>
      <c r="LD202" s="14"/>
      <c r="LE202" s="14"/>
      <c r="LF202" s="14"/>
      <c r="LG202" s="14"/>
      <c r="LH202" s="14"/>
      <c r="LI202" s="14"/>
      <c r="LJ202" s="14"/>
      <c r="LK202" s="14"/>
      <c r="LL202" s="14"/>
      <c r="LM202" s="14"/>
      <c r="LN202" s="14"/>
      <c r="LO202" s="14"/>
      <c r="LP202" s="14"/>
      <c r="LQ202" s="14"/>
      <c r="LR202" s="14"/>
      <c r="LS202" s="14"/>
      <c r="LT202" s="14"/>
      <c r="LU202" s="14"/>
      <c r="LV202" s="14"/>
      <c r="LW202" s="14"/>
      <c r="LX202" s="14"/>
      <c r="LY202" s="14"/>
      <c r="LZ202" s="14"/>
      <c r="MA202" s="14"/>
      <c r="MB202" s="14"/>
      <c r="MC202" s="14"/>
      <c r="MD202" s="14"/>
      <c r="ME202" s="14"/>
      <c r="MF202" s="14"/>
      <c r="MG202" s="14"/>
      <c r="MH202" s="14"/>
      <c r="MI202" s="14"/>
      <c r="MJ202" s="14"/>
      <c r="MK202" s="14"/>
      <c r="ML202" s="14"/>
      <c r="MM202" s="14"/>
      <c r="MN202" s="14"/>
      <c r="MO202" s="14"/>
      <c r="MP202" s="14"/>
      <c r="MQ202" s="14"/>
      <c r="MR202" s="14"/>
      <c r="MS202" s="14"/>
      <c r="MT202" s="14"/>
      <c r="MU202" s="14"/>
      <c r="MV202" s="14"/>
      <c r="MW202" s="14"/>
      <c r="MX202" s="14"/>
      <c r="MY202" s="14"/>
      <c r="MZ202" s="14"/>
      <c r="NA202" s="14"/>
      <c r="NB202" s="14"/>
      <c r="NC202" s="14"/>
      <c r="ND202" s="14"/>
      <c r="NE202" s="14"/>
      <c r="NF202" s="14"/>
      <c r="NG202" s="14"/>
      <c r="NH202" s="14"/>
      <c r="NI202" s="14"/>
      <c r="NJ202" s="14"/>
      <c r="NK202" s="14"/>
      <c r="NL202" s="14"/>
      <c r="NM202" s="14"/>
      <c r="NN202" s="14"/>
      <c r="NO202" s="14"/>
      <c r="NP202" s="14"/>
      <c r="NQ202" s="14"/>
      <c r="NR202" s="14"/>
      <c r="NS202" s="14"/>
      <c r="NT202" s="14"/>
      <c r="NU202" s="14"/>
      <c r="NV202" s="14"/>
      <c r="NW202" s="14"/>
      <c r="NX202" s="14"/>
      <c r="NY202" s="14"/>
      <c r="NZ202" s="14"/>
      <c r="OA202" s="14"/>
      <c r="OB202" s="14"/>
      <c r="OC202" s="14"/>
      <c r="OD202" s="14"/>
      <c r="OE202" s="14"/>
      <c r="OF202" s="14"/>
      <c r="OG202" s="14"/>
      <c r="OH202" s="14"/>
      <c r="OI202" s="14"/>
      <c r="OJ202" s="14"/>
      <c r="OK202" s="14"/>
      <c r="OL202" s="14"/>
      <c r="OM202" s="14"/>
      <c r="ON202" s="14"/>
      <c r="OO202" s="14"/>
      <c r="OP202" s="14"/>
      <c r="OQ202" s="14"/>
      <c r="OR202" s="14"/>
      <c r="OS202" s="14"/>
      <c r="OT202" s="14"/>
      <c r="OU202" s="14"/>
      <c r="OV202" s="14"/>
      <c r="OW202" s="14"/>
      <c r="OX202" s="14"/>
      <c r="OY202" s="14"/>
      <c r="OZ202" s="14"/>
      <c r="PA202" s="14"/>
      <c r="PB202" s="14"/>
      <c r="PC202" s="14"/>
      <c r="PD202" s="14"/>
      <c r="PE202" s="14"/>
      <c r="PF202" s="14"/>
      <c r="PG202" s="14"/>
      <c r="PH202" s="14"/>
      <c r="PI202" s="14"/>
      <c r="PJ202" s="14"/>
      <c r="PK202" s="14"/>
      <c r="PL202" s="14"/>
      <c r="PM202" s="14"/>
      <c r="PN202" s="14"/>
      <c r="PO202" s="14"/>
      <c r="PP202" s="14"/>
      <c r="PQ202" s="14"/>
      <c r="PR202" s="14"/>
      <c r="PS202" s="14"/>
      <c r="PT202" s="14"/>
      <c r="PU202" s="14"/>
      <c r="PV202" s="14"/>
      <c r="PW202" s="14"/>
      <c r="PX202" s="14"/>
      <c r="PY202" s="14"/>
      <c r="PZ202" s="14"/>
      <c r="QA202" s="14"/>
      <c r="QB202" s="14"/>
      <c r="QC202" s="14"/>
      <c r="QD202" s="14"/>
      <c r="QE202" s="14"/>
      <c r="QF202" s="14"/>
      <c r="QG202" s="14"/>
      <c r="QH202" s="14"/>
      <c r="QI202" s="14"/>
      <c r="QJ202" s="14"/>
      <c r="QK202" s="14"/>
      <c r="QL202" s="14"/>
      <c r="QM202" s="14"/>
      <c r="QN202" s="14"/>
      <c r="QO202" s="14"/>
      <c r="QP202" s="14"/>
      <c r="QQ202" s="14"/>
      <c r="QR202" s="14"/>
      <c r="QS202" s="14"/>
      <c r="QT202" s="14"/>
      <c r="QU202" s="14"/>
      <c r="QV202" s="14"/>
      <c r="QW202" s="14"/>
      <c r="QX202" s="14"/>
      <c r="QY202" s="14"/>
      <c r="QZ202" s="14"/>
      <c r="RA202" s="14"/>
      <c r="RB202" s="14"/>
      <c r="RC202" s="14"/>
      <c r="RD202" s="14"/>
      <c r="RE202" s="14"/>
      <c r="RF202" s="14"/>
      <c r="RG202" s="14"/>
      <c r="RH202" s="14"/>
      <c r="RI202" s="14"/>
      <c r="RJ202" s="14"/>
      <c r="RK202" s="14"/>
      <c r="RL202" s="14"/>
      <c r="RM202" s="14"/>
      <c r="RN202" s="14"/>
      <c r="RO202" s="14"/>
      <c r="RP202" s="14"/>
      <c r="RQ202" s="14"/>
      <c r="RR202" s="14"/>
      <c r="RS202" s="14"/>
      <c r="RT202" s="14"/>
    </row>
    <row r="203" spans="4:488">
      <c r="D203" s="30"/>
      <c r="E203" s="14"/>
      <c r="F203" s="14"/>
      <c r="G203" s="14"/>
      <c r="H203" s="14"/>
      <c r="I203" s="14"/>
      <c r="J203" s="14"/>
      <c r="K203" s="14"/>
      <c r="L203" s="14"/>
      <c r="M203" s="27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  <c r="IW203" s="14"/>
      <c r="IX203" s="14"/>
      <c r="IY203" s="14"/>
      <c r="IZ203" s="14"/>
      <c r="JA203" s="14"/>
      <c r="JB203" s="14"/>
      <c r="JC203" s="14"/>
      <c r="JD203" s="14"/>
      <c r="JE203" s="14"/>
      <c r="JF203" s="14"/>
      <c r="JG203" s="14"/>
      <c r="JH203" s="14"/>
      <c r="JI203" s="14"/>
      <c r="JJ203" s="14"/>
      <c r="JK203" s="14"/>
      <c r="JL203" s="14"/>
      <c r="JM203" s="14"/>
      <c r="JN203" s="14"/>
      <c r="JO203" s="14"/>
      <c r="JP203" s="14"/>
      <c r="JQ203" s="14"/>
      <c r="JR203" s="14"/>
      <c r="JS203" s="14"/>
      <c r="JT203" s="14"/>
      <c r="JU203" s="14"/>
      <c r="JV203" s="14"/>
      <c r="JW203" s="14"/>
      <c r="JX203" s="14"/>
      <c r="JY203" s="14"/>
      <c r="JZ203" s="14"/>
      <c r="KA203" s="14"/>
      <c r="KB203" s="14"/>
      <c r="KC203" s="14"/>
      <c r="KD203" s="14"/>
      <c r="KE203" s="14"/>
      <c r="KF203" s="14"/>
      <c r="KG203" s="14"/>
      <c r="KH203" s="14"/>
      <c r="KI203" s="14"/>
      <c r="KJ203" s="14"/>
      <c r="KK203" s="14"/>
      <c r="KL203" s="14"/>
      <c r="KM203" s="14"/>
      <c r="KN203" s="14"/>
      <c r="KO203" s="14"/>
      <c r="KP203" s="14"/>
      <c r="KQ203" s="14"/>
      <c r="KR203" s="14"/>
      <c r="KS203" s="14"/>
      <c r="KT203" s="14"/>
      <c r="KU203" s="14"/>
      <c r="KV203" s="14"/>
      <c r="KW203" s="14"/>
      <c r="KX203" s="14"/>
      <c r="KY203" s="14"/>
      <c r="KZ203" s="14"/>
      <c r="LA203" s="14"/>
      <c r="LB203" s="14"/>
      <c r="LC203" s="14"/>
      <c r="LD203" s="14"/>
      <c r="LE203" s="14"/>
      <c r="LF203" s="14"/>
      <c r="LG203" s="14"/>
      <c r="LH203" s="14"/>
      <c r="LI203" s="14"/>
      <c r="LJ203" s="14"/>
      <c r="LK203" s="14"/>
      <c r="LL203" s="14"/>
      <c r="LM203" s="14"/>
      <c r="LN203" s="14"/>
      <c r="LO203" s="14"/>
      <c r="LP203" s="14"/>
      <c r="LQ203" s="14"/>
      <c r="LR203" s="14"/>
      <c r="LS203" s="14"/>
      <c r="LT203" s="14"/>
      <c r="LU203" s="14"/>
      <c r="LV203" s="14"/>
      <c r="LW203" s="14"/>
      <c r="LX203" s="14"/>
      <c r="LY203" s="14"/>
      <c r="LZ203" s="14"/>
      <c r="MA203" s="14"/>
      <c r="MB203" s="14"/>
      <c r="MC203" s="14"/>
      <c r="MD203" s="14"/>
      <c r="ME203" s="14"/>
      <c r="MF203" s="14"/>
      <c r="MG203" s="14"/>
      <c r="MH203" s="14"/>
      <c r="MI203" s="14"/>
      <c r="MJ203" s="14"/>
      <c r="MK203" s="14"/>
      <c r="ML203" s="14"/>
      <c r="MM203" s="14"/>
      <c r="MN203" s="14"/>
      <c r="MO203" s="14"/>
      <c r="MP203" s="14"/>
      <c r="MQ203" s="14"/>
      <c r="MR203" s="14"/>
      <c r="MS203" s="14"/>
      <c r="MT203" s="14"/>
      <c r="MU203" s="14"/>
      <c r="MV203" s="14"/>
      <c r="MW203" s="14"/>
      <c r="MX203" s="14"/>
      <c r="MY203" s="14"/>
      <c r="MZ203" s="14"/>
      <c r="NA203" s="14"/>
      <c r="NB203" s="14"/>
      <c r="NC203" s="14"/>
      <c r="ND203" s="14"/>
      <c r="NE203" s="14"/>
      <c r="NF203" s="14"/>
      <c r="NG203" s="14"/>
      <c r="NH203" s="14"/>
      <c r="NI203" s="14"/>
      <c r="NJ203" s="14"/>
      <c r="NK203" s="14"/>
      <c r="NL203" s="14"/>
      <c r="NM203" s="14"/>
      <c r="NN203" s="14"/>
      <c r="NO203" s="14"/>
      <c r="NP203" s="14"/>
      <c r="NQ203" s="14"/>
      <c r="NR203" s="14"/>
      <c r="NS203" s="14"/>
      <c r="NT203" s="14"/>
      <c r="NU203" s="14"/>
      <c r="NV203" s="14"/>
      <c r="NW203" s="14"/>
      <c r="NX203" s="14"/>
      <c r="NY203" s="14"/>
      <c r="NZ203" s="14"/>
      <c r="OA203" s="14"/>
      <c r="OB203" s="14"/>
      <c r="OC203" s="14"/>
      <c r="OD203" s="14"/>
      <c r="OE203" s="14"/>
      <c r="OF203" s="14"/>
      <c r="OG203" s="14"/>
      <c r="OH203" s="14"/>
      <c r="OI203" s="14"/>
      <c r="OJ203" s="14"/>
      <c r="OK203" s="14"/>
      <c r="OL203" s="14"/>
      <c r="OM203" s="14"/>
      <c r="ON203" s="14"/>
      <c r="OO203" s="14"/>
      <c r="OP203" s="14"/>
      <c r="OQ203" s="14"/>
      <c r="OR203" s="14"/>
      <c r="OS203" s="14"/>
      <c r="OT203" s="14"/>
      <c r="OU203" s="14"/>
      <c r="OV203" s="14"/>
      <c r="OW203" s="14"/>
      <c r="OX203" s="14"/>
      <c r="OY203" s="14"/>
      <c r="OZ203" s="14"/>
      <c r="PA203" s="14"/>
      <c r="PB203" s="14"/>
      <c r="PC203" s="14"/>
      <c r="PD203" s="14"/>
      <c r="PE203" s="14"/>
      <c r="PF203" s="14"/>
      <c r="PG203" s="14"/>
      <c r="PH203" s="14"/>
      <c r="PI203" s="14"/>
      <c r="PJ203" s="14"/>
      <c r="PK203" s="14"/>
      <c r="PL203" s="14"/>
      <c r="PM203" s="14"/>
      <c r="PN203" s="14"/>
      <c r="PO203" s="14"/>
      <c r="PP203" s="14"/>
      <c r="PQ203" s="14"/>
      <c r="PR203" s="14"/>
      <c r="PS203" s="14"/>
      <c r="PT203" s="14"/>
      <c r="PU203" s="14"/>
      <c r="PV203" s="14"/>
      <c r="PW203" s="14"/>
      <c r="PX203" s="14"/>
      <c r="PY203" s="14"/>
      <c r="PZ203" s="14"/>
      <c r="QA203" s="14"/>
      <c r="QB203" s="14"/>
      <c r="QC203" s="14"/>
      <c r="QD203" s="14"/>
      <c r="QE203" s="14"/>
      <c r="QF203" s="14"/>
      <c r="QG203" s="14"/>
      <c r="QH203" s="14"/>
      <c r="QI203" s="14"/>
      <c r="QJ203" s="14"/>
      <c r="QK203" s="14"/>
      <c r="QL203" s="14"/>
      <c r="QM203" s="14"/>
      <c r="QN203" s="14"/>
      <c r="QO203" s="14"/>
      <c r="QP203" s="14"/>
      <c r="QQ203" s="14"/>
      <c r="QR203" s="14"/>
      <c r="QS203" s="14"/>
      <c r="QT203" s="14"/>
      <c r="QU203" s="14"/>
      <c r="QV203" s="14"/>
      <c r="QW203" s="14"/>
      <c r="QX203" s="14"/>
      <c r="QY203" s="14"/>
      <c r="QZ203" s="14"/>
      <c r="RA203" s="14"/>
      <c r="RB203" s="14"/>
      <c r="RC203" s="14"/>
      <c r="RD203" s="14"/>
      <c r="RE203" s="14"/>
      <c r="RF203" s="14"/>
      <c r="RG203" s="14"/>
      <c r="RH203" s="14"/>
      <c r="RI203" s="14"/>
      <c r="RJ203" s="14"/>
      <c r="RK203" s="14"/>
      <c r="RL203" s="14"/>
      <c r="RM203" s="14"/>
      <c r="RN203" s="14"/>
      <c r="RO203" s="14"/>
      <c r="RP203" s="14"/>
      <c r="RQ203" s="14"/>
      <c r="RR203" s="14"/>
      <c r="RS203" s="14"/>
      <c r="RT203" s="14"/>
    </row>
    <row r="204" spans="4:488">
      <c r="D204" s="30"/>
      <c r="E204" s="14"/>
      <c r="F204" s="14"/>
      <c r="G204" s="14"/>
      <c r="H204" s="14"/>
      <c r="I204" s="14"/>
      <c r="J204" s="14"/>
      <c r="K204" s="14"/>
      <c r="L204" s="14"/>
      <c r="M204" s="27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  <c r="IW204" s="14"/>
      <c r="IX204" s="14"/>
      <c r="IY204" s="14"/>
      <c r="IZ204" s="14"/>
      <c r="JA204" s="14"/>
      <c r="JB204" s="14"/>
      <c r="JC204" s="14"/>
      <c r="JD204" s="14"/>
      <c r="JE204" s="14"/>
      <c r="JF204" s="14"/>
      <c r="JG204" s="14"/>
      <c r="JH204" s="14"/>
      <c r="JI204" s="14"/>
      <c r="JJ204" s="14"/>
      <c r="JK204" s="14"/>
      <c r="JL204" s="14"/>
      <c r="JM204" s="14"/>
      <c r="JN204" s="14"/>
      <c r="JO204" s="14"/>
      <c r="JP204" s="14"/>
      <c r="JQ204" s="14"/>
      <c r="JR204" s="14"/>
      <c r="JS204" s="14"/>
      <c r="JT204" s="14"/>
      <c r="JU204" s="14"/>
      <c r="JV204" s="14"/>
      <c r="JW204" s="14"/>
      <c r="JX204" s="14"/>
      <c r="JY204" s="14"/>
      <c r="JZ204" s="14"/>
      <c r="KA204" s="14"/>
      <c r="KB204" s="14"/>
      <c r="KC204" s="14"/>
      <c r="KD204" s="14"/>
      <c r="KE204" s="14"/>
      <c r="KF204" s="14"/>
      <c r="KG204" s="14"/>
      <c r="KH204" s="14"/>
      <c r="KI204" s="14"/>
      <c r="KJ204" s="14"/>
      <c r="KK204" s="14"/>
      <c r="KL204" s="14"/>
      <c r="KM204" s="14"/>
      <c r="KN204" s="14"/>
      <c r="KO204" s="14"/>
      <c r="KP204" s="14"/>
      <c r="KQ204" s="14"/>
      <c r="KR204" s="14"/>
      <c r="KS204" s="14"/>
      <c r="KT204" s="14"/>
      <c r="KU204" s="14"/>
      <c r="KV204" s="14"/>
      <c r="KW204" s="14"/>
      <c r="KX204" s="14"/>
      <c r="KY204" s="14"/>
      <c r="KZ204" s="14"/>
      <c r="LA204" s="14"/>
      <c r="LB204" s="14"/>
      <c r="LC204" s="14"/>
      <c r="LD204" s="14"/>
      <c r="LE204" s="14"/>
      <c r="LF204" s="14"/>
      <c r="LG204" s="14"/>
      <c r="LH204" s="14"/>
      <c r="LI204" s="14"/>
      <c r="LJ204" s="14"/>
      <c r="LK204" s="14"/>
      <c r="LL204" s="14"/>
      <c r="LM204" s="14"/>
      <c r="LN204" s="14"/>
      <c r="LO204" s="14"/>
      <c r="LP204" s="14"/>
      <c r="LQ204" s="14"/>
      <c r="LR204" s="14"/>
      <c r="LS204" s="14"/>
      <c r="LT204" s="14"/>
      <c r="LU204" s="14"/>
      <c r="LV204" s="14"/>
      <c r="LW204" s="14"/>
      <c r="LX204" s="14"/>
      <c r="LY204" s="14"/>
      <c r="LZ204" s="14"/>
      <c r="MA204" s="14"/>
      <c r="MB204" s="14"/>
      <c r="MC204" s="14"/>
      <c r="MD204" s="14"/>
      <c r="ME204" s="14"/>
      <c r="MF204" s="14"/>
      <c r="MG204" s="14"/>
      <c r="MH204" s="14"/>
      <c r="MI204" s="14"/>
      <c r="MJ204" s="14"/>
      <c r="MK204" s="14"/>
      <c r="ML204" s="14"/>
      <c r="MM204" s="14"/>
      <c r="MN204" s="14"/>
      <c r="MO204" s="14"/>
      <c r="MP204" s="14"/>
      <c r="MQ204" s="14"/>
      <c r="MR204" s="14"/>
      <c r="MS204" s="14"/>
      <c r="MT204" s="14"/>
      <c r="MU204" s="14"/>
      <c r="MV204" s="14"/>
      <c r="MW204" s="14"/>
      <c r="MX204" s="14"/>
      <c r="MY204" s="14"/>
      <c r="MZ204" s="14"/>
      <c r="NA204" s="14"/>
      <c r="NB204" s="14"/>
      <c r="NC204" s="14"/>
      <c r="ND204" s="14"/>
      <c r="NE204" s="14"/>
      <c r="NF204" s="14"/>
      <c r="NG204" s="14"/>
      <c r="NH204" s="14"/>
      <c r="NI204" s="14"/>
      <c r="NJ204" s="14"/>
      <c r="NK204" s="14"/>
      <c r="NL204" s="14"/>
      <c r="NM204" s="14"/>
      <c r="NN204" s="14"/>
      <c r="NO204" s="14"/>
      <c r="NP204" s="14"/>
      <c r="NQ204" s="14"/>
      <c r="NR204" s="14"/>
      <c r="NS204" s="14"/>
      <c r="NT204" s="14"/>
      <c r="NU204" s="14"/>
      <c r="NV204" s="14"/>
      <c r="NW204" s="14"/>
      <c r="NX204" s="14"/>
      <c r="NY204" s="14"/>
      <c r="NZ204" s="14"/>
      <c r="OA204" s="14"/>
      <c r="OB204" s="14"/>
      <c r="OC204" s="14"/>
      <c r="OD204" s="14"/>
      <c r="OE204" s="14"/>
      <c r="OF204" s="14"/>
      <c r="OG204" s="14"/>
      <c r="OH204" s="14"/>
      <c r="OI204" s="14"/>
      <c r="OJ204" s="14"/>
      <c r="OK204" s="14"/>
      <c r="OL204" s="14"/>
      <c r="OM204" s="14"/>
      <c r="ON204" s="14"/>
      <c r="OO204" s="14"/>
      <c r="OP204" s="14"/>
      <c r="OQ204" s="14"/>
      <c r="OR204" s="14"/>
      <c r="OS204" s="14"/>
      <c r="OT204" s="14"/>
      <c r="OU204" s="14"/>
      <c r="OV204" s="14"/>
      <c r="OW204" s="14"/>
      <c r="OX204" s="14"/>
      <c r="OY204" s="14"/>
      <c r="OZ204" s="14"/>
      <c r="PA204" s="14"/>
      <c r="PB204" s="14"/>
      <c r="PC204" s="14"/>
      <c r="PD204" s="14"/>
      <c r="PE204" s="14"/>
      <c r="PF204" s="14"/>
      <c r="PG204" s="14"/>
      <c r="PH204" s="14"/>
      <c r="PI204" s="14"/>
      <c r="PJ204" s="14"/>
      <c r="PK204" s="14"/>
      <c r="PL204" s="14"/>
      <c r="PM204" s="14"/>
      <c r="PN204" s="14"/>
      <c r="PO204" s="14"/>
      <c r="PP204" s="14"/>
      <c r="PQ204" s="14"/>
      <c r="PR204" s="14"/>
      <c r="PS204" s="14"/>
      <c r="PT204" s="14"/>
      <c r="PU204" s="14"/>
      <c r="PV204" s="14"/>
      <c r="PW204" s="14"/>
      <c r="PX204" s="14"/>
      <c r="PY204" s="14"/>
      <c r="PZ204" s="14"/>
      <c r="QA204" s="14"/>
      <c r="QB204" s="14"/>
      <c r="QC204" s="14"/>
      <c r="QD204" s="14"/>
      <c r="QE204" s="14"/>
      <c r="QF204" s="14"/>
      <c r="QG204" s="14"/>
      <c r="QH204" s="14"/>
      <c r="QI204" s="14"/>
      <c r="QJ204" s="14"/>
      <c r="QK204" s="14"/>
      <c r="QL204" s="14"/>
      <c r="QM204" s="14"/>
      <c r="QN204" s="14"/>
      <c r="QO204" s="14"/>
      <c r="QP204" s="14"/>
      <c r="QQ204" s="14"/>
      <c r="QR204" s="14"/>
      <c r="QS204" s="14"/>
      <c r="QT204" s="14"/>
      <c r="QU204" s="14"/>
      <c r="QV204" s="14"/>
      <c r="QW204" s="14"/>
      <c r="QX204" s="14"/>
      <c r="QY204" s="14"/>
      <c r="QZ204" s="14"/>
      <c r="RA204" s="14"/>
      <c r="RB204" s="14"/>
      <c r="RC204" s="14"/>
      <c r="RD204" s="14"/>
      <c r="RE204" s="14"/>
      <c r="RF204" s="14"/>
      <c r="RG204" s="14"/>
      <c r="RH204" s="14"/>
      <c r="RI204" s="14"/>
      <c r="RJ204" s="14"/>
      <c r="RK204" s="14"/>
      <c r="RL204" s="14"/>
      <c r="RM204" s="14"/>
      <c r="RN204" s="14"/>
      <c r="RO204" s="14"/>
      <c r="RP204" s="14"/>
      <c r="RQ204" s="14"/>
      <c r="RR204" s="14"/>
      <c r="RS204" s="14"/>
      <c r="RT204" s="14"/>
    </row>
    <row r="205" spans="4:488">
      <c r="D205" s="30"/>
      <c r="E205" s="14"/>
      <c r="F205" s="14"/>
      <c r="G205" s="14"/>
      <c r="H205" s="14"/>
      <c r="I205" s="14"/>
      <c r="J205" s="14"/>
      <c r="K205" s="14"/>
      <c r="L205" s="14"/>
      <c r="M205" s="27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  <c r="IW205" s="14"/>
      <c r="IX205" s="14"/>
      <c r="IY205" s="14"/>
      <c r="IZ205" s="14"/>
      <c r="JA205" s="14"/>
      <c r="JB205" s="14"/>
      <c r="JC205" s="14"/>
      <c r="JD205" s="14"/>
      <c r="JE205" s="14"/>
      <c r="JF205" s="14"/>
      <c r="JG205" s="14"/>
      <c r="JH205" s="14"/>
      <c r="JI205" s="14"/>
      <c r="JJ205" s="14"/>
      <c r="JK205" s="14"/>
      <c r="JL205" s="14"/>
      <c r="JM205" s="14"/>
      <c r="JN205" s="14"/>
      <c r="JO205" s="14"/>
      <c r="JP205" s="14"/>
      <c r="JQ205" s="14"/>
      <c r="JR205" s="14"/>
      <c r="JS205" s="14"/>
      <c r="JT205" s="14"/>
      <c r="JU205" s="14"/>
      <c r="JV205" s="14"/>
      <c r="JW205" s="14"/>
      <c r="JX205" s="14"/>
      <c r="JY205" s="14"/>
      <c r="JZ205" s="14"/>
      <c r="KA205" s="14"/>
      <c r="KB205" s="14"/>
      <c r="KC205" s="14"/>
      <c r="KD205" s="14"/>
      <c r="KE205" s="14"/>
      <c r="KF205" s="14"/>
      <c r="KG205" s="14"/>
      <c r="KH205" s="14"/>
      <c r="KI205" s="14"/>
      <c r="KJ205" s="14"/>
      <c r="KK205" s="14"/>
      <c r="KL205" s="14"/>
      <c r="KM205" s="14"/>
      <c r="KN205" s="14"/>
      <c r="KO205" s="14"/>
      <c r="KP205" s="14"/>
      <c r="KQ205" s="14"/>
      <c r="KR205" s="14"/>
      <c r="KS205" s="14"/>
      <c r="KT205" s="14"/>
      <c r="KU205" s="14"/>
      <c r="KV205" s="14"/>
      <c r="KW205" s="14"/>
      <c r="KX205" s="14"/>
      <c r="KY205" s="14"/>
      <c r="KZ205" s="14"/>
      <c r="LA205" s="14"/>
      <c r="LB205" s="14"/>
      <c r="LC205" s="14"/>
      <c r="LD205" s="14"/>
      <c r="LE205" s="14"/>
      <c r="LF205" s="14"/>
      <c r="LG205" s="14"/>
      <c r="LH205" s="14"/>
      <c r="LI205" s="14"/>
      <c r="LJ205" s="14"/>
      <c r="LK205" s="14"/>
      <c r="LL205" s="14"/>
      <c r="LM205" s="14"/>
      <c r="LN205" s="14"/>
      <c r="LO205" s="14"/>
      <c r="LP205" s="14"/>
      <c r="LQ205" s="14"/>
      <c r="LR205" s="14"/>
      <c r="LS205" s="14"/>
      <c r="LT205" s="14"/>
      <c r="LU205" s="14"/>
      <c r="LV205" s="14"/>
      <c r="LW205" s="14"/>
      <c r="LX205" s="14"/>
      <c r="LY205" s="14"/>
      <c r="LZ205" s="14"/>
      <c r="MA205" s="14"/>
      <c r="MB205" s="14"/>
      <c r="MC205" s="14"/>
      <c r="MD205" s="14"/>
      <c r="ME205" s="14"/>
      <c r="MF205" s="14"/>
      <c r="MG205" s="14"/>
      <c r="MH205" s="14"/>
      <c r="MI205" s="14"/>
      <c r="MJ205" s="14"/>
      <c r="MK205" s="14"/>
      <c r="ML205" s="14"/>
      <c r="MM205" s="14"/>
      <c r="MN205" s="14"/>
      <c r="MO205" s="14"/>
      <c r="MP205" s="14"/>
      <c r="MQ205" s="14"/>
      <c r="MR205" s="14"/>
      <c r="MS205" s="14"/>
      <c r="MT205" s="14"/>
      <c r="MU205" s="14"/>
      <c r="MV205" s="14"/>
      <c r="MW205" s="14"/>
      <c r="MX205" s="14"/>
      <c r="MY205" s="14"/>
      <c r="MZ205" s="14"/>
      <c r="NA205" s="14"/>
      <c r="NB205" s="14"/>
      <c r="NC205" s="14"/>
      <c r="ND205" s="14"/>
      <c r="NE205" s="14"/>
      <c r="NF205" s="14"/>
      <c r="NG205" s="14"/>
      <c r="NH205" s="14"/>
      <c r="NI205" s="14"/>
      <c r="NJ205" s="14"/>
      <c r="NK205" s="14"/>
      <c r="NL205" s="14"/>
      <c r="NM205" s="14"/>
      <c r="NN205" s="14"/>
      <c r="NO205" s="14"/>
      <c r="NP205" s="14"/>
      <c r="NQ205" s="14"/>
      <c r="NR205" s="14"/>
      <c r="NS205" s="14"/>
      <c r="NT205" s="14"/>
      <c r="NU205" s="14"/>
      <c r="NV205" s="14"/>
      <c r="NW205" s="14"/>
      <c r="NX205" s="14"/>
      <c r="NY205" s="14"/>
      <c r="NZ205" s="14"/>
      <c r="OA205" s="14"/>
      <c r="OB205" s="14"/>
      <c r="OC205" s="14"/>
      <c r="OD205" s="14"/>
      <c r="OE205" s="14"/>
      <c r="OF205" s="14"/>
      <c r="OG205" s="14"/>
      <c r="OH205" s="14"/>
      <c r="OI205" s="14"/>
      <c r="OJ205" s="14"/>
      <c r="OK205" s="14"/>
      <c r="OL205" s="14"/>
      <c r="OM205" s="14"/>
      <c r="ON205" s="14"/>
      <c r="OO205" s="14"/>
      <c r="OP205" s="14"/>
      <c r="OQ205" s="14"/>
      <c r="OR205" s="14"/>
      <c r="OS205" s="14"/>
      <c r="OT205" s="14"/>
      <c r="OU205" s="14"/>
      <c r="OV205" s="14"/>
      <c r="OW205" s="14"/>
      <c r="OX205" s="14"/>
      <c r="OY205" s="14"/>
      <c r="OZ205" s="14"/>
      <c r="PA205" s="14"/>
      <c r="PB205" s="14"/>
      <c r="PC205" s="14"/>
      <c r="PD205" s="14"/>
      <c r="PE205" s="14"/>
      <c r="PF205" s="14"/>
      <c r="PG205" s="14"/>
      <c r="PH205" s="14"/>
      <c r="PI205" s="14"/>
      <c r="PJ205" s="14"/>
      <c r="PK205" s="14"/>
      <c r="PL205" s="14"/>
      <c r="PM205" s="14"/>
      <c r="PN205" s="14"/>
      <c r="PO205" s="14"/>
      <c r="PP205" s="14"/>
      <c r="PQ205" s="14"/>
      <c r="PR205" s="14"/>
      <c r="PS205" s="14"/>
      <c r="PT205" s="14"/>
      <c r="PU205" s="14"/>
      <c r="PV205" s="14"/>
      <c r="PW205" s="14"/>
      <c r="PX205" s="14"/>
      <c r="PY205" s="14"/>
      <c r="PZ205" s="14"/>
      <c r="QA205" s="14"/>
      <c r="QB205" s="14"/>
      <c r="QC205" s="14"/>
      <c r="QD205" s="14"/>
      <c r="QE205" s="14"/>
      <c r="QF205" s="14"/>
      <c r="QG205" s="14"/>
      <c r="QH205" s="14"/>
      <c r="QI205" s="14"/>
      <c r="QJ205" s="14"/>
      <c r="QK205" s="14"/>
      <c r="QL205" s="14"/>
      <c r="QM205" s="14"/>
      <c r="QN205" s="14"/>
      <c r="QO205" s="14"/>
      <c r="QP205" s="14"/>
      <c r="QQ205" s="14"/>
      <c r="QR205" s="14"/>
      <c r="QS205" s="14"/>
      <c r="QT205" s="14"/>
      <c r="QU205" s="14"/>
      <c r="QV205" s="14"/>
      <c r="QW205" s="14"/>
      <c r="QX205" s="14"/>
      <c r="QY205" s="14"/>
      <c r="QZ205" s="14"/>
      <c r="RA205" s="14"/>
      <c r="RB205" s="14"/>
      <c r="RC205" s="14"/>
      <c r="RD205" s="14"/>
      <c r="RE205" s="14"/>
      <c r="RF205" s="14"/>
      <c r="RG205" s="14"/>
      <c r="RH205" s="14"/>
      <c r="RI205" s="14"/>
      <c r="RJ205" s="14"/>
      <c r="RK205" s="14"/>
      <c r="RL205" s="14"/>
      <c r="RM205" s="14"/>
      <c r="RN205" s="14"/>
      <c r="RO205" s="14"/>
      <c r="RP205" s="14"/>
      <c r="RQ205" s="14"/>
      <c r="RR205" s="14"/>
      <c r="RS205" s="14"/>
      <c r="RT205" s="14"/>
    </row>
    <row r="206" spans="4:488">
      <c r="D206" s="30"/>
      <c r="E206" s="14"/>
      <c r="F206" s="14"/>
      <c r="G206" s="14"/>
      <c r="H206" s="14"/>
      <c r="I206" s="14"/>
      <c r="J206" s="14"/>
      <c r="K206" s="14"/>
      <c r="L206" s="14"/>
      <c r="M206" s="27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  <c r="IW206" s="14"/>
      <c r="IX206" s="14"/>
      <c r="IY206" s="14"/>
      <c r="IZ206" s="14"/>
      <c r="JA206" s="14"/>
      <c r="JB206" s="14"/>
      <c r="JC206" s="14"/>
      <c r="JD206" s="14"/>
      <c r="JE206" s="14"/>
      <c r="JF206" s="14"/>
      <c r="JG206" s="14"/>
      <c r="JH206" s="14"/>
      <c r="JI206" s="14"/>
      <c r="JJ206" s="14"/>
      <c r="JK206" s="14"/>
      <c r="JL206" s="14"/>
      <c r="JM206" s="14"/>
      <c r="JN206" s="14"/>
      <c r="JO206" s="14"/>
      <c r="JP206" s="14"/>
      <c r="JQ206" s="14"/>
      <c r="JR206" s="14"/>
      <c r="JS206" s="14"/>
      <c r="JT206" s="14"/>
      <c r="JU206" s="14"/>
      <c r="JV206" s="14"/>
      <c r="JW206" s="14"/>
      <c r="JX206" s="14"/>
      <c r="JY206" s="14"/>
      <c r="JZ206" s="14"/>
      <c r="KA206" s="14"/>
      <c r="KB206" s="14"/>
      <c r="KC206" s="14"/>
      <c r="KD206" s="14"/>
      <c r="KE206" s="14"/>
      <c r="KF206" s="14"/>
      <c r="KG206" s="14"/>
      <c r="KH206" s="14"/>
      <c r="KI206" s="14"/>
      <c r="KJ206" s="14"/>
      <c r="KK206" s="14"/>
      <c r="KL206" s="14"/>
      <c r="KM206" s="14"/>
      <c r="KN206" s="14"/>
      <c r="KO206" s="14"/>
      <c r="KP206" s="14"/>
      <c r="KQ206" s="14"/>
      <c r="KR206" s="14"/>
      <c r="KS206" s="14"/>
      <c r="KT206" s="14"/>
      <c r="KU206" s="14"/>
      <c r="KV206" s="14"/>
      <c r="KW206" s="14"/>
      <c r="KX206" s="14"/>
      <c r="KY206" s="14"/>
      <c r="KZ206" s="14"/>
      <c r="LA206" s="14"/>
      <c r="LB206" s="14"/>
      <c r="LC206" s="14"/>
      <c r="LD206" s="14"/>
      <c r="LE206" s="14"/>
      <c r="LF206" s="14"/>
      <c r="LG206" s="14"/>
      <c r="LH206" s="14"/>
      <c r="LI206" s="14"/>
      <c r="LJ206" s="14"/>
      <c r="LK206" s="14"/>
      <c r="LL206" s="14"/>
      <c r="LM206" s="14"/>
      <c r="LN206" s="14"/>
      <c r="LO206" s="14"/>
      <c r="LP206" s="14"/>
      <c r="LQ206" s="14"/>
      <c r="LR206" s="14"/>
      <c r="LS206" s="14"/>
      <c r="LT206" s="14"/>
      <c r="LU206" s="14"/>
      <c r="LV206" s="14"/>
      <c r="LW206" s="14"/>
      <c r="LX206" s="14"/>
      <c r="LY206" s="14"/>
      <c r="LZ206" s="14"/>
      <c r="MA206" s="14"/>
      <c r="MB206" s="14"/>
      <c r="MC206" s="14"/>
      <c r="MD206" s="14"/>
      <c r="ME206" s="14"/>
      <c r="MF206" s="14"/>
      <c r="MG206" s="14"/>
      <c r="MH206" s="14"/>
      <c r="MI206" s="14"/>
      <c r="MJ206" s="14"/>
      <c r="MK206" s="14"/>
      <c r="ML206" s="14"/>
      <c r="MM206" s="14"/>
      <c r="MN206" s="14"/>
      <c r="MO206" s="14"/>
      <c r="MP206" s="14"/>
      <c r="MQ206" s="14"/>
      <c r="MR206" s="14"/>
      <c r="MS206" s="14"/>
      <c r="MT206" s="14"/>
      <c r="MU206" s="14"/>
      <c r="MV206" s="14"/>
      <c r="MW206" s="14"/>
      <c r="MX206" s="14"/>
      <c r="MY206" s="14"/>
      <c r="MZ206" s="14"/>
      <c r="NA206" s="14"/>
      <c r="NB206" s="14"/>
      <c r="NC206" s="14"/>
      <c r="ND206" s="14"/>
      <c r="NE206" s="14"/>
      <c r="NF206" s="14"/>
      <c r="NG206" s="14"/>
      <c r="NH206" s="14"/>
      <c r="NI206" s="14"/>
      <c r="NJ206" s="14"/>
      <c r="NK206" s="14"/>
      <c r="NL206" s="14"/>
      <c r="NM206" s="14"/>
      <c r="NN206" s="14"/>
      <c r="NO206" s="14"/>
      <c r="NP206" s="14"/>
      <c r="NQ206" s="14"/>
      <c r="NR206" s="14"/>
      <c r="NS206" s="14"/>
      <c r="NT206" s="14"/>
      <c r="NU206" s="14"/>
      <c r="NV206" s="14"/>
      <c r="NW206" s="14"/>
      <c r="NX206" s="14"/>
      <c r="NY206" s="14"/>
      <c r="NZ206" s="14"/>
      <c r="OA206" s="14"/>
      <c r="OB206" s="14"/>
      <c r="OC206" s="14"/>
      <c r="OD206" s="14"/>
      <c r="OE206" s="14"/>
      <c r="OF206" s="14"/>
      <c r="OG206" s="14"/>
      <c r="OH206" s="14"/>
      <c r="OI206" s="14"/>
      <c r="OJ206" s="14"/>
      <c r="OK206" s="14"/>
      <c r="OL206" s="14"/>
      <c r="OM206" s="14"/>
      <c r="ON206" s="14"/>
      <c r="OO206" s="14"/>
      <c r="OP206" s="14"/>
      <c r="OQ206" s="14"/>
      <c r="OR206" s="14"/>
      <c r="OS206" s="14"/>
      <c r="OT206" s="14"/>
      <c r="OU206" s="14"/>
      <c r="OV206" s="14"/>
      <c r="OW206" s="14"/>
      <c r="OX206" s="14"/>
      <c r="OY206" s="14"/>
      <c r="OZ206" s="14"/>
      <c r="PA206" s="14"/>
      <c r="PB206" s="14"/>
      <c r="PC206" s="14"/>
      <c r="PD206" s="14"/>
      <c r="PE206" s="14"/>
      <c r="PF206" s="14"/>
      <c r="PG206" s="14"/>
      <c r="PH206" s="14"/>
      <c r="PI206" s="14"/>
      <c r="PJ206" s="14"/>
      <c r="PK206" s="14"/>
      <c r="PL206" s="14"/>
      <c r="PM206" s="14"/>
      <c r="PN206" s="14"/>
      <c r="PO206" s="14"/>
      <c r="PP206" s="14"/>
      <c r="PQ206" s="14"/>
      <c r="PR206" s="14"/>
      <c r="PS206" s="14"/>
      <c r="PT206" s="14"/>
      <c r="PU206" s="14"/>
      <c r="PV206" s="14"/>
      <c r="PW206" s="14"/>
      <c r="PX206" s="14"/>
      <c r="PY206" s="14"/>
      <c r="PZ206" s="14"/>
      <c r="QA206" s="14"/>
      <c r="QB206" s="14"/>
      <c r="QC206" s="14"/>
      <c r="QD206" s="14"/>
      <c r="QE206" s="14"/>
      <c r="QF206" s="14"/>
      <c r="QG206" s="14"/>
      <c r="QH206" s="14"/>
      <c r="QI206" s="14"/>
      <c r="QJ206" s="14"/>
      <c r="QK206" s="14"/>
      <c r="QL206" s="14"/>
      <c r="QM206" s="14"/>
      <c r="QN206" s="14"/>
      <c r="QO206" s="14"/>
      <c r="QP206" s="14"/>
      <c r="QQ206" s="14"/>
      <c r="QR206" s="14"/>
      <c r="QS206" s="14"/>
      <c r="QT206" s="14"/>
      <c r="QU206" s="14"/>
      <c r="QV206" s="14"/>
      <c r="QW206" s="14"/>
      <c r="QX206" s="14"/>
      <c r="QY206" s="14"/>
      <c r="QZ206" s="14"/>
      <c r="RA206" s="14"/>
      <c r="RB206" s="14"/>
      <c r="RC206" s="14"/>
      <c r="RD206" s="14"/>
      <c r="RE206" s="14"/>
      <c r="RF206" s="14"/>
      <c r="RG206" s="14"/>
      <c r="RH206" s="14"/>
      <c r="RI206" s="14"/>
      <c r="RJ206" s="14"/>
      <c r="RK206" s="14"/>
      <c r="RL206" s="14"/>
      <c r="RM206" s="14"/>
      <c r="RN206" s="14"/>
      <c r="RO206" s="14"/>
      <c r="RP206" s="14"/>
      <c r="RQ206" s="14"/>
      <c r="RR206" s="14"/>
      <c r="RS206" s="14"/>
      <c r="RT206" s="14"/>
    </row>
    <row r="207" spans="4:488">
      <c r="D207" s="30"/>
      <c r="E207" s="14"/>
      <c r="F207" s="14"/>
      <c r="G207" s="14"/>
      <c r="H207" s="14"/>
      <c r="I207" s="14"/>
      <c r="J207" s="14"/>
      <c r="K207" s="14"/>
      <c r="L207" s="14"/>
      <c r="M207" s="27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  <c r="IW207" s="14"/>
      <c r="IX207" s="14"/>
      <c r="IY207" s="14"/>
      <c r="IZ207" s="14"/>
      <c r="JA207" s="14"/>
      <c r="JB207" s="14"/>
      <c r="JC207" s="14"/>
      <c r="JD207" s="14"/>
      <c r="JE207" s="14"/>
      <c r="JF207" s="14"/>
      <c r="JG207" s="14"/>
      <c r="JH207" s="14"/>
      <c r="JI207" s="14"/>
      <c r="JJ207" s="14"/>
      <c r="JK207" s="14"/>
      <c r="JL207" s="14"/>
      <c r="JM207" s="14"/>
      <c r="JN207" s="14"/>
      <c r="JO207" s="14"/>
      <c r="JP207" s="14"/>
      <c r="JQ207" s="14"/>
      <c r="JR207" s="14"/>
      <c r="JS207" s="14"/>
      <c r="JT207" s="14"/>
      <c r="JU207" s="14"/>
      <c r="JV207" s="14"/>
      <c r="JW207" s="14"/>
      <c r="JX207" s="14"/>
      <c r="JY207" s="14"/>
      <c r="JZ207" s="14"/>
      <c r="KA207" s="14"/>
      <c r="KB207" s="14"/>
      <c r="KC207" s="14"/>
      <c r="KD207" s="14"/>
      <c r="KE207" s="14"/>
      <c r="KF207" s="14"/>
      <c r="KG207" s="14"/>
      <c r="KH207" s="14"/>
      <c r="KI207" s="14"/>
      <c r="KJ207" s="14"/>
      <c r="KK207" s="14"/>
      <c r="KL207" s="14"/>
      <c r="KM207" s="14"/>
      <c r="KN207" s="14"/>
      <c r="KO207" s="14"/>
      <c r="KP207" s="14"/>
      <c r="KQ207" s="14"/>
      <c r="KR207" s="14"/>
      <c r="KS207" s="14"/>
      <c r="KT207" s="14"/>
      <c r="KU207" s="14"/>
      <c r="KV207" s="14"/>
      <c r="KW207" s="14"/>
      <c r="KX207" s="14"/>
      <c r="KY207" s="14"/>
      <c r="KZ207" s="14"/>
      <c r="LA207" s="14"/>
      <c r="LB207" s="14"/>
      <c r="LC207" s="14"/>
      <c r="LD207" s="14"/>
      <c r="LE207" s="14"/>
      <c r="LF207" s="14"/>
      <c r="LG207" s="14"/>
      <c r="LH207" s="14"/>
      <c r="LI207" s="14"/>
      <c r="LJ207" s="14"/>
      <c r="LK207" s="14"/>
      <c r="LL207" s="14"/>
      <c r="LM207" s="14"/>
      <c r="LN207" s="14"/>
      <c r="LO207" s="14"/>
      <c r="LP207" s="14"/>
      <c r="LQ207" s="14"/>
      <c r="LR207" s="14"/>
      <c r="LS207" s="14"/>
      <c r="LT207" s="14"/>
      <c r="LU207" s="14"/>
      <c r="LV207" s="14"/>
      <c r="LW207" s="14"/>
      <c r="LX207" s="14"/>
      <c r="LY207" s="14"/>
      <c r="LZ207" s="14"/>
      <c r="MA207" s="14"/>
      <c r="MB207" s="14"/>
      <c r="MC207" s="14"/>
      <c r="MD207" s="14"/>
      <c r="ME207" s="14"/>
      <c r="MF207" s="14"/>
      <c r="MG207" s="14"/>
      <c r="MH207" s="14"/>
      <c r="MI207" s="14"/>
      <c r="MJ207" s="14"/>
      <c r="MK207" s="14"/>
      <c r="ML207" s="14"/>
      <c r="MM207" s="14"/>
      <c r="MN207" s="14"/>
      <c r="MO207" s="14"/>
      <c r="MP207" s="14"/>
      <c r="MQ207" s="14"/>
      <c r="MR207" s="14"/>
      <c r="MS207" s="14"/>
      <c r="MT207" s="14"/>
      <c r="MU207" s="14"/>
      <c r="MV207" s="14"/>
      <c r="MW207" s="14"/>
      <c r="MX207" s="14"/>
      <c r="MY207" s="14"/>
      <c r="MZ207" s="14"/>
      <c r="NA207" s="14"/>
      <c r="NB207" s="14"/>
      <c r="NC207" s="14"/>
      <c r="ND207" s="14"/>
      <c r="NE207" s="14"/>
      <c r="NF207" s="14"/>
      <c r="NG207" s="14"/>
      <c r="NH207" s="14"/>
      <c r="NI207" s="14"/>
      <c r="NJ207" s="14"/>
      <c r="NK207" s="14"/>
      <c r="NL207" s="14"/>
      <c r="NM207" s="14"/>
      <c r="NN207" s="14"/>
      <c r="NO207" s="14"/>
      <c r="NP207" s="14"/>
      <c r="NQ207" s="14"/>
      <c r="NR207" s="14"/>
      <c r="NS207" s="14"/>
      <c r="NT207" s="14"/>
      <c r="NU207" s="14"/>
      <c r="NV207" s="14"/>
      <c r="NW207" s="14"/>
      <c r="NX207" s="14"/>
      <c r="NY207" s="14"/>
      <c r="NZ207" s="14"/>
      <c r="OA207" s="14"/>
      <c r="OB207" s="14"/>
      <c r="OC207" s="14"/>
      <c r="OD207" s="14"/>
      <c r="OE207" s="14"/>
      <c r="OF207" s="14"/>
      <c r="OG207" s="14"/>
      <c r="OH207" s="14"/>
      <c r="OI207" s="14"/>
      <c r="OJ207" s="14"/>
      <c r="OK207" s="14"/>
      <c r="OL207" s="14"/>
      <c r="OM207" s="14"/>
      <c r="ON207" s="14"/>
      <c r="OO207" s="14"/>
      <c r="OP207" s="14"/>
      <c r="OQ207" s="14"/>
      <c r="OR207" s="14"/>
      <c r="OS207" s="14"/>
      <c r="OT207" s="14"/>
      <c r="OU207" s="14"/>
      <c r="OV207" s="14"/>
      <c r="OW207" s="14"/>
      <c r="OX207" s="14"/>
      <c r="OY207" s="14"/>
      <c r="OZ207" s="14"/>
      <c r="PA207" s="14"/>
      <c r="PB207" s="14"/>
      <c r="PC207" s="14"/>
      <c r="PD207" s="14"/>
      <c r="PE207" s="14"/>
      <c r="PF207" s="14"/>
      <c r="PG207" s="14"/>
      <c r="PH207" s="14"/>
      <c r="PI207" s="14"/>
      <c r="PJ207" s="14"/>
      <c r="PK207" s="14"/>
      <c r="PL207" s="14"/>
      <c r="PM207" s="14"/>
      <c r="PN207" s="14"/>
      <c r="PO207" s="14"/>
      <c r="PP207" s="14"/>
      <c r="PQ207" s="14"/>
      <c r="PR207" s="14"/>
      <c r="PS207" s="14"/>
      <c r="PT207" s="14"/>
      <c r="PU207" s="14"/>
      <c r="PV207" s="14"/>
      <c r="PW207" s="14"/>
      <c r="PX207" s="14"/>
      <c r="PY207" s="14"/>
      <c r="PZ207" s="14"/>
      <c r="QA207" s="14"/>
      <c r="QB207" s="14"/>
      <c r="QC207" s="14"/>
      <c r="QD207" s="14"/>
      <c r="QE207" s="14"/>
      <c r="QF207" s="14"/>
      <c r="QG207" s="14"/>
      <c r="QH207" s="14"/>
      <c r="QI207" s="14"/>
      <c r="QJ207" s="14"/>
      <c r="QK207" s="14"/>
      <c r="QL207" s="14"/>
      <c r="QM207" s="14"/>
      <c r="QN207" s="14"/>
      <c r="QO207" s="14"/>
      <c r="QP207" s="14"/>
      <c r="QQ207" s="14"/>
      <c r="QR207" s="14"/>
      <c r="QS207" s="14"/>
      <c r="QT207" s="14"/>
      <c r="QU207" s="14"/>
      <c r="QV207" s="14"/>
      <c r="QW207" s="14"/>
      <c r="QX207" s="14"/>
      <c r="QY207" s="14"/>
      <c r="QZ207" s="14"/>
      <c r="RA207" s="14"/>
      <c r="RB207" s="14"/>
      <c r="RC207" s="14"/>
      <c r="RD207" s="14"/>
      <c r="RE207" s="14"/>
      <c r="RF207" s="14"/>
      <c r="RG207" s="14"/>
      <c r="RH207" s="14"/>
      <c r="RI207" s="14"/>
      <c r="RJ207" s="14"/>
      <c r="RK207" s="14"/>
      <c r="RL207" s="14"/>
      <c r="RM207" s="14"/>
      <c r="RN207" s="14"/>
      <c r="RO207" s="14"/>
      <c r="RP207" s="14"/>
      <c r="RQ207" s="14"/>
      <c r="RR207" s="14"/>
      <c r="RS207" s="14"/>
      <c r="RT207" s="14"/>
    </row>
    <row r="208" spans="4:488">
      <c r="D208" s="30"/>
      <c r="E208" s="14"/>
      <c r="F208" s="14"/>
      <c r="G208" s="14"/>
      <c r="H208" s="14"/>
      <c r="I208" s="14"/>
      <c r="J208" s="14"/>
      <c r="K208" s="14"/>
      <c r="L208" s="14"/>
      <c r="M208" s="27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  <c r="IW208" s="14"/>
      <c r="IX208" s="14"/>
      <c r="IY208" s="14"/>
      <c r="IZ208" s="14"/>
      <c r="JA208" s="14"/>
      <c r="JB208" s="14"/>
      <c r="JC208" s="14"/>
      <c r="JD208" s="14"/>
      <c r="JE208" s="14"/>
      <c r="JF208" s="14"/>
      <c r="JG208" s="14"/>
      <c r="JH208" s="14"/>
      <c r="JI208" s="14"/>
      <c r="JJ208" s="14"/>
      <c r="JK208" s="14"/>
      <c r="JL208" s="14"/>
      <c r="JM208" s="14"/>
      <c r="JN208" s="14"/>
      <c r="JO208" s="14"/>
      <c r="JP208" s="14"/>
      <c r="JQ208" s="14"/>
      <c r="JR208" s="14"/>
      <c r="JS208" s="14"/>
      <c r="JT208" s="14"/>
      <c r="JU208" s="14"/>
      <c r="JV208" s="14"/>
      <c r="JW208" s="14"/>
      <c r="JX208" s="14"/>
      <c r="JY208" s="14"/>
      <c r="JZ208" s="14"/>
      <c r="KA208" s="14"/>
      <c r="KB208" s="14"/>
      <c r="KC208" s="14"/>
      <c r="KD208" s="14"/>
      <c r="KE208" s="14"/>
      <c r="KF208" s="14"/>
      <c r="KG208" s="14"/>
      <c r="KH208" s="14"/>
      <c r="KI208" s="14"/>
      <c r="KJ208" s="14"/>
      <c r="KK208" s="14"/>
      <c r="KL208" s="14"/>
      <c r="KM208" s="14"/>
      <c r="KN208" s="14"/>
      <c r="KO208" s="14"/>
      <c r="KP208" s="14"/>
      <c r="KQ208" s="14"/>
      <c r="KR208" s="14"/>
      <c r="KS208" s="14"/>
      <c r="KT208" s="14"/>
      <c r="KU208" s="14"/>
      <c r="KV208" s="14"/>
      <c r="KW208" s="14"/>
      <c r="KX208" s="14"/>
      <c r="KY208" s="14"/>
      <c r="KZ208" s="14"/>
      <c r="LA208" s="14"/>
      <c r="LB208" s="14"/>
      <c r="LC208" s="14"/>
      <c r="LD208" s="14"/>
      <c r="LE208" s="14"/>
      <c r="LF208" s="14"/>
      <c r="LG208" s="14"/>
      <c r="LH208" s="14"/>
      <c r="LI208" s="14"/>
      <c r="LJ208" s="14"/>
      <c r="LK208" s="14"/>
      <c r="LL208" s="14"/>
      <c r="LM208" s="14"/>
      <c r="LN208" s="14"/>
      <c r="LO208" s="14"/>
      <c r="LP208" s="14"/>
      <c r="LQ208" s="14"/>
      <c r="LR208" s="14"/>
      <c r="LS208" s="14"/>
      <c r="LT208" s="14"/>
      <c r="LU208" s="14"/>
      <c r="LV208" s="14"/>
      <c r="LW208" s="14"/>
      <c r="LX208" s="14"/>
      <c r="LY208" s="14"/>
      <c r="LZ208" s="14"/>
      <c r="MA208" s="14"/>
      <c r="MB208" s="14"/>
      <c r="MC208" s="14"/>
      <c r="MD208" s="14"/>
      <c r="ME208" s="14"/>
      <c r="MF208" s="14"/>
      <c r="MG208" s="14"/>
      <c r="MH208" s="14"/>
      <c r="MI208" s="14"/>
      <c r="MJ208" s="14"/>
      <c r="MK208" s="14"/>
      <c r="ML208" s="14"/>
      <c r="MM208" s="14"/>
      <c r="MN208" s="14"/>
      <c r="MO208" s="14"/>
      <c r="MP208" s="14"/>
      <c r="MQ208" s="14"/>
      <c r="MR208" s="14"/>
      <c r="MS208" s="14"/>
      <c r="MT208" s="14"/>
      <c r="MU208" s="14"/>
      <c r="MV208" s="14"/>
      <c r="MW208" s="14"/>
      <c r="MX208" s="14"/>
      <c r="MY208" s="14"/>
      <c r="MZ208" s="14"/>
      <c r="NA208" s="14"/>
      <c r="NB208" s="14"/>
      <c r="NC208" s="14"/>
      <c r="ND208" s="14"/>
      <c r="NE208" s="14"/>
      <c r="NF208" s="14"/>
      <c r="NG208" s="14"/>
      <c r="NH208" s="14"/>
      <c r="NI208" s="14"/>
      <c r="NJ208" s="14"/>
      <c r="NK208" s="14"/>
      <c r="NL208" s="14"/>
      <c r="NM208" s="14"/>
      <c r="NN208" s="14"/>
      <c r="NO208" s="14"/>
      <c r="NP208" s="14"/>
      <c r="NQ208" s="14"/>
      <c r="NR208" s="14"/>
      <c r="NS208" s="14"/>
      <c r="NT208" s="14"/>
      <c r="NU208" s="14"/>
      <c r="NV208" s="14"/>
      <c r="NW208" s="14"/>
      <c r="NX208" s="14"/>
      <c r="NY208" s="14"/>
      <c r="NZ208" s="14"/>
      <c r="OA208" s="14"/>
      <c r="OB208" s="14"/>
      <c r="OC208" s="14"/>
      <c r="OD208" s="14"/>
      <c r="OE208" s="14"/>
      <c r="OF208" s="14"/>
      <c r="OG208" s="14"/>
      <c r="OH208" s="14"/>
      <c r="OI208" s="14"/>
      <c r="OJ208" s="14"/>
      <c r="OK208" s="14"/>
      <c r="OL208" s="14"/>
      <c r="OM208" s="14"/>
      <c r="ON208" s="14"/>
      <c r="OO208" s="14"/>
      <c r="OP208" s="14"/>
      <c r="OQ208" s="14"/>
      <c r="OR208" s="14"/>
      <c r="OS208" s="14"/>
      <c r="OT208" s="14"/>
      <c r="OU208" s="14"/>
      <c r="OV208" s="14"/>
      <c r="OW208" s="14"/>
      <c r="OX208" s="14"/>
      <c r="OY208" s="14"/>
      <c r="OZ208" s="14"/>
      <c r="PA208" s="14"/>
      <c r="PB208" s="14"/>
      <c r="PC208" s="14"/>
      <c r="PD208" s="14"/>
      <c r="PE208" s="14"/>
      <c r="PF208" s="14"/>
      <c r="PG208" s="14"/>
      <c r="PH208" s="14"/>
      <c r="PI208" s="14"/>
      <c r="PJ208" s="14"/>
      <c r="PK208" s="14"/>
      <c r="PL208" s="14"/>
      <c r="PM208" s="14"/>
      <c r="PN208" s="14"/>
      <c r="PO208" s="14"/>
      <c r="PP208" s="14"/>
      <c r="PQ208" s="14"/>
      <c r="PR208" s="14"/>
      <c r="PS208" s="14"/>
      <c r="PT208" s="14"/>
      <c r="PU208" s="14"/>
      <c r="PV208" s="14"/>
      <c r="PW208" s="14"/>
      <c r="PX208" s="14"/>
      <c r="PY208" s="14"/>
      <c r="PZ208" s="14"/>
      <c r="QA208" s="14"/>
      <c r="QB208" s="14"/>
      <c r="QC208" s="14"/>
      <c r="QD208" s="14"/>
      <c r="QE208" s="14"/>
      <c r="QF208" s="14"/>
      <c r="QG208" s="14"/>
      <c r="QH208" s="14"/>
      <c r="QI208" s="14"/>
      <c r="QJ208" s="14"/>
      <c r="QK208" s="14"/>
      <c r="QL208" s="14"/>
      <c r="QM208" s="14"/>
      <c r="QN208" s="14"/>
      <c r="QO208" s="14"/>
      <c r="QP208" s="14"/>
      <c r="QQ208" s="14"/>
      <c r="QR208" s="14"/>
      <c r="QS208" s="14"/>
      <c r="QT208" s="14"/>
      <c r="QU208" s="14"/>
      <c r="QV208" s="14"/>
      <c r="QW208" s="14"/>
      <c r="QX208" s="14"/>
      <c r="QY208" s="14"/>
      <c r="QZ208" s="14"/>
      <c r="RA208" s="14"/>
      <c r="RB208" s="14"/>
      <c r="RC208" s="14"/>
      <c r="RD208" s="14"/>
      <c r="RE208" s="14"/>
      <c r="RF208" s="14"/>
      <c r="RG208" s="14"/>
      <c r="RH208" s="14"/>
      <c r="RI208" s="14"/>
      <c r="RJ208" s="14"/>
      <c r="RK208" s="14"/>
      <c r="RL208" s="14"/>
      <c r="RM208" s="14"/>
      <c r="RN208" s="14"/>
      <c r="RO208" s="14"/>
      <c r="RP208" s="14"/>
      <c r="RQ208" s="14"/>
      <c r="RR208" s="14"/>
      <c r="RS208" s="14"/>
      <c r="RT208" s="14"/>
    </row>
    <row r="209" spans="4:488">
      <c r="D209" s="30"/>
      <c r="E209" s="14"/>
      <c r="F209" s="14"/>
      <c r="G209" s="14"/>
      <c r="H209" s="14"/>
      <c r="I209" s="14"/>
      <c r="J209" s="14"/>
      <c r="K209" s="14"/>
      <c r="L209" s="14"/>
      <c r="M209" s="27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/>
      <c r="JA209" s="14"/>
      <c r="JB209" s="14"/>
      <c r="JC209" s="14"/>
      <c r="JD209" s="14"/>
      <c r="JE209" s="14"/>
      <c r="JF209" s="14"/>
      <c r="JG209" s="14"/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14"/>
      <c r="NH209" s="14"/>
      <c r="NI209" s="14"/>
      <c r="NJ209" s="14"/>
      <c r="NK209" s="14"/>
      <c r="NL209" s="14"/>
      <c r="NM209" s="14"/>
      <c r="NN209" s="14"/>
      <c r="NO209" s="14"/>
      <c r="NP209" s="14"/>
      <c r="NQ209" s="14"/>
      <c r="NR209" s="14"/>
      <c r="NS209" s="14"/>
      <c r="NT209" s="14"/>
      <c r="NU209" s="14"/>
      <c r="NV209" s="14"/>
      <c r="NW209" s="14"/>
      <c r="NX209" s="14"/>
      <c r="NY209" s="14"/>
      <c r="NZ209" s="14"/>
      <c r="OA209" s="14"/>
      <c r="OB209" s="14"/>
      <c r="OC209" s="14"/>
      <c r="OD209" s="14"/>
      <c r="OE209" s="14"/>
      <c r="OF209" s="14"/>
      <c r="OG209" s="14"/>
      <c r="OH209" s="14"/>
      <c r="OI209" s="14"/>
      <c r="OJ209" s="14"/>
      <c r="OK209" s="14"/>
      <c r="OL209" s="14"/>
      <c r="OM209" s="14"/>
      <c r="ON209" s="14"/>
      <c r="OO209" s="14"/>
      <c r="OP209" s="14"/>
      <c r="OQ209" s="14"/>
      <c r="OR209" s="14"/>
      <c r="OS209" s="14"/>
      <c r="OT209" s="14"/>
      <c r="OU209" s="14"/>
      <c r="OV209" s="14"/>
      <c r="OW209" s="14"/>
      <c r="OX209" s="14"/>
      <c r="OY209" s="14"/>
      <c r="OZ209" s="14"/>
      <c r="PA209" s="14"/>
      <c r="PB209" s="14"/>
      <c r="PC209" s="14"/>
      <c r="PD209" s="14"/>
      <c r="PE209" s="14"/>
      <c r="PF209" s="14"/>
      <c r="PG209" s="14"/>
      <c r="PH209" s="14"/>
      <c r="PI209" s="14"/>
      <c r="PJ209" s="14"/>
      <c r="PK209" s="14"/>
      <c r="PL209" s="14"/>
      <c r="PM209" s="14"/>
      <c r="PN209" s="14"/>
      <c r="PO209" s="14"/>
      <c r="PP209" s="14"/>
      <c r="PQ209" s="14"/>
      <c r="PR209" s="14"/>
      <c r="PS209" s="14"/>
      <c r="PT209" s="14"/>
      <c r="PU209" s="14"/>
      <c r="PV209" s="14"/>
      <c r="PW209" s="14"/>
      <c r="PX209" s="14"/>
      <c r="PY209" s="14"/>
      <c r="PZ209" s="14"/>
      <c r="QA209" s="14"/>
      <c r="QB209" s="14"/>
      <c r="QC209" s="14"/>
      <c r="QD209" s="14"/>
      <c r="QE209" s="14"/>
      <c r="QF209" s="14"/>
      <c r="QG209" s="14"/>
      <c r="QH209" s="14"/>
      <c r="QI209" s="14"/>
      <c r="QJ209" s="14"/>
      <c r="QK209" s="14"/>
      <c r="QL209" s="14"/>
      <c r="QM209" s="14"/>
      <c r="QN209" s="14"/>
      <c r="QO209" s="14"/>
      <c r="QP209" s="14"/>
      <c r="QQ209" s="14"/>
      <c r="QR209" s="14"/>
      <c r="QS209" s="14"/>
      <c r="QT209" s="14"/>
      <c r="QU209" s="14"/>
      <c r="QV209" s="14"/>
      <c r="QW209" s="14"/>
      <c r="QX209" s="14"/>
      <c r="QY209" s="14"/>
      <c r="QZ209" s="14"/>
      <c r="RA209" s="14"/>
      <c r="RB209" s="14"/>
      <c r="RC209" s="14"/>
      <c r="RD209" s="14"/>
      <c r="RE209" s="14"/>
      <c r="RF209" s="14"/>
      <c r="RG209" s="14"/>
      <c r="RH209" s="14"/>
      <c r="RI209" s="14"/>
      <c r="RJ209" s="14"/>
      <c r="RK209" s="14"/>
      <c r="RL209" s="14"/>
      <c r="RM209" s="14"/>
      <c r="RN209" s="14"/>
      <c r="RO209" s="14"/>
      <c r="RP209" s="14"/>
      <c r="RQ209" s="14"/>
      <c r="RR209" s="14"/>
      <c r="RS209" s="14"/>
      <c r="RT209" s="14"/>
    </row>
    <row r="210" spans="4:488">
      <c r="D210" s="33"/>
      <c r="E210" s="14"/>
      <c r="F210" s="14"/>
      <c r="G210" s="14"/>
      <c r="H210" s="14"/>
      <c r="I210" s="14"/>
      <c r="J210" s="14"/>
      <c r="K210" s="14"/>
      <c r="L210" s="14"/>
      <c r="M210" s="27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  <c r="IW210" s="14"/>
      <c r="IX210" s="14"/>
      <c r="IY210" s="14"/>
      <c r="IZ210" s="14"/>
      <c r="JA210" s="14"/>
      <c r="JB210" s="14"/>
      <c r="JC210" s="14"/>
      <c r="JD210" s="14"/>
      <c r="JE210" s="14"/>
      <c r="JF210" s="14"/>
      <c r="JG210" s="14"/>
      <c r="JH210" s="14"/>
      <c r="JI210" s="14"/>
      <c r="JJ210" s="14"/>
      <c r="JK210" s="14"/>
      <c r="JL210" s="14"/>
      <c r="JM210" s="14"/>
      <c r="JN210" s="14"/>
      <c r="JO210" s="14"/>
      <c r="JP210" s="14"/>
      <c r="JQ210" s="14"/>
      <c r="JR210" s="14"/>
      <c r="JS210" s="14"/>
      <c r="JT210" s="14"/>
      <c r="JU210" s="14"/>
      <c r="JV210" s="14"/>
      <c r="JW210" s="14"/>
      <c r="JX210" s="14"/>
      <c r="JY210" s="14"/>
      <c r="JZ210" s="14"/>
      <c r="KA210" s="14"/>
      <c r="KB210" s="14"/>
      <c r="KC210" s="14"/>
      <c r="KD210" s="14"/>
      <c r="KE210" s="14"/>
      <c r="KF210" s="14"/>
      <c r="KG210" s="14"/>
      <c r="KH210" s="14"/>
      <c r="KI210" s="14"/>
      <c r="KJ210" s="14"/>
      <c r="KK210" s="14"/>
      <c r="KL210" s="14"/>
      <c r="KM210" s="14"/>
      <c r="KN210" s="14"/>
      <c r="KO210" s="14"/>
      <c r="KP210" s="14"/>
      <c r="KQ210" s="14"/>
      <c r="KR210" s="14"/>
      <c r="KS210" s="14"/>
      <c r="KT210" s="14"/>
      <c r="KU210" s="14"/>
      <c r="KV210" s="14"/>
      <c r="KW210" s="14"/>
      <c r="KX210" s="14"/>
      <c r="KY210" s="14"/>
      <c r="KZ210" s="14"/>
      <c r="LA210" s="14"/>
      <c r="LB210" s="14"/>
      <c r="LC210" s="14"/>
      <c r="LD210" s="14"/>
      <c r="LE210" s="14"/>
      <c r="LF210" s="14"/>
      <c r="LG210" s="14"/>
      <c r="LH210" s="14"/>
      <c r="LI210" s="14"/>
      <c r="LJ210" s="14"/>
      <c r="LK210" s="14"/>
      <c r="LL210" s="14"/>
      <c r="LM210" s="14"/>
      <c r="LN210" s="14"/>
      <c r="LO210" s="14"/>
      <c r="LP210" s="14"/>
      <c r="LQ210" s="14"/>
      <c r="LR210" s="14"/>
      <c r="LS210" s="14"/>
      <c r="LT210" s="14"/>
      <c r="LU210" s="14"/>
      <c r="LV210" s="14"/>
      <c r="LW210" s="14"/>
      <c r="LX210" s="14"/>
      <c r="LY210" s="14"/>
      <c r="LZ210" s="14"/>
      <c r="MA210" s="14"/>
      <c r="MB210" s="14"/>
      <c r="MC210" s="14"/>
      <c r="MD210" s="14"/>
      <c r="ME210" s="14"/>
      <c r="MF210" s="14"/>
      <c r="MG210" s="14"/>
      <c r="MH210" s="14"/>
      <c r="MI210" s="14"/>
      <c r="MJ210" s="14"/>
      <c r="MK210" s="14"/>
      <c r="ML210" s="14"/>
      <c r="MM210" s="14"/>
      <c r="MN210" s="14"/>
      <c r="MO210" s="14"/>
      <c r="MP210" s="14"/>
      <c r="MQ210" s="14"/>
      <c r="MR210" s="14"/>
      <c r="MS210" s="14"/>
      <c r="MT210" s="14"/>
      <c r="MU210" s="14"/>
      <c r="MV210" s="14"/>
      <c r="MW210" s="14"/>
      <c r="MX210" s="14"/>
      <c r="MY210" s="14"/>
      <c r="MZ210" s="14"/>
      <c r="NA210" s="14"/>
      <c r="NB210" s="14"/>
      <c r="NC210" s="14"/>
      <c r="ND210" s="14"/>
      <c r="NE210" s="14"/>
      <c r="NF210" s="14"/>
      <c r="NG210" s="14"/>
      <c r="NH210" s="14"/>
      <c r="NI210" s="14"/>
      <c r="NJ210" s="14"/>
      <c r="NK210" s="14"/>
      <c r="NL210" s="14"/>
      <c r="NM210" s="14"/>
      <c r="NN210" s="14"/>
      <c r="NO210" s="14"/>
      <c r="NP210" s="14"/>
      <c r="NQ210" s="14"/>
      <c r="NR210" s="14"/>
      <c r="NS210" s="14"/>
      <c r="NT210" s="14"/>
      <c r="NU210" s="14"/>
      <c r="NV210" s="14"/>
      <c r="NW210" s="14"/>
      <c r="NX210" s="14"/>
      <c r="NY210" s="14"/>
      <c r="NZ210" s="14"/>
      <c r="OA210" s="14"/>
      <c r="OB210" s="14"/>
      <c r="OC210" s="14"/>
      <c r="OD210" s="14"/>
      <c r="OE210" s="14"/>
      <c r="OF210" s="14"/>
      <c r="OG210" s="14"/>
      <c r="OH210" s="14"/>
      <c r="OI210" s="14"/>
      <c r="OJ210" s="14"/>
      <c r="OK210" s="14"/>
      <c r="OL210" s="14"/>
      <c r="OM210" s="14"/>
      <c r="ON210" s="14"/>
      <c r="OO210" s="14"/>
      <c r="OP210" s="14"/>
      <c r="OQ210" s="14"/>
      <c r="OR210" s="14"/>
      <c r="OS210" s="14"/>
      <c r="OT210" s="14"/>
      <c r="OU210" s="14"/>
      <c r="OV210" s="14"/>
      <c r="OW210" s="14"/>
      <c r="OX210" s="14"/>
      <c r="OY210" s="14"/>
      <c r="OZ210" s="14"/>
      <c r="PA210" s="14"/>
      <c r="PB210" s="14"/>
      <c r="PC210" s="14"/>
      <c r="PD210" s="14"/>
      <c r="PE210" s="14"/>
      <c r="PF210" s="14"/>
      <c r="PG210" s="14"/>
      <c r="PH210" s="14"/>
      <c r="PI210" s="14"/>
      <c r="PJ210" s="14"/>
      <c r="PK210" s="14"/>
      <c r="PL210" s="14"/>
      <c r="PM210" s="14"/>
      <c r="PN210" s="14"/>
      <c r="PO210" s="14"/>
      <c r="PP210" s="14"/>
      <c r="PQ210" s="14"/>
      <c r="PR210" s="14"/>
      <c r="PS210" s="14"/>
      <c r="PT210" s="14"/>
      <c r="PU210" s="14"/>
      <c r="PV210" s="14"/>
      <c r="PW210" s="14"/>
      <c r="PX210" s="14"/>
      <c r="PY210" s="14"/>
      <c r="PZ210" s="14"/>
      <c r="QA210" s="14"/>
      <c r="QB210" s="14"/>
      <c r="QC210" s="14"/>
      <c r="QD210" s="14"/>
      <c r="QE210" s="14"/>
      <c r="QF210" s="14"/>
      <c r="QG210" s="14"/>
      <c r="QH210" s="14"/>
      <c r="QI210" s="14"/>
      <c r="QJ210" s="14"/>
      <c r="QK210" s="14"/>
      <c r="QL210" s="14"/>
      <c r="QM210" s="14"/>
      <c r="QN210" s="14"/>
      <c r="QO210" s="14"/>
      <c r="QP210" s="14"/>
      <c r="QQ210" s="14"/>
      <c r="QR210" s="14"/>
      <c r="QS210" s="14"/>
      <c r="QT210" s="14"/>
      <c r="QU210" s="14"/>
      <c r="QV210" s="14"/>
      <c r="QW210" s="14"/>
      <c r="QX210" s="14"/>
      <c r="QY210" s="14"/>
      <c r="QZ210" s="14"/>
      <c r="RA210" s="14"/>
      <c r="RB210" s="14"/>
      <c r="RC210" s="14"/>
      <c r="RD210" s="14"/>
      <c r="RE210" s="14"/>
      <c r="RF210" s="14"/>
      <c r="RG210" s="14"/>
      <c r="RH210" s="14"/>
      <c r="RI210" s="14"/>
      <c r="RJ210" s="14"/>
      <c r="RK210" s="14"/>
      <c r="RL210" s="14"/>
      <c r="RM210" s="14"/>
      <c r="RN210" s="14"/>
      <c r="RO210" s="14"/>
      <c r="RP210" s="14"/>
      <c r="RQ210" s="14"/>
      <c r="RR210" s="14"/>
      <c r="RS210" s="14"/>
      <c r="RT210" s="14"/>
    </row>
    <row r="211" spans="4:488">
      <c r="D211" s="30"/>
      <c r="E211" s="14"/>
      <c r="F211" s="14"/>
      <c r="G211" s="14"/>
      <c r="H211" s="14"/>
      <c r="I211" s="14"/>
      <c r="J211" s="14"/>
      <c r="K211" s="14"/>
      <c r="L211" s="14"/>
      <c r="M211" s="27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  <c r="IW211" s="14"/>
      <c r="IX211" s="14"/>
      <c r="IY211" s="14"/>
      <c r="IZ211" s="14"/>
      <c r="JA211" s="14"/>
      <c r="JB211" s="14"/>
      <c r="JC211" s="14"/>
      <c r="JD211" s="14"/>
      <c r="JE211" s="14"/>
      <c r="JF211" s="14"/>
      <c r="JG211" s="14"/>
      <c r="JH211" s="14"/>
      <c r="JI211" s="14"/>
      <c r="JJ211" s="14"/>
      <c r="JK211" s="14"/>
      <c r="JL211" s="14"/>
      <c r="JM211" s="14"/>
      <c r="JN211" s="14"/>
      <c r="JO211" s="14"/>
      <c r="JP211" s="14"/>
      <c r="JQ211" s="14"/>
      <c r="JR211" s="14"/>
      <c r="JS211" s="14"/>
      <c r="JT211" s="14"/>
      <c r="JU211" s="14"/>
      <c r="JV211" s="14"/>
      <c r="JW211" s="14"/>
      <c r="JX211" s="14"/>
      <c r="JY211" s="14"/>
      <c r="JZ211" s="14"/>
      <c r="KA211" s="14"/>
      <c r="KB211" s="14"/>
      <c r="KC211" s="14"/>
      <c r="KD211" s="14"/>
      <c r="KE211" s="14"/>
      <c r="KF211" s="14"/>
      <c r="KG211" s="14"/>
      <c r="KH211" s="14"/>
      <c r="KI211" s="14"/>
      <c r="KJ211" s="14"/>
      <c r="KK211" s="14"/>
      <c r="KL211" s="14"/>
      <c r="KM211" s="14"/>
      <c r="KN211" s="14"/>
      <c r="KO211" s="14"/>
      <c r="KP211" s="14"/>
      <c r="KQ211" s="14"/>
      <c r="KR211" s="14"/>
      <c r="KS211" s="14"/>
      <c r="KT211" s="14"/>
      <c r="KU211" s="14"/>
      <c r="KV211" s="14"/>
      <c r="KW211" s="14"/>
      <c r="KX211" s="14"/>
      <c r="KY211" s="14"/>
      <c r="KZ211" s="14"/>
      <c r="LA211" s="14"/>
      <c r="LB211" s="14"/>
      <c r="LC211" s="14"/>
      <c r="LD211" s="14"/>
      <c r="LE211" s="14"/>
      <c r="LF211" s="14"/>
      <c r="LG211" s="14"/>
      <c r="LH211" s="14"/>
      <c r="LI211" s="14"/>
      <c r="LJ211" s="14"/>
      <c r="LK211" s="14"/>
      <c r="LL211" s="14"/>
      <c r="LM211" s="14"/>
      <c r="LN211" s="14"/>
      <c r="LO211" s="14"/>
      <c r="LP211" s="14"/>
      <c r="LQ211" s="14"/>
      <c r="LR211" s="14"/>
      <c r="LS211" s="14"/>
      <c r="LT211" s="14"/>
      <c r="LU211" s="14"/>
      <c r="LV211" s="14"/>
      <c r="LW211" s="14"/>
      <c r="LX211" s="14"/>
      <c r="LY211" s="14"/>
      <c r="LZ211" s="14"/>
      <c r="MA211" s="14"/>
      <c r="MB211" s="14"/>
      <c r="MC211" s="14"/>
      <c r="MD211" s="14"/>
      <c r="ME211" s="14"/>
      <c r="MF211" s="14"/>
      <c r="MG211" s="14"/>
      <c r="MH211" s="14"/>
      <c r="MI211" s="14"/>
      <c r="MJ211" s="14"/>
      <c r="MK211" s="14"/>
      <c r="ML211" s="14"/>
      <c r="MM211" s="14"/>
      <c r="MN211" s="14"/>
      <c r="MO211" s="14"/>
      <c r="MP211" s="14"/>
      <c r="MQ211" s="14"/>
      <c r="MR211" s="14"/>
      <c r="MS211" s="14"/>
      <c r="MT211" s="14"/>
      <c r="MU211" s="14"/>
      <c r="MV211" s="14"/>
      <c r="MW211" s="14"/>
      <c r="MX211" s="14"/>
      <c r="MY211" s="14"/>
      <c r="MZ211" s="14"/>
      <c r="NA211" s="14"/>
      <c r="NB211" s="14"/>
      <c r="NC211" s="14"/>
      <c r="ND211" s="14"/>
      <c r="NE211" s="14"/>
      <c r="NF211" s="14"/>
      <c r="NG211" s="14"/>
      <c r="NH211" s="14"/>
      <c r="NI211" s="14"/>
      <c r="NJ211" s="14"/>
      <c r="NK211" s="14"/>
      <c r="NL211" s="14"/>
      <c r="NM211" s="14"/>
      <c r="NN211" s="14"/>
      <c r="NO211" s="14"/>
      <c r="NP211" s="14"/>
      <c r="NQ211" s="14"/>
      <c r="NR211" s="14"/>
      <c r="NS211" s="14"/>
      <c r="NT211" s="14"/>
      <c r="NU211" s="14"/>
      <c r="NV211" s="14"/>
      <c r="NW211" s="14"/>
      <c r="NX211" s="14"/>
      <c r="NY211" s="14"/>
      <c r="NZ211" s="14"/>
      <c r="OA211" s="14"/>
      <c r="OB211" s="14"/>
      <c r="OC211" s="14"/>
      <c r="OD211" s="14"/>
      <c r="OE211" s="14"/>
      <c r="OF211" s="14"/>
      <c r="OG211" s="14"/>
      <c r="OH211" s="14"/>
      <c r="OI211" s="14"/>
      <c r="OJ211" s="14"/>
      <c r="OK211" s="14"/>
      <c r="OL211" s="14"/>
      <c r="OM211" s="14"/>
      <c r="ON211" s="14"/>
      <c r="OO211" s="14"/>
      <c r="OP211" s="14"/>
      <c r="OQ211" s="14"/>
      <c r="OR211" s="14"/>
      <c r="OS211" s="14"/>
      <c r="OT211" s="14"/>
      <c r="OU211" s="14"/>
      <c r="OV211" s="14"/>
      <c r="OW211" s="14"/>
      <c r="OX211" s="14"/>
      <c r="OY211" s="14"/>
      <c r="OZ211" s="14"/>
      <c r="PA211" s="14"/>
      <c r="PB211" s="14"/>
      <c r="PC211" s="14"/>
      <c r="PD211" s="14"/>
      <c r="PE211" s="14"/>
      <c r="PF211" s="14"/>
      <c r="PG211" s="14"/>
      <c r="PH211" s="14"/>
      <c r="PI211" s="14"/>
      <c r="PJ211" s="14"/>
      <c r="PK211" s="14"/>
      <c r="PL211" s="14"/>
      <c r="PM211" s="14"/>
      <c r="PN211" s="14"/>
      <c r="PO211" s="14"/>
      <c r="PP211" s="14"/>
      <c r="PQ211" s="14"/>
      <c r="PR211" s="14"/>
      <c r="PS211" s="14"/>
      <c r="PT211" s="14"/>
      <c r="PU211" s="14"/>
      <c r="PV211" s="14"/>
      <c r="PW211" s="14"/>
      <c r="PX211" s="14"/>
      <c r="PY211" s="14"/>
      <c r="PZ211" s="14"/>
      <c r="QA211" s="14"/>
      <c r="QB211" s="14"/>
      <c r="QC211" s="14"/>
      <c r="QD211" s="14"/>
      <c r="QE211" s="14"/>
      <c r="QF211" s="14"/>
      <c r="QG211" s="14"/>
      <c r="QH211" s="14"/>
      <c r="QI211" s="14"/>
      <c r="QJ211" s="14"/>
      <c r="QK211" s="14"/>
      <c r="QL211" s="14"/>
      <c r="QM211" s="14"/>
      <c r="QN211" s="14"/>
      <c r="QO211" s="14"/>
      <c r="QP211" s="14"/>
      <c r="QQ211" s="14"/>
      <c r="QR211" s="14"/>
      <c r="QS211" s="14"/>
      <c r="QT211" s="14"/>
      <c r="QU211" s="14"/>
      <c r="QV211" s="14"/>
      <c r="QW211" s="14"/>
      <c r="QX211" s="14"/>
      <c r="QY211" s="14"/>
      <c r="QZ211" s="14"/>
      <c r="RA211" s="14"/>
      <c r="RB211" s="14"/>
      <c r="RC211" s="14"/>
      <c r="RD211" s="14"/>
      <c r="RE211" s="14"/>
      <c r="RF211" s="14"/>
      <c r="RG211" s="14"/>
      <c r="RH211" s="14"/>
      <c r="RI211" s="14"/>
      <c r="RJ211" s="14"/>
      <c r="RK211" s="14"/>
      <c r="RL211" s="14"/>
      <c r="RM211" s="14"/>
      <c r="RN211" s="14"/>
      <c r="RO211" s="14"/>
      <c r="RP211" s="14"/>
      <c r="RQ211" s="14"/>
      <c r="RR211" s="14"/>
      <c r="RS211" s="14"/>
      <c r="RT211" s="14"/>
    </row>
    <row r="212" spans="4:488">
      <c r="D212" s="30"/>
      <c r="E212" s="14"/>
      <c r="F212" s="14"/>
      <c r="G212" s="14"/>
      <c r="H212" s="14"/>
      <c r="I212" s="14"/>
      <c r="J212" s="14"/>
      <c r="K212" s="14"/>
      <c r="L212" s="14"/>
      <c r="M212" s="27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  <c r="IW212" s="14"/>
      <c r="IX212" s="14"/>
      <c r="IY212" s="14"/>
      <c r="IZ212" s="14"/>
      <c r="JA212" s="14"/>
      <c r="JB212" s="14"/>
      <c r="JC212" s="14"/>
      <c r="JD212" s="14"/>
      <c r="JE212" s="14"/>
      <c r="JF212" s="14"/>
      <c r="JG212" s="14"/>
      <c r="JH212" s="14"/>
      <c r="JI212" s="14"/>
      <c r="JJ212" s="14"/>
      <c r="JK212" s="14"/>
      <c r="JL212" s="14"/>
      <c r="JM212" s="14"/>
      <c r="JN212" s="14"/>
      <c r="JO212" s="14"/>
      <c r="JP212" s="14"/>
      <c r="JQ212" s="14"/>
      <c r="JR212" s="14"/>
      <c r="JS212" s="14"/>
      <c r="JT212" s="14"/>
      <c r="JU212" s="14"/>
      <c r="JV212" s="14"/>
      <c r="JW212" s="14"/>
      <c r="JX212" s="14"/>
      <c r="JY212" s="14"/>
      <c r="JZ212" s="14"/>
      <c r="KA212" s="14"/>
      <c r="KB212" s="14"/>
      <c r="KC212" s="14"/>
      <c r="KD212" s="14"/>
      <c r="KE212" s="14"/>
      <c r="KF212" s="14"/>
      <c r="KG212" s="14"/>
      <c r="KH212" s="14"/>
      <c r="KI212" s="14"/>
      <c r="KJ212" s="14"/>
      <c r="KK212" s="14"/>
      <c r="KL212" s="14"/>
      <c r="KM212" s="14"/>
      <c r="KN212" s="14"/>
      <c r="KO212" s="14"/>
      <c r="KP212" s="14"/>
      <c r="KQ212" s="14"/>
      <c r="KR212" s="14"/>
      <c r="KS212" s="14"/>
      <c r="KT212" s="14"/>
      <c r="KU212" s="14"/>
      <c r="KV212" s="14"/>
      <c r="KW212" s="14"/>
      <c r="KX212" s="14"/>
      <c r="KY212" s="14"/>
      <c r="KZ212" s="14"/>
      <c r="LA212" s="14"/>
      <c r="LB212" s="14"/>
      <c r="LC212" s="14"/>
      <c r="LD212" s="14"/>
      <c r="LE212" s="14"/>
      <c r="LF212" s="14"/>
      <c r="LG212" s="14"/>
      <c r="LH212" s="14"/>
      <c r="LI212" s="14"/>
      <c r="LJ212" s="14"/>
      <c r="LK212" s="14"/>
      <c r="LL212" s="14"/>
      <c r="LM212" s="14"/>
      <c r="LN212" s="14"/>
      <c r="LO212" s="14"/>
      <c r="LP212" s="14"/>
      <c r="LQ212" s="14"/>
      <c r="LR212" s="14"/>
      <c r="LS212" s="14"/>
      <c r="LT212" s="14"/>
      <c r="LU212" s="14"/>
      <c r="LV212" s="14"/>
      <c r="LW212" s="14"/>
      <c r="LX212" s="14"/>
      <c r="LY212" s="14"/>
      <c r="LZ212" s="14"/>
      <c r="MA212" s="14"/>
      <c r="MB212" s="14"/>
      <c r="MC212" s="14"/>
      <c r="MD212" s="14"/>
      <c r="ME212" s="14"/>
      <c r="MF212" s="14"/>
      <c r="MG212" s="14"/>
      <c r="MH212" s="14"/>
      <c r="MI212" s="14"/>
      <c r="MJ212" s="14"/>
      <c r="MK212" s="14"/>
      <c r="ML212" s="14"/>
      <c r="MM212" s="14"/>
      <c r="MN212" s="14"/>
      <c r="MO212" s="14"/>
      <c r="MP212" s="14"/>
      <c r="MQ212" s="14"/>
      <c r="MR212" s="14"/>
      <c r="MS212" s="14"/>
      <c r="MT212" s="14"/>
      <c r="MU212" s="14"/>
      <c r="MV212" s="14"/>
      <c r="MW212" s="14"/>
      <c r="MX212" s="14"/>
      <c r="MY212" s="14"/>
      <c r="MZ212" s="14"/>
      <c r="NA212" s="14"/>
      <c r="NB212" s="14"/>
      <c r="NC212" s="14"/>
      <c r="ND212" s="14"/>
      <c r="NE212" s="14"/>
      <c r="NF212" s="14"/>
      <c r="NG212" s="14"/>
      <c r="NH212" s="14"/>
      <c r="NI212" s="14"/>
      <c r="NJ212" s="14"/>
      <c r="NK212" s="14"/>
      <c r="NL212" s="14"/>
      <c r="NM212" s="14"/>
      <c r="NN212" s="14"/>
      <c r="NO212" s="14"/>
      <c r="NP212" s="14"/>
      <c r="NQ212" s="14"/>
      <c r="NR212" s="14"/>
      <c r="NS212" s="14"/>
      <c r="NT212" s="14"/>
      <c r="NU212" s="14"/>
      <c r="NV212" s="14"/>
      <c r="NW212" s="14"/>
      <c r="NX212" s="14"/>
      <c r="NY212" s="14"/>
      <c r="NZ212" s="14"/>
      <c r="OA212" s="14"/>
      <c r="OB212" s="14"/>
      <c r="OC212" s="14"/>
      <c r="OD212" s="14"/>
      <c r="OE212" s="14"/>
      <c r="OF212" s="14"/>
      <c r="OG212" s="14"/>
      <c r="OH212" s="14"/>
      <c r="OI212" s="14"/>
      <c r="OJ212" s="14"/>
      <c r="OK212" s="14"/>
      <c r="OL212" s="14"/>
      <c r="OM212" s="14"/>
      <c r="ON212" s="14"/>
      <c r="OO212" s="14"/>
      <c r="OP212" s="14"/>
      <c r="OQ212" s="14"/>
      <c r="OR212" s="14"/>
      <c r="OS212" s="14"/>
      <c r="OT212" s="14"/>
      <c r="OU212" s="14"/>
      <c r="OV212" s="14"/>
      <c r="OW212" s="14"/>
      <c r="OX212" s="14"/>
      <c r="OY212" s="14"/>
      <c r="OZ212" s="14"/>
      <c r="PA212" s="14"/>
      <c r="PB212" s="14"/>
      <c r="PC212" s="14"/>
      <c r="PD212" s="14"/>
      <c r="PE212" s="14"/>
      <c r="PF212" s="14"/>
      <c r="PG212" s="14"/>
      <c r="PH212" s="14"/>
      <c r="PI212" s="14"/>
      <c r="PJ212" s="14"/>
      <c r="PK212" s="14"/>
      <c r="PL212" s="14"/>
      <c r="PM212" s="14"/>
      <c r="PN212" s="14"/>
      <c r="PO212" s="14"/>
      <c r="PP212" s="14"/>
      <c r="PQ212" s="14"/>
      <c r="PR212" s="14"/>
      <c r="PS212" s="14"/>
      <c r="PT212" s="14"/>
      <c r="PU212" s="14"/>
      <c r="PV212" s="14"/>
      <c r="PW212" s="14"/>
      <c r="PX212" s="14"/>
      <c r="PY212" s="14"/>
      <c r="PZ212" s="14"/>
      <c r="QA212" s="14"/>
      <c r="QB212" s="14"/>
      <c r="QC212" s="14"/>
      <c r="QD212" s="14"/>
      <c r="QE212" s="14"/>
      <c r="QF212" s="14"/>
      <c r="QG212" s="14"/>
      <c r="QH212" s="14"/>
      <c r="QI212" s="14"/>
      <c r="QJ212" s="14"/>
      <c r="QK212" s="14"/>
      <c r="QL212" s="14"/>
      <c r="QM212" s="14"/>
      <c r="QN212" s="14"/>
      <c r="QO212" s="14"/>
      <c r="QP212" s="14"/>
      <c r="QQ212" s="14"/>
      <c r="QR212" s="14"/>
      <c r="QS212" s="14"/>
      <c r="QT212" s="14"/>
      <c r="QU212" s="14"/>
      <c r="QV212" s="14"/>
      <c r="QW212" s="14"/>
      <c r="QX212" s="14"/>
      <c r="QY212" s="14"/>
      <c r="QZ212" s="14"/>
      <c r="RA212" s="14"/>
      <c r="RB212" s="14"/>
      <c r="RC212" s="14"/>
      <c r="RD212" s="14"/>
      <c r="RE212" s="14"/>
      <c r="RF212" s="14"/>
      <c r="RG212" s="14"/>
      <c r="RH212" s="14"/>
      <c r="RI212" s="14"/>
      <c r="RJ212" s="14"/>
      <c r="RK212" s="14"/>
      <c r="RL212" s="14"/>
      <c r="RM212" s="14"/>
      <c r="RN212" s="14"/>
      <c r="RO212" s="14"/>
      <c r="RP212" s="14"/>
      <c r="RQ212" s="14"/>
      <c r="RR212" s="14"/>
      <c r="RS212" s="14"/>
      <c r="RT212" s="14"/>
    </row>
    <row r="213" spans="4:488">
      <c r="D213" s="30"/>
      <c r="E213" s="14"/>
      <c r="F213" s="14"/>
      <c r="G213" s="14"/>
      <c r="H213" s="14"/>
      <c r="I213" s="14"/>
      <c r="J213" s="14"/>
      <c r="K213" s="14"/>
      <c r="L213" s="14"/>
      <c r="M213" s="27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  <c r="IW213" s="14"/>
      <c r="IX213" s="14"/>
      <c r="IY213" s="14"/>
      <c r="IZ213" s="14"/>
      <c r="JA213" s="14"/>
      <c r="JB213" s="14"/>
      <c r="JC213" s="14"/>
      <c r="JD213" s="14"/>
      <c r="JE213" s="14"/>
      <c r="JF213" s="14"/>
      <c r="JG213" s="14"/>
      <c r="JH213" s="14"/>
      <c r="JI213" s="14"/>
      <c r="JJ213" s="14"/>
      <c r="JK213" s="14"/>
      <c r="JL213" s="14"/>
      <c r="JM213" s="14"/>
      <c r="JN213" s="14"/>
      <c r="JO213" s="14"/>
      <c r="JP213" s="14"/>
      <c r="JQ213" s="14"/>
      <c r="JR213" s="14"/>
      <c r="JS213" s="14"/>
      <c r="JT213" s="14"/>
      <c r="JU213" s="14"/>
      <c r="JV213" s="14"/>
      <c r="JW213" s="14"/>
      <c r="JX213" s="14"/>
      <c r="JY213" s="14"/>
      <c r="JZ213" s="14"/>
      <c r="KA213" s="14"/>
      <c r="KB213" s="14"/>
      <c r="KC213" s="14"/>
      <c r="KD213" s="14"/>
      <c r="KE213" s="14"/>
      <c r="KF213" s="14"/>
      <c r="KG213" s="14"/>
      <c r="KH213" s="14"/>
      <c r="KI213" s="14"/>
      <c r="KJ213" s="14"/>
      <c r="KK213" s="14"/>
      <c r="KL213" s="14"/>
      <c r="KM213" s="14"/>
      <c r="KN213" s="14"/>
      <c r="KO213" s="14"/>
      <c r="KP213" s="14"/>
      <c r="KQ213" s="14"/>
      <c r="KR213" s="14"/>
      <c r="KS213" s="14"/>
      <c r="KT213" s="14"/>
      <c r="KU213" s="14"/>
      <c r="KV213" s="14"/>
      <c r="KW213" s="14"/>
      <c r="KX213" s="14"/>
      <c r="KY213" s="14"/>
      <c r="KZ213" s="14"/>
      <c r="LA213" s="14"/>
      <c r="LB213" s="14"/>
      <c r="LC213" s="14"/>
      <c r="LD213" s="14"/>
      <c r="LE213" s="14"/>
      <c r="LF213" s="14"/>
      <c r="LG213" s="14"/>
      <c r="LH213" s="14"/>
      <c r="LI213" s="14"/>
      <c r="LJ213" s="14"/>
      <c r="LK213" s="14"/>
      <c r="LL213" s="14"/>
      <c r="LM213" s="14"/>
      <c r="LN213" s="14"/>
      <c r="LO213" s="14"/>
      <c r="LP213" s="14"/>
      <c r="LQ213" s="14"/>
      <c r="LR213" s="14"/>
      <c r="LS213" s="14"/>
      <c r="LT213" s="14"/>
      <c r="LU213" s="14"/>
      <c r="LV213" s="14"/>
      <c r="LW213" s="14"/>
      <c r="LX213" s="14"/>
      <c r="LY213" s="14"/>
      <c r="LZ213" s="14"/>
      <c r="MA213" s="14"/>
      <c r="MB213" s="14"/>
      <c r="MC213" s="14"/>
      <c r="MD213" s="14"/>
      <c r="ME213" s="14"/>
      <c r="MF213" s="14"/>
      <c r="MG213" s="14"/>
      <c r="MH213" s="14"/>
      <c r="MI213" s="14"/>
      <c r="MJ213" s="14"/>
      <c r="MK213" s="14"/>
      <c r="ML213" s="14"/>
      <c r="MM213" s="14"/>
      <c r="MN213" s="14"/>
      <c r="MO213" s="14"/>
      <c r="MP213" s="14"/>
      <c r="MQ213" s="14"/>
      <c r="MR213" s="14"/>
      <c r="MS213" s="14"/>
      <c r="MT213" s="14"/>
      <c r="MU213" s="14"/>
      <c r="MV213" s="14"/>
      <c r="MW213" s="14"/>
      <c r="MX213" s="14"/>
      <c r="MY213" s="14"/>
      <c r="MZ213" s="14"/>
      <c r="NA213" s="14"/>
      <c r="NB213" s="14"/>
      <c r="NC213" s="14"/>
      <c r="ND213" s="14"/>
      <c r="NE213" s="14"/>
      <c r="NF213" s="14"/>
      <c r="NG213" s="14"/>
      <c r="NH213" s="14"/>
      <c r="NI213" s="14"/>
      <c r="NJ213" s="14"/>
      <c r="NK213" s="14"/>
      <c r="NL213" s="14"/>
      <c r="NM213" s="14"/>
      <c r="NN213" s="14"/>
      <c r="NO213" s="14"/>
      <c r="NP213" s="14"/>
      <c r="NQ213" s="14"/>
      <c r="NR213" s="14"/>
      <c r="NS213" s="14"/>
      <c r="NT213" s="14"/>
      <c r="NU213" s="14"/>
      <c r="NV213" s="14"/>
      <c r="NW213" s="14"/>
      <c r="NX213" s="14"/>
      <c r="NY213" s="14"/>
      <c r="NZ213" s="14"/>
      <c r="OA213" s="14"/>
      <c r="OB213" s="14"/>
      <c r="OC213" s="14"/>
      <c r="OD213" s="14"/>
      <c r="OE213" s="14"/>
      <c r="OF213" s="14"/>
      <c r="OG213" s="14"/>
      <c r="OH213" s="14"/>
      <c r="OI213" s="14"/>
      <c r="OJ213" s="14"/>
      <c r="OK213" s="14"/>
      <c r="OL213" s="14"/>
      <c r="OM213" s="14"/>
      <c r="ON213" s="14"/>
      <c r="OO213" s="14"/>
      <c r="OP213" s="14"/>
      <c r="OQ213" s="14"/>
      <c r="OR213" s="14"/>
      <c r="OS213" s="14"/>
      <c r="OT213" s="14"/>
      <c r="OU213" s="14"/>
      <c r="OV213" s="14"/>
      <c r="OW213" s="14"/>
      <c r="OX213" s="14"/>
      <c r="OY213" s="14"/>
      <c r="OZ213" s="14"/>
      <c r="PA213" s="14"/>
      <c r="PB213" s="14"/>
      <c r="PC213" s="14"/>
      <c r="PD213" s="14"/>
      <c r="PE213" s="14"/>
      <c r="PF213" s="14"/>
      <c r="PG213" s="14"/>
      <c r="PH213" s="14"/>
      <c r="PI213" s="14"/>
      <c r="PJ213" s="14"/>
      <c r="PK213" s="14"/>
      <c r="PL213" s="14"/>
      <c r="PM213" s="14"/>
      <c r="PN213" s="14"/>
      <c r="PO213" s="14"/>
      <c r="PP213" s="14"/>
      <c r="PQ213" s="14"/>
      <c r="PR213" s="14"/>
      <c r="PS213" s="14"/>
      <c r="PT213" s="14"/>
      <c r="PU213" s="14"/>
      <c r="PV213" s="14"/>
      <c r="PW213" s="14"/>
      <c r="PX213" s="14"/>
      <c r="PY213" s="14"/>
      <c r="PZ213" s="14"/>
      <c r="QA213" s="14"/>
      <c r="QB213" s="14"/>
      <c r="QC213" s="14"/>
      <c r="QD213" s="14"/>
      <c r="QE213" s="14"/>
      <c r="QF213" s="14"/>
      <c r="QG213" s="14"/>
      <c r="QH213" s="14"/>
      <c r="QI213" s="14"/>
      <c r="QJ213" s="14"/>
      <c r="QK213" s="14"/>
      <c r="QL213" s="14"/>
      <c r="QM213" s="14"/>
      <c r="QN213" s="14"/>
      <c r="QO213" s="14"/>
      <c r="QP213" s="14"/>
      <c r="QQ213" s="14"/>
      <c r="QR213" s="14"/>
      <c r="QS213" s="14"/>
      <c r="QT213" s="14"/>
      <c r="QU213" s="14"/>
      <c r="QV213" s="14"/>
      <c r="QW213" s="14"/>
      <c r="QX213" s="14"/>
      <c r="QY213" s="14"/>
      <c r="QZ213" s="14"/>
      <c r="RA213" s="14"/>
      <c r="RB213" s="14"/>
      <c r="RC213" s="14"/>
      <c r="RD213" s="14"/>
      <c r="RE213" s="14"/>
      <c r="RF213" s="14"/>
      <c r="RG213" s="14"/>
      <c r="RH213" s="14"/>
      <c r="RI213" s="14"/>
      <c r="RJ213" s="14"/>
      <c r="RK213" s="14"/>
      <c r="RL213" s="14"/>
      <c r="RM213" s="14"/>
      <c r="RN213" s="14"/>
      <c r="RO213" s="14"/>
      <c r="RP213" s="14"/>
      <c r="RQ213" s="14"/>
      <c r="RR213" s="14"/>
      <c r="RS213" s="14"/>
      <c r="RT213" s="14"/>
    </row>
    <row r="214" spans="4:488">
      <c r="D214" s="30"/>
      <c r="E214" s="14"/>
      <c r="F214" s="14"/>
      <c r="G214" s="14"/>
      <c r="H214" s="14"/>
      <c r="I214" s="14"/>
      <c r="J214" s="14"/>
      <c r="K214" s="14"/>
      <c r="L214" s="14"/>
      <c r="M214" s="27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  <c r="IW214" s="14"/>
      <c r="IX214" s="14"/>
      <c r="IY214" s="14"/>
      <c r="IZ214" s="14"/>
      <c r="JA214" s="14"/>
      <c r="JB214" s="14"/>
      <c r="JC214" s="14"/>
      <c r="JD214" s="14"/>
      <c r="JE214" s="14"/>
      <c r="JF214" s="14"/>
      <c r="JG214" s="14"/>
      <c r="JH214" s="14"/>
      <c r="JI214" s="14"/>
      <c r="JJ214" s="14"/>
      <c r="JK214" s="14"/>
      <c r="JL214" s="14"/>
      <c r="JM214" s="14"/>
      <c r="JN214" s="14"/>
      <c r="JO214" s="14"/>
      <c r="JP214" s="14"/>
      <c r="JQ214" s="14"/>
      <c r="JR214" s="14"/>
      <c r="JS214" s="14"/>
      <c r="JT214" s="14"/>
      <c r="JU214" s="14"/>
      <c r="JV214" s="14"/>
      <c r="JW214" s="14"/>
      <c r="JX214" s="14"/>
      <c r="JY214" s="14"/>
      <c r="JZ214" s="14"/>
      <c r="KA214" s="14"/>
      <c r="KB214" s="14"/>
      <c r="KC214" s="14"/>
      <c r="KD214" s="14"/>
      <c r="KE214" s="14"/>
      <c r="KF214" s="14"/>
      <c r="KG214" s="14"/>
      <c r="KH214" s="14"/>
      <c r="KI214" s="14"/>
      <c r="KJ214" s="14"/>
      <c r="KK214" s="14"/>
      <c r="KL214" s="14"/>
      <c r="KM214" s="14"/>
      <c r="KN214" s="14"/>
      <c r="KO214" s="14"/>
      <c r="KP214" s="14"/>
      <c r="KQ214" s="14"/>
      <c r="KR214" s="14"/>
      <c r="KS214" s="14"/>
      <c r="KT214" s="14"/>
      <c r="KU214" s="14"/>
      <c r="KV214" s="14"/>
      <c r="KW214" s="14"/>
      <c r="KX214" s="14"/>
      <c r="KY214" s="14"/>
      <c r="KZ214" s="14"/>
      <c r="LA214" s="14"/>
      <c r="LB214" s="14"/>
      <c r="LC214" s="14"/>
      <c r="LD214" s="14"/>
      <c r="LE214" s="14"/>
      <c r="LF214" s="14"/>
      <c r="LG214" s="14"/>
      <c r="LH214" s="14"/>
      <c r="LI214" s="14"/>
      <c r="LJ214" s="14"/>
      <c r="LK214" s="14"/>
      <c r="LL214" s="14"/>
      <c r="LM214" s="14"/>
      <c r="LN214" s="14"/>
      <c r="LO214" s="14"/>
      <c r="LP214" s="14"/>
      <c r="LQ214" s="14"/>
      <c r="LR214" s="14"/>
      <c r="LS214" s="14"/>
      <c r="LT214" s="14"/>
      <c r="LU214" s="14"/>
      <c r="LV214" s="14"/>
      <c r="LW214" s="14"/>
      <c r="LX214" s="14"/>
      <c r="LY214" s="14"/>
      <c r="LZ214" s="14"/>
      <c r="MA214" s="14"/>
      <c r="MB214" s="14"/>
      <c r="MC214" s="14"/>
      <c r="MD214" s="14"/>
      <c r="ME214" s="14"/>
      <c r="MF214" s="14"/>
      <c r="MG214" s="14"/>
      <c r="MH214" s="14"/>
      <c r="MI214" s="14"/>
      <c r="MJ214" s="14"/>
      <c r="MK214" s="14"/>
      <c r="ML214" s="14"/>
      <c r="MM214" s="14"/>
      <c r="MN214" s="14"/>
      <c r="MO214" s="14"/>
      <c r="MP214" s="14"/>
      <c r="MQ214" s="14"/>
      <c r="MR214" s="14"/>
      <c r="MS214" s="14"/>
      <c r="MT214" s="14"/>
      <c r="MU214" s="14"/>
      <c r="MV214" s="14"/>
      <c r="MW214" s="14"/>
      <c r="MX214" s="14"/>
      <c r="MY214" s="14"/>
      <c r="MZ214" s="14"/>
      <c r="NA214" s="14"/>
      <c r="NB214" s="14"/>
      <c r="NC214" s="14"/>
      <c r="ND214" s="14"/>
      <c r="NE214" s="14"/>
      <c r="NF214" s="14"/>
      <c r="NG214" s="14"/>
      <c r="NH214" s="14"/>
      <c r="NI214" s="14"/>
      <c r="NJ214" s="14"/>
      <c r="NK214" s="14"/>
      <c r="NL214" s="14"/>
      <c r="NM214" s="14"/>
      <c r="NN214" s="14"/>
      <c r="NO214" s="14"/>
      <c r="NP214" s="14"/>
      <c r="NQ214" s="14"/>
      <c r="NR214" s="14"/>
      <c r="NS214" s="14"/>
      <c r="NT214" s="14"/>
      <c r="NU214" s="14"/>
      <c r="NV214" s="14"/>
      <c r="NW214" s="14"/>
      <c r="NX214" s="14"/>
      <c r="NY214" s="14"/>
      <c r="NZ214" s="14"/>
      <c r="OA214" s="14"/>
      <c r="OB214" s="14"/>
      <c r="OC214" s="14"/>
      <c r="OD214" s="14"/>
      <c r="OE214" s="14"/>
      <c r="OF214" s="14"/>
      <c r="OG214" s="14"/>
      <c r="OH214" s="14"/>
      <c r="OI214" s="14"/>
      <c r="OJ214" s="14"/>
      <c r="OK214" s="14"/>
      <c r="OL214" s="14"/>
      <c r="OM214" s="14"/>
      <c r="ON214" s="14"/>
      <c r="OO214" s="14"/>
      <c r="OP214" s="14"/>
      <c r="OQ214" s="14"/>
      <c r="OR214" s="14"/>
      <c r="OS214" s="14"/>
      <c r="OT214" s="14"/>
      <c r="OU214" s="14"/>
      <c r="OV214" s="14"/>
      <c r="OW214" s="14"/>
      <c r="OX214" s="14"/>
      <c r="OY214" s="14"/>
      <c r="OZ214" s="14"/>
      <c r="PA214" s="14"/>
      <c r="PB214" s="14"/>
      <c r="PC214" s="14"/>
      <c r="PD214" s="14"/>
      <c r="PE214" s="14"/>
      <c r="PF214" s="14"/>
      <c r="PG214" s="14"/>
      <c r="PH214" s="14"/>
      <c r="PI214" s="14"/>
      <c r="PJ214" s="14"/>
      <c r="PK214" s="14"/>
      <c r="PL214" s="14"/>
      <c r="PM214" s="14"/>
      <c r="PN214" s="14"/>
      <c r="PO214" s="14"/>
      <c r="PP214" s="14"/>
      <c r="PQ214" s="14"/>
      <c r="PR214" s="14"/>
      <c r="PS214" s="14"/>
      <c r="PT214" s="14"/>
      <c r="PU214" s="14"/>
      <c r="PV214" s="14"/>
      <c r="PW214" s="14"/>
      <c r="PX214" s="14"/>
      <c r="PY214" s="14"/>
      <c r="PZ214" s="14"/>
      <c r="QA214" s="14"/>
      <c r="QB214" s="14"/>
      <c r="QC214" s="14"/>
      <c r="QD214" s="14"/>
      <c r="QE214" s="14"/>
      <c r="QF214" s="14"/>
      <c r="QG214" s="14"/>
      <c r="QH214" s="14"/>
      <c r="QI214" s="14"/>
      <c r="QJ214" s="14"/>
      <c r="QK214" s="14"/>
      <c r="QL214" s="14"/>
      <c r="QM214" s="14"/>
      <c r="QN214" s="14"/>
      <c r="QO214" s="14"/>
      <c r="QP214" s="14"/>
      <c r="QQ214" s="14"/>
      <c r="QR214" s="14"/>
      <c r="QS214" s="14"/>
      <c r="QT214" s="14"/>
      <c r="QU214" s="14"/>
      <c r="QV214" s="14"/>
      <c r="QW214" s="14"/>
      <c r="QX214" s="14"/>
      <c r="QY214" s="14"/>
      <c r="QZ214" s="14"/>
      <c r="RA214" s="14"/>
      <c r="RB214" s="14"/>
      <c r="RC214" s="14"/>
      <c r="RD214" s="14"/>
      <c r="RE214" s="14"/>
      <c r="RF214" s="14"/>
      <c r="RG214" s="14"/>
      <c r="RH214" s="14"/>
      <c r="RI214" s="14"/>
      <c r="RJ214" s="14"/>
      <c r="RK214" s="14"/>
      <c r="RL214" s="14"/>
      <c r="RM214" s="14"/>
      <c r="RN214" s="14"/>
      <c r="RO214" s="14"/>
      <c r="RP214" s="14"/>
      <c r="RQ214" s="14"/>
      <c r="RR214" s="14"/>
      <c r="RS214" s="14"/>
      <c r="RT214" s="14"/>
    </row>
    <row r="215" spans="4:488">
      <c r="D215" s="30"/>
      <c r="E215" s="14"/>
      <c r="F215" s="14"/>
      <c r="G215" s="14"/>
      <c r="H215" s="14"/>
      <c r="I215" s="14"/>
      <c r="J215" s="14"/>
      <c r="K215" s="14"/>
      <c r="L215" s="14"/>
      <c r="M215" s="27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  <c r="IW215" s="14"/>
      <c r="IX215" s="14"/>
      <c r="IY215" s="14"/>
      <c r="IZ215" s="14"/>
      <c r="JA215" s="14"/>
      <c r="JB215" s="14"/>
      <c r="JC215" s="14"/>
      <c r="JD215" s="14"/>
      <c r="JE215" s="14"/>
      <c r="JF215" s="14"/>
      <c r="JG215" s="14"/>
      <c r="JH215" s="14"/>
      <c r="JI215" s="14"/>
      <c r="JJ215" s="14"/>
      <c r="JK215" s="14"/>
      <c r="JL215" s="14"/>
      <c r="JM215" s="14"/>
      <c r="JN215" s="14"/>
      <c r="JO215" s="14"/>
      <c r="JP215" s="14"/>
      <c r="JQ215" s="14"/>
      <c r="JR215" s="14"/>
      <c r="JS215" s="14"/>
      <c r="JT215" s="14"/>
      <c r="JU215" s="14"/>
      <c r="JV215" s="14"/>
      <c r="JW215" s="14"/>
      <c r="JX215" s="14"/>
      <c r="JY215" s="14"/>
      <c r="JZ215" s="14"/>
      <c r="KA215" s="14"/>
      <c r="KB215" s="14"/>
      <c r="KC215" s="14"/>
      <c r="KD215" s="14"/>
      <c r="KE215" s="14"/>
      <c r="KF215" s="14"/>
      <c r="KG215" s="14"/>
      <c r="KH215" s="14"/>
      <c r="KI215" s="14"/>
      <c r="KJ215" s="14"/>
      <c r="KK215" s="14"/>
      <c r="KL215" s="14"/>
      <c r="KM215" s="14"/>
      <c r="KN215" s="14"/>
      <c r="KO215" s="14"/>
      <c r="KP215" s="14"/>
      <c r="KQ215" s="14"/>
      <c r="KR215" s="14"/>
      <c r="KS215" s="14"/>
      <c r="KT215" s="14"/>
      <c r="KU215" s="14"/>
      <c r="KV215" s="14"/>
      <c r="KW215" s="14"/>
      <c r="KX215" s="14"/>
      <c r="KY215" s="14"/>
      <c r="KZ215" s="14"/>
      <c r="LA215" s="14"/>
      <c r="LB215" s="14"/>
      <c r="LC215" s="14"/>
      <c r="LD215" s="14"/>
      <c r="LE215" s="14"/>
      <c r="LF215" s="14"/>
      <c r="LG215" s="14"/>
      <c r="LH215" s="14"/>
      <c r="LI215" s="14"/>
      <c r="LJ215" s="14"/>
      <c r="LK215" s="14"/>
      <c r="LL215" s="14"/>
      <c r="LM215" s="14"/>
      <c r="LN215" s="14"/>
      <c r="LO215" s="14"/>
      <c r="LP215" s="14"/>
      <c r="LQ215" s="14"/>
      <c r="LR215" s="14"/>
      <c r="LS215" s="14"/>
      <c r="LT215" s="14"/>
      <c r="LU215" s="14"/>
      <c r="LV215" s="14"/>
      <c r="LW215" s="14"/>
      <c r="LX215" s="14"/>
      <c r="LY215" s="14"/>
      <c r="LZ215" s="14"/>
      <c r="MA215" s="14"/>
      <c r="MB215" s="14"/>
      <c r="MC215" s="14"/>
      <c r="MD215" s="14"/>
      <c r="ME215" s="14"/>
      <c r="MF215" s="14"/>
      <c r="MG215" s="14"/>
      <c r="MH215" s="14"/>
      <c r="MI215" s="14"/>
      <c r="MJ215" s="14"/>
      <c r="MK215" s="14"/>
      <c r="ML215" s="14"/>
      <c r="MM215" s="14"/>
      <c r="MN215" s="14"/>
      <c r="MO215" s="14"/>
      <c r="MP215" s="14"/>
      <c r="MQ215" s="14"/>
      <c r="MR215" s="14"/>
      <c r="MS215" s="14"/>
      <c r="MT215" s="14"/>
      <c r="MU215" s="14"/>
      <c r="MV215" s="14"/>
      <c r="MW215" s="14"/>
      <c r="MX215" s="14"/>
      <c r="MY215" s="14"/>
      <c r="MZ215" s="14"/>
      <c r="NA215" s="14"/>
      <c r="NB215" s="14"/>
      <c r="NC215" s="14"/>
      <c r="ND215" s="14"/>
      <c r="NE215" s="14"/>
      <c r="NF215" s="14"/>
      <c r="NG215" s="14"/>
      <c r="NH215" s="14"/>
      <c r="NI215" s="14"/>
      <c r="NJ215" s="14"/>
      <c r="NK215" s="14"/>
      <c r="NL215" s="14"/>
      <c r="NM215" s="14"/>
      <c r="NN215" s="14"/>
      <c r="NO215" s="14"/>
      <c r="NP215" s="14"/>
      <c r="NQ215" s="14"/>
      <c r="NR215" s="14"/>
      <c r="NS215" s="14"/>
      <c r="NT215" s="14"/>
      <c r="NU215" s="14"/>
      <c r="NV215" s="14"/>
      <c r="NW215" s="14"/>
      <c r="NX215" s="14"/>
      <c r="NY215" s="14"/>
      <c r="NZ215" s="14"/>
      <c r="OA215" s="14"/>
      <c r="OB215" s="14"/>
      <c r="OC215" s="14"/>
      <c r="OD215" s="14"/>
      <c r="OE215" s="14"/>
      <c r="OF215" s="14"/>
      <c r="OG215" s="14"/>
      <c r="OH215" s="14"/>
      <c r="OI215" s="14"/>
      <c r="OJ215" s="14"/>
      <c r="OK215" s="14"/>
      <c r="OL215" s="14"/>
      <c r="OM215" s="14"/>
      <c r="ON215" s="14"/>
      <c r="OO215" s="14"/>
      <c r="OP215" s="14"/>
      <c r="OQ215" s="14"/>
      <c r="OR215" s="14"/>
      <c r="OS215" s="14"/>
      <c r="OT215" s="14"/>
      <c r="OU215" s="14"/>
      <c r="OV215" s="14"/>
      <c r="OW215" s="14"/>
      <c r="OX215" s="14"/>
      <c r="OY215" s="14"/>
      <c r="OZ215" s="14"/>
      <c r="PA215" s="14"/>
      <c r="PB215" s="14"/>
      <c r="PC215" s="14"/>
      <c r="PD215" s="14"/>
      <c r="PE215" s="14"/>
      <c r="PF215" s="14"/>
      <c r="PG215" s="14"/>
      <c r="PH215" s="14"/>
      <c r="PI215" s="14"/>
      <c r="PJ215" s="14"/>
      <c r="PK215" s="14"/>
      <c r="PL215" s="14"/>
      <c r="PM215" s="14"/>
      <c r="PN215" s="14"/>
      <c r="PO215" s="14"/>
      <c r="PP215" s="14"/>
      <c r="PQ215" s="14"/>
      <c r="PR215" s="14"/>
      <c r="PS215" s="14"/>
      <c r="PT215" s="14"/>
      <c r="PU215" s="14"/>
      <c r="PV215" s="14"/>
      <c r="PW215" s="14"/>
      <c r="PX215" s="14"/>
      <c r="PY215" s="14"/>
      <c r="PZ215" s="14"/>
      <c r="QA215" s="14"/>
      <c r="QB215" s="14"/>
      <c r="QC215" s="14"/>
      <c r="QD215" s="14"/>
      <c r="QE215" s="14"/>
      <c r="QF215" s="14"/>
      <c r="QG215" s="14"/>
      <c r="QH215" s="14"/>
      <c r="QI215" s="14"/>
      <c r="QJ215" s="14"/>
      <c r="QK215" s="14"/>
      <c r="QL215" s="14"/>
      <c r="QM215" s="14"/>
      <c r="QN215" s="14"/>
      <c r="QO215" s="14"/>
      <c r="QP215" s="14"/>
      <c r="QQ215" s="14"/>
      <c r="QR215" s="14"/>
      <c r="QS215" s="14"/>
      <c r="QT215" s="14"/>
      <c r="QU215" s="14"/>
      <c r="QV215" s="14"/>
      <c r="QW215" s="14"/>
      <c r="QX215" s="14"/>
      <c r="QY215" s="14"/>
      <c r="QZ215" s="14"/>
      <c r="RA215" s="14"/>
      <c r="RB215" s="14"/>
      <c r="RC215" s="14"/>
      <c r="RD215" s="14"/>
      <c r="RE215" s="14"/>
      <c r="RF215" s="14"/>
      <c r="RG215" s="14"/>
      <c r="RH215" s="14"/>
      <c r="RI215" s="14"/>
      <c r="RJ215" s="14"/>
      <c r="RK215" s="14"/>
      <c r="RL215" s="14"/>
      <c r="RM215" s="14"/>
      <c r="RN215" s="14"/>
      <c r="RO215" s="14"/>
      <c r="RP215" s="14"/>
      <c r="RQ215" s="14"/>
      <c r="RR215" s="14"/>
      <c r="RS215" s="14"/>
      <c r="RT215" s="14"/>
    </row>
    <row r="216" spans="4:488">
      <c r="D216" s="16"/>
      <c r="E216" s="14"/>
      <c r="F216" s="14"/>
      <c r="G216" s="14"/>
      <c r="H216" s="14"/>
      <c r="I216" s="14"/>
      <c r="J216" s="14"/>
      <c r="K216" s="14"/>
      <c r="L216" s="14"/>
      <c r="M216" s="27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  <c r="IW216" s="14"/>
      <c r="IX216" s="14"/>
      <c r="IY216" s="14"/>
      <c r="IZ216" s="14"/>
      <c r="JA216" s="14"/>
      <c r="JB216" s="14"/>
      <c r="JC216" s="14"/>
      <c r="JD216" s="14"/>
      <c r="JE216" s="14"/>
      <c r="JF216" s="14"/>
      <c r="JG216" s="14"/>
      <c r="JH216" s="14"/>
      <c r="JI216" s="14"/>
      <c r="JJ216" s="14"/>
      <c r="JK216" s="14"/>
      <c r="JL216" s="14"/>
      <c r="JM216" s="14"/>
      <c r="JN216" s="14"/>
      <c r="JO216" s="14"/>
      <c r="JP216" s="14"/>
      <c r="JQ216" s="14"/>
      <c r="JR216" s="14"/>
      <c r="JS216" s="14"/>
      <c r="JT216" s="14"/>
      <c r="JU216" s="14"/>
      <c r="JV216" s="14"/>
      <c r="JW216" s="14"/>
      <c r="JX216" s="14"/>
      <c r="JY216" s="14"/>
      <c r="JZ216" s="14"/>
      <c r="KA216" s="14"/>
      <c r="KB216" s="14"/>
      <c r="KC216" s="14"/>
      <c r="KD216" s="14"/>
      <c r="KE216" s="14"/>
      <c r="KF216" s="14"/>
      <c r="KG216" s="14"/>
      <c r="KH216" s="14"/>
      <c r="KI216" s="14"/>
      <c r="KJ216" s="14"/>
      <c r="KK216" s="14"/>
      <c r="KL216" s="14"/>
      <c r="KM216" s="14"/>
      <c r="KN216" s="14"/>
      <c r="KO216" s="14"/>
      <c r="KP216" s="14"/>
      <c r="KQ216" s="14"/>
      <c r="KR216" s="14"/>
      <c r="KS216" s="14"/>
      <c r="KT216" s="14"/>
      <c r="KU216" s="14"/>
      <c r="KV216" s="14"/>
      <c r="KW216" s="14"/>
      <c r="KX216" s="14"/>
      <c r="KY216" s="14"/>
      <c r="KZ216" s="14"/>
      <c r="LA216" s="14"/>
      <c r="LB216" s="14"/>
      <c r="LC216" s="14"/>
      <c r="LD216" s="14"/>
      <c r="LE216" s="14"/>
      <c r="LF216" s="14"/>
      <c r="LG216" s="14"/>
      <c r="LH216" s="14"/>
      <c r="LI216" s="14"/>
      <c r="LJ216" s="14"/>
      <c r="LK216" s="14"/>
      <c r="LL216" s="14"/>
      <c r="LM216" s="14"/>
      <c r="LN216" s="14"/>
      <c r="LO216" s="14"/>
      <c r="LP216" s="14"/>
      <c r="LQ216" s="14"/>
      <c r="LR216" s="14"/>
      <c r="LS216" s="14"/>
      <c r="LT216" s="14"/>
      <c r="LU216" s="14"/>
      <c r="LV216" s="14"/>
      <c r="LW216" s="14"/>
      <c r="LX216" s="14"/>
      <c r="LY216" s="14"/>
      <c r="LZ216" s="14"/>
      <c r="MA216" s="14"/>
      <c r="MB216" s="14"/>
      <c r="MC216" s="14"/>
      <c r="MD216" s="14"/>
      <c r="ME216" s="14"/>
      <c r="MF216" s="14"/>
      <c r="MG216" s="14"/>
      <c r="MH216" s="14"/>
      <c r="MI216" s="14"/>
      <c r="MJ216" s="14"/>
      <c r="MK216" s="14"/>
      <c r="ML216" s="14"/>
      <c r="MM216" s="14"/>
      <c r="MN216" s="14"/>
      <c r="MO216" s="14"/>
      <c r="MP216" s="14"/>
      <c r="MQ216" s="14"/>
      <c r="MR216" s="14"/>
      <c r="MS216" s="14"/>
      <c r="MT216" s="14"/>
      <c r="MU216" s="14"/>
      <c r="MV216" s="14"/>
      <c r="MW216" s="14"/>
      <c r="MX216" s="14"/>
      <c r="MY216" s="14"/>
      <c r="MZ216" s="14"/>
      <c r="NA216" s="14"/>
      <c r="NB216" s="14"/>
      <c r="NC216" s="14"/>
      <c r="ND216" s="14"/>
      <c r="NE216" s="14"/>
      <c r="NF216" s="14"/>
      <c r="NG216" s="14"/>
      <c r="NH216" s="14"/>
      <c r="NI216" s="14"/>
      <c r="NJ216" s="14"/>
      <c r="NK216" s="14"/>
      <c r="NL216" s="14"/>
      <c r="NM216" s="14"/>
      <c r="NN216" s="14"/>
      <c r="NO216" s="14"/>
      <c r="NP216" s="14"/>
      <c r="NQ216" s="14"/>
      <c r="NR216" s="14"/>
      <c r="NS216" s="14"/>
      <c r="NT216" s="14"/>
      <c r="NU216" s="14"/>
      <c r="NV216" s="14"/>
      <c r="NW216" s="14"/>
      <c r="NX216" s="14"/>
      <c r="NY216" s="14"/>
      <c r="NZ216" s="14"/>
      <c r="OA216" s="14"/>
      <c r="OB216" s="14"/>
      <c r="OC216" s="14"/>
      <c r="OD216" s="14"/>
      <c r="OE216" s="14"/>
      <c r="OF216" s="14"/>
      <c r="OG216" s="14"/>
      <c r="OH216" s="14"/>
      <c r="OI216" s="14"/>
      <c r="OJ216" s="14"/>
      <c r="OK216" s="14"/>
      <c r="OL216" s="14"/>
      <c r="OM216" s="14"/>
      <c r="ON216" s="14"/>
      <c r="OO216" s="14"/>
      <c r="OP216" s="14"/>
      <c r="OQ216" s="14"/>
      <c r="OR216" s="14"/>
      <c r="OS216" s="14"/>
      <c r="OT216" s="14"/>
      <c r="OU216" s="14"/>
      <c r="OV216" s="14"/>
      <c r="OW216" s="14"/>
      <c r="OX216" s="14"/>
      <c r="OY216" s="14"/>
      <c r="OZ216" s="14"/>
      <c r="PA216" s="14"/>
      <c r="PB216" s="14"/>
      <c r="PC216" s="14"/>
      <c r="PD216" s="14"/>
      <c r="PE216" s="14"/>
      <c r="PF216" s="14"/>
      <c r="PG216" s="14"/>
      <c r="PH216" s="14"/>
      <c r="PI216" s="14"/>
      <c r="PJ216" s="14"/>
      <c r="PK216" s="14"/>
      <c r="PL216" s="14"/>
      <c r="PM216" s="14"/>
      <c r="PN216" s="14"/>
      <c r="PO216" s="14"/>
      <c r="PP216" s="14"/>
      <c r="PQ216" s="14"/>
      <c r="PR216" s="14"/>
      <c r="PS216" s="14"/>
      <c r="PT216" s="14"/>
      <c r="PU216" s="14"/>
      <c r="PV216" s="14"/>
      <c r="PW216" s="14"/>
      <c r="PX216" s="14"/>
      <c r="PY216" s="14"/>
      <c r="PZ216" s="14"/>
      <c r="QA216" s="14"/>
      <c r="QB216" s="14"/>
      <c r="QC216" s="14"/>
      <c r="QD216" s="14"/>
      <c r="QE216" s="14"/>
      <c r="QF216" s="14"/>
      <c r="QG216" s="14"/>
      <c r="QH216" s="14"/>
      <c r="QI216" s="14"/>
      <c r="QJ216" s="14"/>
      <c r="QK216" s="14"/>
      <c r="QL216" s="14"/>
      <c r="QM216" s="14"/>
      <c r="QN216" s="14"/>
      <c r="QO216" s="14"/>
      <c r="QP216" s="14"/>
      <c r="QQ216" s="14"/>
      <c r="QR216" s="14"/>
      <c r="QS216" s="14"/>
      <c r="QT216" s="14"/>
      <c r="QU216" s="14"/>
      <c r="QV216" s="14"/>
      <c r="QW216" s="14"/>
      <c r="QX216" s="14"/>
      <c r="QY216" s="14"/>
      <c r="QZ216" s="14"/>
      <c r="RA216" s="14"/>
      <c r="RB216" s="14"/>
      <c r="RC216" s="14"/>
      <c r="RD216" s="14"/>
      <c r="RE216" s="14"/>
      <c r="RF216" s="14"/>
      <c r="RG216" s="14"/>
      <c r="RH216" s="14"/>
      <c r="RI216" s="14"/>
      <c r="RJ216" s="14"/>
      <c r="RK216" s="14"/>
      <c r="RL216" s="14"/>
      <c r="RM216" s="14"/>
      <c r="RN216" s="14"/>
      <c r="RO216" s="14"/>
      <c r="RP216" s="14"/>
      <c r="RQ216" s="14"/>
      <c r="RR216" s="14"/>
      <c r="RS216" s="14"/>
      <c r="RT216" s="14"/>
    </row>
    <row r="217" spans="4:488">
      <c r="D217" s="16"/>
      <c r="E217" s="14"/>
      <c r="F217" s="14"/>
      <c r="G217" s="14"/>
      <c r="H217" s="14"/>
      <c r="I217" s="14"/>
      <c r="J217" s="14"/>
      <c r="K217" s="14"/>
      <c r="L217" s="14"/>
      <c r="M217" s="27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/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14"/>
      <c r="NH217" s="14"/>
      <c r="NI217" s="14"/>
      <c r="NJ217" s="14"/>
      <c r="NK217" s="14"/>
      <c r="NL217" s="14"/>
      <c r="NM217" s="14"/>
      <c r="NN217" s="14"/>
      <c r="NO217" s="14"/>
      <c r="NP217" s="14"/>
      <c r="NQ217" s="14"/>
      <c r="NR217" s="14"/>
      <c r="NS217" s="14"/>
      <c r="NT217" s="14"/>
      <c r="NU217" s="14"/>
      <c r="NV217" s="14"/>
      <c r="NW217" s="14"/>
      <c r="NX217" s="14"/>
      <c r="NY217" s="14"/>
      <c r="NZ217" s="14"/>
      <c r="OA217" s="14"/>
      <c r="OB217" s="14"/>
      <c r="OC217" s="14"/>
      <c r="OD217" s="14"/>
      <c r="OE217" s="14"/>
      <c r="OF217" s="14"/>
      <c r="OG217" s="14"/>
      <c r="OH217" s="14"/>
      <c r="OI217" s="14"/>
      <c r="OJ217" s="14"/>
      <c r="OK217" s="14"/>
      <c r="OL217" s="14"/>
      <c r="OM217" s="14"/>
      <c r="ON217" s="14"/>
      <c r="OO217" s="14"/>
      <c r="OP217" s="14"/>
      <c r="OQ217" s="14"/>
      <c r="OR217" s="14"/>
      <c r="OS217" s="14"/>
      <c r="OT217" s="14"/>
      <c r="OU217" s="14"/>
      <c r="OV217" s="14"/>
      <c r="OW217" s="14"/>
      <c r="OX217" s="14"/>
      <c r="OY217" s="14"/>
      <c r="OZ217" s="14"/>
      <c r="PA217" s="14"/>
      <c r="PB217" s="14"/>
      <c r="PC217" s="14"/>
      <c r="PD217" s="14"/>
      <c r="PE217" s="14"/>
      <c r="PF217" s="14"/>
      <c r="PG217" s="14"/>
      <c r="PH217" s="14"/>
      <c r="PI217" s="14"/>
      <c r="PJ217" s="14"/>
      <c r="PK217" s="14"/>
      <c r="PL217" s="14"/>
      <c r="PM217" s="14"/>
      <c r="PN217" s="14"/>
      <c r="PO217" s="14"/>
      <c r="PP217" s="14"/>
      <c r="PQ217" s="14"/>
      <c r="PR217" s="14"/>
      <c r="PS217" s="14"/>
      <c r="PT217" s="14"/>
      <c r="PU217" s="14"/>
      <c r="PV217" s="14"/>
      <c r="PW217" s="14"/>
      <c r="PX217" s="14"/>
      <c r="PY217" s="14"/>
      <c r="PZ217" s="14"/>
      <c r="QA217" s="14"/>
      <c r="QB217" s="14"/>
      <c r="QC217" s="14"/>
      <c r="QD217" s="14"/>
      <c r="QE217" s="14"/>
      <c r="QF217" s="14"/>
      <c r="QG217" s="14"/>
      <c r="QH217" s="14"/>
      <c r="QI217" s="14"/>
      <c r="QJ217" s="14"/>
      <c r="QK217" s="14"/>
      <c r="QL217" s="14"/>
      <c r="QM217" s="14"/>
      <c r="QN217" s="14"/>
      <c r="QO217" s="14"/>
      <c r="QP217" s="14"/>
      <c r="QQ217" s="14"/>
      <c r="QR217" s="14"/>
      <c r="QS217" s="14"/>
      <c r="QT217" s="14"/>
      <c r="QU217" s="14"/>
      <c r="QV217" s="14"/>
      <c r="QW217" s="14"/>
      <c r="QX217" s="14"/>
      <c r="QY217" s="14"/>
      <c r="QZ217" s="14"/>
      <c r="RA217" s="14"/>
      <c r="RB217" s="14"/>
      <c r="RC217" s="14"/>
      <c r="RD217" s="14"/>
      <c r="RE217" s="14"/>
      <c r="RF217" s="14"/>
      <c r="RG217" s="14"/>
      <c r="RH217" s="14"/>
      <c r="RI217" s="14"/>
      <c r="RJ217" s="14"/>
      <c r="RK217" s="14"/>
      <c r="RL217" s="14"/>
      <c r="RM217" s="14"/>
      <c r="RN217" s="14"/>
      <c r="RO217" s="14"/>
      <c r="RP217" s="14"/>
      <c r="RQ217" s="14"/>
      <c r="RR217" s="14"/>
      <c r="RS217" s="14"/>
      <c r="RT217" s="14"/>
    </row>
    <row r="218" spans="4:488">
      <c r="D218" s="30"/>
      <c r="E218" s="14"/>
      <c r="F218" s="14"/>
      <c r="G218" s="14"/>
      <c r="H218" s="14"/>
      <c r="I218" s="14"/>
      <c r="J218" s="14"/>
      <c r="K218" s="14"/>
      <c r="L218" s="14"/>
      <c r="M218" s="27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  <c r="IW218" s="14"/>
      <c r="IX218" s="14"/>
      <c r="IY218" s="14"/>
      <c r="IZ218" s="14"/>
      <c r="JA218" s="14"/>
      <c r="JB218" s="14"/>
      <c r="JC218" s="14"/>
      <c r="JD218" s="14"/>
      <c r="JE218" s="14"/>
      <c r="JF218" s="14"/>
      <c r="JG218" s="14"/>
      <c r="JH218" s="14"/>
      <c r="JI218" s="14"/>
      <c r="JJ218" s="14"/>
      <c r="JK218" s="14"/>
      <c r="JL218" s="14"/>
      <c r="JM218" s="14"/>
      <c r="JN218" s="14"/>
      <c r="JO218" s="14"/>
      <c r="JP218" s="14"/>
      <c r="JQ218" s="14"/>
      <c r="JR218" s="14"/>
      <c r="JS218" s="14"/>
      <c r="JT218" s="14"/>
      <c r="JU218" s="14"/>
      <c r="JV218" s="14"/>
      <c r="JW218" s="14"/>
      <c r="JX218" s="14"/>
      <c r="JY218" s="14"/>
      <c r="JZ218" s="14"/>
      <c r="KA218" s="14"/>
      <c r="KB218" s="14"/>
      <c r="KC218" s="14"/>
      <c r="KD218" s="14"/>
      <c r="KE218" s="14"/>
      <c r="KF218" s="14"/>
      <c r="KG218" s="14"/>
      <c r="KH218" s="14"/>
      <c r="KI218" s="14"/>
      <c r="KJ218" s="14"/>
      <c r="KK218" s="14"/>
      <c r="KL218" s="14"/>
      <c r="KM218" s="14"/>
      <c r="KN218" s="14"/>
      <c r="KO218" s="14"/>
      <c r="KP218" s="14"/>
      <c r="KQ218" s="14"/>
      <c r="KR218" s="14"/>
      <c r="KS218" s="14"/>
      <c r="KT218" s="14"/>
      <c r="KU218" s="14"/>
      <c r="KV218" s="14"/>
      <c r="KW218" s="14"/>
      <c r="KX218" s="14"/>
      <c r="KY218" s="14"/>
      <c r="KZ218" s="14"/>
      <c r="LA218" s="14"/>
      <c r="LB218" s="14"/>
      <c r="LC218" s="14"/>
      <c r="LD218" s="14"/>
      <c r="LE218" s="14"/>
      <c r="LF218" s="14"/>
      <c r="LG218" s="14"/>
      <c r="LH218" s="14"/>
      <c r="LI218" s="14"/>
      <c r="LJ218" s="14"/>
      <c r="LK218" s="14"/>
      <c r="LL218" s="14"/>
      <c r="LM218" s="14"/>
      <c r="LN218" s="14"/>
      <c r="LO218" s="14"/>
      <c r="LP218" s="14"/>
      <c r="LQ218" s="14"/>
      <c r="LR218" s="14"/>
      <c r="LS218" s="14"/>
      <c r="LT218" s="14"/>
      <c r="LU218" s="14"/>
      <c r="LV218" s="14"/>
      <c r="LW218" s="14"/>
      <c r="LX218" s="14"/>
      <c r="LY218" s="14"/>
      <c r="LZ218" s="14"/>
      <c r="MA218" s="14"/>
      <c r="MB218" s="14"/>
      <c r="MC218" s="14"/>
      <c r="MD218" s="14"/>
      <c r="ME218" s="14"/>
      <c r="MF218" s="14"/>
      <c r="MG218" s="14"/>
      <c r="MH218" s="14"/>
      <c r="MI218" s="14"/>
      <c r="MJ218" s="14"/>
      <c r="MK218" s="14"/>
      <c r="ML218" s="14"/>
      <c r="MM218" s="14"/>
      <c r="MN218" s="14"/>
      <c r="MO218" s="14"/>
      <c r="MP218" s="14"/>
      <c r="MQ218" s="14"/>
      <c r="MR218" s="14"/>
      <c r="MS218" s="14"/>
      <c r="MT218" s="14"/>
      <c r="MU218" s="14"/>
      <c r="MV218" s="14"/>
      <c r="MW218" s="14"/>
      <c r="MX218" s="14"/>
      <c r="MY218" s="14"/>
      <c r="MZ218" s="14"/>
      <c r="NA218" s="14"/>
      <c r="NB218" s="14"/>
      <c r="NC218" s="14"/>
      <c r="ND218" s="14"/>
      <c r="NE218" s="14"/>
      <c r="NF218" s="14"/>
      <c r="NG218" s="14"/>
      <c r="NH218" s="14"/>
      <c r="NI218" s="14"/>
      <c r="NJ218" s="14"/>
      <c r="NK218" s="14"/>
      <c r="NL218" s="14"/>
      <c r="NM218" s="14"/>
      <c r="NN218" s="14"/>
      <c r="NO218" s="14"/>
      <c r="NP218" s="14"/>
      <c r="NQ218" s="14"/>
      <c r="NR218" s="14"/>
      <c r="NS218" s="14"/>
      <c r="NT218" s="14"/>
      <c r="NU218" s="14"/>
      <c r="NV218" s="14"/>
      <c r="NW218" s="14"/>
      <c r="NX218" s="14"/>
      <c r="NY218" s="14"/>
      <c r="NZ218" s="14"/>
      <c r="OA218" s="14"/>
      <c r="OB218" s="14"/>
      <c r="OC218" s="14"/>
      <c r="OD218" s="14"/>
      <c r="OE218" s="14"/>
      <c r="OF218" s="14"/>
      <c r="OG218" s="14"/>
      <c r="OH218" s="14"/>
      <c r="OI218" s="14"/>
      <c r="OJ218" s="14"/>
      <c r="OK218" s="14"/>
      <c r="OL218" s="14"/>
      <c r="OM218" s="14"/>
      <c r="ON218" s="14"/>
      <c r="OO218" s="14"/>
      <c r="OP218" s="14"/>
      <c r="OQ218" s="14"/>
      <c r="OR218" s="14"/>
      <c r="OS218" s="14"/>
      <c r="OT218" s="14"/>
      <c r="OU218" s="14"/>
      <c r="OV218" s="14"/>
      <c r="OW218" s="14"/>
      <c r="OX218" s="14"/>
      <c r="OY218" s="14"/>
      <c r="OZ218" s="14"/>
      <c r="PA218" s="14"/>
      <c r="PB218" s="14"/>
      <c r="PC218" s="14"/>
      <c r="PD218" s="14"/>
      <c r="PE218" s="14"/>
      <c r="PF218" s="14"/>
      <c r="PG218" s="14"/>
      <c r="PH218" s="14"/>
      <c r="PI218" s="14"/>
      <c r="PJ218" s="14"/>
      <c r="PK218" s="14"/>
      <c r="PL218" s="14"/>
      <c r="PM218" s="14"/>
      <c r="PN218" s="14"/>
      <c r="PO218" s="14"/>
      <c r="PP218" s="14"/>
      <c r="PQ218" s="14"/>
      <c r="PR218" s="14"/>
      <c r="PS218" s="14"/>
      <c r="PT218" s="14"/>
      <c r="PU218" s="14"/>
      <c r="PV218" s="14"/>
      <c r="PW218" s="14"/>
      <c r="PX218" s="14"/>
      <c r="PY218" s="14"/>
      <c r="PZ218" s="14"/>
      <c r="QA218" s="14"/>
      <c r="QB218" s="14"/>
      <c r="QC218" s="14"/>
      <c r="QD218" s="14"/>
      <c r="QE218" s="14"/>
      <c r="QF218" s="14"/>
      <c r="QG218" s="14"/>
      <c r="QH218" s="14"/>
      <c r="QI218" s="14"/>
      <c r="QJ218" s="14"/>
      <c r="QK218" s="14"/>
      <c r="QL218" s="14"/>
      <c r="QM218" s="14"/>
      <c r="QN218" s="14"/>
      <c r="QO218" s="14"/>
      <c r="QP218" s="14"/>
      <c r="QQ218" s="14"/>
      <c r="QR218" s="14"/>
      <c r="QS218" s="14"/>
      <c r="QT218" s="14"/>
      <c r="QU218" s="14"/>
      <c r="QV218" s="14"/>
      <c r="QW218" s="14"/>
      <c r="QX218" s="14"/>
      <c r="QY218" s="14"/>
      <c r="QZ218" s="14"/>
      <c r="RA218" s="14"/>
      <c r="RB218" s="14"/>
      <c r="RC218" s="14"/>
      <c r="RD218" s="14"/>
      <c r="RE218" s="14"/>
      <c r="RF218" s="14"/>
      <c r="RG218" s="14"/>
      <c r="RH218" s="14"/>
      <c r="RI218" s="14"/>
      <c r="RJ218" s="14"/>
      <c r="RK218" s="14"/>
      <c r="RL218" s="14"/>
      <c r="RM218" s="14"/>
      <c r="RN218" s="14"/>
      <c r="RO218" s="14"/>
      <c r="RP218" s="14"/>
      <c r="RQ218" s="14"/>
      <c r="RR218" s="14"/>
      <c r="RS218" s="14"/>
      <c r="RT218" s="14"/>
    </row>
    <row r="219" spans="4:488">
      <c r="D219" s="16"/>
      <c r="E219" s="14"/>
      <c r="F219" s="14"/>
      <c r="G219" s="14"/>
      <c r="H219" s="14"/>
      <c r="I219" s="14"/>
      <c r="J219" s="14"/>
      <c r="K219" s="14"/>
      <c r="L219" s="14"/>
      <c r="M219" s="27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  <c r="IW219" s="14"/>
      <c r="IX219" s="14"/>
      <c r="IY219" s="14"/>
      <c r="IZ219" s="14"/>
      <c r="JA219" s="14"/>
      <c r="JB219" s="14"/>
      <c r="JC219" s="14"/>
      <c r="JD219" s="14"/>
      <c r="JE219" s="14"/>
      <c r="JF219" s="14"/>
      <c r="JG219" s="14"/>
      <c r="JH219" s="14"/>
      <c r="JI219" s="14"/>
      <c r="JJ219" s="14"/>
      <c r="JK219" s="14"/>
      <c r="JL219" s="14"/>
      <c r="JM219" s="14"/>
      <c r="JN219" s="14"/>
      <c r="JO219" s="14"/>
      <c r="JP219" s="14"/>
      <c r="JQ219" s="14"/>
      <c r="JR219" s="14"/>
      <c r="JS219" s="14"/>
      <c r="JT219" s="14"/>
      <c r="JU219" s="14"/>
      <c r="JV219" s="14"/>
      <c r="JW219" s="14"/>
      <c r="JX219" s="14"/>
      <c r="JY219" s="14"/>
      <c r="JZ219" s="14"/>
      <c r="KA219" s="14"/>
      <c r="KB219" s="14"/>
      <c r="KC219" s="14"/>
      <c r="KD219" s="14"/>
      <c r="KE219" s="14"/>
      <c r="KF219" s="14"/>
      <c r="KG219" s="14"/>
      <c r="KH219" s="14"/>
      <c r="KI219" s="14"/>
      <c r="KJ219" s="14"/>
      <c r="KK219" s="14"/>
      <c r="KL219" s="14"/>
      <c r="KM219" s="14"/>
      <c r="KN219" s="14"/>
      <c r="KO219" s="14"/>
      <c r="KP219" s="14"/>
      <c r="KQ219" s="14"/>
      <c r="KR219" s="14"/>
      <c r="KS219" s="14"/>
      <c r="KT219" s="14"/>
      <c r="KU219" s="14"/>
      <c r="KV219" s="14"/>
      <c r="KW219" s="14"/>
      <c r="KX219" s="14"/>
      <c r="KY219" s="14"/>
      <c r="KZ219" s="14"/>
      <c r="LA219" s="14"/>
      <c r="LB219" s="14"/>
      <c r="LC219" s="14"/>
      <c r="LD219" s="14"/>
      <c r="LE219" s="14"/>
      <c r="LF219" s="14"/>
      <c r="LG219" s="14"/>
      <c r="LH219" s="14"/>
      <c r="LI219" s="14"/>
      <c r="LJ219" s="14"/>
      <c r="LK219" s="14"/>
      <c r="LL219" s="14"/>
      <c r="LM219" s="14"/>
      <c r="LN219" s="14"/>
      <c r="LO219" s="14"/>
      <c r="LP219" s="14"/>
      <c r="LQ219" s="14"/>
      <c r="LR219" s="14"/>
      <c r="LS219" s="14"/>
      <c r="LT219" s="14"/>
      <c r="LU219" s="14"/>
      <c r="LV219" s="14"/>
      <c r="LW219" s="14"/>
      <c r="LX219" s="14"/>
      <c r="LY219" s="14"/>
      <c r="LZ219" s="14"/>
      <c r="MA219" s="14"/>
      <c r="MB219" s="14"/>
      <c r="MC219" s="14"/>
      <c r="MD219" s="14"/>
      <c r="ME219" s="14"/>
      <c r="MF219" s="14"/>
      <c r="MG219" s="14"/>
      <c r="MH219" s="14"/>
      <c r="MI219" s="14"/>
      <c r="MJ219" s="14"/>
      <c r="MK219" s="14"/>
      <c r="ML219" s="14"/>
      <c r="MM219" s="14"/>
      <c r="MN219" s="14"/>
      <c r="MO219" s="14"/>
      <c r="MP219" s="14"/>
      <c r="MQ219" s="14"/>
      <c r="MR219" s="14"/>
      <c r="MS219" s="14"/>
      <c r="MT219" s="14"/>
      <c r="MU219" s="14"/>
      <c r="MV219" s="14"/>
      <c r="MW219" s="14"/>
      <c r="MX219" s="14"/>
      <c r="MY219" s="14"/>
      <c r="MZ219" s="14"/>
      <c r="NA219" s="14"/>
      <c r="NB219" s="14"/>
      <c r="NC219" s="14"/>
      <c r="ND219" s="14"/>
      <c r="NE219" s="14"/>
      <c r="NF219" s="14"/>
      <c r="NG219" s="14"/>
      <c r="NH219" s="14"/>
      <c r="NI219" s="14"/>
      <c r="NJ219" s="14"/>
      <c r="NK219" s="14"/>
      <c r="NL219" s="14"/>
      <c r="NM219" s="14"/>
      <c r="NN219" s="14"/>
      <c r="NO219" s="14"/>
      <c r="NP219" s="14"/>
      <c r="NQ219" s="14"/>
      <c r="NR219" s="14"/>
      <c r="NS219" s="14"/>
      <c r="NT219" s="14"/>
      <c r="NU219" s="14"/>
      <c r="NV219" s="14"/>
      <c r="NW219" s="14"/>
      <c r="NX219" s="14"/>
      <c r="NY219" s="14"/>
      <c r="NZ219" s="14"/>
      <c r="OA219" s="14"/>
      <c r="OB219" s="14"/>
      <c r="OC219" s="14"/>
      <c r="OD219" s="14"/>
      <c r="OE219" s="14"/>
      <c r="OF219" s="14"/>
      <c r="OG219" s="14"/>
      <c r="OH219" s="14"/>
      <c r="OI219" s="14"/>
      <c r="OJ219" s="14"/>
      <c r="OK219" s="14"/>
      <c r="OL219" s="14"/>
      <c r="OM219" s="14"/>
      <c r="ON219" s="14"/>
      <c r="OO219" s="14"/>
      <c r="OP219" s="14"/>
      <c r="OQ219" s="14"/>
      <c r="OR219" s="14"/>
      <c r="OS219" s="14"/>
      <c r="OT219" s="14"/>
      <c r="OU219" s="14"/>
      <c r="OV219" s="14"/>
      <c r="OW219" s="14"/>
      <c r="OX219" s="14"/>
      <c r="OY219" s="14"/>
      <c r="OZ219" s="14"/>
      <c r="PA219" s="14"/>
      <c r="PB219" s="14"/>
      <c r="PC219" s="14"/>
      <c r="PD219" s="14"/>
      <c r="PE219" s="14"/>
      <c r="PF219" s="14"/>
      <c r="PG219" s="14"/>
      <c r="PH219" s="14"/>
      <c r="PI219" s="14"/>
      <c r="PJ219" s="14"/>
      <c r="PK219" s="14"/>
      <c r="PL219" s="14"/>
      <c r="PM219" s="14"/>
      <c r="PN219" s="14"/>
      <c r="PO219" s="14"/>
      <c r="PP219" s="14"/>
      <c r="PQ219" s="14"/>
      <c r="PR219" s="14"/>
      <c r="PS219" s="14"/>
      <c r="PT219" s="14"/>
      <c r="PU219" s="14"/>
      <c r="PV219" s="14"/>
      <c r="PW219" s="14"/>
      <c r="PX219" s="14"/>
      <c r="PY219" s="14"/>
      <c r="PZ219" s="14"/>
      <c r="QA219" s="14"/>
      <c r="QB219" s="14"/>
      <c r="QC219" s="14"/>
      <c r="QD219" s="14"/>
      <c r="QE219" s="14"/>
      <c r="QF219" s="14"/>
      <c r="QG219" s="14"/>
      <c r="QH219" s="14"/>
      <c r="QI219" s="14"/>
      <c r="QJ219" s="14"/>
      <c r="QK219" s="14"/>
      <c r="QL219" s="14"/>
      <c r="QM219" s="14"/>
      <c r="QN219" s="14"/>
      <c r="QO219" s="14"/>
      <c r="QP219" s="14"/>
      <c r="QQ219" s="14"/>
      <c r="QR219" s="14"/>
      <c r="QS219" s="14"/>
      <c r="QT219" s="14"/>
      <c r="QU219" s="14"/>
      <c r="QV219" s="14"/>
      <c r="QW219" s="14"/>
      <c r="QX219" s="14"/>
      <c r="QY219" s="14"/>
      <c r="QZ219" s="14"/>
      <c r="RA219" s="14"/>
      <c r="RB219" s="14"/>
      <c r="RC219" s="14"/>
      <c r="RD219" s="14"/>
      <c r="RE219" s="14"/>
      <c r="RF219" s="14"/>
      <c r="RG219" s="14"/>
      <c r="RH219" s="14"/>
      <c r="RI219" s="14"/>
      <c r="RJ219" s="14"/>
      <c r="RK219" s="14"/>
      <c r="RL219" s="14"/>
      <c r="RM219" s="14"/>
      <c r="RN219" s="14"/>
      <c r="RO219" s="14"/>
      <c r="RP219" s="14"/>
      <c r="RQ219" s="14"/>
      <c r="RR219" s="14"/>
      <c r="RS219" s="14"/>
      <c r="RT219" s="14"/>
    </row>
    <row r="220" spans="4:488">
      <c r="D220" s="16"/>
      <c r="E220" s="14"/>
      <c r="F220" s="14"/>
      <c r="G220" s="14"/>
      <c r="H220" s="14"/>
      <c r="I220" s="14"/>
      <c r="J220" s="14"/>
      <c r="K220" s="14"/>
      <c r="L220" s="14"/>
      <c r="M220" s="27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  <c r="IW220" s="14"/>
      <c r="IX220" s="14"/>
      <c r="IY220" s="14"/>
      <c r="IZ220" s="14"/>
      <c r="JA220" s="14"/>
      <c r="JB220" s="14"/>
      <c r="JC220" s="14"/>
      <c r="JD220" s="14"/>
      <c r="JE220" s="14"/>
      <c r="JF220" s="14"/>
      <c r="JG220" s="14"/>
      <c r="JH220" s="14"/>
      <c r="JI220" s="14"/>
      <c r="JJ220" s="14"/>
      <c r="JK220" s="14"/>
      <c r="JL220" s="14"/>
      <c r="JM220" s="14"/>
      <c r="JN220" s="14"/>
      <c r="JO220" s="14"/>
      <c r="JP220" s="14"/>
      <c r="JQ220" s="14"/>
      <c r="JR220" s="14"/>
      <c r="JS220" s="14"/>
      <c r="JT220" s="14"/>
      <c r="JU220" s="14"/>
      <c r="JV220" s="14"/>
      <c r="JW220" s="14"/>
      <c r="JX220" s="14"/>
      <c r="JY220" s="14"/>
      <c r="JZ220" s="14"/>
      <c r="KA220" s="14"/>
      <c r="KB220" s="14"/>
      <c r="KC220" s="14"/>
      <c r="KD220" s="14"/>
      <c r="KE220" s="14"/>
      <c r="KF220" s="14"/>
      <c r="KG220" s="14"/>
      <c r="KH220" s="14"/>
      <c r="KI220" s="14"/>
      <c r="KJ220" s="14"/>
      <c r="KK220" s="14"/>
      <c r="KL220" s="14"/>
      <c r="KM220" s="14"/>
      <c r="KN220" s="14"/>
      <c r="KO220" s="14"/>
      <c r="KP220" s="14"/>
      <c r="KQ220" s="14"/>
      <c r="KR220" s="14"/>
      <c r="KS220" s="14"/>
      <c r="KT220" s="14"/>
      <c r="KU220" s="14"/>
      <c r="KV220" s="14"/>
      <c r="KW220" s="14"/>
      <c r="KX220" s="14"/>
      <c r="KY220" s="14"/>
      <c r="KZ220" s="14"/>
      <c r="LA220" s="14"/>
      <c r="LB220" s="14"/>
      <c r="LC220" s="14"/>
      <c r="LD220" s="14"/>
      <c r="LE220" s="14"/>
      <c r="LF220" s="14"/>
      <c r="LG220" s="14"/>
      <c r="LH220" s="14"/>
      <c r="LI220" s="14"/>
      <c r="LJ220" s="14"/>
      <c r="LK220" s="14"/>
      <c r="LL220" s="14"/>
      <c r="LM220" s="14"/>
      <c r="LN220" s="14"/>
      <c r="LO220" s="14"/>
      <c r="LP220" s="14"/>
      <c r="LQ220" s="14"/>
      <c r="LR220" s="14"/>
      <c r="LS220" s="14"/>
      <c r="LT220" s="14"/>
      <c r="LU220" s="14"/>
      <c r="LV220" s="14"/>
      <c r="LW220" s="14"/>
      <c r="LX220" s="14"/>
      <c r="LY220" s="14"/>
      <c r="LZ220" s="14"/>
      <c r="MA220" s="14"/>
      <c r="MB220" s="14"/>
      <c r="MC220" s="14"/>
      <c r="MD220" s="14"/>
      <c r="ME220" s="14"/>
      <c r="MF220" s="14"/>
      <c r="MG220" s="14"/>
      <c r="MH220" s="14"/>
      <c r="MI220" s="14"/>
      <c r="MJ220" s="14"/>
      <c r="MK220" s="14"/>
      <c r="ML220" s="14"/>
      <c r="MM220" s="14"/>
      <c r="MN220" s="14"/>
      <c r="MO220" s="14"/>
      <c r="MP220" s="14"/>
      <c r="MQ220" s="14"/>
      <c r="MR220" s="14"/>
      <c r="MS220" s="14"/>
      <c r="MT220" s="14"/>
      <c r="MU220" s="14"/>
      <c r="MV220" s="14"/>
      <c r="MW220" s="14"/>
      <c r="MX220" s="14"/>
      <c r="MY220" s="14"/>
      <c r="MZ220" s="14"/>
      <c r="NA220" s="14"/>
      <c r="NB220" s="14"/>
      <c r="NC220" s="14"/>
      <c r="ND220" s="14"/>
      <c r="NE220" s="14"/>
      <c r="NF220" s="14"/>
      <c r="NG220" s="14"/>
      <c r="NH220" s="14"/>
      <c r="NI220" s="14"/>
      <c r="NJ220" s="14"/>
      <c r="NK220" s="14"/>
      <c r="NL220" s="14"/>
      <c r="NM220" s="14"/>
      <c r="NN220" s="14"/>
      <c r="NO220" s="14"/>
      <c r="NP220" s="14"/>
      <c r="NQ220" s="14"/>
      <c r="NR220" s="14"/>
      <c r="NS220" s="14"/>
      <c r="NT220" s="14"/>
      <c r="NU220" s="14"/>
      <c r="NV220" s="14"/>
      <c r="NW220" s="14"/>
      <c r="NX220" s="14"/>
      <c r="NY220" s="14"/>
      <c r="NZ220" s="14"/>
      <c r="OA220" s="14"/>
      <c r="OB220" s="14"/>
      <c r="OC220" s="14"/>
      <c r="OD220" s="14"/>
      <c r="OE220" s="14"/>
      <c r="OF220" s="14"/>
      <c r="OG220" s="14"/>
      <c r="OH220" s="14"/>
      <c r="OI220" s="14"/>
      <c r="OJ220" s="14"/>
      <c r="OK220" s="14"/>
      <c r="OL220" s="14"/>
      <c r="OM220" s="14"/>
      <c r="ON220" s="14"/>
      <c r="OO220" s="14"/>
      <c r="OP220" s="14"/>
      <c r="OQ220" s="14"/>
      <c r="OR220" s="14"/>
      <c r="OS220" s="14"/>
      <c r="OT220" s="14"/>
      <c r="OU220" s="14"/>
      <c r="OV220" s="14"/>
      <c r="OW220" s="14"/>
      <c r="OX220" s="14"/>
      <c r="OY220" s="14"/>
      <c r="OZ220" s="14"/>
      <c r="PA220" s="14"/>
      <c r="PB220" s="14"/>
      <c r="PC220" s="14"/>
      <c r="PD220" s="14"/>
      <c r="PE220" s="14"/>
      <c r="PF220" s="14"/>
      <c r="PG220" s="14"/>
      <c r="PH220" s="14"/>
      <c r="PI220" s="14"/>
      <c r="PJ220" s="14"/>
      <c r="PK220" s="14"/>
      <c r="PL220" s="14"/>
      <c r="PM220" s="14"/>
      <c r="PN220" s="14"/>
      <c r="PO220" s="14"/>
      <c r="PP220" s="14"/>
      <c r="PQ220" s="14"/>
      <c r="PR220" s="14"/>
      <c r="PS220" s="14"/>
      <c r="PT220" s="14"/>
      <c r="PU220" s="14"/>
      <c r="PV220" s="14"/>
      <c r="PW220" s="14"/>
      <c r="PX220" s="14"/>
      <c r="PY220" s="14"/>
      <c r="PZ220" s="14"/>
      <c r="QA220" s="14"/>
      <c r="QB220" s="14"/>
      <c r="QC220" s="14"/>
      <c r="QD220" s="14"/>
      <c r="QE220" s="14"/>
      <c r="QF220" s="14"/>
      <c r="QG220" s="14"/>
      <c r="QH220" s="14"/>
      <c r="QI220" s="14"/>
      <c r="QJ220" s="14"/>
      <c r="QK220" s="14"/>
      <c r="QL220" s="14"/>
      <c r="QM220" s="14"/>
      <c r="QN220" s="14"/>
      <c r="QO220" s="14"/>
      <c r="QP220" s="14"/>
      <c r="QQ220" s="14"/>
      <c r="QR220" s="14"/>
      <c r="QS220" s="14"/>
      <c r="QT220" s="14"/>
      <c r="QU220" s="14"/>
      <c r="QV220" s="14"/>
      <c r="QW220" s="14"/>
      <c r="QX220" s="14"/>
      <c r="QY220" s="14"/>
      <c r="QZ220" s="14"/>
      <c r="RA220" s="14"/>
      <c r="RB220" s="14"/>
      <c r="RC220" s="14"/>
      <c r="RD220" s="14"/>
      <c r="RE220" s="14"/>
      <c r="RF220" s="14"/>
      <c r="RG220" s="14"/>
      <c r="RH220" s="14"/>
      <c r="RI220" s="14"/>
      <c r="RJ220" s="14"/>
      <c r="RK220" s="14"/>
      <c r="RL220" s="14"/>
      <c r="RM220" s="14"/>
      <c r="RN220" s="14"/>
      <c r="RO220" s="14"/>
      <c r="RP220" s="14"/>
      <c r="RQ220" s="14"/>
      <c r="RR220" s="14"/>
      <c r="RS220" s="14"/>
      <c r="RT220" s="14"/>
    </row>
    <row r="221" spans="4:488">
      <c r="D221" s="16"/>
      <c r="E221" s="14"/>
      <c r="F221" s="14"/>
      <c r="G221" s="14"/>
      <c r="H221" s="14"/>
      <c r="I221" s="14"/>
      <c r="J221" s="14"/>
      <c r="K221" s="14"/>
      <c r="L221" s="14"/>
      <c r="M221" s="27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  <c r="ND221" s="14"/>
      <c r="NE221" s="14"/>
      <c r="NF221" s="14"/>
      <c r="NG221" s="14"/>
      <c r="NH221" s="14"/>
      <c r="NI221" s="14"/>
      <c r="NJ221" s="14"/>
      <c r="NK221" s="14"/>
      <c r="NL221" s="14"/>
      <c r="NM221" s="14"/>
      <c r="NN221" s="14"/>
      <c r="NO221" s="14"/>
      <c r="NP221" s="14"/>
      <c r="NQ221" s="14"/>
      <c r="NR221" s="14"/>
      <c r="NS221" s="14"/>
      <c r="NT221" s="14"/>
      <c r="NU221" s="14"/>
      <c r="NV221" s="14"/>
      <c r="NW221" s="14"/>
      <c r="NX221" s="14"/>
      <c r="NY221" s="14"/>
      <c r="NZ221" s="14"/>
      <c r="OA221" s="14"/>
      <c r="OB221" s="14"/>
      <c r="OC221" s="14"/>
      <c r="OD221" s="14"/>
      <c r="OE221" s="14"/>
      <c r="OF221" s="14"/>
      <c r="OG221" s="14"/>
      <c r="OH221" s="14"/>
      <c r="OI221" s="14"/>
      <c r="OJ221" s="14"/>
      <c r="OK221" s="14"/>
      <c r="OL221" s="14"/>
      <c r="OM221" s="14"/>
      <c r="ON221" s="14"/>
      <c r="OO221" s="14"/>
      <c r="OP221" s="14"/>
      <c r="OQ221" s="14"/>
      <c r="OR221" s="14"/>
      <c r="OS221" s="14"/>
      <c r="OT221" s="14"/>
      <c r="OU221" s="14"/>
      <c r="OV221" s="14"/>
      <c r="OW221" s="14"/>
      <c r="OX221" s="14"/>
      <c r="OY221" s="14"/>
      <c r="OZ221" s="14"/>
      <c r="PA221" s="14"/>
      <c r="PB221" s="14"/>
      <c r="PC221" s="14"/>
      <c r="PD221" s="14"/>
      <c r="PE221" s="14"/>
      <c r="PF221" s="14"/>
      <c r="PG221" s="14"/>
      <c r="PH221" s="14"/>
      <c r="PI221" s="14"/>
      <c r="PJ221" s="14"/>
      <c r="PK221" s="14"/>
      <c r="PL221" s="14"/>
      <c r="PM221" s="14"/>
      <c r="PN221" s="14"/>
      <c r="PO221" s="14"/>
      <c r="PP221" s="14"/>
      <c r="PQ221" s="14"/>
      <c r="PR221" s="14"/>
      <c r="PS221" s="14"/>
      <c r="PT221" s="14"/>
      <c r="PU221" s="14"/>
      <c r="PV221" s="14"/>
      <c r="PW221" s="14"/>
      <c r="PX221" s="14"/>
      <c r="PY221" s="14"/>
      <c r="PZ221" s="14"/>
      <c r="QA221" s="14"/>
      <c r="QB221" s="14"/>
      <c r="QC221" s="14"/>
      <c r="QD221" s="14"/>
      <c r="QE221" s="14"/>
      <c r="QF221" s="14"/>
      <c r="QG221" s="14"/>
      <c r="QH221" s="14"/>
      <c r="QI221" s="14"/>
      <c r="QJ221" s="14"/>
      <c r="QK221" s="14"/>
      <c r="QL221" s="14"/>
      <c r="QM221" s="14"/>
      <c r="QN221" s="14"/>
      <c r="QO221" s="14"/>
      <c r="QP221" s="14"/>
      <c r="QQ221" s="14"/>
      <c r="QR221" s="14"/>
      <c r="QS221" s="14"/>
      <c r="QT221" s="14"/>
      <c r="QU221" s="14"/>
      <c r="QV221" s="14"/>
      <c r="QW221" s="14"/>
      <c r="QX221" s="14"/>
      <c r="QY221" s="14"/>
      <c r="QZ221" s="14"/>
      <c r="RA221" s="14"/>
      <c r="RB221" s="14"/>
      <c r="RC221" s="14"/>
      <c r="RD221" s="14"/>
      <c r="RE221" s="14"/>
      <c r="RF221" s="14"/>
      <c r="RG221" s="14"/>
      <c r="RH221" s="14"/>
      <c r="RI221" s="14"/>
      <c r="RJ221" s="14"/>
      <c r="RK221" s="14"/>
      <c r="RL221" s="14"/>
      <c r="RM221" s="14"/>
      <c r="RN221" s="14"/>
      <c r="RO221" s="14"/>
      <c r="RP221" s="14"/>
      <c r="RQ221" s="14"/>
      <c r="RR221" s="14"/>
      <c r="RS221" s="14"/>
      <c r="RT221" s="14"/>
    </row>
    <row r="222" spans="4:488">
      <c r="D222" s="16"/>
      <c r="E222" s="14"/>
      <c r="F222" s="14"/>
      <c r="G222" s="14"/>
      <c r="H222" s="14"/>
      <c r="I222" s="14"/>
      <c r="J222" s="14"/>
      <c r="K222" s="14"/>
      <c r="L222" s="14"/>
      <c r="M222" s="27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  <c r="IW222" s="14"/>
      <c r="IX222" s="14"/>
      <c r="IY222" s="14"/>
      <c r="IZ222" s="14"/>
      <c r="JA222" s="14"/>
      <c r="JB222" s="14"/>
      <c r="JC222" s="14"/>
      <c r="JD222" s="14"/>
      <c r="JE222" s="14"/>
      <c r="JF222" s="14"/>
      <c r="JG222" s="14"/>
      <c r="JH222" s="14"/>
      <c r="JI222" s="14"/>
      <c r="JJ222" s="14"/>
      <c r="JK222" s="14"/>
      <c r="JL222" s="14"/>
      <c r="JM222" s="14"/>
      <c r="JN222" s="14"/>
      <c r="JO222" s="14"/>
      <c r="JP222" s="14"/>
      <c r="JQ222" s="14"/>
      <c r="JR222" s="14"/>
      <c r="JS222" s="14"/>
      <c r="JT222" s="14"/>
      <c r="JU222" s="14"/>
      <c r="JV222" s="14"/>
      <c r="JW222" s="14"/>
      <c r="JX222" s="14"/>
      <c r="JY222" s="14"/>
      <c r="JZ222" s="14"/>
      <c r="KA222" s="14"/>
      <c r="KB222" s="14"/>
      <c r="KC222" s="14"/>
      <c r="KD222" s="14"/>
      <c r="KE222" s="14"/>
      <c r="KF222" s="14"/>
      <c r="KG222" s="14"/>
      <c r="KH222" s="14"/>
      <c r="KI222" s="14"/>
      <c r="KJ222" s="14"/>
      <c r="KK222" s="14"/>
      <c r="KL222" s="14"/>
      <c r="KM222" s="14"/>
      <c r="KN222" s="14"/>
      <c r="KO222" s="14"/>
      <c r="KP222" s="14"/>
      <c r="KQ222" s="14"/>
      <c r="KR222" s="14"/>
      <c r="KS222" s="14"/>
      <c r="KT222" s="14"/>
      <c r="KU222" s="14"/>
      <c r="KV222" s="14"/>
      <c r="KW222" s="14"/>
      <c r="KX222" s="14"/>
      <c r="KY222" s="14"/>
      <c r="KZ222" s="14"/>
      <c r="LA222" s="14"/>
      <c r="LB222" s="14"/>
      <c r="LC222" s="14"/>
      <c r="LD222" s="14"/>
      <c r="LE222" s="14"/>
      <c r="LF222" s="14"/>
      <c r="LG222" s="14"/>
      <c r="LH222" s="14"/>
      <c r="LI222" s="14"/>
      <c r="LJ222" s="14"/>
      <c r="LK222" s="14"/>
      <c r="LL222" s="14"/>
      <c r="LM222" s="14"/>
      <c r="LN222" s="14"/>
      <c r="LO222" s="14"/>
      <c r="LP222" s="14"/>
      <c r="LQ222" s="14"/>
      <c r="LR222" s="14"/>
      <c r="LS222" s="14"/>
      <c r="LT222" s="14"/>
      <c r="LU222" s="14"/>
      <c r="LV222" s="14"/>
      <c r="LW222" s="14"/>
      <c r="LX222" s="14"/>
      <c r="LY222" s="14"/>
      <c r="LZ222" s="14"/>
      <c r="MA222" s="14"/>
      <c r="MB222" s="14"/>
      <c r="MC222" s="14"/>
      <c r="MD222" s="14"/>
      <c r="ME222" s="14"/>
      <c r="MF222" s="14"/>
      <c r="MG222" s="14"/>
      <c r="MH222" s="14"/>
      <c r="MI222" s="14"/>
      <c r="MJ222" s="14"/>
      <c r="MK222" s="14"/>
      <c r="ML222" s="14"/>
      <c r="MM222" s="14"/>
      <c r="MN222" s="14"/>
      <c r="MO222" s="14"/>
      <c r="MP222" s="14"/>
      <c r="MQ222" s="14"/>
      <c r="MR222" s="14"/>
      <c r="MS222" s="14"/>
      <c r="MT222" s="14"/>
      <c r="MU222" s="14"/>
      <c r="MV222" s="14"/>
      <c r="MW222" s="14"/>
      <c r="MX222" s="14"/>
      <c r="MY222" s="14"/>
      <c r="MZ222" s="14"/>
      <c r="NA222" s="14"/>
      <c r="NB222" s="14"/>
      <c r="NC222" s="14"/>
      <c r="ND222" s="14"/>
      <c r="NE222" s="14"/>
      <c r="NF222" s="14"/>
      <c r="NG222" s="14"/>
      <c r="NH222" s="14"/>
      <c r="NI222" s="14"/>
      <c r="NJ222" s="14"/>
      <c r="NK222" s="14"/>
      <c r="NL222" s="14"/>
      <c r="NM222" s="14"/>
      <c r="NN222" s="14"/>
      <c r="NO222" s="14"/>
      <c r="NP222" s="14"/>
      <c r="NQ222" s="14"/>
      <c r="NR222" s="14"/>
      <c r="NS222" s="14"/>
      <c r="NT222" s="14"/>
      <c r="NU222" s="14"/>
      <c r="NV222" s="14"/>
      <c r="NW222" s="14"/>
      <c r="NX222" s="14"/>
      <c r="NY222" s="14"/>
      <c r="NZ222" s="14"/>
      <c r="OA222" s="14"/>
      <c r="OB222" s="14"/>
      <c r="OC222" s="14"/>
      <c r="OD222" s="14"/>
      <c r="OE222" s="14"/>
      <c r="OF222" s="14"/>
      <c r="OG222" s="14"/>
      <c r="OH222" s="14"/>
      <c r="OI222" s="14"/>
      <c r="OJ222" s="14"/>
      <c r="OK222" s="14"/>
      <c r="OL222" s="14"/>
      <c r="OM222" s="14"/>
      <c r="ON222" s="14"/>
      <c r="OO222" s="14"/>
      <c r="OP222" s="14"/>
      <c r="OQ222" s="14"/>
      <c r="OR222" s="14"/>
      <c r="OS222" s="14"/>
      <c r="OT222" s="14"/>
      <c r="OU222" s="14"/>
      <c r="OV222" s="14"/>
      <c r="OW222" s="14"/>
      <c r="OX222" s="14"/>
      <c r="OY222" s="14"/>
      <c r="OZ222" s="14"/>
      <c r="PA222" s="14"/>
      <c r="PB222" s="14"/>
      <c r="PC222" s="14"/>
      <c r="PD222" s="14"/>
      <c r="PE222" s="14"/>
      <c r="PF222" s="14"/>
      <c r="PG222" s="14"/>
      <c r="PH222" s="14"/>
      <c r="PI222" s="14"/>
      <c r="PJ222" s="14"/>
      <c r="PK222" s="14"/>
      <c r="PL222" s="14"/>
      <c r="PM222" s="14"/>
      <c r="PN222" s="14"/>
      <c r="PO222" s="14"/>
      <c r="PP222" s="14"/>
      <c r="PQ222" s="14"/>
      <c r="PR222" s="14"/>
      <c r="PS222" s="14"/>
      <c r="PT222" s="14"/>
      <c r="PU222" s="14"/>
      <c r="PV222" s="14"/>
      <c r="PW222" s="14"/>
      <c r="PX222" s="14"/>
      <c r="PY222" s="14"/>
      <c r="PZ222" s="14"/>
      <c r="QA222" s="14"/>
      <c r="QB222" s="14"/>
      <c r="QC222" s="14"/>
      <c r="QD222" s="14"/>
      <c r="QE222" s="14"/>
      <c r="QF222" s="14"/>
      <c r="QG222" s="14"/>
      <c r="QH222" s="14"/>
      <c r="QI222" s="14"/>
      <c r="QJ222" s="14"/>
      <c r="QK222" s="14"/>
      <c r="QL222" s="14"/>
      <c r="QM222" s="14"/>
      <c r="QN222" s="14"/>
      <c r="QO222" s="14"/>
      <c r="QP222" s="14"/>
      <c r="QQ222" s="14"/>
      <c r="QR222" s="14"/>
      <c r="QS222" s="14"/>
      <c r="QT222" s="14"/>
      <c r="QU222" s="14"/>
      <c r="QV222" s="14"/>
      <c r="QW222" s="14"/>
      <c r="QX222" s="14"/>
      <c r="QY222" s="14"/>
      <c r="QZ222" s="14"/>
      <c r="RA222" s="14"/>
      <c r="RB222" s="14"/>
      <c r="RC222" s="14"/>
      <c r="RD222" s="14"/>
      <c r="RE222" s="14"/>
      <c r="RF222" s="14"/>
      <c r="RG222" s="14"/>
      <c r="RH222" s="14"/>
      <c r="RI222" s="14"/>
      <c r="RJ222" s="14"/>
      <c r="RK222" s="14"/>
      <c r="RL222" s="14"/>
      <c r="RM222" s="14"/>
      <c r="RN222" s="14"/>
      <c r="RO222" s="14"/>
      <c r="RP222" s="14"/>
      <c r="RQ222" s="14"/>
      <c r="RR222" s="14"/>
      <c r="RS222" s="14"/>
      <c r="RT222" s="14"/>
    </row>
    <row r="223" spans="4:488">
      <c r="D223" s="30"/>
      <c r="E223" s="14"/>
      <c r="F223" s="14"/>
      <c r="G223" s="14"/>
      <c r="H223" s="14"/>
      <c r="I223" s="14"/>
      <c r="J223" s="14"/>
      <c r="K223" s="14"/>
      <c r="L223" s="14"/>
      <c r="M223" s="27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  <c r="IW223" s="14"/>
      <c r="IX223" s="14"/>
      <c r="IY223" s="14"/>
      <c r="IZ223" s="14"/>
      <c r="JA223" s="14"/>
      <c r="JB223" s="14"/>
      <c r="JC223" s="14"/>
      <c r="JD223" s="14"/>
      <c r="JE223" s="14"/>
      <c r="JF223" s="14"/>
      <c r="JG223" s="14"/>
      <c r="JH223" s="14"/>
      <c r="JI223" s="14"/>
      <c r="JJ223" s="14"/>
      <c r="JK223" s="14"/>
      <c r="JL223" s="14"/>
      <c r="JM223" s="14"/>
      <c r="JN223" s="14"/>
      <c r="JO223" s="14"/>
      <c r="JP223" s="14"/>
      <c r="JQ223" s="14"/>
      <c r="JR223" s="14"/>
      <c r="JS223" s="14"/>
      <c r="JT223" s="14"/>
      <c r="JU223" s="14"/>
      <c r="JV223" s="14"/>
      <c r="JW223" s="14"/>
      <c r="JX223" s="14"/>
      <c r="JY223" s="14"/>
      <c r="JZ223" s="14"/>
      <c r="KA223" s="14"/>
      <c r="KB223" s="14"/>
      <c r="KC223" s="14"/>
      <c r="KD223" s="14"/>
      <c r="KE223" s="14"/>
      <c r="KF223" s="14"/>
      <c r="KG223" s="14"/>
      <c r="KH223" s="14"/>
      <c r="KI223" s="14"/>
      <c r="KJ223" s="14"/>
      <c r="KK223" s="14"/>
      <c r="KL223" s="14"/>
      <c r="KM223" s="14"/>
      <c r="KN223" s="14"/>
      <c r="KO223" s="14"/>
      <c r="KP223" s="14"/>
      <c r="KQ223" s="14"/>
      <c r="KR223" s="14"/>
      <c r="KS223" s="14"/>
      <c r="KT223" s="14"/>
      <c r="KU223" s="14"/>
      <c r="KV223" s="14"/>
      <c r="KW223" s="14"/>
      <c r="KX223" s="14"/>
      <c r="KY223" s="14"/>
      <c r="KZ223" s="14"/>
      <c r="LA223" s="14"/>
      <c r="LB223" s="14"/>
      <c r="LC223" s="14"/>
      <c r="LD223" s="14"/>
      <c r="LE223" s="14"/>
      <c r="LF223" s="14"/>
      <c r="LG223" s="14"/>
      <c r="LH223" s="14"/>
      <c r="LI223" s="14"/>
      <c r="LJ223" s="14"/>
      <c r="LK223" s="14"/>
      <c r="LL223" s="14"/>
      <c r="LM223" s="14"/>
      <c r="LN223" s="14"/>
      <c r="LO223" s="14"/>
      <c r="LP223" s="14"/>
      <c r="LQ223" s="14"/>
      <c r="LR223" s="14"/>
      <c r="LS223" s="14"/>
      <c r="LT223" s="14"/>
      <c r="LU223" s="14"/>
      <c r="LV223" s="14"/>
      <c r="LW223" s="14"/>
      <c r="LX223" s="14"/>
      <c r="LY223" s="14"/>
      <c r="LZ223" s="14"/>
      <c r="MA223" s="14"/>
      <c r="MB223" s="14"/>
      <c r="MC223" s="14"/>
      <c r="MD223" s="14"/>
      <c r="ME223" s="14"/>
      <c r="MF223" s="14"/>
      <c r="MG223" s="14"/>
      <c r="MH223" s="14"/>
      <c r="MI223" s="14"/>
      <c r="MJ223" s="14"/>
      <c r="MK223" s="14"/>
      <c r="ML223" s="14"/>
      <c r="MM223" s="14"/>
      <c r="MN223" s="14"/>
      <c r="MO223" s="14"/>
      <c r="MP223" s="14"/>
      <c r="MQ223" s="14"/>
      <c r="MR223" s="14"/>
      <c r="MS223" s="14"/>
      <c r="MT223" s="14"/>
      <c r="MU223" s="14"/>
      <c r="MV223" s="14"/>
      <c r="MW223" s="14"/>
      <c r="MX223" s="14"/>
      <c r="MY223" s="14"/>
      <c r="MZ223" s="14"/>
      <c r="NA223" s="14"/>
      <c r="NB223" s="14"/>
      <c r="NC223" s="14"/>
      <c r="ND223" s="14"/>
      <c r="NE223" s="14"/>
      <c r="NF223" s="14"/>
      <c r="NG223" s="14"/>
      <c r="NH223" s="14"/>
      <c r="NI223" s="14"/>
      <c r="NJ223" s="14"/>
      <c r="NK223" s="14"/>
      <c r="NL223" s="14"/>
      <c r="NM223" s="14"/>
      <c r="NN223" s="14"/>
      <c r="NO223" s="14"/>
      <c r="NP223" s="14"/>
      <c r="NQ223" s="14"/>
      <c r="NR223" s="14"/>
      <c r="NS223" s="14"/>
      <c r="NT223" s="14"/>
      <c r="NU223" s="14"/>
      <c r="NV223" s="14"/>
      <c r="NW223" s="14"/>
      <c r="NX223" s="14"/>
      <c r="NY223" s="14"/>
      <c r="NZ223" s="14"/>
      <c r="OA223" s="14"/>
      <c r="OB223" s="14"/>
      <c r="OC223" s="14"/>
      <c r="OD223" s="14"/>
      <c r="OE223" s="14"/>
      <c r="OF223" s="14"/>
      <c r="OG223" s="14"/>
      <c r="OH223" s="14"/>
      <c r="OI223" s="14"/>
      <c r="OJ223" s="14"/>
      <c r="OK223" s="14"/>
      <c r="OL223" s="14"/>
      <c r="OM223" s="14"/>
      <c r="ON223" s="14"/>
      <c r="OO223" s="14"/>
      <c r="OP223" s="14"/>
      <c r="OQ223" s="14"/>
      <c r="OR223" s="14"/>
      <c r="OS223" s="14"/>
      <c r="OT223" s="14"/>
      <c r="OU223" s="14"/>
      <c r="OV223" s="14"/>
      <c r="OW223" s="14"/>
      <c r="OX223" s="14"/>
      <c r="OY223" s="14"/>
      <c r="OZ223" s="14"/>
      <c r="PA223" s="14"/>
      <c r="PB223" s="14"/>
      <c r="PC223" s="14"/>
      <c r="PD223" s="14"/>
      <c r="PE223" s="14"/>
      <c r="PF223" s="14"/>
      <c r="PG223" s="14"/>
      <c r="PH223" s="14"/>
      <c r="PI223" s="14"/>
      <c r="PJ223" s="14"/>
      <c r="PK223" s="14"/>
      <c r="PL223" s="14"/>
      <c r="PM223" s="14"/>
      <c r="PN223" s="14"/>
      <c r="PO223" s="14"/>
      <c r="PP223" s="14"/>
      <c r="PQ223" s="14"/>
      <c r="PR223" s="14"/>
      <c r="PS223" s="14"/>
      <c r="PT223" s="14"/>
      <c r="PU223" s="14"/>
      <c r="PV223" s="14"/>
      <c r="PW223" s="14"/>
      <c r="PX223" s="14"/>
      <c r="PY223" s="14"/>
      <c r="PZ223" s="14"/>
      <c r="QA223" s="14"/>
      <c r="QB223" s="14"/>
      <c r="QC223" s="14"/>
      <c r="QD223" s="14"/>
      <c r="QE223" s="14"/>
      <c r="QF223" s="14"/>
      <c r="QG223" s="14"/>
      <c r="QH223" s="14"/>
      <c r="QI223" s="14"/>
      <c r="QJ223" s="14"/>
      <c r="QK223" s="14"/>
      <c r="QL223" s="14"/>
      <c r="QM223" s="14"/>
      <c r="QN223" s="14"/>
      <c r="QO223" s="14"/>
      <c r="QP223" s="14"/>
      <c r="QQ223" s="14"/>
      <c r="QR223" s="14"/>
      <c r="QS223" s="14"/>
      <c r="QT223" s="14"/>
      <c r="QU223" s="14"/>
      <c r="QV223" s="14"/>
      <c r="QW223" s="14"/>
      <c r="QX223" s="14"/>
      <c r="QY223" s="14"/>
      <c r="QZ223" s="14"/>
      <c r="RA223" s="14"/>
      <c r="RB223" s="14"/>
      <c r="RC223" s="14"/>
      <c r="RD223" s="14"/>
      <c r="RE223" s="14"/>
      <c r="RF223" s="14"/>
      <c r="RG223" s="14"/>
      <c r="RH223" s="14"/>
      <c r="RI223" s="14"/>
      <c r="RJ223" s="14"/>
      <c r="RK223" s="14"/>
      <c r="RL223" s="14"/>
      <c r="RM223" s="14"/>
      <c r="RN223" s="14"/>
      <c r="RO223" s="14"/>
      <c r="RP223" s="14"/>
      <c r="RQ223" s="14"/>
      <c r="RR223" s="14"/>
      <c r="RS223" s="14"/>
      <c r="RT223" s="14"/>
    </row>
    <row r="224" spans="4:488">
      <c r="D224" s="16"/>
      <c r="E224" s="14"/>
      <c r="F224" s="14"/>
      <c r="G224" s="14"/>
      <c r="H224" s="14"/>
      <c r="I224" s="14"/>
      <c r="J224" s="14"/>
      <c r="K224" s="14"/>
      <c r="L224" s="14"/>
      <c r="M224" s="27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  <c r="IW224" s="14"/>
      <c r="IX224" s="14"/>
      <c r="IY224" s="14"/>
      <c r="IZ224" s="14"/>
      <c r="JA224" s="14"/>
      <c r="JB224" s="14"/>
      <c r="JC224" s="14"/>
      <c r="JD224" s="14"/>
      <c r="JE224" s="14"/>
      <c r="JF224" s="14"/>
      <c r="JG224" s="14"/>
      <c r="JH224" s="14"/>
      <c r="JI224" s="14"/>
      <c r="JJ224" s="14"/>
      <c r="JK224" s="14"/>
      <c r="JL224" s="14"/>
      <c r="JM224" s="14"/>
      <c r="JN224" s="14"/>
      <c r="JO224" s="14"/>
      <c r="JP224" s="14"/>
      <c r="JQ224" s="14"/>
      <c r="JR224" s="14"/>
      <c r="JS224" s="14"/>
      <c r="JT224" s="14"/>
      <c r="JU224" s="14"/>
      <c r="JV224" s="14"/>
      <c r="JW224" s="14"/>
      <c r="JX224" s="14"/>
      <c r="JY224" s="14"/>
      <c r="JZ224" s="14"/>
      <c r="KA224" s="14"/>
      <c r="KB224" s="14"/>
      <c r="KC224" s="14"/>
      <c r="KD224" s="14"/>
      <c r="KE224" s="14"/>
      <c r="KF224" s="14"/>
      <c r="KG224" s="14"/>
      <c r="KH224" s="14"/>
      <c r="KI224" s="14"/>
      <c r="KJ224" s="14"/>
      <c r="KK224" s="14"/>
      <c r="KL224" s="14"/>
      <c r="KM224" s="14"/>
      <c r="KN224" s="14"/>
      <c r="KO224" s="14"/>
      <c r="KP224" s="14"/>
      <c r="KQ224" s="14"/>
      <c r="KR224" s="14"/>
      <c r="KS224" s="14"/>
      <c r="KT224" s="14"/>
      <c r="KU224" s="14"/>
      <c r="KV224" s="14"/>
      <c r="KW224" s="14"/>
      <c r="KX224" s="14"/>
      <c r="KY224" s="14"/>
      <c r="KZ224" s="14"/>
      <c r="LA224" s="14"/>
      <c r="LB224" s="14"/>
      <c r="LC224" s="14"/>
      <c r="LD224" s="14"/>
      <c r="LE224" s="14"/>
      <c r="LF224" s="14"/>
      <c r="LG224" s="14"/>
      <c r="LH224" s="14"/>
      <c r="LI224" s="14"/>
      <c r="LJ224" s="14"/>
      <c r="LK224" s="14"/>
      <c r="LL224" s="14"/>
      <c r="LM224" s="14"/>
      <c r="LN224" s="14"/>
      <c r="LO224" s="14"/>
      <c r="LP224" s="14"/>
      <c r="LQ224" s="14"/>
      <c r="LR224" s="14"/>
      <c r="LS224" s="14"/>
      <c r="LT224" s="14"/>
      <c r="LU224" s="14"/>
      <c r="LV224" s="14"/>
      <c r="LW224" s="14"/>
      <c r="LX224" s="14"/>
      <c r="LY224" s="14"/>
      <c r="LZ224" s="14"/>
      <c r="MA224" s="14"/>
      <c r="MB224" s="14"/>
      <c r="MC224" s="14"/>
      <c r="MD224" s="14"/>
      <c r="ME224" s="14"/>
      <c r="MF224" s="14"/>
      <c r="MG224" s="14"/>
      <c r="MH224" s="14"/>
      <c r="MI224" s="14"/>
      <c r="MJ224" s="14"/>
      <c r="MK224" s="14"/>
      <c r="ML224" s="14"/>
      <c r="MM224" s="14"/>
      <c r="MN224" s="14"/>
      <c r="MO224" s="14"/>
      <c r="MP224" s="14"/>
      <c r="MQ224" s="14"/>
      <c r="MR224" s="14"/>
      <c r="MS224" s="14"/>
      <c r="MT224" s="14"/>
      <c r="MU224" s="14"/>
      <c r="MV224" s="14"/>
      <c r="MW224" s="14"/>
      <c r="MX224" s="14"/>
      <c r="MY224" s="14"/>
      <c r="MZ224" s="14"/>
      <c r="NA224" s="14"/>
      <c r="NB224" s="14"/>
      <c r="NC224" s="14"/>
      <c r="ND224" s="14"/>
      <c r="NE224" s="14"/>
      <c r="NF224" s="14"/>
      <c r="NG224" s="14"/>
      <c r="NH224" s="14"/>
      <c r="NI224" s="14"/>
      <c r="NJ224" s="14"/>
      <c r="NK224" s="14"/>
      <c r="NL224" s="14"/>
      <c r="NM224" s="14"/>
      <c r="NN224" s="14"/>
      <c r="NO224" s="14"/>
      <c r="NP224" s="14"/>
      <c r="NQ224" s="14"/>
      <c r="NR224" s="14"/>
      <c r="NS224" s="14"/>
      <c r="NT224" s="14"/>
      <c r="NU224" s="14"/>
      <c r="NV224" s="14"/>
      <c r="NW224" s="14"/>
      <c r="NX224" s="14"/>
      <c r="NY224" s="14"/>
      <c r="NZ224" s="14"/>
      <c r="OA224" s="14"/>
      <c r="OB224" s="14"/>
      <c r="OC224" s="14"/>
      <c r="OD224" s="14"/>
      <c r="OE224" s="14"/>
      <c r="OF224" s="14"/>
      <c r="OG224" s="14"/>
      <c r="OH224" s="14"/>
      <c r="OI224" s="14"/>
      <c r="OJ224" s="14"/>
      <c r="OK224" s="14"/>
      <c r="OL224" s="14"/>
      <c r="OM224" s="14"/>
      <c r="ON224" s="14"/>
      <c r="OO224" s="14"/>
      <c r="OP224" s="14"/>
      <c r="OQ224" s="14"/>
      <c r="OR224" s="14"/>
      <c r="OS224" s="14"/>
      <c r="OT224" s="14"/>
      <c r="OU224" s="14"/>
      <c r="OV224" s="14"/>
      <c r="OW224" s="14"/>
      <c r="OX224" s="14"/>
      <c r="OY224" s="14"/>
      <c r="OZ224" s="14"/>
      <c r="PA224" s="14"/>
      <c r="PB224" s="14"/>
      <c r="PC224" s="14"/>
      <c r="PD224" s="14"/>
      <c r="PE224" s="14"/>
      <c r="PF224" s="14"/>
      <c r="PG224" s="14"/>
      <c r="PH224" s="14"/>
      <c r="PI224" s="14"/>
      <c r="PJ224" s="14"/>
      <c r="PK224" s="14"/>
      <c r="PL224" s="14"/>
      <c r="PM224" s="14"/>
      <c r="PN224" s="14"/>
      <c r="PO224" s="14"/>
      <c r="PP224" s="14"/>
      <c r="PQ224" s="14"/>
      <c r="PR224" s="14"/>
      <c r="PS224" s="14"/>
      <c r="PT224" s="14"/>
      <c r="PU224" s="14"/>
      <c r="PV224" s="14"/>
      <c r="PW224" s="14"/>
      <c r="PX224" s="14"/>
      <c r="PY224" s="14"/>
      <c r="PZ224" s="14"/>
      <c r="QA224" s="14"/>
      <c r="QB224" s="14"/>
      <c r="QC224" s="14"/>
      <c r="QD224" s="14"/>
      <c r="QE224" s="14"/>
      <c r="QF224" s="14"/>
      <c r="QG224" s="14"/>
      <c r="QH224" s="14"/>
      <c r="QI224" s="14"/>
      <c r="QJ224" s="14"/>
      <c r="QK224" s="14"/>
      <c r="QL224" s="14"/>
      <c r="QM224" s="14"/>
      <c r="QN224" s="14"/>
      <c r="QO224" s="14"/>
      <c r="QP224" s="14"/>
      <c r="QQ224" s="14"/>
      <c r="QR224" s="14"/>
      <c r="QS224" s="14"/>
      <c r="QT224" s="14"/>
      <c r="QU224" s="14"/>
      <c r="QV224" s="14"/>
      <c r="QW224" s="14"/>
      <c r="QX224" s="14"/>
      <c r="QY224" s="14"/>
      <c r="QZ224" s="14"/>
      <c r="RA224" s="14"/>
      <c r="RB224" s="14"/>
      <c r="RC224" s="14"/>
      <c r="RD224" s="14"/>
      <c r="RE224" s="14"/>
      <c r="RF224" s="14"/>
      <c r="RG224" s="14"/>
      <c r="RH224" s="14"/>
      <c r="RI224" s="14"/>
      <c r="RJ224" s="14"/>
      <c r="RK224" s="14"/>
      <c r="RL224" s="14"/>
      <c r="RM224" s="14"/>
      <c r="RN224" s="14"/>
      <c r="RO224" s="14"/>
      <c r="RP224" s="14"/>
      <c r="RQ224" s="14"/>
      <c r="RR224" s="14"/>
      <c r="RS224" s="14"/>
      <c r="RT224" s="14"/>
    </row>
    <row r="225" spans="4:488">
      <c r="D225" s="16"/>
      <c r="E225" s="14"/>
      <c r="F225" s="14"/>
      <c r="G225" s="14"/>
      <c r="H225" s="14"/>
      <c r="I225" s="14"/>
      <c r="J225" s="14"/>
      <c r="K225" s="14"/>
      <c r="L225" s="14"/>
      <c r="M225" s="27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/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14"/>
      <c r="NH225" s="14"/>
      <c r="NI225" s="14"/>
      <c r="NJ225" s="14"/>
      <c r="NK225" s="14"/>
      <c r="NL225" s="14"/>
      <c r="NM225" s="14"/>
      <c r="NN225" s="14"/>
      <c r="NO225" s="14"/>
      <c r="NP225" s="14"/>
      <c r="NQ225" s="14"/>
      <c r="NR225" s="14"/>
      <c r="NS225" s="14"/>
      <c r="NT225" s="14"/>
      <c r="NU225" s="14"/>
      <c r="NV225" s="14"/>
      <c r="NW225" s="14"/>
      <c r="NX225" s="14"/>
      <c r="NY225" s="14"/>
      <c r="NZ225" s="14"/>
      <c r="OA225" s="14"/>
      <c r="OB225" s="14"/>
      <c r="OC225" s="14"/>
      <c r="OD225" s="14"/>
      <c r="OE225" s="14"/>
      <c r="OF225" s="14"/>
      <c r="OG225" s="14"/>
      <c r="OH225" s="14"/>
      <c r="OI225" s="14"/>
      <c r="OJ225" s="14"/>
      <c r="OK225" s="14"/>
      <c r="OL225" s="14"/>
      <c r="OM225" s="14"/>
      <c r="ON225" s="14"/>
      <c r="OO225" s="14"/>
      <c r="OP225" s="14"/>
      <c r="OQ225" s="14"/>
      <c r="OR225" s="14"/>
      <c r="OS225" s="14"/>
      <c r="OT225" s="14"/>
      <c r="OU225" s="14"/>
      <c r="OV225" s="14"/>
      <c r="OW225" s="14"/>
      <c r="OX225" s="14"/>
      <c r="OY225" s="14"/>
      <c r="OZ225" s="14"/>
      <c r="PA225" s="14"/>
      <c r="PB225" s="14"/>
      <c r="PC225" s="14"/>
      <c r="PD225" s="14"/>
      <c r="PE225" s="14"/>
      <c r="PF225" s="14"/>
      <c r="PG225" s="14"/>
      <c r="PH225" s="14"/>
      <c r="PI225" s="14"/>
      <c r="PJ225" s="14"/>
      <c r="PK225" s="14"/>
      <c r="PL225" s="14"/>
      <c r="PM225" s="14"/>
      <c r="PN225" s="14"/>
      <c r="PO225" s="14"/>
      <c r="PP225" s="14"/>
      <c r="PQ225" s="14"/>
      <c r="PR225" s="14"/>
      <c r="PS225" s="14"/>
      <c r="PT225" s="14"/>
      <c r="PU225" s="14"/>
      <c r="PV225" s="14"/>
      <c r="PW225" s="14"/>
      <c r="PX225" s="14"/>
      <c r="PY225" s="14"/>
      <c r="PZ225" s="14"/>
      <c r="QA225" s="14"/>
      <c r="QB225" s="14"/>
      <c r="QC225" s="14"/>
      <c r="QD225" s="14"/>
      <c r="QE225" s="14"/>
      <c r="QF225" s="14"/>
      <c r="QG225" s="14"/>
      <c r="QH225" s="14"/>
      <c r="QI225" s="14"/>
      <c r="QJ225" s="14"/>
      <c r="QK225" s="14"/>
      <c r="QL225" s="14"/>
      <c r="QM225" s="14"/>
      <c r="QN225" s="14"/>
      <c r="QO225" s="14"/>
      <c r="QP225" s="14"/>
      <c r="QQ225" s="14"/>
      <c r="QR225" s="14"/>
      <c r="QS225" s="14"/>
      <c r="QT225" s="14"/>
      <c r="QU225" s="14"/>
      <c r="QV225" s="14"/>
      <c r="QW225" s="14"/>
      <c r="QX225" s="14"/>
      <c r="QY225" s="14"/>
      <c r="QZ225" s="14"/>
      <c r="RA225" s="14"/>
      <c r="RB225" s="14"/>
      <c r="RC225" s="14"/>
      <c r="RD225" s="14"/>
      <c r="RE225" s="14"/>
      <c r="RF225" s="14"/>
      <c r="RG225" s="14"/>
      <c r="RH225" s="14"/>
      <c r="RI225" s="14"/>
      <c r="RJ225" s="14"/>
      <c r="RK225" s="14"/>
      <c r="RL225" s="14"/>
      <c r="RM225" s="14"/>
      <c r="RN225" s="14"/>
      <c r="RO225" s="14"/>
      <c r="RP225" s="14"/>
      <c r="RQ225" s="14"/>
      <c r="RR225" s="14"/>
      <c r="RS225" s="14"/>
      <c r="RT225" s="14"/>
    </row>
    <row r="226" spans="4:488">
      <c r="D226" s="14"/>
      <c r="G226" s="16"/>
      <c r="H226" s="14"/>
      <c r="I226" s="14"/>
      <c r="J226" s="14"/>
      <c r="K226" s="14"/>
      <c r="L226" s="14"/>
      <c r="M226" s="14"/>
      <c r="N226" s="14"/>
      <c r="O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  <c r="IW226" s="14"/>
      <c r="IX226" s="14"/>
      <c r="IY226" s="14"/>
      <c r="IZ226" s="14"/>
      <c r="JA226" s="14"/>
      <c r="JB226" s="14"/>
      <c r="JC226" s="14"/>
      <c r="JD226" s="14"/>
      <c r="JE226" s="14"/>
      <c r="JF226" s="14"/>
      <c r="JG226" s="14"/>
      <c r="JH226" s="14"/>
      <c r="JI226" s="14"/>
      <c r="JJ226" s="14"/>
      <c r="JK226" s="14"/>
      <c r="JL226" s="14"/>
      <c r="JM226" s="14"/>
      <c r="JN226" s="14"/>
      <c r="JO226" s="14"/>
      <c r="JP226" s="14"/>
      <c r="JQ226" s="14"/>
      <c r="JR226" s="14"/>
      <c r="JS226" s="14"/>
      <c r="JT226" s="14"/>
      <c r="JU226" s="14"/>
      <c r="JV226" s="14"/>
      <c r="JW226" s="14"/>
      <c r="JX226" s="14"/>
      <c r="JY226" s="14"/>
      <c r="JZ226" s="14"/>
      <c r="KA226" s="14"/>
      <c r="KB226" s="14"/>
      <c r="KC226" s="14"/>
      <c r="KD226" s="14"/>
      <c r="KE226" s="14"/>
      <c r="KF226" s="14"/>
      <c r="KG226" s="14"/>
      <c r="KH226" s="14"/>
      <c r="KI226" s="14"/>
      <c r="KJ226" s="14"/>
      <c r="KK226" s="14"/>
      <c r="KL226" s="14"/>
      <c r="KM226" s="14"/>
      <c r="KN226" s="14"/>
      <c r="KO226" s="14"/>
      <c r="KP226" s="14"/>
      <c r="KQ226" s="14"/>
      <c r="KR226" s="14"/>
      <c r="KS226" s="14"/>
      <c r="KT226" s="14"/>
      <c r="KU226" s="14"/>
      <c r="KV226" s="14"/>
      <c r="KW226" s="14"/>
      <c r="KX226" s="14"/>
      <c r="KY226" s="14"/>
      <c r="KZ226" s="14"/>
      <c r="LA226" s="14"/>
      <c r="LB226" s="14"/>
      <c r="LC226" s="14"/>
      <c r="LD226" s="14"/>
      <c r="LE226" s="14"/>
      <c r="LF226" s="14"/>
      <c r="LG226" s="14"/>
      <c r="LH226" s="14"/>
      <c r="LI226" s="14"/>
      <c r="LJ226" s="14"/>
      <c r="LK226" s="14"/>
      <c r="LL226" s="14"/>
      <c r="LM226" s="14"/>
      <c r="LN226" s="14"/>
      <c r="LO226" s="14"/>
      <c r="LP226" s="14"/>
      <c r="LQ226" s="14"/>
      <c r="LR226" s="14"/>
      <c r="LS226" s="14"/>
      <c r="LT226" s="14"/>
      <c r="LU226" s="14"/>
      <c r="LV226" s="14"/>
      <c r="LW226" s="14"/>
      <c r="LX226" s="14"/>
      <c r="LY226" s="14"/>
      <c r="LZ226" s="14"/>
      <c r="MA226" s="14"/>
      <c r="MB226" s="14"/>
      <c r="MC226" s="14"/>
      <c r="MD226" s="14"/>
      <c r="ME226" s="14"/>
      <c r="MF226" s="14"/>
      <c r="MG226" s="14"/>
      <c r="MH226" s="14"/>
      <c r="MI226" s="14"/>
      <c r="MJ226" s="14"/>
      <c r="MK226" s="14"/>
      <c r="ML226" s="14"/>
      <c r="MM226" s="14"/>
      <c r="MN226" s="14"/>
      <c r="MO226" s="14"/>
      <c r="MP226" s="14"/>
      <c r="MQ226" s="14"/>
      <c r="MR226" s="14"/>
      <c r="MS226" s="14"/>
      <c r="MT226" s="14"/>
      <c r="MU226" s="14"/>
      <c r="MV226" s="14"/>
      <c r="MW226" s="14"/>
      <c r="MX226" s="14"/>
      <c r="MY226" s="14"/>
      <c r="MZ226" s="14"/>
      <c r="NA226" s="14"/>
      <c r="NB226" s="14"/>
      <c r="NC226" s="14"/>
      <c r="ND226" s="14"/>
      <c r="NE226" s="14"/>
      <c r="NF226" s="14"/>
      <c r="NG226" s="14"/>
      <c r="NH226" s="14"/>
      <c r="NI226" s="14"/>
      <c r="NJ226" s="14"/>
      <c r="NK226" s="14"/>
      <c r="NL226" s="14"/>
      <c r="NM226" s="14"/>
      <c r="NN226" s="14"/>
      <c r="NO226" s="14"/>
      <c r="NP226" s="14"/>
      <c r="NQ226" s="14"/>
      <c r="NR226" s="14"/>
      <c r="NS226" s="14"/>
      <c r="NT226" s="14"/>
      <c r="NU226" s="14"/>
      <c r="NV226" s="14"/>
      <c r="NW226" s="14"/>
      <c r="NX226" s="14"/>
      <c r="NY226" s="14"/>
      <c r="NZ226" s="14"/>
      <c r="OA226" s="14"/>
      <c r="OB226" s="14"/>
      <c r="OC226" s="14"/>
      <c r="OD226" s="14"/>
      <c r="OE226" s="14"/>
      <c r="OF226" s="14"/>
      <c r="OG226" s="14"/>
      <c r="OH226" s="14"/>
      <c r="OI226" s="14"/>
      <c r="OJ226" s="14"/>
      <c r="OK226" s="14"/>
      <c r="OL226" s="14"/>
      <c r="OM226" s="14"/>
      <c r="ON226" s="14"/>
      <c r="OO226" s="14"/>
      <c r="OP226" s="14"/>
      <c r="OQ226" s="14"/>
      <c r="OR226" s="14"/>
      <c r="OS226" s="14"/>
      <c r="OT226" s="14"/>
      <c r="OU226" s="14"/>
      <c r="OV226" s="14"/>
      <c r="OW226" s="14"/>
      <c r="OX226" s="14"/>
      <c r="OY226" s="14"/>
      <c r="OZ226" s="14"/>
      <c r="PA226" s="14"/>
      <c r="PB226" s="14"/>
      <c r="PC226" s="14"/>
      <c r="PD226" s="14"/>
      <c r="PE226" s="14"/>
      <c r="PF226" s="14"/>
      <c r="PG226" s="14"/>
      <c r="PH226" s="14"/>
      <c r="PI226" s="14"/>
      <c r="PJ226" s="14"/>
      <c r="PK226" s="14"/>
      <c r="PL226" s="14"/>
      <c r="PM226" s="14"/>
      <c r="PN226" s="14"/>
      <c r="PO226" s="14"/>
      <c r="PP226" s="14"/>
      <c r="PQ226" s="14"/>
      <c r="PR226" s="14"/>
      <c r="PS226" s="14"/>
      <c r="PT226" s="14"/>
      <c r="PU226" s="14"/>
      <c r="PV226" s="14"/>
      <c r="PW226" s="14"/>
      <c r="PX226" s="14"/>
      <c r="PY226" s="14"/>
      <c r="PZ226" s="14"/>
      <c r="QA226" s="14"/>
      <c r="QB226" s="14"/>
      <c r="QC226" s="14"/>
      <c r="QD226" s="14"/>
      <c r="QE226" s="14"/>
      <c r="QF226" s="14"/>
      <c r="QG226" s="14"/>
      <c r="QH226" s="14"/>
      <c r="QI226" s="14"/>
      <c r="QJ226" s="14"/>
      <c r="QK226" s="14"/>
      <c r="QL226" s="14"/>
      <c r="QM226" s="14"/>
      <c r="QN226" s="14"/>
      <c r="QO226" s="14"/>
      <c r="QP226" s="14"/>
      <c r="QQ226" s="14"/>
      <c r="QR226" s="14"/>
      <c r="QS226" s="14"/>
      <c r="QT226" s="14"/>
      <c r="QU226" s="14"/>
      <c r="QV226" s="14"/>
      <c r="QW226" s="14"/>
      <c r="QX226" s="14"/>
      <c r="QY226" s="14"/>
      <c r="QZ226" s="14"/>
      <c r="RA226" s="14"/>
      <c r="RB226" s="14"/>
      <c r="RC226" s="14"/>
      <c r="RD226" s="14"/>
      <c r="RE226" s="14"/>
      <c r="RF226" s="14"/>
      <c r="RG226" s="14"/>
      <c r="RH226" s="14"/>
      <c r="RI226" s="14"/>
      <c r="RJ226" s="14"/>
      <c r="RK226" s="14"/>
      <c r="RL226" s="14"/>
      <c r="RM226" s="14"/>
      <c r="RN226" s="14"/>
      <c r="RO226" s="14"/>
      <c r="RP226" s="14"/>
      <c r="RQ226" s="14"/>
      <c r="RR226" s="14"/>
      <c r="RS226" s="14"/>
      <c r="RT226" s="14"/>
    </row>
    <row r="227" spans="4:488">
      <c r="D227" s="14"/>
      <c r="G227" s="30"/>
      <c r="H227" s="14"/>
      <c r="I227" s="14"/>
      <c r="J227" s="14"/>
      <c r="K227" s="14"/>
      <c r="L227" s="14"/>
      <c r="M227" s="14"/>
      <c r="N227" s="14"/>
      <c r="O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  <c r="IW227" s="14"/>
      <c r="IX227" s="14"/>
      <c r="IY227" s="14"/>
      <c r="IZ227" s="14"/>
      <c r="JA227" s="14"/>
      <c r="JB227" s="14"/>
      <c r="JC227" s="14"/>
      <c r="JD227" s="14"/>
      <c r="JE227" s="14"/>
      <c r="JF227" s="14"/>
      <c r="JG227" s="14"/>
      <c r="JH227" s="14"/>
      <c r="JI227" s="14"/>
      <c r="JJ227" s="14"/>
      <c r="JK227" s="14"/>
      <c r="JL227" s="14"/>
      <c r="JM227" s="14"/>
      <c r="JN227" s="14"/>
      <c r="JO227" s="14"/>
      <c r="JP227" s="14"/>
      <c r="JQ227" s="14"/>
      <c r="JR227" s="14"/>
      <c r="JS227" s="14"/>
      <c r="JT227" s="14"/>
      <c r="JU227" s="14"/>
      <c r="JV227" s="14"/>
      <c r="JW227" s="14"/>
      <c r="JX227" s="14"/>
      <c r="JY227" s="14"/>
      <c r="JZ227" s="14"/>
      <c r="KA227" s="14"/>
      <c r="KB227" s="14"/>
      <c r="KC227" s="14"/>
      <c r="KD227" s="14"/>
      <c r="KE227" s="14"/>
      <c r="KF227" s="14"/>
      <c r="KG227" s="14"/>
      <c r="KH227" s="14"/>
      <c r="KI227" s="14"/>
      <c r="KJ227" s="14"/>
      <c r="KK227" s="14"/>
      <c r="KL227" s="14"/>
      <c r="KM227" s="14"/>
      <c r="KN227" s="14"/>
      <c r="KO227" s="14"/>
      <c r="KP227" s="14"/>
      <c r="KQ227" s="14"/>
      <c r="KR227" s="14"/>
      <c r="KS227" s="14"/>
      <c r="KT227" s="14"/>
      <c r="KU227" s="14"/>
      <c r="KV227" s="14"/>
      <c r="KW227" s="14"/>
      <c r="KX227" s="14"/>
      <c r="KY227" s="14"/>
      <c r="KZ227" s="14"/>
      <c r="LA227" s="14"/>
      <c r="LB227" s="14"/>
      <c r="LC227" s="14"/>
      <c r="LD227" s="14"/>
      <c r="LE227" s="14"/>
      <c r="LF227" s="14"/>
      <c r="LG227" s="14"/>
      <c r="LH227" s="14"/>
      <c r="LI227" s="14"/>
      <c r="LJ227" s="14"/>
      <c r="LK227" s="14"/>
      <c r="LL227" s="14"/>
      <c r="LM227" s="14"/>
      <c r="LN227" s="14"/>
      <c r="LO227" s="14"/>
      <c r="LP227" s="14"/>
      <c r="LQ227" s="14"/>
      <c r="LR227" s="14"/>
      <c r="LS227" s="14"/>
      <c r="LT227" s="14"/>
      <c r="LU227" s="14"/>
      <c r="LV227" s="14"/>
      <c r="LW227" s="14"/>
      <c r="LX227" s="14"/>
      <c r="LY227" s="14"/>
      <c r="LZ227" s="14"/>
      <c r="MA227" s="14"/>
      <c r="MB227" s="14"/>
      <c r="MC227" s="14"/>
      <c r="MD227" s="14"/>
      <c r="ME227" s="14"/>
      <c r="MF227" s="14"/>
      <c r="MG227" s="14"/>
      <c r="MH227" s="14"/>
      <c r="MI227" s="14"/>
      <c r="MJ227" s="14"/>
      <c r="MK227" s="14"/>
      <c r="ML227" s="14"/>
      <c r="MM227" s="14"/>
      <c r="MN227" s="14"/>
      <c r="MO227" s="14"/>
      <c r="MP227" s="14"/>
      <c r="MQ227" s="14"/>
      <c r="MR227" s="14"/>
      <c r="MS227" s="14"/>
      <c r="MT227" s="14"/>
      <c r="MU227" s="14"/>
      <c r="MV227" s="14"/>
      <c r="MW227" s="14"/>
      <c r="MX227" s="14"/>
      <c r="MY227" s="14"/>
      <c r="MZ227" s="14"/>
      <c r="NA227" s="14"/>
      <c r="NB227" s="14"/>
      <c r="NC227" s="14"/>
      <c r="ND227" s="14"/>
      <c r="NE227" s="14"/>
      <c r="NF227" s="14"/>
      <c r="NG227" s="14"/>
      <c r="NH227" s="14"/>
      <c r="NI227" s="14"/>
      <c r="NJ227" s="14"/>
      <c r="NK227" s="14"/>
      <c r="NL227" s="14"/>
      <c r="NM227" s="14"/>
      <c r="NN227" s="14"/>
      <c r="NO227" s="14"/>
      <c r="NP227" s="14"/>
      <c r="NQ227" s="14"/>
      <c r="NR227" s="14"/>
      <c r="NS227" s="14"/>
      <c r="NT227" s="14"/>
      <c r="NU227" s="14"/>
      <c r="NV227" s="14"/>
      <c r="NW227" s="14"/>
      <c r="NX227" s="14"/>
      <c r="NY227" s="14"/>
      <c r="NZ227" s="14"/>
      <c r="OA227" s="14"/>
      <c r="OB227" s="14"/>
      <c r="OC227" s="14"/>
      <c r="OD227" s="14"/>
      <c r="OE227" s="14"/>
      <c r="OF227" s="14"/>
      <c r="OG227" s="14"/>
      <c r="OH227" s="14"/>
      <c r="OI227" s="14"/>
      <c r="OJ227" s="14"/>
      <c r="OK227" s="14"/>
      <c r="OL227" s="14"/>
      <c r="OM227" s="14"/>
      <c r="ON227" s="14"/>
      <c r="OO227" s="14"/>
      <c r="OP227" s="14"/>
      <c r="OQ227" s="14"/>
      <c r="OR227" s="14"/>
      <c r="OS227" s="14"/>
      <c r="OT227" s="14"/>
      <c r="OU227" s="14"/>
      <c r="OV227" s="14"/>
      <c r="OW227" s="14"/>
      <c r="OX227" s="14"/>
      <c r="OY227" s="14"/>
      <c r="OZ227" s="14"/>
      <c r="PA227" s="14"/>
      <c r="PB227" s="14"/>
      <c r="PC227" s="14"/>
      <c r="PD227" s="14"/>
      <c r="PE227" s="14"/>
      <c r="PF227" s="14"/>
      <c r="PG227" s="14"/>
      <c r="PH227" s="14"/>
      <c r="PI227" s="14"/>
      <c r="PJ227" s="14"/>
      <c r="PK227" s="14"/>
      <c r="PL227" s="14"/>
      <c r="PM227" s="14"/>
      <c r="PN227" s="14"/>
      <c r="PO227" s="14"/>
      <c r="PP227" s="14"/>
      <c r="PQ227" s="14"/>
      <c r="PR227" s="14"/>
      <c r="PS227" s="14"/>
      <c r="PT227" s="14"/>
      <c r="PU227" s="14"/>
      <c r="PV227" s="14"/>
      <c r="PW227" s="14"/>
      <c r="PX227" s="14"/>
      <c r="PY227" s="14"/>
      <c r="PZ227" s="14"/>
      <c r="QA227" s="14"/>
      <c r="QB227" s="14"/>
      <c r="QC227" s="14"/>
      <c r="QD227" s="14"/>
      <c r="QE227" s="14"/>
      <c r="QF227" s="14"/>
      <c r="QG227" s="14"/>
      <c r="QH227" s="14"/>
      <c r="QI227" s="14"/>
      <c r="QJ227" s="14"/>
      <c r="QK227" s="14"/>
      <c r="QL227" s="14"/>
      <c r="QM227" s="14"/>
      <c r="QN227" s="14"/>
      <c r="QO227" s="14"/>
      <c r="QP227" s="14"/>
      <c r="QQ227" s="14"/>
      <c r="QR227" s="14"/>
      <c r="QS227" s="14"/>
      <c r="QT227" s="14"/>
      <c r="QU227" s="14"/>
      <c r="QV227" s="14"/>
      <c r="QW227" s="14"/>
      <c r="QX227" s="14"/>
      <c r="QY227" s="14"/>
      <c r="QZ227" s="14"/>
      <c r="RA227" s="14"/>
      <c r="RB227" s="14"/>
      <c r="RC227" s="14"/>
      <c r="RD227" s="14"/>
      <c r="RE227" s="14"/>
      <c r="RF227" s="14"/>
      <c r="RG227" s="14"/>
      <c r="RH227" s="14"/>
      <c r="RI227" s="14"/>
      <c r="RJ227" s="14"/>
      <c r="RK227" s="14"/>
      <c r="RL227" s="14"/>
      <c r="RM227" s="14"/>
      <c r="RN227" s="14"/>
      <c r="RO227" s="14"/>
      <c r="RP227" s="14"/>
      <c r="RQ227" s="14"/>
      <c r="RR227" s="14"/>
      <c r="RS227" s="14"/>
      <c r="RT227" s="14"/>
    </row>
    <row r="228" spans="4:488">
      <c r="D228" s="14"/>
      <c r="G228" s="16"/>
      <c r="H228" s="14"/>
      <c r="I228" s="14"/>
      <c r="J228" s="14"/>
      <c r="K228" s="14"/>
      <c r="L228" s="14"/>
      <c r="M228" s="14"/>
      <c r="N228" s="14"/>
      <c r="O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  <c r="IW228" s="14"/>
      <c r="IX228" s="14"/>
      <c r="IY228" s="14"/>
      <c r="IZ228" s="14"/>
      <c r="JA228" s="14"/>
      <c r="JB228" s="14"/>
      <c r="JC228" s="14"/>
      <c r="JD228" s="14"/>
      <c r="JE228" s="14"/>
      <c r="JF228" s="14"/>
      <c r="JG228" s="14"/>
      <c r="JH228" s="14"/>
      <c r="JI228" s="14"/>
      <c r="JJ228" s="14"/>
      <c r="JK228" s="14"/>
      <c r="JL228" s="14"/>
      <c r="JM228" s="14"/>
      <c r="JN228" s="14"/>
      <c r="JO228" s="14"/>
      <c r="JP228" s="14"/>
      <c r="JQ228" s="14"/>
      <c r="JR228" s="14"/>
      <c r="JS228" s="14"/>
      <c r="JT228" s="14"/>
      <c r="JU228" s="14"/>
      <c r="JV228" s="14"/>
      <c r="JW228" s="14"/>
      <c r="JX228" s="14"/>
      <c r="JY228" s="14"/>
      <c r="JZ228" s="14"/>
      <c r="KA228" s="14"/>
      <c r="KB228" s="14"/>
      <c r="KC228" s="14"/>
      <c r="KD228" s="14"/>
      <c r="KE228" s="14"/>
      <c r="KF228" s="14"/>
      <c r="KG228" s="14"/>
      <c r="KH228" s="14"/>
      <c r="KI228" s="14"/>
      <c r="KJ228" s="14"/>
      <c r="KK228" s="14"/>
      <c r="KL228" s="14"/>
      <c r="KM228" s="14"/>
      <c r="KN228" s="14"/>
      <c r="KO228" s="14"/>
      <c r="KP228" s="14"/>
      <c r="KQ228" s="14"/>
      <c r="KR228" s="14"/>
      <c r="KS228" s="14"/>
      <c r="KT228" s="14"/>
      <c r="KU228" s="14"/>
      <c r="KV228" s="14"/>
      <c r="KW228" s="14"/>
      <c r="KX228" s="14"/>
      <c r="KY228" s="14"/>
      <c r="KZ228" s="14"/>
      <c r="LA228" s="14"/>
      <c r="LB228" s="14"/>
      <c r="LC228" s="14"/>
      <c r="LD228" s="14"/>
      <c r="LE228" s="14"/>
      <c r="LF228" s="14"/>
      <c r="LG228" s="14"/>
      <c r="LH228" s="14"/>
      <c r="LI228" s="14"/>
      <c r="LJ228" s="14"/>
      <c r="LK228" s="14"/>
      <c r="LL228" s="14"/>
      <c r="LM228" s="14"/>
      <c r="LN228" s="14"/>
      <c r="LO228" s="14"/>
      <c r="LP228" s="14"/>
      <c r="LQ228" s="14"/>
      <c r="LR228" s="14"/>
      <c r="LS228" s="14"/>
      <c r="LT228" s="14"/>
      <c r="LU228" s="14"/>
      <c r="LV228" s="14"/>
      <c r="LW228" s="14"/>
      <c r="LX228" s="14"/>
      <c r="LY228" s="14"/>
      <c r="LZ228" s="14"/>
      <c r="MA228" s="14"/>
      <c r="MB228" s="14"/>
      <c r="MC228" s="14"/>
      <c r="MD228" s="14"/>
      <c r="ME228" s="14"/>
      <c r="MF228" s="14"/>
      <c r="MG228" s="14"/>
      <c r="MH228" s="14"/>
      <c r="MI228" s="14"/>
      <c r="MJ228" s="14"/>
      <c r="MK228" s="14"/>
      <c r="ML228" s="14"/>
      <c r="MM228" s="14"/>
      <c r="MN228" s="14"/>
      <c r="MO228" s="14"/>
      <c r="MP228" s="14"/>
      <c r="MQ228" s="14"/>
      <c r="MR228" s="14"/>
      <c r="MS228" s="14"/>
      <c r="MT228" s="14"/>
      <c r="MU228" s="14"/>
      <c r="MV228" s="14"/>
      <c r="MW228" s="14"/>
      <c r="MX228" s="14"/>
      <c r="MY228" s="14"/>
      <c r="MZ228" s="14"/>
      <c r="NA228" s="14"/>
      <c r="NB228" s="14"/>
      <c r="NC228" s="14"/>
      <c r="ND228" s="14"/>
      <c r="NE228" s="14"/>
      <c r="NF228" s="14"/>
      <c r="NG228" s="14"/>
      <c r="NH228" s="14"/>
      <c r="NI228" s="14"/>
      <c r="NJ228" s="14"/>
      <c r="NK228" s="14"/>
      <c r="NL228" s="14"/>
      <c r="NM228" s="14"/>
      <c r="NN228" s="14"/>
      <c r="NO228" s="14"/>
      <c r="NP228" s="14"/>
      <c r="NQ228" s="14"/>
      <c r="NR228" s="14"/>
      <c r="NS228" s="14"/>
      <c r="NT228" s="14"/>
      <c r="NU228" s="14"/>
      <c r="NV228" s="14"/>
      <c r="NW228" s="14"/>
      <c r="NX228" s="14"/>
      <c r="NY228" s="14"/>
      <c r="NZ228" s="14"/>
      <c r="OA228" s="14"/>
      <c r="OB228" s="14"/>
      <c r="OC228" s="14"/>
      <c r="OD228" s="14"/>
      <c r="OE228" s="14"/>
      <c r="OF228" s="14"/>
      <c r="OG228" s="14"/>
      <c r="OH228" s="14"/>
      <c r="OI228" s="14"/>
      <c r="OJ228" s="14"/>
      <c r="OK228" s="14"/>
      <c r="OL228" s="14"/>
      <c r="OM228" s="14"/>
      <c r="ON228" s="14"/>
      <c r="OO228" s="14"/>
      <c r="OP228" s="14"/>
      <c r="OQ228" s="14"/>
      <c r="OR228" s="14"/>
      <c r="OS228" s="14"/>
      <c r="OT228" s="14"/>
      <c r="OU228" s="14"/>
      <c r="OV228" s="14"/>
      <c r="OW228" s="14"/>
      <c r="OX228" s="14"/>
      <c r="OY228" s="14"/>
      <c r="OZ228" s="14"/>
      <c r="PA228" s="14"/>
      <c r="PB228" s="14"/>
      <c r="PC228" s="14"/>
      <c r="PD228" s="14"/>
      <c r="PE228" s="14"/>
      <c r="PF228" s="14"/>
      <c r="PG228" s="14"/>
      <c r="PH228" s="14"/>
      <c r="PI228" s="14"/>
      <c r="PJ228" s="14"/>
      <c r="PK228" s="14"/>
      <c r="PL228" s="14"/>
      <c r="PM228" s="14"/>
      <c r="PN228" s="14"/>
      <c r="PO228" s="14"/>
      <c r="PP228" s="14"/>
      <c r="PQ228" s="14"/>
      <c r="PR228" s="14"/>
      <c r="PS228" s="14"/>
      <c r="PT228" s="14"/>
      <c r="PU228" s="14"/>
      <c r="PV228" s="14"/>
      <c r="PW228" s="14"/>
      <c r="PX228" s="14"/>
      <c r="PY228" s="14"/>
      <c r="PZ228" s="14"/>
      <c r="QA228" s="14"/>
      <c r="QB228" s="14"/>
      <c r="QC228" s="14"/>
      <c r="QD228" s="14"/>
      <c r="QE228" s="14"/>
      <c r="QF228" s="14"/>
      <c r="QG228" s="14"/>
      <c r="QH228" s="14"/>
      <c r="QI228" s="14"/>
      <c r="QJ228" s="14"/>
      <c r="QK228" s="14"/>
      <c r="QL228" s="14"/>
      <c r="QM228" s="14"/>
      <c r="QN228" s="14"/>
      <c r="QO228" s="14"/>
      <c r="QP228" s="14"/>
      <c r="QQ228" s="14"/>
      <c r="QR228" s="14"/>
      <c r="QS228" s="14"/>
      <c r="QT228" s="14"/>
      <c r="QU228" s="14"/>
      <c r="QV228" s="14"/>
      <c r="QW228" s="14"/>
      <c r="QX228" s="14"/>
      <c r="QY228" s="14"/>
      <c r="QZ228" s="14"/>
      <c r="RA228" s="14"/>
      <c r="RB228" s="14"/>
      <c r="RC228" s="14"/>
      <c r="RD228" s="14"/>
      <c r="RE228" s="14"/>
      <c r="RF228" s="14"/>
      <c r="RG228" s="14"/>
      <c r="RH228" s="14"/>
      <c r="RI228" s="14"/>
      <c r="RJ228" s="14"/>
      <c r="RK228" s="14"/>
      <c r="RL228" s="14"/>
      <c r="RM228" s="14"/>
      <c r="RN228" s="14"/>
      <c r="RO228" s="14"/>
      <c r="RP228" s="14"/>
      <c r="RQ228" s="14"/>
      <c r="RR228" s="14"/>
      <c r="RS228" s="14"/>
      <c r="RT228" s="14"/>
    </row>
    <row r="229" spans="4:488">
      <c r="D229" s="14"/>
      <c r="G229" s="16"/>
      <c r="H229" s="14"/>
      <c r="I229" s="14"/>
      <c r="J229" s="14"/>
      <c r="K229" s="14"/>
      <c r="L229" s="14"/>
      <c r="M229" s="14"/>
      <c r="N229" s="14"/>
      <c r="O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  <c r="IW229" s="14"/>
      <c r="IX229" s="14"/>
      <c r="IY229" s="14"/>
      <c r="IZ229" s="14"/>
      <c r="JA229" s="14"/>
      <c r="JB229" s="14"/>
      <c r="JC229" s="14"/>
      <c r="JD229" s="14"/>
      <c r="JE229" s="14"/>
      <c r="JF229" s="14"/>
      <c r="JG229" s="14"/>
      <c r="JH229" s="14"/>
      <c r="JI229" s="14"/>
      <c r="JJ229" s="14"/>
      <c r="JK229" s="14"/>
      <c r="JL229" s="14"/>
      <c r="JM229" s="14"/>
      <c r="JN229" s="14"/>
      <c r="JO229" s="14"/>
      <c r="JP229" s="14"/>
      <c r="JQ229" s="14"/>
      <c r="JR229" s="14"/>
      <c r="JS229" s="14"/>
      <c r="JT229" s="14"/>
      <c r="JU229" s="14"/>
      <c r="JV229" s="14"/>
      <c r="JW229" s="14"/>
      <c r="JX229" s="14"/>
      <c r="JY229" s="14"/>
      <c r="JZ229" s="14"/>
      <c r="KA229" s="14"/>
      <c r="KB229" s="14"/>
      <c r="KC229" s="14"/>
      <c r="KD229" s="14"/>
      <c r="KE229" s="14"/>
      <c r="KF229" s="14"/>
      <c r="KG229" s="14"/>
      <c r="KH229" s="14"/>
      <c r="KI229" s="14"/>
      <c r="KJ229" s="14"/>
      <c r="KK229" s="14"/>
      <c r="KL229" s="14"/>
      <c r="KM229" s="14"/>
      <c r="KN229" s="14"/>
      <c r="KO229" s="14"/>
      <c r="KP229" s="14"/>
      <c r="KQ229" s="14"/>
      <c r="KR229" s="14"/>
      <c r="KS229" s="14"/>
      <c r="KT229" s="14"/>
      <c r="KU229" s="14"/>
      <c r="KV229" s="14"/>
      <c r="KW229" s="14"/>
      <c r="KX229" s="14"/>
      <c r="KY229" s="14"/>
      <c r="KZ229" s="14"/>
      <c r="LA229" s="14"/>
      <c r="LB229" s="14"/>
      <c r="LC229" s="14"/>
      <c r="LD229" s="14"/>
      <c r="LE229" s="14"/>
      <c r="LF229" s="14"/>
      <c r="LG229" s="14"/>
      <c r="LH229" s="14"/>
      <c r="LI229" s="14"/>
      <c r="LJ229" s="14"/>
      <c r="LK229" s="14"/>
      <c r="LL229" s="14"/>
      <c r="LM229" s="14"/>
      <c r="LN229" s="14"/>
      <c r="LO229" s="14"/>
      <c r="LP229" s="14"/>
      <c r="LQ229" s="14"/>
      <c r="LR229" s="14"/>
      <c r="LS229" s="14"/>
      <c r="LT229" s="14"/>
      <c r="LU229" s="14"/>
      <c r="LV229" s="14"/>
      <c r="LW229" s="14"/>
      <c r="LX229" s="14"/>
      <c r="LY229" s="14"/>
      <c r="LZ229" s="14"/>
      <c r="MA229" s="14"/>
      <c r="MB229" s="14"/>
      <c r="MC229" s="14"/>
      <c r="MD229" s="14"/>
      <c r="ME229" s="14"/>
      <c r="MF229" s="14"/>
      <c r="MG229" s="14"/>
      <c r="MH229" s="14"/>
      <c r="MI229" s="14"/>
      <c r="MJ229" s="14"/>
      <c r="MK229" s="14"/>
      <c r="ML229" s="14"/>
      <c r="MM229" s="14"/>
      <c r="MN229" s="14"/>
      <c r="MO229" s="14"/>
      <c r="MP229" s="14"/>
      <c r="MQ229" s="14"/>
      <c r="MR229" s="14"/>
      <c r="MS229" s="14"/>
      <c r="MT229" s="14"/>
      <c r="MU229" s="14"/>
      <c r="MV229" s="14"/>
      <c r="MW229" s="14"/>
      <c r="MX229" s="14"/>
      <c r="MY229" s="14"/>
      <c r="MZ229" s="14"/>
      <c r="NA229" s="14"/>
      <c r="NB229" s="14"/>
      <c r="NC229" s="14"/>
      <c r="ND229" s="14"/>
      <c r="NE229" s="14"/>
      <c r="NF229" s="14"/>
      <c r="NG229" s="14"/>
      <c r="NH229" s="14"/>
      <c r="NI229" s="14"/>
      <c r="NJ229" s="14"/>
      <c r="NK229" s="14"/>
      <c r="NL229" s="14"/>
      <c r="NM229" s="14"/>
      <c r="NN229" s="14"/>
      <c r="NO229" s="14"/>
      <c r="NP229" s="14"/>
      <c r="NQ229" s="14"/>
      <c r="NR229" s="14"/>
      <c r="NS229" s="14"/>
      <c r="NT229" s="14"/>
      <c r="NU229" s="14"/>
      <c r="NV229" s="14"/>
      <c r="NW229" s="14"/>
      <c r="NX229" s="14"/>
      <c r="NY229" s="14"/>
      <c r="NZ229" s="14"/>
      <c r="OA229" s="14"/>
      <c r="OB229" s="14"/>
      <c r="OC229" s="14"/>
      <c r="OD229" s="14"/>
      <c r="OE229" s="14"/>
      <c r="OF229" s="14"/>
      <c r="OG229" s="14"/>
      <c r="OH229" s="14"/>
      <c r="OI229" s="14"/>
      <c r="OJ229" s="14"/>
      <c r="OK229" s="14"/>
      <c r="OL229" s="14"/>
      <c r="OM229" s="14"/>
      <c r="ON229" s="14"/>
      <c r="OO229" s="14"/>
      <c r="OP229" s="14"/>
      <c r="OQ229" s="14"/>
      <c r="OR229" s="14"/>
      <c r="OS229" s="14"/>
      <c r="OT229" s="14"/>
      <c r="OU229" s="14"/>
      <c r="OV229" s="14"/>
      <c r="OW229" s="14"/>
      <c r="OX229" s="14"/>
      <c r="OY229" s="14"/>
      <c r="OZ229" s="14"/>
      <c r="PA229" s="14"/>
      <c r="PB229" s="14"/>
      <c r="PC229" s="14"/>
      <c r="PD229" s="14"/>
      <c r="PE229" s="14"/>
      <c r="PF229" s="14"/>
      <c r="PG229" s="14"/>
      <c r="PH229" s="14"/>
      <c r="PI229" s="14"/>
      <c r="PJ229" s="14"/>
      <c r="PK229" s="14"/>
      <c r="PL229" s="14"/>
      <c r="PM229" s="14"/>
      <c r="PN229" s="14"/>
      <c r="PO229" s="14"/>
      <c r="PP229" s="14"/>
      <c r="PQ229" s="14"/>
      <c r="PR229" s="14"/>
      <c r="PS229" s="14"/>
      <c r="PT229" s="14"/>
      <c r="PU229" s="14"/>
      <c r="PV229" s="14"/>
      <c r="PW229" s="14"/>
      <c r="PX229" s="14"/>
      <c r="PY229" s="14"/>
      <c r="PZ229" s="14"/>
      <c r="QA229" s="14"/>
      <c r="QB229" s="14"/>
      <c r="QC229" s="14"/>
      <c r="QD229" s="14"/>
      <c r="QE229" s="14"/>
      <c r="QF229" s="14"/>
      <c r="QG229" s="14"/>
      <c r="QH229" s="14"/>
      <c r="QI229" s="14"/>
      <c r="QJ229" s="14"/>
      <c r="QK229" s="14"/>
      <c r="QL229" s="14"/>
      <c r="QM229" s="14"/>
      <c r="QN229" s="14"/>
      <c r="QO229" s="14"/>
      <c r="QP229" s="14"/>
      <c r="QQ229" s="14"/>
      <c r="QR229" s="14"/>
      <c r="QS229" s="14"/>
      <c r="QT229" s="14"/>
      <c r="QU229" s="14"/>
      <c r="QV229" s="14"/>
      <c r="QW229" s="14"/>
      <c r="QX229" s="14"/>
      <c r="QY229" s="14"/>
      <c r="QZ229" s="14"/>
      <c r="RA229" s="14"/>
      <c r="RB229" s="14"/>
      <c r="RC229" s="14"/>
      <c r="RD229" s="14"/>
      <c r="RE229" s="14"/>
      <c r="RF229" s="14"/>
      <c r="RG229" s="14"/>
      <c r="RH229" s="14"/>
      <c r="RI229" s="14"/>
      <c r="RJ229" s="14"/>
      <c r="RK229" s="14"/>
      <c r="RL229" s="14"/>
      <c r="RM229" s="14"/>
      <c r="RN229" s="14"/>
      <c r="RO229" s="14"/>
      <c r="RP229" s="14"/>
      <c r="RQ229" s="14"/>
      <c r="RR229" s="14"/>
      <c r="RS229" s="14"/>
      <c r="RT229" s="14"/>
    </row>
    <row r="230" spans="4:488">
      <c r="D230" s="14"/>
      <c r="G230" s="16"/>
      <c r="H230" s="14"/>
      <c r="I230" s="14"/>
      <c r="J230" s="14"/>
      <c r="K230" s="14"/>
      <c r="L230" s="14"/>
      <c r="M230" s="14"/>
      <c r="N230" s="14"/>
      <c r="O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  <c r="IW230" s="14"/>
      <c r="IX230" s="14"/>
      <c r="IY230" s="14"/>
      <c r="IZ230" s="14"/>
      <c r="JA230" s="14"/>
      <c r="JB230" s="14"/>
      <c r="JC230" s="14"/>
      <c r="JD230" s="14"/>
      <c r="JE230" s="14"/>
      <c r="JF230" s="14"/>
      <c r="JG230" s="14"/>
      <c r="JH230" s="14"/>
      <c r="JI230" s="14"/>
      <c r="JJ230" s="14"/>
      <c r="JK230" s="14"/>
      <c r="JL230" s="14"/>
      <c r="JM230" s="14"/>
      <c r="JN230" s="14"/>
      <c r="JO230" s="14"/>
      <c r="JP230" s="14"/>
      <c r="JQ230" s="14"/>
      <c r="JR230" s="14"/>
      <c r="JS230" s="14"/>
      <c r="JT230" s="14"/>
      <c r="JU230" s="14"/>
      <c r="JV230" s="14"/>
      <c r="JW230" s="14"/>
      <c r="JX230" s="14"/>
      <c r="JY230" s="14"/>
      <c r="JZ230" s="14"/>
      <c r="KA230" s="14"/>
      <c r="KB230" s="14"/>
      <c r="KC230" s="14"/>
      <c r="KD230" s="14"/>
      <c r="KE230" s="14"/>
      <c r="KF230" s="14"/>
      <c r="KG230" s="14"/>
      <c r="KH230" s="14"/>
      <c r="KI230" s="14"/>
      <c r="KJ230" s="14"/>
      <c r="KK230" s="14"/>
      <c r="KL230" s="14"/>
      <c r="KM230" s="14"/>
      <c r="KN230" s="14"/>
      <c r="KO230" s="14"/>
      <c r="KP230" s="14"/>
      <c r="KQ230" s="14"/>
      <c r="KR230" s="14"/>
      <c r="KS230" s="14"/>
      <c r="KT230" s="14"/>
      <c r="KU230" s="14"/>
      <c r="KV230" s="14"/>
      <c r="KW230" s="14"/>
      <c r="KX230" s="14"/>
      <c r="KY230" s="14"/>
      <c r="KZ230" s="14"/>
      <c r="LA230" s="14"/>
      <c r="LB230" s="14"/>
      <c r="LC230" s="14"/>
      <c r="LD230" s="14"/>
      <c r="LE230" s="14"/>
      <c r="LF230" s="14"/>
      <c r="LG230" s="14"/>
      <c r="LH230" s="14"/>
      <c r="LI230" s="14"/>
      <c r="LJ230" s="14"/>
      <c r="LK230" s="14"/>
      <c r="LL230" s="14"/>
      <c r="LM230" s="14"/>
      <c r="LN230" s="14"/>
      <c r="LO230" s="14"/>
      <c r="LP230" s="14"/>
      <c r="LQ230" s="14"/>
      <c r="LR230" s="14"/>
      <c r="LS230" s="14"/>
      <c r="LT230" s="14"/>
      <c r="LU230" s="14"/>
      <c r="LV230" s="14"/>
      <c r="LW230" s="14"/>
      <c r="LX230" s="14"/>
      <c r="LY230" s="14"/>
      <c r="LZ230" s="14"/>
      <c r="MA230" s="14"/>
      <c r="MB230" s="14"/>
      <c r="MC230" s="14"/>
      <c r="MD230" s="14"/>
      <c r="ME230" s="14"/>
      <c r="MF230" s="14"/>
      <c r="MG230" s="14"/>
      <c r="MH230" s="14"/>
      <c r="MI230" s="14"/>
      <c r="MJ230" s="14"/>
      <c r="MK230" s="14"/>
      <c r="ML230" s="14"/>
      <c r="MM230" s="14"/>
      <c r="MN230" s="14"/>
      <c r="MO230" s="14"/>
      <c r="MP230" s="14"/>
      <c r="MQ230" s="14"/>
      <c r="MR230" s="14"/>
      <c r="MS230" s="14"/>
      <c r="MT230" s="14"/>
      <c r="MU230" s="14"/>
      <c r="MV230" s="14"/>
      <c r="MW230" s="14"/>
      <c r="MX230" s="14"/>
      <c r="MY230" s="14"/>
      <c r="MZ230" s="14"/>
      <c r="NA230" s="14"/>
      <c r="NB230" s="14"/>
      <c r="NC230" s="14"/>
      <c r="ND230" s="14"/>
      <c r="NE230" s="14"/>
      <c r="NF230" s="14"/>
      <c r="NG230" s="14"/>
      <c r="NH230" s="14"/>
      <c r="NI230" s="14"/>
      <c r="NJ230" s="14"/>
      <c r="NK230" s="14"/>
      <c r="NL230" s="14"/>
      <c r="NM230" s="14"/>
      <c r="NN230" s="14"/>
      <c r="NO230" s="14"/>
      <c r="NP230" s="14"/>
      <c r="NQ230" s="14"/>
      <c r="NR230" s="14"/>
      <c r="NS230" s="14"/>
      <c r="NT230" s="14"/>
      <c r="NU230" s="14"/>
      <c r="NV230" s="14"/>
      <c r="NW230" s="14"/>
      <c r="NX230" s="14"/>
      <c r="NY230" s="14"/>
      <c r="NZ230" s="14"/>
      <c r="OA230" s="14"/>
      <c r="OB230" s="14"/>
      <c r="OC230" s="14"/>
      <c r="OD230" s="14"/>
      <c r="OE230" s="14"/>
      <c r="OF230" s="14"/>
      <c r="OG230" s="14"/>
      <c r="OH230" s="14"/>
      <c r="OI230" s="14"/>
      <c r="OJ230" s="14"/>
      <c r="OK230" s="14"/>
      <c r="OL230" s="14"/>
      <c r="OM230" s="14"/>
      <c r="ON230" s="14"/>
      <c r="OO230" s="14"/>
      <c r="OP230" s="14"/>
      <c r="OQ230" s="14"/>
      <c r="OR230" s="14"/>
      <c r="OS230" s="14"/>
      <c r="OT230" s="14"/>
      <c r="OU230" s="14"/>
      <c r="OV230" s="14"/>
      <c r="OW230" s="14"/>
      <c r="OX230" s="14"/>
      <c r="OY230" s="14"/>
      <c r="OZ230" s="14"/>
      <c r="PA230" s="14"/>
      <c r="PB230" s="14"/>
      <c r="PC230" s="14"/>
      <c r="PD230" s="14"/>
      <c r="PE230" s="14"/>
      <c r="PF230" s="14"/>
      <c r="PG230" s="14"/>
      <c r="PH230" s="14"/>
      <c r="PI230" s="14"/>
      <c r="PJ230" s="14"/>
      <c r="PK230" s="14"/>
      <c r="PL230" s="14"/>
      <c r="PM230" s="14"/>
      <c r="PN230" s="14"/>
      <c r="PO230" s="14"/>
      <c r="PP230" s="14"/>
      <c r="PQ230" s="14"/>
      <c r="PR230" s="14"/>
      <c r="PS230" s="14"/>
      <c r="PT230" s="14"/>
      <c r="PU230" s="14"/>
      <c r="PV230" s="14"/>
      <c r="PW230" s="14"/>
      <c r="PX230" s="14"/>
      <c r="PY230" s="14"/>
      <c r="PZ230" s="14"/>
      <c r="QA230" s="14"/>
      <c r="QB230" s="14"/>
      <c r="QC230" s="14"/>
      <c r="QD230" s="14"/>
      <c r="QE230" s="14"/>
      <c r="QF230" s="14"/>
      <c r="QG230" s="14"/>
      <c r="QH230" s="14"/>
      <c r="QI230" s="14"/>
      <c r="QJ230" s="14"/>
      <c r="QK230" s="14"/>
      <c r="QL230" s="14"/>
      <c r="QM230" s="14"/>
      <c r="QN230" s="14"/>
      <c r="QO230" s="14"/>
      <c r="QP230" s="14"/>
      <c r="QQ230" s="14"/>
      <c r="QR230" s="14"/>
      <c r="QS230" s="14"/>
      <c r="QT230" s="14"/>
      <c r="QU230" s="14"/>
      <c r="QV230" s="14"/>
      <c r="QW230" s="14"/>
      <c r="QX230" s="14"/>
      <c r="QY230" s="14"/>
      <c r="QZ230" s="14"/>
      <c r="RA230" s="14"/>
      <c r="RB230" s="14"/>
      <c r="RC230" s="14"/>
      <c r="RD230" s="14"/>
      <c r="RE230" s="14"/>
      <c r="RF230" s="14"/>
      <c r="RG230" s="14"/>
      <c r="RH230" s="14"/>
      <c r="RI230" s="14"/>
      <c r="RJ230" s="14"/>
      <c r="RK230" s="14"/>
      <c r="RL230" s="14"/>
      <c r="RM230" s="14"/>
      <c r="RN230" s="14"/>
      <c r="RO230" s="14"/>
      <c r="RP230" s="14"/>
      <c r="RQ230" s="14"/>
      <c r="RR230" s="14"/>
      <c r="RS230" s="14"/>
      <c r="RT230" s="14"/>
    </row>
    <row r="231" spans="4:488">
      <c r="D231" s="14"/>
      <c r="G231" s="16"/>
      <c r="H231" s="14"/>
      <c r="I231" s="14"/>
      <c r="J231" s="14"/>
      <c r="K231" s="14"/>
      <c r="L231" s="14"/>
      <c r="M231" s="14"/>
      <c r="N231" s="14"/>
      <c r="O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  <c r="IW231" s="14"/>
      <c r="IX231" s="14"/>
      <c r="IY231" s="14"/>
      <c r="IZ231" s="14"/>
      <c r="JA231" s="14"/>
      <c r="JB231" s="14"/>
      <c r="JC231" s="14"/>
      <c r="JD231" s="14"/>
      <c r="JE231" s="14"/>
      <c r="JF231" s="14"/>
      <c r="JG231" s="14"/>
      <c r="JH231" s="14"/>
      <c r="JI231" s="14"/>
      <c r="JJ231" s="14"/>
      <c r="JK231" s="14"/>
      <c r="JL231" s="14"/>
      <c r="JM231" s="14"/>
      <c r="JN231" s="14"/>
      <c r="JO231" s="14"/>
      <c r="JP231" s="14"/>
      <c r="JQ231" s="14"/>
      <c r="JR231" s="14"/>
      <c r="JS231" s="14"/>
      <c r="JT231" s="14"/>
      <c r="JU231" s="14"/>
      <c r="JV231" s="14"/>
      <c r="JW231" s="14"/>
      <c r="JX231" s="14"/>
      <c r="JY231" s="14"/>
      <c r="JZ231" s="14"/>
      <c r="KA231" s="14"/>
      <c r="KB231" s="14"/>
      <c r="KC231" s="14"/>
      <c r="KD231" s="14"/>
      <c r="KE231" s="14"/>
      <c r="KF231" s="14"/>
      <c r="KG231" s="14"/>
      <c r="KH231" s="14"/>
      <c r="KI231" s="14"/>
      <c r="KJ231" s="14"/>
      <c r="KK231" s="14"/>
      <c r="KL231" s="14"/>
      <c r="KM231" s="14"/>
      <c r="KN231" s="14"/>
      <c r="KO231" s="14"/>
      <c r="KP231" s="14"/>
      <c r="KQ231" s="14"/>
      <c r="KR231" s="14"/>
      <c r="KS231" s="14"/>
      <c r="KT231" s="14"/>
      <c r="KU231" s="14"/>
      <c r="KV231" s="14"/>
      <c r="KW231" s="14"/>
      <c r="KX231" s="14"/>
      <c r="KY231" s="14"/>
      <c r="KZ231" s="14"/>
      <c r="LA231" s="14"/>
      <c r="LB231" s="14"/>
      <c r="LC231" s="14"/>
      <c r="LD231" s="14"/>
      <c r="LE231" s="14"/>
      <c r="LF231" s="14"/>
      <c r="LG231" s="14"/>
      <c r="LH231" s="14"/>
      <c r="LI231" s="14"/>
      <c r="LJ231" s="14"/>
      <c r="LK231" s="14"/>
      <c r="LL231" s="14"/>
      <c r="LM231" s="14"/>
      <c r="LN231" s="14"/>
      <c r="LO231" s="14"/>
      <c r="LP231" s="14"/>
      <c r="LQ231" s="14"/>
      <c r="LR231" s="14"/>
      <c r="LS231" s="14"/>
      <c r="LT231" s="14"/>
      <c r="LU231" s="14"/>
      <c r="LV231" s="14"/>
      <c r="LW231" s="14"/>
      <c r="LX231" s="14"/>
      <c r="LY231" s="14"/>
      <c r="LZ231" s="14"/>
      <c r="MA231" s="14"/>
      <c r="MB231" s="14"/>
      <c r="MC231" s="14"/>
      <c r="MD231" s="14"/>
      <c r="ME231" s="14"/>
      <c r="MF231" s="14"/>
      <c r="MG231" s="14"/>
      <c r="MH231" s="14"/>
      <c r="MI231" s="14"/>
      <c r="MJ231" s="14"/>
      <c r="MK231" s="14"/>
      <c r="ML231" s="14"/>
      <c r="MM231" s="14"/>
      <c r="MN231" s="14"/>
      <c r="MO231" s="14"/>
      <c r="MP231" s="14"/>
      <c r="MQ231" s="14"/>
      <c r="MR231" s="14"/>
      <c r="MS231" s="14"/>
      <c r="MT231" s="14"/>
      <c r="MU231" s="14"/>
      <c r="MV231" s="14"/>
      <c r="MW231" s="14"/>
      <c r="MX231" s="14"/>
      <c r="MY231" s="14"/>
      <c r="MZ231" s="14"/>
      <c r="NA231" s="14"/>
      <c r="NB231" s="14"/>
      <c r="NC231" s="14"/>
      <c r="ND231" s="14"/>
      <c r="NE231" s="14"/>
      <c r="NF231" s="14"/>
      <c r="NG231" s="14"/>
      <c r="NH231" s="14"/>
      <c r="NI231" s="14"/>
      <c r="NJ231" s="14"/>
      <c r="NK231" s="14"/>
      <c r="NL231" s="14"/>
      <c r="NM231" s="14"/>
      <c r="NN231" s="14"/>
      <c r="NO231" s="14"/>
      <c r="NP231" s="14"/>
      <c r="NQ231" s="14"/>
      <c r="NR231" s="14"/>
      <c r="NS231" s="14"/>
      <c r="NT231" s="14"/>
      <c r="NU231" s="14"/>
      <c r="NV231" s="14"/>
      <c r="NW231" s="14"/>
      <c r="NX231" s="14"/>
      <c r="NY231" s="14"/>
      <c r="NZ231" s="14"/>
      <c r="OA231" s="14"/>
      <c r="OB231" s="14"/>
      <c r="OC231" s="14"/>
      <c r="OD231" s="14"/>
      <c r="OE231" s="14"/>
      <c r="OF231" s="14"/>
      <c r="OG231" s="14"/>
      <c r="OH231" s="14"/>
      <c r="OI231" s="14"/>
      <c r="OJ231" s="14"/>
      <c r="OK231" s="14"/>
      <c r="OL231" s="14"/>
      <c r="OM231" s="14"/>
      <c r="ON231" s="14"/>
      <c r="OO231" s="14"/>
      <c r="OP231" s="14"/>
      <c r="OQ231" s="14"/>
      <c r="OR231" s="14"/>
      <c r="OS231" s="14"/>
      <c r="OT231" s="14"/>
      <c r="OU231" s="14"/>
      <c r="OV231" s="14"/>
      <c r="OW231" s="14"/>
      <c r="OX231" s="14"/>
      <c r="OY231" s="14"/>
      <c r="OZ231" s="14"/>
      <c r="PA231" s="14"/>
      <c r="PB231" s="14"/>
      <c r="PC231" s="14"/>
      <c r="PD231" s="14"/>
      <c r="PE231" s="14"/>
      <c r="PF231" s="14"/>
      <c r="PG231" s="14"/>
      <c r="PH231" s="14"/>
      <c r="PI231" s="14"/>
      <c r="PJ231" s="14"/>
      <c r="PK231" s="14"/>
      <c r="PL231" s="14"/>
      <c r="PM231" s="14"/>
      <c r="PN231" s="14"/>
      <c r="PO231" s="14"/>
      <c r="PP231" s="14"/>
      <c r="PQ231" s="14"/>
      <c r="PR231" s="14"/>
      <c r="PS231" s="14"/>
      <c r="PT231" s="14"/>
      <c r="PU231" s="14"/>
      <c r="PV231" s="14"/>
      <c r="PW231" s="14"/>
      <c r="PX231" s="14"/>
      <c r="PY231" s="14"/>
      <c r="PZ231" s="14"/>
      <c r="QA231" s="14"/>
      <c r="QB231" s="14"/>
      <c r="QC231" s="14"/>
      <c r="QD231" s="14"/>
      <c r="QE231" s="14"/>
      <c r="QF231" s="14"/>
      <c r="QG231" s="14"/>
      <c r="QH231" s="14"/>
      <c r="QI231" s="14"/>
      <c r="QJ231" s="14"/>
      <c r="QK231" s="14"/>
      <c r="QL231" s="14"/>
      <c r="QM231" s="14"/>
      <c r="QN231" s="14"/>
      <c r="QO231" s="14"/>
      <c r="QP231" s="14"/>
      <c r="QQ231" s="14"/>
      <c r="QR231" s="14"/>
      <c r="QS231" s="14"/>
      <c r="QT231" s="14"/>
      <c r="QU231" s="14"/>
      <c r="QV231" s="14"/>
      <c r="QW231" s="14"/>
      <c r="QX231" s="14"/>
      <c r="QY231" s="14"/>
      <c r="QZ231" s="14"/>
      <c r="RA231" s="14"/>
      <c r="RB231" s="14"/>
      <c r="RC231" s="14"/>
      <c r="RD231" s="14"/>
      <c r="RE231" s="14"/>
      <c r="RF231" s="14"/>
      <c r="RG231" s="14"/>
      <c r="RH231" s="14"/>
      <c r="RI231" s="14"/>
      <c r="RJ231" s="14"/>
      <c r="RK231" s="14"/>
      <c r="RL231" s="14"/>
      <c r="RM231" s="14"/>
      <c r="RN231" s="14"/>
      <c r="RO231" s="14"/>
      <c r="RP231" s="14"/>
      <c r="RQ231" s="14"/>
      <c r="RR231" s="14"/>
      <c r="RS231" s="14"/>
      <c r="RT231" s="14"/>
    </row>
    <row r="232" spans="4:488">
      <c r="D232" s="14"/>
      <c r="G232" s="30"/>
      <c r="H232" s="14"/>
      <c r="I232" s="14"/>
      <c r="J232" s="14"/>
      <c r="K232" s="14"/>
      <c r="L232" s="14"/>
      <c r="M232" s="14"/>
      <c r="N232" s="14"/>
      <c r="O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  <c r="IW232" s="14"/>
      <c r="IX232" s="14"/>
      <c r="IY232" s="14"/>
      <c r="IZ232" s="14"/>
      <c r="JA232" s="14"/>
      <c r="JB232" s="14"/>
      <c r="JC232" s="14"/>
      <c r="JD232" s="14"/>
      <c r="JE232" s="14"/>
      <c r="JF232" s="14"/>
      <c r="JG232" s="14"/>
      <c r="JH232" s="14"/>
      <c r="JI232" s="14"/>
      <c r="JJ232" s="14"/>
      <c r="JK232" s="14"/>
      <c r="JL232" s="14"/>
      <c r="JM232" s="14"/>
      <c r="JN232" s="14"/>
      <c r="JO232" s="14"/>
      <c r="JP232" s="14"/>
      <c r="JQ232" s="14"/>
      <c r="JR232" s="14"/>
      <c r="JS232" s="14"/>
      <c r="JT232" s="14"/>
      <c r="JU232" s="14"/>
      <c r="JV232" s="14"/>
      <c r="JW232" s="14"/>
      <c r="JX232" s="14"/>
      <c r="JY232" s="14"/>
      <c r="JZ232" s="14"/>
      <c r="KA232" s="14"/>
      <c r="KB232" s="14"/>
      <c r="KC232" s="14"/>
      <c r="KD232" s="14"/>
      <c r="KE232" s="14"/>
      <c r="KF232" s="14"/>
      <c r="KG232" s="14"/>
      <c r="KH232" s="14"/>
      <c r="KI232" s="14"/>
      <c r="KJ232" s="14"/>
      <c r="KK232" s="14"/>
      <c r="KL232" s="14"/>
      <c r="KM232" s="14"/>
      <c r="KN232" s="14"/>
      <c r="KO232" s="14"/>
      <c r="KP232" s="14"/>
      <c r="KQ232" s="14"/>
      <c r="KR232" s="14"/>
      <c r="KS232" s="14"/>
      <c r="KT232" s="14"/>
      <c r="KU232" s="14"/>
      <c r="KV232" s="14"/>
      <c r="KW232" s="14"/>
      <c r="KX232" s="14"/>
      <c r="KY232" s="14"/>
      <c r="KZ232" s="14"/>
      <c r="LA232" s="14"/>
      <c r="LB232" s="14"/>
      <c r="LC232" s="14"/>
      <c r="LD232" s="14"/>
      <c r="LE232" s="14"/>
      <c r="LF232" s="14"/>
      <c r="LG232" s="14"/>
      <c r="LH232" s="14"/>
      <c r="LI232" s="14"/>
      <c r="LJ232" s="14"/>
      <c r="LK232" s="14"/>
      <c r="LL232" s="14"/>
      <c r="LM232" s="14"/>
      <c r="LN232" s="14"/>
      <c r="LO232" s="14"/>
      <c r="LP232" s="14"/>
      <c r="LQ232" s="14"/>
      <c r="LR232" s="14"/>
      <c r="LS232" s="14"/>
      <c r="LT232" s="14"/>
      <c r="LU232" s="14"/>
      <c r="LV232" s="14"/>
      <c r="LW232" s="14"/>
      <c r="LX232" s="14"/>
      <c r="LY232" s="14"/>
      <c r="LZ232" s="14"/>
      <c r="MA232" s="14"/>
      <c r="MB232" s="14"/>
      <c r="MC232" s="14"/>
      <c r="MD232" s="14"/>
      <c r="ME232" s="14"/>
      <c r="MF232" s="14"/>
      <c r="MG232" s="14"/>
      <c r="MH232" s="14"/>
      <c r="MI232" s="14"/>
      <c r="MJ232" s="14"/>
      <c r="MK232" s="14"/>
      <c r="ML232" s="14"/>
      <c r="MM232" s="14"/>
      <c r="MN232" s="14"/>
      <c r="MO232" s="14"/>
      <c r="MP232" s="14"/>
      <c r="MQ232" s="14"/>
      <c r="MR232" s="14"/>
      <c r="MS232" s="14"/>
      <c r="MT232" s="14"/>
      <c r="MU232" s="14"/>
      <c r="MV232" s="14"/>
      <c r="MW232" s="14"/>
      <c r="MX232" s="14"/>
      <c r="MY232" s="14"/>
      <c r="MZ232" s="14"/>
      <c r="NA232" s="14"/>
      <c r="NB232" s="14"/>
      <c r="NC232" s="14"/>
      <c r="ND232" s="14"/>
      <c r="NE232" s="14"/>
      <c r="NF232" s="14"/>
      <c r="NG232" s="14"/>
      <c r="NH232" s="14"/>
      <c r="NI232" s="14"/>
      <c r="NJ232" s="14"/>
      <c r="NK232" s="14"/>
      <c r="NL232" s="14"/>
      <c r="NM232" s="14"/>
      <c r="NN232" s="14"/>
      <c r="NO232" s="14"/>
      <c r="NP232" s="14"/>
      <c r="NQ232" s="14"/>
      <c r="NR232" s="14"/>
      <c r="NS232" s="14"/>
      <c r="NT232" s="14"/>
      <c r="NU232" s="14"/>
      <c r="NV232" s="14"/>
      <c r="NW232" s="14"/>
      <c r="NX232" s="14"/>
      <c r="NY232" s="14"/>
      <c r="NZ232" s="14"/>
      <c r="OA232" s="14"/>
      <c r="OB232" s="14"/>
      <c r="OC232" s="14"/>
      <c r="OD232" s="14"/>
      <c r="OE232" s="14"/>
      <c r="OF232" s="14"/>
      <c r="OG232" s="14"/>
      <c r="OH232" s="14"/>
      <c r="OI232" s="14"/>
      <c r="OJ232" s="14"/>
      <c r="OK232" s="14"/>
      <c r="OL232" s="14"/>
      <c r="OM232" s="14"/>
      <c r="ON232" s="14"/>
      <c r="OO232" s="14"/>
      <c r="OP232" s="14"/>
      <c r="OQ232" s="14"/>
      <c r="OR232" s="14"/>
      <c r="OS232" s="14"/>
      <c r="OT232" s="14"/>
      <c r="OU232" s="14"/>
      <c r="OV232" s="14"/>
      <c r="OW232" s="14"/>
      <c r="OX232" s="14"/>
      <c r="OY232" s="14"/>
      <c r="OZ232" s="14"/>
      <c r="PA232" s="14"/>
      <c r="PB232" s="14"/>
      <c r="PC232" s="14"/>
      <c r="PD232" s="14"/>
      <c r="PE232" s="14"/>
      <c r="PF232" s="14"/>
      <c r="PG232" s="14"/>
      <c r="PH232" s="14"/>
      <c r="PI232" s="14"/>
      <c r="PJ232" s="14"/>
      <c r="PK232" s="14"/>
      <c r="PL232" s="14"/>
      <c r="PM232" s="14"/>
      <c r="PN232" s="14"/>
      <c r="PO232" s="14"/>
      <c r="PP232" s="14"/>
      <c r="PQ232" s="14"/>
      <c r="PR232" s="14"/>
      <c r="PS232" s="14"/>
      <c r="PT232" s="14"/>
      <c r="PU232" s="14"/>
      <c r="PV232" s="14"/>
      <c r="PW232" s="14"/>
      <c r="PX232" s="14"/>
      <c r="PY232" s="14"/>
      <c r="PZ232" s="14"/>
      <c r="QA232" s="14"/>
      <c r="QB232" s="14"/>
      <c r="QC232" s="14"/>
      <c r="QD232" s="14"/>
      <c r="QE232" s="14"/>
      <c r="QF232" s="14"/>
      <c r="QG232" s="14"/>
      <c r="QH232" s="14"/>
      <c r="QI232" s="14"/>
      <c r="QJ232" s="14"/>
      <c r="QK232" s="14"/>
      <c r="QL232" s="14"/>
      <c r="QM232" s="14"/>
      <c r="QN232" s="14"/>
      <c r="QO232" s="14"/>
      <c r="QP232" s="14"/>
      <c r="QQ232" s="14"/>
      <c r="QR232" s="14"/>
      <c r="QS232" s="14"/>
      <c r="QT232" s="14"/>
      <c r="QU232" s="14"/>
      <c r="QV232" s="14"/>
      <c r="QW232" s="14"/>
      <c r="QX232" s="14"/>
      <c r="QY232" s="14"/>
      <c r="QZ232" s="14"/>
      <c r="RA232" s="14"/>
      <c r="RB232" s="14"/>
      <c r="RC232" s="14"/>
      <c r="RD232" s="14"/>
      <c r="RE232" s="14"/>
      <c r="RF232" s="14"/>
      <c r="RG232" s="14"/>
      <c r="RH232" s="14"/>
      <c r="RI232" s="14"/>
      <c r="RJ232" s="14"/>
      <c r="RK232" s="14"/>
      <c r="RL232" s="14"/>
      <c r="RM232" s="14"/>
      <c r="RN232" s="14"/>
      <c r="RO232" s="14"/>
      <c r="RP232" s="14"/>
      <c r="RQ232" s="14"/>
      <c r="RR232" s="14"/>
      <c r="RS232" s="14"/>
      <c r="RT232" s="14"/>
    </row>
    <row r="233" spans="4:488">
      <c r="D233" s="14"/>
      <c r="G233" s="16"/>
      <c r="H233" s="14"/>
      <c r="I233" s="14"/>
      <c r="J233" s="14"/>
      <c r="K233" s="14"/>
      <c r="L233" s="14"/>
      <c r="M233" s="14"/>
      <c r="N233" s="14"/>
      <c r="O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/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14"/>
      <c r="NH233" s="14"/>
      <c r="NI233" s="14"/>
      <c r="NJ233" s="14"/>
      <c r="NK233" s="14"/>
      <c r="NL233" s="14"/>
      <c r="NM233" s="14"/>
      <c r="NN233" s="14"/>
      <c r="NO233" s="14"/>
      <c r="NP233" s="14"/>
      <c r="NQ233" s="14"/>
      <c r="NR233" s="14"/>
      <c r="NS233" s="14"/>
      <c r="NT233" s="14"/>
      <c r="NU233" s="14"/>
      <c r="NV233" s="14"/>
      <c r="NW233" s="14"/>
      <c r="NX233" s="14"/>
      <c r="NY233" s="14"/>
      <c r="NZ233" s="14"/>
      <c r="OA233" s="14"/>
      <c r="OB233" s="14"/>
      <c r="OC233" s="14"/>
      <c r="OD233" s="14"/>
      <c r="OE233" s="14"/>
      <c r="OF233" s="14"/>
      <c r="OG233" s="14"/>
      <c r="OH233" s="14"/>
      <c r="OI233" s="14"/>
      <c r="OJ233" s="14"/>
      <c r="OK233" s="14"/>
      <c r="OL233" s="14"/>
      <c r="OM233" s="14"/>
      <c r="ON233" s="14"/>
      <c r="OO233" s="14"/>
      <c r="OP233" s="14"/>
      <c r="OQ233" s="14"/>
      <c r="OR233" s="14"/>
      <c r="OS233" s="14"/>
      <c r="OT233" s="14"/>
      <c r="OU233" s="14"/>
      <c r="OV233" s="14"/>
      <c r="OW233" s="14"/>
      <c r="OX233" s="14"/>
      <c r="OY233" s="14"/>
      <c r="OZ233" s="14"/>
      <c r="PA233" s="14"/>
      <c r="PB233" s="14"/>
      <c r="PC233" s="14"/>
      <c r="PD233" s="14"/>
      <c r="PE233" s="14"/>
      <c r="PF233" s="14"/>
      <c r="PG233" s="14"/>
      <c r="PH233" s="14"/>
      <c r="PI233" s="14"/>
      <c r="PJ233" s="14"/>
      <c r="PK233" s="14"/>
      <c r="PL233" s="14"/>
      <c r="PM233" s="14"/>
      <c r="PN233" s="14"/>
      <c r="PO233" s="14"/>
      <c r="PP233" s="14"/>
      <c r="PQ233" s="14"/>
      <c r="PR233" s="14"/>
      <c r="PS233" s="14"/>
      <c r="PT233" s="14"/>
      <c r="PU233" s="14"/>
      <c r="PV233" s="14"/>
      <c r="PW233" s="14"/>
      <c r="PX233" s="14"/>
      <c r="PY233" s="14"/>
      <c r="PZ233" s="14"/>
      <c r="QA233" s="14"/>
      <c r="QB233" s="14"/>
      <c r="QC233" s="14"/>
      <c r="QD233" s="14"/>
      <c r="QE233" s="14"/>
      <c r="QF233" s="14"/>
      <c r="QG233" s="14"/>
      <c r="QH233" s="14"/>
      <c r="QI233" s="14"/>
      <c r="QJ233" s="14"/>
      <c r="QK233" s="14"/>
      <c r="QL233" s="14"/>
      <c r="QM233" s="14"/>
      <c r="QN233" s="14"/>
      <c r="QO233" s="14"/>
      <c r="QP233" s="14"/>
      <c r="QQ233" s="14"/>
      <c r="QR233" s="14"/>
      <c r="QS233" s="14"/>
      <c r="QT233" s="14"/>
      <c r="QU233" s="14"/>
      <c r="QV233" s="14"/>
      <c r="QW233" s="14"/>
      <c r="QX233" s="14"/>
      <c r="QY233" s="14"/>
      <c r="QZ233" s="14"/>
      <c r="RA233" s="14"/>
      <c r="RB233" s="14"/>
      <c r="RC233" s="14"/>
      <c r="RD233" s="14"/>
      <c r="RE233" s="14"/>
      <c r="RF233" s="14"/>
      <c r="RG233" s="14"/>
      <c r="RH233" s="14"/>
      <c r="RI233" s="14"/>
      <c r="RJ233" s="14"/>
      <c r="RK233" s="14"/>
      <c r="RL233" s="14"/>
      <c r="RM233" s="14"/>
      <c r="RN233" s="14"/>
      <c r="RO233" s="14"/>
      <c r="RP233" s="14"/>
      <c r="RQ233" s="14"/>
      <c r="RR233" s="14"/>
      <c r="RS233" s="14"/>
      <c r="RT233" s="14"/>
    </row>
    <row r="234" spans="4:488">
      <c r="D234" s="14"/>
      <c r="G234" s="16"/>
      <c r="H234" s="14"/>
      <c r="I234" s="14"/>
      <c r="J234" s="14"/>
      <c r="K234" s="14"/>
      <c r="L234" s="14"/>
      <c r="M234" s="14"/>
      <c r="N234" s="14"/>
      <c r="O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  <c r="IW234" s="14"/>
      <c r="IX234" s="14"/>
      <c r="IY234" s="14"/>
      <c r="IZ234" s="14"/>
      <c r="JA234" s="14"/>
      <c r="JB234" s="14"/>
      <c r="JC234" s="14"/>
      <c r="JD234" s="14"/>
      <c r="JE234" s="14"/>
      <c r="JF234" s="14"/>
      <c r="JG234" s="14"/>
      <c r="JH234" s="14"/>
      <c r="JI234" s="14"/>
      <c r="JJ234" s="14"/>
      <c r="JK234" s="14"/>
      <c r="JL234" s="14"/>
      <c r="JM234" s="14"/>
      <c r="JN234" s="14"/>
      <c r="JO234" s="14"/>
      <c r="JP234" s="14"/>
      <c r="JQ234" s="14"/>
      <c r="JR234" s="14"/>
      <c r="JS234" s="14"/>
      <c r="JT234" s="14"/>
      <c r="JU234" s="14"/>
      <c r="JV234" s="14"/>
      <c r="JW234" s="14"/>
      <c r="JX234" s="14"/>
      <c r="JY234" s="14"/>
      <c r="JZ234" s="14"/>
      <c r="KA234" s="14"/>
      <c r="KB234" s="14"/>
      <c r="KC234" s="14"/>
      <c r="KD234" s="14"/>
      <c r="KE234" s="14"/>
      <c r="KF234" s="14"/>
      <c r="KG234" s="14"/>
      <c r="KH234" s="14"/>
      <c r="KI234" s="14"/>
      <c r="KJ234" s="14"/>
      <c r="KK234" s="14"/>
      <c r="KL234" s="14"/>
      <c r="KM234" s="14"/>
      <c r="KN234" s="14"/>
      <c r="KO234" s="14"/>
      <c r="KP234" s="14"/>
      <c r="KQ234" s="14"/>
      <c r="KR234" s="14"/>
      <c r="KS234" s="14"/>
      <c r="KT234" s="14"/>
      <c r="KU234" s="14"/>
      <c r="KV234" s="14"/>
      <c r="KW234" s="14"/>
      <c r="KX234" s="14"/>
      <c r="KY234" s="14"/>
      <c r="KZ234" s="14"/>
      <c r="LA234" s="14"/>
      <c r="LB234" s="14"/>
      <c r="LC234" s="14"/>
      <c r="LD234" s="14"/>
      <c r="LE234" s="14"/>
      <c r="LF234" s="14"/>
      <c r="LG234" s="14"/>
      <c r="LH234" s="14"/>
      <c r="LI234" s="14"/>
      <c r="LJ234" s="14"/>
      <c r="LK234" s="14"/>
      <c r="LL234" s="14"/>
      <c r="LM234" s="14"/>
      <c r="LN234" s="14"/>
      <c r="LO234" s="14"/>
      <c r="LP234" s="14"/>
      <c r="LQ234" s="14"/>
      <c r="LR234" s="14"/>
      <c r="LS234" s="14"/>
      <c r="LT234" s="14"/>
      <c r="LU234" s="14"/>
      <c r="LV234" s="14"/>
      <c r="LW234" s="14"/>
      <c r="LX234" s="14"/>
      <c r="LY234" s="14"/>
      <c r="LZ234" s="14"/>
      <c r="MA234" s="14"/>
      <c r="MB234" s="14"/>
      <c r="MC234" s="14"/>
      <c r="MD234" s="14"/>
      <c r="ME234" s="14"/>
      <c r="MF234" s="14"/>
      <c r="MG234" s="14"/>
      <c r="MH234" s="14"/>
      <c r="MI234" s="14"/>
      <c r="MJ234" s="14"/>
      <c r="MK234" s="14"/>
      <c r="ML234" s="14"/>
      <c r="MM234" s="14"/>
      <c r="MN234" s="14"/>
      <c r="MO234" s="14"/>
      <c r="MP234" s="14"/>
      <c r="MQ234" s="14"/>
      <c r="MR234" s="14"/>
      <c r="MS234" s="14"/>
      <c r="MT234" s="14"/>
      <c r="MU234" s="14"/>
      <c r="MV234" s="14"/>
      <c r="MW234" s="14"/>
      <c r="MX234" s="14"/>
      <c r="MY234" s="14"/>
      <c r="MZ234" s="14"/>
      <c r="NA234" s="14"/>
      <c r="NB234" s="14"/>
      <c r="NC234" s="14"/>
      <c r="ND234" s="14"/>
      <c r="NE234" s="14"/>
      <c r="NF234" s="14"/>
      <c r="NG234" s="14"/>
      <c r="NH234" s="14"/>
      <c r="NI234" s="14"/>
      <c r="NJ234" s="14"/>
      <c r="NK234" s="14"/>
      <c r="NL234" s="14"/>
      <c r="NM234" s="14"/>
      <c r="NN234" s="14"/>
      <c r="NO234" s="14"/>
      <c r="NP234" s="14"/>
      <c r="NQ234" s="14"/>
      <c r="NR234" s="14"/>
      <c r="NS234" s="14"/>
      <c r="NT234" s="14"/>
      <c r="NU234" s="14"/>
      <c r="NV234" s="14"/>
      <c r="NW234" s="14"/>
      <c r="NX234" s="14"/>
      <c r="NY234" s="14"/>
      <c r="NZ234" s="14"/>
      <c r="OA234" s="14"/>
      <c r="OB234" s="14"/>
      <c r="OC234" s="14"/>
      <c r="OD234" s="14"/>
      <c r="OE234" s="14"/>
      <c r="OF234" s="14"/>
      <c r="OG234" s="14"/>
      <c r="OH234" s="14"/>
      <c r="OI234" s="14"/>
      <c r="OJ234" s="14"/>
      <c r="OK234" s="14"/>
      <c r="OL234" s="14"/>
      <c r="OM234" s="14"/>
      <c r="ON234" s="14"/>
      <c r="OO234" s="14"/>
      <c r="OP234" s="14"/>
      <c r="OQ234" s="14"/>
      <c r="OR234" s="14"/>
      <c r="OS234" s="14"/>
      <c r="OT234" s="14"/>
      <c r="OU234" s="14"/>
      <c r="OV234" s="14"/>
      <c r="OW234" s="14"/>
      <c r="OX234" s="14"/>
      <c r="OY234" s="14"/>
      <c r="OZ234" s="14"/>
      <c r="PA234" s="14"/>
      <c r="PB234" s="14"/>
      <c r="PC234" s="14"/>
      <c r="PD234" s="14"/>
      <c r="PE234" s="14"/>
      <c r="PF234" s="14"/>
      <c r="PG234" s="14"/>
      <c r="PH234" s="14"/>
      <c r="PI234" s="14"/>
      <c r="PJ234" s="14"/>
      <c r="PK234" s="14"/>
      <c r="PL234" s="14"/>
      <c r="PM234" s="14"/>
      <c r="PN234" s="14"/>
      <c r="PO234" s="14"/>
      <c r="PP234" s="14"/>
      <c r="PQ234" s="14"/>
      <c r="PR234" s="14"/>
      <c r="PS234" s="14"/>
      <c r="PT234" s="14"/>
      <c r="PU234" s="14"/>
      <c r="PV234" s="14"/>
      <c r="PW234" s="14"/>
      <c r="PX234" s="14"/>
      <c r="PY234" s="14"/>
      <c r="PZ234" s="14"/>
      <c r="QA234" s="14"/>
      <c r="QB234" s="14"/>
      <c r="QC234" s="14"/>
      <c r="QD234" s="14"/>
      <c r="QE234" s="14"/>
      <c r="QF234" s="14"/>
      <c r="QG234" s="14"/>
      <c r="QH234" s="14"/>
      <c r="QI234" s="14"/>
      <c r="QJ234" s="14"/>
      <c r="QK234" s="14"/>
      <c r="QL234" s="14"/>
      <c r="QM234" s="14"/>
      <c r="QN234" s="14"/>
      <c r="QO234" s="14"/>
      <c r="QP234" s="14"/>
      <c r="QQ234" s="14"/>
      <c r="QR234" s="14"/>
      <c r="QS234" s="14"/>
      <c r="QT234" s="14"/>
      <c r="QU234" s="14"/>
      <c r="QV234" s="14"/>
      <c r="QW234" s="14"/>
      <c r="QX234" s="14"/>
      <c r="QY234" s="14"/>
      <c r="QZ234" s="14"/>
      <c r="RA234" s="14"/>
      <c r="RB234" s="14"/>
      <c r="RC234" s="14"/>
      <c r="RD234" s="14"/>
      <c r="RE234" s="14"/>
      <c r="RF234" s="14"/>
      <c r="RG234" s="14"/>
      <c r="RH234" s="14"/>
      <c r="RI234" s="14"/>
      <c r="RJ234" s="14"/>
      <c r="RK234" s="14"/>
      <c r="RL234" s="14"/>
      <c r="RM234" s="14"/>
      <c r="RN234" s="14"/>
      <c r="RO234" s="14"/>
      <c r="RP234" s="14"/>
      <c r="RQ234" s="14"/>
      <c r="RR234" s="14"/>
      <c r="RS234" s="14"/>
      <c r="RT234" s="14"/>
    </row>
    <row r="235" spans="4:488">
      <c r="D235" s="14"/>
      <c r="G235" s="16"/>
      <c r="H235" s="14"/>
      <c r="I235" s="14"/>
      <c r="J235" s="14"/>
      <c r="K235" s="14"/>
      <c r="L235" s="14"/>
      <c r="M235" s="14"/>
      <c r="N235" s="14"/>
      <c r="O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  <c r="IW235" s="14"/>
      <c r="IX235" s="14"/>
      <c r="IY235" s="14"/>
      <c r="IZ235" s="14"/>
      <c r="JA235" s="14"/>
      <c r="JB235" s="14"/>
      <c r="JC235" s="14"/>
      <c r="JD235" s="14"/>
      <c r="JE235" s="14"/>
      <c r="JF235" s="14"/>
      <c r="JG235" s="14"/>
      <c r="JH235" s="14"/>
      <c r="JI235" s="14"/>
      <c r="JJ235" s="14"/>
      <c r="JK235" s="14"/>
      <c r="JL235" s="14"/>
      <c r="JM235" s="14"/>
      <c r="JN235" s="14"/>
      <c r="JO235" s="14"/>
      <c r="JP235" s="14"/>
      <c r="JQ235" s="14"/>
      <c r="JR235" s="14"/>
      <c r="JS235" s="14"/>
      <c r="JT235" s="14"/>
      <c r="JU235" s="14"/>
      <c r="JV235" s="14"/>
      <c r="JW235" s="14"/>
      <c r="JX235" s="14"/>
      <c r="JY235" s="14"/>
      <c r="JZ235" s="14"/>
      <c r="KA235" s="14"/>
      <c r="KB235" s="14"/>
      <c r="KC235" s="14"/>
      <c r="KD235" s="14"/>
      <c r="KE235" s="14"/>
      <c r="KF235" s="14"/>
      <c r="KG235" s="14"/>
      <c r="KH235" s="14"/>
      <c r="KI235" s="14"/>
      <c r="KJ235" s="14"/>
      <c r="KK235" s="14"/>
      <c r="KL235" s="14"/>
      <c r="KM235" s="14"/>
      <c r="KN235" s="14"/>
      <c r="KO235" s="14"/>
      <c r="KP235" s="14"/>
      <c r="KQ235" s="14"/>
      <c r="KR235" s="14"/>
      <c r="KS235" s="14"/>
      <c r="KT235" s="14"/>
      <c r="KU235" s="14"/>
      <c r="KV235" s="14"/>
      <c r="KW235" s="14"/>
      <c r="KX235" s="14"/>
      <c r="KY235" s="14"/>
      <c r="KZ235" s="14"/>
      <c r="LA235" s="14"/>
      <c r="LB235" s="14"/>
      <c r="LC235" s="14"/>
      <c r="LD235" s="14"/>
      <c r="LE235" s="14"/>
      <c r="LF235" s="14"/>
      <c r="LG235" s="14"/>
      <c r="LH235" s="14"/>
      <c r="LI235" s="14"/>
      <c r="LJ235" s="14"/>
      <c r="LK235" s="14"/>
      <c r="LL235" s="14"/>
      <c r="LM235" s="14"/>
      <c r="LN235" s="14"/>
      <c r="LO235" s="14"/>
      <c r="LP235" s="14"/>
      <c r="LQ235" s="14"/>
      <c r="LR235" s="14"/>
      <c r="LS235" s="14"/>
      <c r="LT235" s="14"/>
      <c r="LU235" s="14"/>
      <c r="LV235" s="14"/>
      <c r="LW235" s="14"/>
      <c r="LX235" s="14"/>
      <c r="LY235" s="14"/>
      <c r="LZ235" s="14"/>
      <c r="MA235" s="14"/>
      <c r="MB235" s="14"/>
      <c r="MC235" s="14"/>
      <c r="MD235" s="14"/>
      <c r="ME235" s="14"/>
      <c r="MF235" s="14"/>
      <c r="MG235" s="14"/>
      <c r="MH235" s="14"/>
      <c r="MI235" s="14"/>
      <c r="MJ235" s="14"/>
      <c r="MK235" s="14"/>
      <c r="ML235" s="14"/>
      <c r="MM235" s="14"/>
      <c r="MN235" s="14"/>
      <c r="MO235" s="14"/>
      <c r="MP235" s="14"/>
      <c r="MQ235" s="14"/>
      <c r="MR235" s="14"/>
      <c r="MS235" s="14"/>
      <c r="MT235" s="14"/>
      <c r="MU235" s="14"/>
      <c r="MV235" s="14"/>
      <c r="MW235" s="14"/>
      <c r="MX235" s="14"/>
      <c r="MY235" s="14"/>
      <c r="MZ235" s="14"/>
      <c r="NA235" s="14"/>
      <c r="NB235" s="14"/>
      <c r="NC235" s="14"/>
      <c r="ND235" s="14"/>
      <c r="NE235" s="14"/>
      <c r="NF235" s="14"/>
      <c r="NG235" s="14"/>
      <c r="NH235" s="14"/>
      <c r="NI235" s="14"/>
      <c r="NJ235" s="14"/>
      <c r="NK235" s="14"/>
      <c r="NL235" s="14"/>
      <c r="NM235" s="14"/>
      <c r="NN235" s="14"/>
      <c r="NO235" s="14"/>
      <c r="NP235" s="14"/>
      <c r="NQ235" s="14"/>
      <c r="NR235" s="14"/>
      <c r="NS235" s="14"/>
      <c r="NT235" s="14"/>
      <c r="NU235" s="14"/>
      <c r="NV235" s="14"/>
      <c r="NW235" s="14"/>
      <c r="NX235" s="14"/>
      <c r="NY235" s="14"/>
      <c r="NZ235" s="14"/>
      <c r="OA235" s="14"/>
      <c r="OB235" s="14"/>
      <c r="OC235" s="14"/>
      <c r="OD235" s="14"/>
      <c r="OE235" s="14"/>
      <c r="OF235" s="14"/>
      <c r="OG235" s="14"/>
      <c r="OH235" s="14"/>
      <c r="OI235" s="14"/>
      <c r="OJ235" s="14"/>
      <c r="OK235" s="14"/>
      <c r="OL235" s="14"/>
      <c r="OM235" s="14"/>
      <c r="ON235" s="14"/>
      <c r="OO235" s="14"/>
      <c r="OP235" s="14"/>
      <c r="OQ235" s="14"/>
      <c r="OR235" s="14"/>
      <c r="OS235" s="14"/>
      <c r="OT235" s="14"/>
      <c r="OU235" s="14"/>
      <c r="OV235" s="14"/>
      <c r="OW235" s="14"/>
      <c r="OX235" s="14"/>
      <c r="OY235" s="14"/>
      <c r="OZ235" s="14"/>
      <c r="PA235" s="14"/>
      <c r="PB235" s="14"/>
      <c r="PC235" s="14"/>
      <c r="PD235" s="14"/>
      <c r="PE235" s="14"/>
      <c r="PF235" s="14"/>
      <c r="PG235" s="14"/>
      <c r="PH235" s="14"/>
      <c r="PI235" s="14"/>
      <c r="PJ235" s="14"/>
      <c r="PK235" s="14"/>
      <c r="PL235" s="14"/>
      <c r="PM235" s="14"/>
      <c r="PN235" s="14"/>
      <c r="PO235" s="14"/>
      <c r="PP235" s="14"/>
      <c r="PQ235" s="14"/>
      <c r="PR235" s="14"/>
      <c r="PS235" s="14"/>
      <c r="PT235" s="14"/>
      <c r="PU235" s="14"/>
      <c r="PV235" s="14"/>
      <c r="PW235" s="14"/>
      <c r="PX235" s="14"/>
      <c r="PY235" s="14"/>
      <c r="PZ235" s="14"/>
      <c r="QA235" s="14"/>
      <c r="QB235" s="14"/>
      <c r="QC235" s="14"/>
      <c r="QD235" s="14"/>
      <c r="QE235" s="14"/>
      <c r="QF235" s="14"/>
      <c r="QG235" s="14"/>
      <c r="QH235" s="14"/>
      <c r="QI235" s="14"/>
      <c r="QJ235" s="14"/>
      <c r="QK235" s="14"/>
      <c r="QL235" s="14"/>
      <c r="QM235" s="14"/>
      <c r="QN235" s="14"/>
      <c r="QO235" s="14"/>
      <c r="QP235" s="14"/>
      <c r="QQ235" s="14"/>
      <c r="QR235" s="14"/>
      <c r="QS235" s="14"/>
      <c r="QT235" s="14"/>
      <c r="QU235" s="14"/>
      <c r="QV235" s="14"/>
      <c r="QW235" s="14"/>
      <c r="QX235" s="14"/>
      <c r="QY235" s="14"/>
      <c r="QZ235" s="14"/>
      <c r="RA235" s="14"/>
      <c r="RB235" s="14"/>
      <c r="RC235" s="14"/>
      <c r="RD235" s="14"/>
      <c r="RE235" s="14"/>
      <c r="RF235" s="14"/>
      <c r="RG235" s="14"/>
      <c r="RH235" s="14"/>
      <c r="RI235" s="14"/>
      <c r="RJ235" s="14"/>
      <c r="RK235" s="14"/>
      <c r="RL235" s="14"/>
      <c r="RM235" s="14"/>
      <c r="RN235" s="14"/>
      <c r="RO235" s="14"/>
      <c r="RP235" s="14"/>
      <c r="RQ235" s="14"/>
      <c r="RR235" s="14"/>
      <c r="RS235" s="14"/>
      <c r="RT235" s="14"/>
    </row>
    <row r="236" spans="4:488">
      <c r="D236" s="14"/>
      <c r="G236" s="30"/>
      <c r="H236" s="14"/>
      <c r="I236" s="14"/>
      <c r="J236" s="14"/>
      <c r="K236" s="14"/>
      <c r="L236" s="14"/>
      <c r="M236" s="14"/>
      <c r="N236" s="14"/>
      <c r="O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  <c r="IW236" s="14"/>
      <c r="IX236" s="14"/>
      <c r="IY236" s="14"/>
      <c r="IZ236" s="14"/>
      <c r="JA236" s="14"/>
      <c r="JB236" s="14"/>
      <c r="JC236" s="14"/>
      <c r="JD236" s="14"/>
      <c r="JE236" s="14"/>
      <c r="JF236" s="14"/>
      <c r="JG236" s="14"/>
      <c r="JH236" s="14"/>
      <c r="JI236" s="14"/>
      <c r="JJ236" s="14"/>
      <c r="JK236" s="14"/>
      <c r="JL236" s="14"/>
      <c r="JM236" s="14"/>
      <c r="JN236" s="14"/>
      <c r="JO236" s="14"/>
      <c r="JP236" s="14"/>
      <c r="JQ236" s="14"/>
      <c r="JR236" s="14"/>
      <c r="JS236" s="14"/>
      <c r="JT236" s="14"/>
      <c r="JU236" s="14"/>
      <c r="JV236" s="14"/>
      <c r="JW236" s="14"/>
      <c r="JX236" s="14"/>
      <c r="JY236" s="14"/>
      <c r="JZ236" s="14"/>
      <c r="KA236" s="14"/>
      <c r="KB236" s="14"/>
      <c r="KC236" s="14"/>
      <c r="KD236" s="14"/>
      <c r="KE236" s="14"/>
      <c r="KF236" s="14"/>
      <c r="KG236" s="14"/>
      <c r="KH236" s="14"/>
      <c r="KI236" s="14"/>
      <c r="KJ236" s="14"/>
      <c r="KK236" s="14"/>
      <c r="KL236" s="14"/>
      <c r="KM236" s="14"/>
      <c r="KN236" s="14"/>
      <c r="KO236" s="14"/>
      <c r="KP236" s="14"/>
      <c r="KQ236" s="14"/>
      <c r="KR236" s="14"/>
      <c r="KS236" s="14"/>
      <c r="KT236" s="14"/>
      <c r="KU236" s="14"/>
      <c r="KV236" s="14"/>
      <c r="KW236" s="14"/>
      <c r="KX236" s="14"/>
      <c r="KY236" s="14"/>
      <c r="KZ236" s="14"/>
      <c r="LA236" s="14"/>
      <c r="LB236" s="14"/>
      <c r="LC236" s="14"/>
      <c r="LD236" s="14"/>
      <c r="LE236" s="14"/>
      <c r="LF236" s="14"/>
      <c r="LG236" s="14"/>
      <c r="LH236" s="14"/>
      <c r="LI236" s="14"/>
      <c r="LJ236" s="14"/>
      <c r="LK236" s="14"/>
      <c r="LL236" s="14"/>
      <c r="LM236" s="14"/>
      <c r="LN236" s="14"/>
      <c r="LO236" s="14"/>
      <c r="LP236" s="14"/>
      <c r="LQ236" s="14"/>
      <c r="LR236" s="14"/>
      <c r="LS236" s="14"/>
      <c r="LT236" s="14"/>
      <c r="LU236" s="14"/>
      <c r="LV236" s="14"/>
      <c r="LW236" s="14"/>
      <c r="LX236" s="14"/>
      <c r="LY236" s="14"/>
      <c r="LZ236" s="14"/>
      <c r="MA236" s="14"/>
      <c r="MB236" s="14"/>
      <c r="MC236" s="14"/>
      <c r="MD236" s="14"/>
      <c r="ME236" s="14"/>
      <c r="MF236" s="14"/>
      <c r="MG236" s="14"/>
      <c r="MH236" s="14"/>
      <c r="MI236" s="14"/>
      <c r="MJ236" s="14"/>
      <c r="MK236" s="14"/>
      <c r="ML236" s="14"/>
      <c r="MM236" s="14"/>
      <c r="MN236" s="14"/>
      <c r="MO236" s="14"/>
      <c r="MP236" s="14"/>
      <c r="MQ236" s="14"/>
      <c r="MR236" s="14"/>
      <c r="MS236" s="14"/>
      <c r="MT236" s="14"/>
      <c r="MU236" s="14"/>
      <c r="MV236" s="14"/>
      <c r="MW236" s="14"/>
      <c r="MX236" s="14"/>
      <c r="MY236" s="14"/>
      <c r="MZ236" s="14"/>
      <c r="NA236" s="14"/>
      <c r="NB236" s="14"/>
      <c r="NC236" s="14"/>
      <c r="ND236" s="14"/>
      <c r="NE236" s="14"/>
      <c r="NF236" s="14"/>
      <c r="NG236" s="14"/>
      <c r="NH236" s="14"/>
      <c r="NI236" s="14"/>
      <c r="NJ236" s="14"/>
      <c r="NK236" s="14"/>
      <c r="NL236" s="14"/>
      <c r="NM236" s="14"/>
      <c r="NN236" s="14"/>
      <c r="NO236" s="14"/>
      <c r="NP236" s="14"/>
      <c r="NQ236" s="14"/>
      <c r="NR236" s="14"/>
      <c r="NS236" s="14"/>
      <c r="NT236" s="14"/>
      <c r="NU236" s="14"/>
      <c r="NV236" s="14"/>
      <c r="NW236" s="14"/>
      <c r="NX236" s="14"/>
      <c r="NY236" s="14"/>
      <c r="NZ236" s="14"/>
      <c r="OA236" s="14"/>
      <c r="OB236" s="14"/>
      <c r="OC236" s="14"/>
      <c r="OD236" s="14"/>
      <c r="OE236" s="14"/>
      <c r="OF236" s="14"/>
      <c r="OG236" s="14"/>
      <c r="OH236" s="14"/>
      <c r="OI236" s="14"/>
      <c r="OJ236" s="14"/>
      <c r="OK236" s="14"/>
      <c r="OL236" s="14"/>
      <c r="OM236" s="14"/>
      <c r="ON236" s="14"/>
      <c r="OO236" s="14"/>
      <c r="OP236" s="14"/>
      <c r="OQ236" s="14"/>
      <c r="OR236" s="14"/>
      <c r="OS236" s="14"/>
      <c r="OT236" s="14"/>
      <c r="OU236" s="14"/>
      <c r="OV236" s="14"/>
      <c r="OW236" s="14"/>
      <c r="OX236" s="14"/>
      <c r="OY236" s="14"/>
      <c r="OZ236" s="14"/>
      <c r="PA236" s="14"/>
      <c r="PB236" s="14"/>
      <c r="PC236" s="14"/>
      <c r="PD236" s="14"/>
      <c r="PE236" s="14"/>
      <c r="PF236" s="14"/>
      <c r="PG236" s="14"/>
      <c r="PH236" s="14"/>
      <c r="PI236" s="14"/>
      <c r="PJ236" s="14"/>
      <c r="PK236" s="14"/>
      <c r="PL236" s="14"/>
      <c r="PM236" s="14"/>
      <c r="PN236" s="14"/>
      <c r="PO236" s="14"/>
      <c r="PP236" s="14"/>
      <c r="PQ236" s="14"/>
      <c r="PR236" s="14"/>
      <c r="PS236" s="14"/>
      <c r="PT236" s="14"/>
      <c r="PU236" s="14"/>
      <c r="PV236" s="14"/>
      <c r="PW236" s="14"/>
      <c r="PX236" s="14"/>
      <c r="PY236" s="14"/>
      <c r="PZ236" s="14"/>
      <c r="QA236" s="14"/>
      <c r="QB236" s="14"/>
      <c r="QC236" s="14"/>
      <c r="QD236" s="14"/>
      <c r="QE236" s="14"/>
      <c r="QF236" s="14"/>
      <c r="QG236" s="14"/>
      <c r="QH236" s="14"/>
      <c r="QI236" s="14"/>
      <c r="QJ236" s="14"/>
      <c r="QK236" s="14"/>
      <c r="QL236" s="14"/>
      <c r="QM236" s="14"/>
      <c r="QN236" s="14"/>
      <c r="QO236" s="14"/>
      <c r="QP236" s="14"/>
      <c r="QQ236" s="14"/>
      <c r="QR236" s="14"/>
      <c r="QS236" s="14"/>
      <c r="QT236" s="14"/>
      <c r="QU236" s="14"/>
      <c r="QV236" s="14"/>
      <c r="QW236" s="14"/>
      <c r="QX236" s="14"/>
      <c r="QY236" s="14"/>
      <c r="QZ236" s="14"/>
      <c r="RA236" s="14"/>
      <c r="RB236" s="14"/>
      <c r="RC236" s="14"/>
      <c r="RD236" s="14"/>
      <c r="RE236" s="14"/>
      <c r="RF236" s="14"/>
      <c r="RG236" s="14"/>
      <c r="RH236" s="14"/>
      <c r="RI236" s="14"/>
      <c r="RJ236" s="14"/>
      <c r="RK236" s="14"/>
      <c r="RL236" s="14"/>
      <c r="RM236" s="14"/>
      <c r="RN236" s="14"/>
      <c r="RO236" s="14"/>
      <c r="RP236" s="14"/>
      <c r="RQ236" s="14"/>
      <c r="RR236" s="14"/>
      <c r="RS236" s="14"/>
      <c r="RT236" s="14"/>
    </row>
    <row r="237" spans="4:488">
      <c r="D237" s="14"/>
      <c r="G237" s="16"/>
      <c r="H237" s="14"/>
      <c r="I237" s="14"/>
      <c r="J237" s="14"/>
      <c r="K237" s="14"/>
      <c r="L237" s="14"/>
      <c r="M237" s="14"/>
      <c r="N237" s="14"/>
      <c r="O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  <c r="IW237" s="14"/>
      <c r="IX237" s="14"/>
      <c r="IY237" s="14"/>
      <c r="IZ237" s="14"/>
      <c r="JA237" s="14"/>
      <c r="JB237" s="14"/>
      <c r="JC237" s="14"/>
      <c r="JD237" s="14"/>
      <c r="JE237" s="14"/>
      <c r="JF237" s="14"/>
      <c r="JG237" s="14"/>
      <c r="JH237" s="14"/>
      <c r="JI237" s="14"/>
      <c r="JJ237" s="14"/>
      <c r="JK237" s="14"/>
      <c r="JL237" s="14"/>
      <c r="JM237" s="14"/>
      <c r="JN237" s="14"/>
      <c r="JO237" s="14"/>
      <c r="JP237" s="14"/>
      <c r="JQ237" s="14"/>
      <c r="JR237" s="14"/>
      <c r="JS237" s="14"/>
      <c r="JT237" s="14"/>
      <c r="JU237" s="14"/>
      <c r="JV237" s="14"/>
      <c r="JW237" s="14"/>
      <c r="JX237" s="14"/>
      <c r="JY237" s="14"/>
      <c r="JZ237" s="14"/>
      <c r="KA237" s="14"/>
      <c r="KB237" s="14"/>
      <c r="KC237" s="14"/>
      <c r="KD237" s="14"/>
      <c r="KE237" s="14"/>
      <c r="KF237" s="14"/>
      <c r="KG237" s="14"/>
      <c r="KH237" s="14"/>
      <c r="KI237" s="14"/>
      <c r="KJ237" s="14"/>
      <c r="KK237" s="14"/>
      <c r="KL237" s="14"/>
      <c r="KM237" s="14"/>
      <c r="KN237" s="14"/>
      <c r="KO237" s="14"/>
      <c r="KP237" s="14"/>
      <c r="KQ237" s="14"/>
      <c r="KR237" s="14"/>
      <c r="KS237" s="14"/>
      <c r="KT237" s="14"/>
      <c r="KU237" s="14"/>
      <c r="KV237" s="14"/>
      <c r="KW237" s="14"/>
      <c r="KX237" s="14"/>
      <c r="KY237" s="14"/>
      <c r="KZ237" s="14"/>
      <c r="LA237" s="14"/>
      <c r="LB237" s="14"/>
      <c r="LC237" s="14"/>
      <c r="LD237" s="14"/>
      <c r="LE237" s="14"/>
      <c r="LF237" s="14"/>
      <c r="LG237" s="14"/>
      <c r="LH237" s="14"/>
      <c r="LI237" s="14"/>
      <c r="LJ237" s="14"/>
      <c r="LK237" s="14"/>
      <c r="LL237" s="14"/>
      <c r="LM237" s="14"/>
      <c r="LN237" s="14"/>
      <c r="LO237" s="14"/>
      <c r="LP237" s="14"/>
      <c r="LQ237" s="14"/>
      <c r="LR237" s="14"/>
      <c r="LS237" s="14"/>
      <c r="LT237" s="14"/>
      <c r="LU237" s="14"/>
      <c r="LV237" s="14"/>
      <c r="LW237" s="14"/>
      <c r="LX237" s="14"/>
      <c r="LY237" s="14"/>
      <c r="LZ237" s="14"/>
      <c r="MA237" s="14"/>
      <c r="MB237" s="14"/>
      <c r="MC237" s="14"/>
      <c r="MD237" s="14"/>
      <c r="ME237" s="14"/>
      <c r="MF237" s="14"/>
      <c r="MG237" s="14"/>
      <c r="MH237" s="14"/>
      <c r="MI237" s="14"/>
      <c r="MJ237" s="14"/>
      <c r="MK237" s="14"/>
      <c r="ML237" s="14"/>
      <c r="MM237" s="14"/>
      <c r="MN237" s="14"/>
      <c r="MO237" s="14"/>
      <c r="MP237" s="14"/>
      <c r="MQ237" s="14"/>
      <c r="MR237" s="14"/>
      <c r="MS237" s="14"/>
      <c r="MT237" s="14"/>
      <c r="MU237" s="14"/>
      <c r="MV237" s="14"/>
      <c r="MW237" s="14"/>
      <c r="MX237" s="14"/>
      <c r="MY237" s="14"/>
      <c r="MZ237" s="14"/>
      <c r="NA237" s="14"/>
      <c r="NB237" s="14"/>
      <c r="NC237" s="14"/>
      <c r="ND237" s="14"/>
      <c r="NE237" s="14"/>
      <c r="NF237" s="14"/>
      <c r="NG237" s="14"/>
      <c r="NH237" s="14"/>
      <c r="NI237" s="14"/>
      <c r="NJ237" s="14"/>
      <c r="NK237" s="14"/>
      <c r="NL237" s="14"/>
      <c r="NM237" s="14"/>
      <c r="NN237" s="14"/>
      <c r="NO237" s="14"/>
      <c r="NP237" s="14"/>
      <c r="NQ237" s="14"/>
      <c r="NR237" s="14"/>
      <c r="NS237" s="14"/>
      <c r="NT237" s="14"/>
      <c r="NU237" s="14"/>
      <c r="NV237" s="14"/>
      <c r="NW237" s="14"/>
      <c r="NX237" s="14"/>
      <c r="NY237" s="14"/>
      <c r="NZ237" s="14"/>
      <c r="OA237" s="14"/>
      <c r="OB237" s="14"/>
      <c r="OC237" s="14"/>
      <c r="OD237" s="14"/>
      <c r="OE237" s="14"/>
      <c r="OF237" s="14"/>
      <c r="OG237" s="14"/>
      <c r="OH237" s="14"/>
      <c r="OI237" s="14"/>
      <c r="OJ237" s="14"/>
      <c r="OK237" s="14"/>
      <c r="OL237" s="14"/>
      <c r="OM237" s="14"/>
      <c r="ON237" s="14"/>
      <c r="OO237" s="14"/>
      <c r="OP237" s="14"/>
      <c r="OQ237" s="14"/>
      <c r="OR237" s="14"/>
      <c r="OS237" s="14"/>
      <c r="OT237" s="14"/>
      <c r="OU237" s="14"/>
      <c r="OV237" s="14"/>
      <c r="OW237" s="14"/>
      <c r="OX237" s="14"/>
      <c r="OY237" s="14"/>
      <c r="OZ237" s="14"/>
      <c r="PA237" s="14"/>
      <c r="PB237" s="14"/>
      <c r="PC237" s="14"/>
      <c r="PD237" s="14"/>
      <c r="PE237" s="14"/>
      <c r="PF237" s="14"/>
      <c r="PG237" s="14"/>
      <c r="PH237" s="14"/>
      <c r="PI237" s="14"/>
      <c r="PJ237" s="14"/>
      <c r="PK237" s="14"/>
      <c r="PL237" s="14"/>
      <c r="PM237" s="14"/>
      <c r="PN237" s="14"/>
      <c r="PO237" s="14"/>
      <c r="PP237" s="14"/>
      <c r="PQ237" s="14"/>
      <c r="PR237" s="14"/>
      <c r="PS237" s="14"/>
      <c r="PT237" s="14"/>
      <c r="PU237" s="14"/>
      <c r="PV237" s="14"/>
      <c r="PW237" s="14"/>
      <c r="PX237" s="14"/>
      <c r="PY237" s="14"/>
      <c r="PZ237" s="14"/>
      <c r="QA237" s="14"/>
      <c r="QB237" s="14"/>
      <c r="QC237" s="14"/>
      <c r="QD237" s="14"/>
      <c r="QE237" s="14"/>
      <c r="QF237" s="14"/>
      <c r="QG237" s="14"/>
      <c r="QH237" s="14"/>
      <c r="QI237" s="14"/>
      <c r="QJ237" s="14"/>
      <c r="QK237" s="14"/>
      <c r="QL237" s="14"/>
      <c r="QM237" s="14"/>
      <c r="QN237" s="14"/>
      <c r="QO237" s="14"/>
      <c r="QP237" s="14"/>
      <c r="QQ237" s="14"/>
      <c r="QR237" s="14"/>
      <c r="QS237" s="14"/>
      <c r="QT237" s="14"/>
      <c r="QU237" s="14"/>
      <c r="QV237" s="14"/>
      <c r="QW237" s="14"/>
      <c r="QX237" s="14"/>
      <c r="QY237" s="14"/>
      <c r="QZ237" s="14"/>
      <c r="RA237" s="14"/>
      <c r="RB237" s="14"/>
      <c r="RC237" s="14"/>
      <c r="RD237" s="14"/>
      <c r="RE237" s="14"/>
      <c r="RF237" s="14"/>
      <c r="RG237" s="14"/>
      <c r="RH237" s="14"/>
      <c r="RI237" s="14"/>
      <c r="RJ237" s="14"/>
      <c r="RK237" s="14"/>
      <c r="RL237" s="14"/>
      <c r="RM237" s="14"/>
      <c r="RN237" s="14"/>
      <c r="RO237" s="14"/>
      <c r="RP237" s="14"/>
      <c r="RQ237" s="14"/>
      <c r="RR237" s="14"/>
      <c r="RS237" s="14"/>
      <c r="RT237" s="14"/>
    </row>
    <row r="238" spans="4:488">
      <c r="D238" s="14"/>
      <c r="G238" s="16"/>
      <c r="H238" s="14"/>
      <c r="I238" s="14"/>
      <c r="J238" s="14"/>
      <c r="K238" s="14"/>
      <c r="L238" s="14"/>
      <c r="M238" s="14"/>
      <c r="N238" s="14"/>
      <c r="O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  <c r="IW238" s="14"/>
      <c r="IX238" s="14"/>
      <c r="IY238" s="14"/>
      <c r="IZ238" s="14"/>
      <c r="JA238" s="14"/>
      <c r="JB238" s="14"/>
      <c r="JC238" s="14"/>
      <c r="JD238" s="14"/>
      <c r="JE238" s="14"/>
      <c r="JF238" s="14"/>
      <c r="JG238" s="14"/>
      <c r="JH238" s="14"/>
      <c r="JI238" s="14"/>
      <c r="JJ238" s="14"/>
      <c r="JK238" s="14"/>
      <c r="JL238" s="14"/>
      <c r="JM238" s="14"/>
      <c r="JN238" s="14"/>
      <c r="JO238" s="14"/>
      <c r="JP238" s="14"/>
      <c r="JQ238" s="14"/>
      <c r="JR238" s="14"/>
      <c r="JS238" s="14"/>
      <c r="JT238" s="14"/>
      <c r="JU238" s="14"/>
      <c r="JV238" s="14"/>
      <c r="JW238" s="14"/>
      <c r="JX238" s="14"/>
      <c r="JY238" s="14"/>
      <c r="JZ238" s="14"/>
      <c r="KA238" s="14"/>
      <c r="KB238" s="14"/>
      <c r="KC238" s="14"/>
      <c r="KD238" s="14"/>
      <c r="KE238" s="14"/>
      <c r="KF238" s="14"/>
      <c r="KG238" s="14"/>
      <c r="KH238" s="14"/>
      <c r="KI238" s="14"/>
      <c r="KJ238" s="14"/>
      <c r="KK238" s="14"/>
      <c r="KL238" s="14"/>
      <c r="KM238" s="14"/>
      <c r="KN238" s="14"/>
      <c r="KO238" s="14"/>
      <c r="KP238" s="14"/>
      <c r="KQ238" s="14"/>
      <c r="KR238" s="14"/>
      <c r="KS238" s="14"/>
      <c r="KT238" s="14"/>
      <c r="KU238" s="14"/>
      <c r="KV238" s="14"/>
      <c r="KW238" s="14"/>
      <c r="KX238" s="14"/>
      <c r="KY238" s="14"/>
      <c r="KZ238" s="14"/>
      <c r="LA238" s="14"/>
      <c r="LB238" s="14"/>
      <c r="LC238" s="14"/>
      <c r="LD238" s="14"/>
      <c r="LE238" s="14"/>
      <c r="LF238" s="14"/>
      <c r="LG238" s="14"/>
      <c r="LH238" s="14"/>
      <c r="LI238" s="14"/>
      <c r="LJ238" s="14"/>
      <c r="LK238" s="14"/>
      <c r="LL238" s="14"/>
      <c r="LM238" s="14"/>
      <c r="LN238" s="14"/>
      <c r="LO238" s="14"/>
      <c r="LP238" s="14"/>
      <c r="LQ238" s="14"/>
      <c r="LR238" s="14"/>
      <c r="LS238" s="14"/>
      <c r="LT238" s="14"/>
      <c r="LU238" s="14"/>
      <c r="LV238" s="14"/>
      <c r="LW238" s="14"/>
      <c r="LX238" s="14"/>
      <c r="LY238" s="14"/>
      <c r="LZ238" s="14"/>
      <c r="MA238" s="14"/>
      <c r="MB238" s="14"/>
      <c r="MC238" s="14"/>
      <c r="MD238" s="14"/>
      <c r="ME238" s="14"/>
      <c r="MF238" s="14"/>
      <c r="MG238" s="14"/>
      <c r="MH238" s="14"/>
      <c r="MI238" s="14"/>
      <c r="MJ238" s="14"/>
      <c r="MK238" s="14"/>
      <c r="ML238" s="14"/>
      <c r="MM238" s="14"/>
      <c r="MN238" s="14"/>
      <c r="MO238" s="14"/>
      <c r="MP238" s="14"/>
      <c r="MQ238" s="14"/>
      <c r="MR238" s="14"/>
      <c r="MS238" s="14"/>
      <c r="MT238" s="14"/>
      <c r="MU238" s="14"/>
      <c r="MV238" s="14"/>
      <c r="MW238" s="14"/>
      <c r="MX238" s="14"/>
      <c r="MY238" s="14"/>
      <c r="MZ238" s="14"/>
      <c r="NA238" s="14"/>
      <c r="NB238" s="14"/>
      <c r="NC238" s="14"/>
      <c r="ND238" s="14"/>
      <c r="NE238" s="14"/>
      <c r="NF238" s="14"/>
      <c r="NG238" s="14"/>
      <c r="NH238" s="14"/>
      <c r="NI238" s="14"/>
      <c r="NJ238" s="14"/>
      <c r="NK238" s="14"/>
      <c r="NL238" s="14"/>
      <c r="NM238" s="14"/>
      <c r="NN238" s="14"/>
      <c r="NO238" s="14"/>
      <c r="NP238" s="14"/>
      <c r="NQ238" s="14"/>
      <c r="NR238" s="14"/>
      <c r="NS238" s="14"/>
      <c r="NT238" s="14"/>
      <c r="NU238" s="14"/>
      <c r="NV238" s="14"/>
      <c r="NW238" s="14"/>
      <c r="NX238" s="14"/>
      <c r="NY238" s="14"/>
      <c r="NZ238" s="14"/>
      <c r="OA238" s="14"/>
      <c r="OB238" s="14"/>
      <c r="OC238" s="14"/>
      <c r="OD238" s="14"/>
      <c r="OE238" s="14"/>
      <c r="OF238" s="14"/>
      <c r="OG238" s="14"/>
      <c r="OH238" s="14"/>
      <c r="OI238" s="14"/>
      <c r="OJ238" s="14"/>
      <c r="OK238" s="14"/>
      <c r="OL238" s="14"/>
      <c r="OM238" s="14"/>
      <c r="ON238" s="14"/>
      <c r="OO238" s="14"/>
      <c r="OP238" s="14"/>
      <c r="OQ238" s="14"/>
      <c r="OR238" s="14"/>
      <c r="OS238" s="14"/>
      <c r="OT238" s="14"/>
      <c r="OU238" s="14"/>
      <c r="OV238" s="14"/>
      <c r="OW238" s="14"/>
      <c r="OX238" s="14"/>
      <c r="OY238" s="14"/>
      <c r="OZ238" s="14"/>
      <c r="PA238" s="14"/>
      <c r="PB238" s="14"/>
      <c r="PC238" s="14"/>
      <c r="PD238" s="14"/>
      <c r="PE238" s="14"/>
      <c r="PF238" s="14"/>
      <c r="PG238" s="14"/>
      <c r="PH238" s="14"/>
      <c r="PI238" s="14"/>
      <c r="PJ238" s="14"/>
      <c r="PK238" s="14"/>
      <c r="PL238" s="14"/>
      <c r="PM238" s="14"/>
      <c r="PN238" s="14"/>
      <c r="PO238" s="14"/>
      <c r="PP238" s="14"/>
      <c r="PQ238" s="14"/>
      <c r="PR238" s="14"/>
      <c r="PS238" s="14"/>
      <c r="PT238" s="14"/>
      <c r="PU238" s="14"/>
      <c r="PV238" s="14"/>
      <c r="PW238" s="14"/>
      <c r="PX238" s="14"/>
      <c r="PY238" s="14"/>
      <c r="PZ238" s="14"/>
      <c r="QA238" s="14"/>
      <c r="QB238" s="14"/>
      <c r="QC238" s="14"/>
      <c r="QD238" s="14"/>
      <c r="QE238" s="14"/>
      <c r="QF238" s="14"/>
      <c r="QG238" s="14"/>
      <c r="QH238" s="14"/>
      <c r="QI238" s="14"/>
      <c r="QJ238" s="14"/>
      <c r="QK238" s="14"/>
      <c r="QL238" s="14"/>
      <c r="QM238" s="14"/>
      <c r="QN238" s="14"/>
      <c r="QO238" s="14"/>
      <c r="QP238" s="14"/>
      <c r="QQ238" s="14"/>
      <c r="QR238" s="14"/>
      <c r="QS238" s="14"/>
      <c r="QT238" s="14"/>
      <c r="QU238" s="14"/>
      <c r="QV238" s="14"/>
      <c r="QW238" s="14"/>
      <c r="QX238" s="14"/>
      <c r="QY238" s="14"/>
      <c r="QZ238" s="14"/>
      <c r="RA238" s="14"/>
      <c r="RB238" s="14"/>
      <c r="RC238" s="14"/>
      <c r="RD238" s="14"/>
      <c r="RE238" s="14"/>
      <c r="RF238" s="14"/>
      <c r="RG238" s="14"/>
      <c r="RH238" s="14"/>
      <c r="RI238" s="14"/>
      <c r="RJ238" s="14"/>
      <c r="RK238" s="14"/>
      <c r="RL238" s="14"/>
      <c r="RM238" s="14"/>
      <c r="RN238" s="14"/>
      <c r="RO238" s="14"/>
      <c r="RP238" s="14"/>
      <c r="RQ238" s="14"/>
      <c r="RR238" s="14"/>
      <c r="RS238" s="14"/>
      <c r="RT238" s="14"/>
    </row>
    <row r="239" spans="4:488">
      <c r="D239" s="14"/>
      <c r="G239" s="16"/>
      <c r="H239" s="14"/>
      <c r="I239" s="14"/>
      <c r="J239" s="14"/>
      <c r="K239" s="14"/>
      <c r="L239" s="14"/>
      <c r="M239" s="14"/>
      <c r="N239" s="14"/>
      <c r="O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  <c r="IW239" s="14"/>
      <c r="IX239" s="14"/>
      <c r="IY239" s="14"/>
      <c r="IZ239" s="14"/>
      <c r="JA239" s="14"/>
      <c r="JB239" s="14"/>
      <c r="JC239" s="14"/>
      <c r="JD239" s="14"/>
      <c r="JE239" s="14"/>
      <c r="JF239" s="14"/>
      <c r="JG239" s="14"/>
      <c r="JH239" s="14"/>
      <c r="JI239" s="14"/>
      <c r="JJ239" s="14"/>
      <c r="JK239" s="14"/>
      <c r="JL239" s="14"/>
      <c r="JM239" s="14"/>
      <c r="JN239" s="14"/>
      <c r="JO239" s="14"/>
      <c r="JP239" s="14"/>
      <c r="JQ239" s="14"/>
      <c r="JR239" s="14"/>
      <c r="JS239" s="14"/>
      <c r="JT239" s="14"/>
      <c r="JU239" s="14"/>
      <c r="JV239" s="14"/>
      <c r="JW239" s="14"/>
      <c r="JX239" s="14"/>
      <c r="JY239" s="14"/>
      <c r="JZ239" s="14"/>
      <c r="KA239" s="14"/>
      <c r="KB239" s="14"/>
      <c r="KC239" s="14"/>
      <c r="KD239" s="14"/>
      <c r="KE239" s="14"/>
      <c r="KF239" s="14"/>
      <c r="KG239" s="14"/>
      <c r="KH239" s="14"/>
      <c r="KI239" s="14"/>
      <c r="KJ239" s="14"/>
      <c r="KK239" s="14"/>
      <c r="KL239" s="14"/>
      <c r="KM239" s="14"/>
      <c r="KN239" s="14"/>
      <c r="KO239" s="14"/>
      <c r="KP239" s="14"/>
      <c r="KQ239" s="14"/>
      <c r="KR239" s="14"/>
      <c r="KS239" s="14"/>
      <c r="KT239" s="14"/>
      <c r="KU239" s="14"/>
      <c r="KV239" s="14"/>
      <c r="KW239" s="14"/>
      <c r="KX239" s="14"/>
      <c r="KY239" s="14"/>
      <c r="KZ239" s="14"/>
      <c r="LA239" s="14"/>
      <c r="LB239" s="14"/>
      <c r="LC239" s="14"/>
      <c r="LD239" s="14"/>
      <c r="LE239" s="14"/>
      <c r="LF239" s="14"/>
      <c r="LG239" s="14"/>
      <c r="LH239" s="14"/>
      <c r="LI239" s="14"/>
      <c r="LJ239" s="14"/>
      <c r="LK239" s="14"/>
      <c r="LL239" s="14"/>
      <c r="LM239" s="14"/>
      <c r="LN239" s="14"/>
      <c r="LO239" s="14"/>
      <c r="LP239" s="14"/>
      <c r="LQ239" s="14"/>
      <c r="LR239" s="14"/>
      <c r="LS239" s="14"/>
      <c r="LT239" s="14"/>
      <c r="LU239" s="14"/>
      <c r="LV239" s="14"/>
      <c r="LW239" s="14"/>
      <c r="LX239" s="14"/>
      <c r="LY239" s="14"/>
      <c r="LZ239" s="14"/>
      <c r="MA239" s="14"/>
      <c r="MB239" s="14"/>
      <c r="MC239" s="14"/>
      <c r="MD239" s="14"/>
      <c r="ME239" s="14"/>
      <c r="MF239" s="14"/>
      <c r="MG239" s="14"/>
      <c r="MH239" s="14"/>
      <c r="MI239" s="14"/>
      <c r="MJ239" s="14"/>
      <c r="MK239" s="14"/>
      <c r="ML239" s="14"/>
      <c r="MM239" s="14"/>
      <c r="MN239" s="14"/>
      <c r="MO239" s="14"/>
      <c r="MP239" s="14"/>
      <c r="MQ239" s="14"/>
      <c r="MR239" s="14"/>
      <c r="MS239" s="14"/>
      <c r="MT239" s="14"/>
      <c r="MU239" s="14"/>
      <c r="MV239" s="14"/>
      <c r="MW239" s="14"/>
      <c r="MX239" s="14"/>
      <c r="MY239" s="14"/>
      <c r="MZ239" s="14"/>
      <c r="NA239" s="14"/>
      <c r="NB239" s="14"/>
      <c r="NC239" s="14"/>
      <c r="ND239" s="14"/>
      <c r="NE239" s="14"/>
      <c r="NF239" s="14"/>
      <c r="NG239" s="14"/>
      <c r="NH239" s="14"/>
      <c r="NI239" s="14"/>
      <c r="NJ239" s="14"/>
      <c r="NK239" s="14"/>
      <c r="NL239" s="14"/>
      <c r="NM239" s="14"/>
      <c r="NN239" s="14"/>
      <c r="NO239" s="14"/>
      <c r="NP239" s="14"/>
      <c r="NQ239" s="14"/>
      <c r="NR239" s="14"/>
      <c r="NS239" s="14"/>
      <c r="NT239" s="14"/>
      <c r="NU239" s="14"/>
      <c r="NV239" s="14"/>
      <c r="NW239" s="14"/>
      <c r="NX239" s="14"/>
      <c r="NY239" s="14"/>
      <c r="NZ239" s="14"/>
      <c r="OA239" s="14"/>
      <c r="OB239" s="14"/>
      <c r="OC239" s="14"/>
      <c r="OD239" s="14"/>
      <c r="OE239" s="14"/>
      <c r="OF239" s="14"/>
      <c r="OG239" s="14"/>
      <c r="OH239" s="14"/>
      <c r="OI239" s="14"/>
      <c r="OJ239" s="14"/>
      <c r="OK239" s="14"/>
      <c r="OL239" s="14"/>
      <c r="OM239" s="14"/>
      <c r="ON239" s="14"/>
      <c r="OO239" s="14"/>
      <c r="OP239" s="14"/>
      <c r="OQ239" s="14"/>
      <c r="OR239" s="14"/>
      <c r="OS239" s="14"/>
      <c r="OT239" s="14"/>
      <c r="OU239" s="14"/>
      <c r="OV239" s="14"/>
      <c r="OW239" s="14"/>
      <c r="OX239" s="14"/>
      <c r="OY239" s="14"/>
      <c r="OZ239" s="14"/>
      <c r="PA239" s="14"/>
      <c r="PB239" s="14"/>
      <c r="PC239" s="14"/>
      <c r="PD239" s="14"/>
      <c r="PE239" s="14"/>
      <c r="PF239" s="14"/>
      <c r="PG239" s="14"/>
      <c r="PH239" s="14"/>
      <c r="PI239" s="14"/>
      <c r="PJ239" s="14"/>
      <c r="PK239" s="14"/>
      <c r="PL239" s="14"/>
      <c r="PM239" s="14"/>
      <c r="PN239" s="14"/>
      <c r="PO239" s="14"/>
      <c r="PP239" s="14"/>
      <c r="PQ239" s="14"/>
      <c r="PR239" s="14"/>
      <c r="PS239" s="14"/>
      <c r="PT239" s="14"/>
      <c r="PU239" s="14"/>
      <c r="PV239" s="14"/>
      <c r="PW239" s="14"/>
      <c r="PX239" s="14"/>
      <c r="PY239" s="14"/>
      <c r="PZ239" s="14"/>
      <c r="QA239" s="14"/>
      <c r="QB239" s="14"/>
      <c r="QC239" s="14"/>
      <c r="QD239" s="14"/>
      <c r="QE239" s="14"/>
      <c r="QF239" s="14"/>
      <c r="QG239" s="14"/>
      <c r="QH239" s="14"/>
      <c r="QI239" s="14"/>
      <c r="QJ239" s="14"/>
      <c r="QK239" s="14"/>
      <c r="QL239" s="14"/>
      <c r="QM239" s="14"/>
      <c r="QN239" s="14"/>
      <c r="QO239" s="14"/>
      <c r="QP239" s="14"/>
      <c r="QQ239" s="14"/>
      <c r="QR239" s="14"/>
      <c r="QS239" s="14"/>
      <c r="QT239" s="14"/>
      <c r="QU239" s="14"/>
      <c r="QV239" s="14"/>
      <c r="QW239" s="14"/>
      <c r="QX239" s="14"/>
      <c r="QY239" s="14"/>
      <c r="QZ239" s="14"/>
      <c r="RA239" s="14"/>
      <c r="RB239" s="14"/>
      <c r="RC239" s="14"/>
      <c r="RD239" s="14"/>
      <c r="RE239" s="14"/>
      <c r="RF239" s="14"/>
      <c r="RG239" s="14"/>
      <c r="RH239" s="14"/>
      <c r="RI239" s="14"/>
      <c r="RJ239" s="14"/>
      <c r="RK239" s="14"/>
      <c r="RL239" s="14"/>
      <c r="RM239" s="14"/>
      <c r="RN239" s="14"/>
      <c r="RO239" s="14"/>
      <c r="RP239" s="14"/>
      <c r="RQ239" s="14"/>
      <c r="RR239" s="14"/>
      <c r="RS239" s="14"/>
      <c r="RT239" s="14"/>
    </row>
    <row r="240" spans="4:488">
      <c r="D240" s="14"/>
      <c r="G240" s="30"/>
      <c r="H240" s="14"/>
      <c r="I240" s="14"/>
      <c r="J240" s="14"/>
      <c r="K240" s="14"/>
      <c r="L240" s="14"/>
      <c r="M240" s="14"/>
      <c r="N240" s="14"/>
      <c r="O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  <c r="IW240" s="14"/>
      <c r="IX240" s="14"/>
      <c r="IY240" s="14"/>
      <c r="IZ240" s="14"/>
      <c r="JA240" s="14"/>
      <c r="JB240" s="14"/>
      <c r="JC240" s="14"/>
      <c r="JD240" s="14"/>
      <c r="JE240" s="14"/>
      <c r="JF240" s="14"/>
      <c r="JG240" s="14"/>
      <c r="JH240" s="14"/>
      <c r="JI240" s="14"/>
      <c r="JJ240" s="14"/>
      <c r="JK240" s="14"/>
      <c r="JL240" s="14"/>
      <c r="JM240" s="14"/>
      <c r="JN240" s="14"/>
      <c r="JO240" s="14"/>
      <c r="JP240" s="14"/>
      <c r="JQ240" s="14"/>
      <c r="JR240" s="14"/>
      <c r="JS240" s="14"/>
      <c r="JT240" s="14"/>
      <c r="JU240" s="14"/>
      <c r="JV240" s="14"/>
      <c r="JW240" s="14"/>
      <c r="JX240" s="14"/>
      <c r="JY240" s="14"/>
      <c r="JZ240" s="14"/>
      <c r="KA240" s="14"/>
      <c r="KB240" s="14"/>
      <c r="KC240" s="14"/>
      <c r="KD240" s="14"/>
      <c r="KE240" s="14"/>
      <c r="KF240" s="14"/>
      <c r="KG240" s="14"/>
      <c r="KH240" s="14"/>
      <c r="KI240" s="14"/>
      <c r="KJ240" s="14"/>
      <c r="KK240" s="14"/>
      <c r="KL240" s="14"/>
      <c r="KM240" s="14"/>
      <c r="KN240" s="14"/>
      <c r="KO240" s="14"/>
      <c r="KP240" s="14"/>
      <c r="KQ240" s="14"/>
      <c r="KR240" s="14"/>
      <c r="KS240" s="14"/>
      <c r="KT240" s="14"/>
      <c r="KU240" s="14"/>
      <c r="KV240" s="14"/>
      <c r="KW240" s="14"/>
      <c r="KX240" s="14"/>
      <c r="KY240" s="14"/>
      <c r="KZ240" s="14"/>
      <c r="LA240" s="14"/>
      <c r="LB240" s="14"/>
      <c r="LC240" s="14"/>
      <c r="LD240" s="14"/>
      <c r="LE240" s="14"/>
      <c r="LF240" s="14"/>
      <c r="LG240" s="14"/>
      <c r="LH240" s="14"/>
      <c r="LI240" s="14"/>
      <c r="LJ240" s="14"/>
      <c r="LK240" s="14"/>
      <c r="LL240" s="14"/>
      <c r="LM240" s="14"/>
      <c r="LN240" s="14"/>
      <c r="LO240" s="14"/>
      <c r="LP240" s="14"/>
      <c r="LQ240" s="14"/>
      <c r="LR240" s="14"/>
      <c r="LS240" s="14"/>
      <c r="LT240" s="14"/>
      <c r="LU240" s="14"/>
      <c r="LV240" s="14"/>
      <c r="LW240" s="14"/>
      <c r="LX240" s="14"/>
      <c r="LY240" s="14"/>
      <c r="LZ240" s="14"/>
      <c r="MA240" s="14"/>
      <c r="MB240" s="14"/>
      <c r="MC240" s="14"/>
      <c r="MD240" s="14"/>
      <c r="ME240" s="14"/>
      <c r="MF240" s="14"/>
      <c r="MG240" s="14"/>
      <c r="MH240" s="14"/>
      <c r="MI240" s="14"/>
      <c r="MJ240" s="14"/>
      <c r="MK240" s="14"/>
      <c r="ML240" s="14"/>
      <c r="MM240" s="14"/>
      <c r="MN240" s="14"/>
      <c r="MO240" s="14"/>
      <c r="MP240" s="14"/>
      <c r="MQ240" s="14"/>
      <c r="MR240" s="14"/>
      <c r="MS240" s="14"/>
      <c r="MT240" s="14"/>
      <c r="MU240" s="14"/>
      <c r="MV240" s="14"/>
      <c r="MW240" s="14"/>
      <c r="MX240" s="14"/>
      <c r="MY240" s="14"/>
      <c r="MZ240" s="14"/>
      <c r="NA240" s="14"/>
      <c r="NB240" s="14"/>
      <c r="NC240" s="14"/>
      <c r="ND240" s="14"/>
      <c r="NE240" s="14"/>
      <c r="NF240" s="14"/>
      <c r="NG240" s="14"/>
      <c r="NH240" s="14"/>
      <c r="NI240" s="14"/>
      <c r="NJ240" s="14"/>
      <c r="NK240" s="14"/>
      <c r="NL240" s="14"/>
      <c r="NM240" s="14"/>
      <c r="NN240" s="14"/>
      <c r="NO240" s="14"/>
      <c r="NP240" s="14"/>
      <c r="NQ240" s="14"/>
      <c r="NR240" s="14"/>
      <c r="NS240" s="14"/>
      <c r="NT240" s="14"/>
      <c r="NU240" s="14"/>
      <c r="NV240" s="14"/>
      <c r="NW240" s="14"/>
      <c r="NX240" s="14"/>
      <c r="NY240" s="14"/>
      <c r="NZ240" s="14"/>
      <c r="OA240" s="14"/>
      <c r="OB240" s="14"/>
      <c r="OC240" s="14"/>
      <c r="OD240" s="14"/>
      <c r="OE240" s="14"/>
      <c r="OF240" s="14"/>
      <c r="OG240" s="14"/>
      <c r="OH240" s="14"/>
      <c r="OI240" s="14"/>
      <c r="OJ240" s="14"/>
      <c r="OK240" s="14"/>
      <c r="OL240" s="14"/>
      <c r="OM240" s="14"/>
      <c r="ON240" s="14"/>
      <c r="OO240" s="14"/>
      <c r="OP240" s="14"/>
      <c r="OQ240" s="14"/>
      <c r="OR240" s="14"/>
      <c r="OS240" s="14"/>
      <c r="OT240" s="14"/>
      <c r="OU240" s="14"/>
      <c r="OV240" s="14"/>
      <c r="OW240" s="14"/>
      <c r="OX240" s="14"/>
      <c r="OY240" s="14"/>
      <c r="OZ240" s="14"/>
      <c r="PA240" s="14"/>
      <c r="PB240" s="14"/>
      <c r="PC240" s="14"/>
      <c r="PD240" s="14"/>
      <c r="PE240" s="14"/>
      <c r="PF240" s="14"/>
      <c r="PG240" s="14"/>
      <c r="PH240" s="14"/>
      <c r="PI240" s="14"/>
      <c r="PJ240" s="14"/>
      <c r="PK240" s="14"/>
      <c r="PL240" s="14"/>
      <c r="PM240" s="14"/>
      <c r="PN240" s="14"/>
      <c r="PO240" s="14"/>
      <c r="PP240" s="14"/>
      <c r="PQ240" s="14"/>
      <c r="PR240" s="14"/>
      <c r="PS240" s="14"/>
      <c r="PT240" s="14"/>
      <c r="PU240" s="14"/>
      <c r="PV240" s="14"/>
      <c r="PW240" s="14"/>
      <c r="PX240" s="14"/>
      <c r="PY240" s="14"/>
      <c r="PZ240" s="14"/>
      <c r="QA240" s="14"/>
      <c r="QB240" s="14"/>
      <c r="QC240" s="14"/>
      <c r="QD240" s="14"/>
      <c r="QE240" s="14"/>
      <c r="QF240" s="14"/>
      <c r="QG240" s="14"/>
      <c r="QH240" s="14"/>
      <c r="QI240" s="14"/>
      <c r="QJ240" s="14"/>
      <c r="QK240" s="14"/>
      <c r="QL240" s="14"/>
      <c r="QM240" s="14"/>
      <c r="QN240" s="14"/>
      <c r="QO240" s="14"/>
      <c r="QP240" s="14"/>
      <c r="QQ240" s="14"/>
      <c r="QR240" s="14"/>
      <c r="QS240" s="14"/>
      <c r="QT240" s="14"/>
      <c r="QU240" s="14"/>
      <c r="QV240" s="14"/>
      <c r="QW240" s="14"/>
      <c r="QX240" s="14"/>
      <c r="QY240" s="14"/>
      <c r="QZ240" s="14"/>
      <c r="RA240" s="14"/>
      <c r="RB240" s="14"/>
      <c r="RC240" s="14"/>
      <c r="RD240" s="14"/>
      <c r="RE240" s="14"/>
      <c r="RF240" s="14"/>
      <c r="RG240" s="14"/>
      <c r="RH240" s="14"/>
      <c r="RI240" s="14"/>
      <c r="RJ240" s="14"/>
      <c r="RK240" s="14"/>
      <c r="RL240" s="14"/>
      <c r="RM240" s="14"/>
      <c r="RN240" s="14"/>
      <c r="RO240" s="14"/>
      <c r="RP240" s="14"/>
      <c r="RQ240" s="14"/>
      <c r="RR240" s="14"/>
      <c r="RS240" s="14"/>
      <c r="RT240" s="14"/>
    </row>
    <row r="241" spans="4:7">
      <c r="D241" s="14"/>
      <c r="G241" s="16"/>
    </row>
    <row r="242" spans="4:7">
      <c r="D242" s="14"/>
      <c r="G242" s="16"/>
    </row>
    <row r="243" spans="4:7">
      <c r="D243" s="14"/>
      <c r="G243" s="16"/>
    </row>
    <row r="244" spans="4:7">
      <c r="D244" s="14"/>
      <c r="G244" s="16"/>
    </row>
    <row r="245" spans="4:7">
      <c r="D245" s="14"/>
      <c r="G245" s="30"/>
    </row>
    <row r="246" spans="4:7">
      <c r="D246" s="14"/>
      <c r="G246" s="16"/>
    </row>
    <row r="247" spans="4:7">
      <c r="D247" s="14"/>
      <c r="G247" s="16"/>
    </row>
    <row r="248" spans="4:7">
      <c r="D248" s="14"/>
      <c r="G248" s="16"/>
    </row>
    <row r="249" spans="4:7">
      <c r="D249" s="14"/>
      <c r="G249" s="30"/>
    </row>
    <row r="250" spans="4:7">
      <c r="D250" s="14"/>
      <c r="G250" s="16"/>
    </row>
    <row r="251" spans="4:7">
      <c r="D251" s="14"/>
      <c r="G251" s="16"/>
    </row>
    <row r="252" spans="4:7">
      <c r="D252" s="14"/>
      <c r="G252" s="16"/>
    </row>
    <row r="253" spans="4:7">
      <c r="D253" s="14"/>
      <c r="G253" s="30"/>
    </row>
    <row r="254" spans="4:7">
      <c r="D254" s="14"/>
      <c r="G254" s="16"/>
    </row>
    <row r="255" spans="4:7">
      <c r="D255" s="14"/>
      <c r="G255" s="16"/>
    </row>
    <row r="256" spans="4:7">
      <c r="D256" s="14"/>
      <c r="G256" s="16"/>
    </row>
    <row r="257" spans="4:7">
      <c r="D257" s="14"/>
      <c r="G257" s="16"/>
    </row>
    <row r="258" spans="4:7">
      <c r="D258" s="14"/>
      <c r="G258" s="30"/>
    </row>
    <row r="259" spans="4:7">
      <c r="D259" s="14"/>
      <c r="G259" s="16"/>
    </row>
    <row r="260" spans="4:7">
      <c r="D260" s="14"/>
      <c r="G260" s="16"/>
    </row>
    <row r="261" spans="4:7">
      <c r="D261" s="14"/>
      <c r="G261" s="16"/>
    </row>
    <row r="262" spans="4:7" ht="16" thickBot="1">
      <c r="D262" s="14"/>
      <c r="G262" s="34"/>
    </row>
    <row r="263" spans="4:7">
      <c r="D263" s="14"/>
      <c r="G263" s="16"/>
    </row>
    <row r="264" spans="4:7">
      <c r="D264" s="14"/>
      <c r="G264" s="16"/>
    </row>
    <row r="265" spans="4:7">
      <c r="D265" s="14"/>
      <c r="G265" s="16"/>
    </row>
    <row r="266" spans="4:7">
      <c r="D266" s="14"/>
      <c r="G266" s="16"/>
    </row>
    <row r="267" spans="4:7">
      <c r="D267" s="14"/>
      <c r="G267" s="30"/>
    </row>
    <row r="268" spans="4:7">
      <c r="D268" s="14"/>
      <c r="G268" s="16"/>
    </row>
    <row r="269" spans="4:7">
      <c r="D269" s="14"/>
      <c r="G269" s="16"/>
    </row>
    <row r="270" spans="4:7">
      <c r="D270" s="14"/>
      <c r="G270" s="16"/>
    </row>
    <row r="271" spans="4:7">
      <c r="D271" s="14"/>
      <c r="G271" s="30"/>
    </row>
    <row r="272" spans="4:7">
      <c r="D272" s="14"/>
      <c r="G272" s="15"/>
    </row>
    <row r="273" spans="4:7">
      <c r="D273" s="14"/>
      <c r="G273" s="15"/>
    </row>
    <row r="274" spans="4:7">
      <c r="D274" s="14"/>
      <c r="G274" s="15"/>
    </row>
    <row r="275" spans="4:7">
      <c r="D275" s="14"/>
      <c r="G275" s="30"/>
    </row>
    <row r="276" spans="4:7">
      <c r="D276" s="14"/>
      <c r="G276" s="15"/>
    </row>
    <row r="277" spans="4:7">
      <c r="D277" s="14"/>
      <c r="G277" s="15"/>
    </row>
    <row r="278" spans="4:7">
      <c r="D278" s="14"/>
      <c r="G278" s="15"/>
    </row>
    <row r="279" spans="4:7">
      <c r="D279" s="14"/>
      <c r="G279" s="30"/>
    </row>
    <row r="280" spans="4:7">
      <c r="D280" s="14"/>
      <c r="G280" s="15"/>
    </row>
    <row r="281" spans="4:7">
      <c r="D281" s="14"/>
      <c r="G281" s="15"/>
    </row>
    <row r="282" spans="4:7">
      <c r="D282" s="14"/>
      <c r="G282" s="15"/>
    </row>
    <row r="283" spans="4:7">
      <c r="D283" s="14"/>
      <c r="G283" s="15"/>
    </row>
    <row r="284" spans="4:7">
      <c r="D284" s="14"/>
      <c r="G284" s="30"/>
    </row>
    <row r="285" spans="4:7">
      <c r="D285" s="14"/>
      <c r="G285" s="15"/>
    </row>
    <row r="286" spans="4:7">
      <c r="D286" s="14"/>
      <c r="G286" s="15"/>
    </row>
    <row r="287" spans="4:7">
      <c r="D287" s="14"/>
      <c r="G287" s="15"/>
    </row>
    <row r="288" spans="4:7">
      <c r="D288" s="14"/>
      <c r="G288" s="30"/>
    </row>
    <row r="289" spans="4:7">
      <c r="D289" s="14"/>
      <c r="G289" s="15"/>
    </row>
    <row r="290" spans="4:7">
      <c r="D290" s="14"/>
      <c r="G290" s="15"/>
    </row>
    <row r="291" spans="4:7">
      <c r="D291" s="14"/>
      <c r="G291" s="15"/>
    </row>
    <row r="292" spans="4:7">
      <c r="D292" s="14"/>
      <c r="G292" s="30"/>
    </row>
    <row r="293" spans="4:7">
      <c r="D293" s="14"/>
      <c r="G293" s="15"/>
    </row>
    <row r="294" spans="4:7">
      <c r="D294" s="14"/>
      <c r="G294" s="15"/>
    </row>
    <row r="295" spans="4:7">
      <c r="D295" s="14"/>
      <c r="G295" s="15"/>
    </row>
    <row r="296" spans="4:7">
      <c r="D296" s="14"/>
      <c r="G296" s="15"/>
    </row>
    <row r="297" spans="4:7">
      <c r="D297" s="14"/>
      <c r="G297" s="30"/>
    </row>
    <row r="298" spans="4:7">
      <c r="D298" s="14"/>
      <c r="G298" s="15"/>
    </row>
    <row r="299" spans="4:7">
      <c r="D299" s="14"/>
      <c r="G299" s="15"/>
    </row>
    <row r="300" spans="4:7">
      <c r="D300" s="14"/>
      <c r="G300" s="15"/>
    </row>
    <row r="301" spans="4:7">
      <c r="D301" s="14"/>
      <c r="G301" s="30"/>
    </row>
    <row r="302" spans="4:7">
      <c r="D302" s="14"/>
      <c r="G302" s="15"/>
    </row>
    <row r="303" spans="4:7">
      <c r="D303" s="14"/>
      <c r="G303" s="15"/>
    </row>
    <row r="304" spans="4:7">
      <c r="D304" s="14"/>
      <c r="G304" s="15"/>
    </row>
    <row r="305" spans="4:7">
      <c r="D305" s="14"/>
      <c r="G305" s="15"/>
    </row>
    <row r="306" spans="4:7">
      <c r="D306" s="14"/>
      <c r="G306" s="30"/>
    </row>
    <row r="307" spans="4:7">
      <c r="D307" s="14"/>
      <c r="G307" s="15"/>
    </row>
    <row r="308" spans="4:7">
      <c r="D308" s="14"/>
      <c r="G308" s="15"/>
    </row>
    <row r="309" spans="4:7">
      <c r="D309" s="14"/>
      <c r="G309" s="15"/>
    </row>
    <row r="310" spans="4:7">
      <c r="D310" s="14"/>
      <c r="G310" s="30"/>
    </row>
    <row r="311" spans="4:7">
      <c r="D311" s="14"/>
      <c r="G311" s="15"/>
    </row>
    <row r="312" spans="4:7">
      <c r="D312" s="14"/>
      <c r="G312" s="15"/>
    </row>
    <row r="313" spans="4:7">
      <c r="D313" s="14"/>
      <c r="G313" s="15"/>
    </row>
    <row r="314" spans="4:7" ht="16" thickBot="1">
      <c r="D314" s="14"/>
      <c r="G314" s="33"/>
    </row>
    <row r="315" spans="4:7">
      <c r="D315" s="14"/>
      <c r="G315" s="15"/>
    </row>
    <row r="316" spans="4:7">
      <c r="D316" s="14"/>
      <c r="G316" s="15"/>
    </row>
    <row r="317" spans="4:7">
      <c r="D317" s="14"/>
      <c r="G317" s="15"/>
    </row>
    <row r="318" spans="4:7">
      <c r="D318" s="14"/>
      <c r="G318" s="15"/>
    </row>
    <row r="319" spans="4:7">
      <c r="D319" s="14"/>
      <c r="G319" s="30"/>
    </row>
    <row r="320" spans="4:7">
      <c r="D320" s="14"/>
      <c r="G320" s="15"/>
    </row>
    <row r="321" spans="4:7">
      <c r="D321" s="14"/>
      <c r="G321" s="15"/>
    </row>
    <row r="322" spans="4:7">
      <c r="D322" s="14"/>
      <c r="G322" s="15"/>
    </row>
    <row r="323" spans="4:7">
      <c r="D323" s="14"/>
      <c r="G323" s="30"/>
    </row>
    <row r="324" spans="4:7">
      <c r="D324" s="14"/>
      <c r="G324" s="15"/>
    </row>
    <row r="325" spans="4:7">
      <c r="D325" s="14"/>
      <c r="G325" s="15"/>
    </row>
    <row r="326" spans="4:7">
      <c r="D326" s="14"/>
      <c r="G326" s="15"/>
    </row>
    <row r="327" spans="4:7">
      <c r="D327" s="14"/>
      <c r="G327" s="30"/>
    </row>
    <row r="328" spans="4:7">
      <c r="D328" s="14"/>
      <c r="G328" s="15"/>
    </row>
    <row r="329" spans="4:7">
      <c r="D329" s="14"/>
      <c r="G329" s="15"/>
    </row>
    <row r="330" spans="4:7">
      <c r="D330" s="14"/>
      <c r="G330" s="15"/>
    </row>
    <row r="331" spans="4:7">
      <c r="D331" s="14"/>
      <c r="G331" s="15"/>
    </row>
    <row r="332" spans="4:7">
      <c r="D332" s="14"/>
      <c r="G332" s="30"/>
    </row>
    <row r="333" spans="4:7">
      <c r="D333" s="14"/>
      <c r="G333" s="17"/>
    </row>
    <row r="334" spans="4:7">
      <c r="D334" s="14"/>
      <c r="G334" s="17"/>
    </row>
    <row r="335" spans="4:7">
      <c r="D335" s="14"/>
      <c r="G335" s="17"/>
    </row>
    <row r="336" spans="4:7">
      <c r="D336" s="14"/>
      <c r="G336" s="30"/>
    </row>
    <row r="337" spans="4:7">
      <c r="D337" s="14"/>
      <c r="G337" s="15"/>
    </row>
    <row r="338" spans="4:7">
      <c r="D338" s="14"/>
      <c r="G338" s="15"/>
    </row>
    <row r="339" spans="4:7">
      <c r="D339" s="14"/>
      <c r="G339" s="15"/>
    </row>
    <row r="340" spans="4:7">
      <c r="D340" s="14"/>
      <c r="G340" s="30"/>
    </row>
    <row r="341" spans="4:7">
      <c r="D341" s="14"/>
      <c r="G341" s="15"/>
    </row>
    <row r="342" spans="4:7">
      <c r="D342" s="14"/>
      <c r="G342" s="15"/>
    </row>
    <row r="343" spans="4:7">
      <c r="D343" s="14"/>
      <c r="G343" s="15"/>
    </row>
    <row r="344" spans="4:7">
      <c r="D344" s="14"/>
      <c r="G344" s="15"/>
    </row>
    <row r="345" spans="4:7">
      <c r="D345" s="14"/>
      <c r="G345" s="30"/>
    </row>
    <row r="346" spans="4:7">
      <c r="D346" s="14"/>
      <c r="G346" s="17"/>
    </row>
    <row r="347" spans="4:7">
      <c r="D347" s="14"/>
      <c r="G347" s="17"/>
    </row>
    <row r="348" spans="4:7">
      <c r="D348" s="14"/>
      <c r="G348" s="17"/>
    </row>
    <row r="349" spans="4:7">
      <c r="D349" s="14"/>
      <c r="G349" s="30"/>
    </row>
    <row r="350" spans="4:7">
      <c r="D350" s="14"/>
      <c r="G350" s="15"/>
    </row>
    <row r="351" spans="4:7">
      <c r="D351" s="14"/>
      <c r="G351" s="15"/>
    </row>
    <row r="352" spans="4:7">
      <c r="D352" s="14"/>
      <c r="G352" s="15"/>
    </row>
    <row r="353" spans="4:7">
      <c r="D353" s="14"/>
      <c r="G353" s="30"/>
    </row>
    <row r="354" spans="4:7">
      <c r="D354" s="14"/>
      <c r="G354" s="30"/>
    </row>
    <row r="355" spans="4:7">
      <c r="D355" s="14"/>
      <c r="G355" s="15"/>
    </row>
    <row r="356" spans="4:7">
      <c r="D356" s="14"/>
      <c r="G356" s="15"/>
    </row>
    <row r="357" spans="4:7">
      <c r="D357" s="14"/>
      <c r="G357" s="15"/>
    </row>
    <row r="358" spans="4:7">
      <c r="D358" s="14"/>
      <c r="G358" s="30"/>
    </row>
    <row r="359" spans="4:7">
      <c r="D359" s="14"/>
      <c r="G359" s="17"/>
    </row>
    <row r="360" spans="4:7">
      <c r="D360" s="14"/>
      <c r="G360" s="17"/>
    </row>
    <row r="361" spans="4:7">
      <c r="D361" s="14"/>
      <c r="G361" s="17"/>
    </row>
    <row r="362" spans="4:7">
      <c r="D362" s="14"/>
      <c r="G362" s="30"/>
    </row>
    <row r="363" spans="4:7">
      <c r="D363" s="14"/>
      <c r="G363" s="15"/>
    </row>
    <row r="364" spans="4:7">
      <c r="D364" s="14"/>
      <c r="G364" s="15"/>
    </row>
    <row r="365" spans="4:7">
      <c r="D365" s="14"/>
      <c r="G365" s="15"/>
    </row>
    <row r="366" spans="4:7">
      <c r="D366" s="14"/>
      <c r="G366" s="15"/>
    </row>
    <row r="367" spans="4:7" ht="16" thickBot="1">
      <c r="D367" s="14"/>
      <c r="G367" s="33"/>
    </row>
    <row r="368" spans="4:7">
      <c r="D368" s="14"/>
      <c r="G368" s="17"/>
    </row>
    <row r="369" spans="4:7">
      <c r="D369" s="14"/>
      <c r="G369" s="17"/>
    </row>
    <row r="370" spans="4:7">
      <c r="D370" s="14"/>
      <c r="G370" s="17"/>
    </row>
    <row r="371" spans="4:7">
      <c r="D371" s="14"/>
      <c r="G371" s="30"/>
    </row>
    <row r="372" spans="4:7">
      <c r="D372" s="14"/>
      <c r="G372" s="17"/>
    </row>
    <row r="373" spans="4:7">
      <c r="D373" s="14"/>
      <c r="G373" s="17"/>
    </row>
    <row r="374" spans="4:7">
      <c r="D374" s="14"/>
      <c r="G374" s="17"/>
    </row>
    <row r="375" spans="4:7">
      <c r="D375" s="14"/>
      <c r="G375" s="17"/>
    </row>
    <row r="376" spans="4:7">
      <c r="D376" s="14"/>
      <c r="G376" s="17"/>
    </row>
    <row r="377" spans="4:7">
      <c r="D377" s="14"/>
      <c r="G377" s="17"/>
    </row>
    <row r="378" spans="4:7">
      <c r="D378" s="14"/>
      <c r="G378" s="17"/>
    </row>
    <row r="379" spans="4:7">
      <c r="D379" s="14"/>
      <c r="G379" s="17"/>
    </row>
    <row r="380" spans="4:7">
      <c r="D380" s="14"/>
      <c r="G380" s="17"/>
    </row>
    <row r="381" spans="4:7">
      <c r="D381" s="14"/>
      <c r="G381" s="17"/>
    </row>
    <row r="382" spans="4:7">
      <c r="D382" s="14"/>
      <c r="G382" s="17"/>
    </row>
    <row r="383" spans="4:7">
      <c r="D383" s="14"/>
      <c r="G383" s="17"/>
    </row>
    <row r="384" spans="4:7">
      <c r="D384" s="14"/>
      <c r="G384" s="17"/>
    </row>
    <row r="385" spans="4:7">
      <c r="D385" s="14"/>
      <c r="G385" s="17"/>
    </row>
    <row r="386" spans="4:7">
      <c r="D386" s="14"/>
      <c r="G386" s="17"/>
    </row>
    <row r="387" spans="4:7">
      <c r="D387" s="14"/>
      <c r="G387" s="17"/>
    </row>
    <row r="388" spans="4:7">
      <c r="D388" s="14"/>
      <c r="G388" s="17"/>
    </row>
    <row r="389" spans="4:7">
      <c r="D389" s="14"/>
      <c r="G389" s="17"/>
    </row>
    <row r="390" spans="4:7">
      <c r="D390" s="14"/>
      <c r="G390" s="17"/>
    </row>
    <row r="391" spans="4:7">
      <c r="D391" s="14"/>
      <c r="G391" s="17"/>
    </row>
    <row r="392" spans="4:7">
      <c r="D392" s="14"/>
      <c r="G392" s="17"/>
    </row>
    <row r="393" spans="4:7">
      <c r="D393" s="14"/>
      <c r="G393" s="17"/>
    </row>
    <row r="394" spans="4:7">
      <c r="D394" s="14"/>
      <c r="G394" s="17"/>
    </row>
    <row r="395" spans="4:7">
      <c r="D395" s="14"/>
      <c r="G395" s="17"/>
    </row>
    <row r="396" spans="4:7">
      <c r="D396" s="14"/>
      <c r="G396" s="17"/>
    </row>
    <row r="397" spans="4:7">
      <c r="D397" s="14"/>
      <c r="G397" s="17"/>
    </row>
    <row r="398" spans="4:7">
      <c r="D398" s="14"/>
      <c r="G398" s="17"/>
    </row>
    <row r="399" spans="4:7">
      <c r="D399" s="14"/>
      <c r="G399" s="17"/>
    </row>
    <row r="400" spans="4:7">
      <c r="D400" s="14"/>
      <c r="G400" s="17"/>
    </row>
    <row r="401" spans="4:7">
      <c r="D401" s="14"/>
      <c r="G401" s="17"/>
    </row>
    <row r="402" spans="4:7">
      <c r="D402" s="14"/>
      <c r="G402" s="17"/>
    </row>
    <row r="403" spans="4:7">
      <c r="D403" s="14"/>
      <c r="G403" s="17"/>
    </row>
    <row r="404" spans="4:7">
      <c r="D404" s="14"/>
      <c r="G404" s="17"/>
    </row>
    <row r="405" spans="4:7">
      <c r="D405" s="14"/>
      <c r="G405" s="17"/>
    </row>
    <row r="406" spans="4:7">
      <c r="D406" s="14"/>
      <c r="G406" s="17"/>
    </row>
    <row r="407" spans="4:7">
      <c r="D407" s="14"/>
      <c r="G407" s="17"/>
    </row>
    <row r="408" spans="4:7">
      <c r="D408" s="14"/>
      <c r="G408" s="17"/>
    </row>
    <row r="409" spans="4:7">
      <c r="D409" s="14"/>
      <c r="G409" s="17"/>
    </row>
    <row r="410" spans="4:7">
      <c r="D410" s="14"/>
      <c r="G410" s="17"/>
    </row>
    <row r="411" spans="4:7">
      <c r="D411" s="14"/>
      <c r="G411" s="17"/>
    </row>
    <row r="412" spans="4:7">
      <c r="D412" s="14"/>
      <c r="G412" s="17"/>
    </row>
    <row r="413" spans="4:7">
      <c r="D413" s="14"/>
      <c r="G413" s="17"/>
    </row>
    <row r="414" spans="4:7">
      <c r="D414" s="14"/>
      <c r="G414" s="17"/>
    </row>
    <row r="415" spans="4:7">
      <c r="D415" s="14"/>
      <c r="G415" s="17"/>
    </row>
    <row r="416" spans="4:7">
      <c r="D416" s="14"/>
      <c r="G416" s="17"/>
    </row>
    <row r="417" spans="4:7">
      <c r="D417" s="14"/>
      <c r="G417" s="17"/>
    </row>
    <row r="418" spans="4:7">
      <c r="D418" s="14"/>
      <c r="G418" s="17"/>
    </row>
    <row r="419" spans="4:7" ht="16" thickBot="1">
      <c r="D419" s="14"/>
      <c r="G419" s="19"/>
    </row>
    <row r="420" spans="4:7">
      <c r="D420" s="14"/>
      <c r="G420" s="17"/>
    </row>
    <row r="421" spans="4:7">
      <c r="D421" s="14"/>
      <c r="G421" s="17"/>
    </row>
    <row r="422" spans="4:7">
      <c r="D422" s="14"/>
      <c r="G422" s="17"/>
    </row>
    <row r="423" spans="4:7">
      <c r="D423" s="14"/>
      <c r="G423" s="18"/>
    </row>
    <row r="424" spans="4:7">
      <c r="D424" s="14"/>
      <c r="G424" s="17"/>
    </row>
    <row r="425" spans="4:7">
      <c r="D425" s="14"/>
      <c r="G425" s="17"/>
    </row>
    <row r="426" spans="4:7">
      <c r="D426" s="14"/>
      <c r="G426" s="17"/>
    </row>
    <row r="427" spans="4:7">
      <c r="D427" s="14"/>
      <c r="G427" s="18"/>
    </row>
    <row r="428" spans="4:7">
      <c r="D428" s="14"/>
      <c r="G428" s="17"/>
    </row>
    <row r="429" spans="4:7">
      <c r="D429" s="14"/>
      <c r="G429" s="17"/>
    </row>
    <row r="430" spans="4:7">
      <c r="D430" s="14"/>
      <c r="G430" s="17"/>
    </row>
    <row r="431" spans="4:7">
      <c r="D431" s="14"/>
      <c r="G431" s="17"/>
    </row>
    <row r="432" spans="4:7">
      <c r="D432" s="14"/>
      <c r="G432" s="18"/>
    </row>
    <row r="433" spans="4:7">
      <c r="D433" s="14"/>
      <c r="G433" s="17"/>
    </row>
    <row r="434" spans="4:7">
      <c r="D434" s="14"/>
      <c r="G434" s="17"/>
    </row>
    <row r="435" spans="4:7">
      <c r="D435" s="14"/>
      <c r="G435" s="17"/>
    </row>
    <row r="436" spans="4:7">
      <c r="D436" s="14"/>
      <c r="G436" s="18"/>
    </row>
    <row r="437" spans="4:7">
      <c r="D437" s="14"/>
      <c r="G437" s="18"/>
    </row>
    <row r="438" spans="4:7">
      <c r="D438" s="14"/>
      <c r="G438" s="18"/>
    </row>
    <row r="439" spans="4:7">
      <c r="D439" s="14"/>
      <c r="G439" s="18"/>
    </row>
    <row r="440" spans="4:7">
      <c r="D440" s="14"/>
      <c r="G440" s="18"/>
    </row>
    <row r="441" spans="4:7">
      <c r="D441" s="14"/>
      <c r="G441" s="17"/>
    </row>
    <row r="442" spans="4:7">
      <c r="D442" s="14"/>
      <c r="G442" s="17"/>
    </row>
    <row r="443" spans="4:7">
      <c r="D443" s="14"/>
      <c r="G443" s="17"/>
    </row>
    <row r="444" spans="4:7">
      <c r="D444" s="14"/>
      <c r="G444" s="17"/>
    </row>
    <row r="445" spans="4:7">
      <c r="D445" s="14"/>
      <c r="G445" s="18"/>
    </row>
    <row r="446" spans="4:7">
      <c r="D446" s="14"/>
      <c r="G446" s="17"/>
    </row>
    <row r="447" spans="4:7">
      <c r="D447" s="14"/>
      <c r="G447" s="17"/>
    </row>
    <row r="448" spans="4:7">
      <c r="D448" s="14"/>
      <c r="G448" s="17"/>
    </row>
    <row r="449" spans="4:7">
      <c r="D449" s="14"/>
      <c r="G449" s="18"/>
    </row>
    <row r="450" spans="4:7">
      <c r="D450" s="14"/>
      <c r="G450" s="17"/>
    </row>
    <row r="451" spans="4:7">
      <c r="D451" s="14"/>
      <c r="G451" s="17"/>
    </row>
    <row r="452" spans="4:7">
      <c r="D452" s="14"/>
      <c r="G452" s="17"/>
    </row>
    <row r="453" spans="4:7">
      <c r="D453" s="14"/>
      <c r="G453" s="18"/>
    </row>
    <row r="454" spans="4:7">
      <c r="D454" s="14"/>
      <c r="G454" s="17"/>
    </row>
    <row r="455" spans="4:7">
      <c r="D455" s="14"/>
      <c r="G455" s="17"/>
    </row>
    <row r="456" spans="4:7">
      <c r="D456" s="14"/>
      <c r="G456" s="17"/>
    </row>
    <row r="457" spans="4:7">
      <c r="D457" s="14"/>
      <c r="G457" s="17"/>
    </row>
    <row r="458" spans="4:7">
      <c r="D458" s="14"/>
      <c r="G458" s="18"/>
    </row>
    <row r="459" spans="4:7">
      <c r="D459" s="14"/>
      <c r="G459" s="18"/>
    </row>
    <row r="460" spans="4:7">
      <c r="D460" s="14"/>
      <c r="G460" s="18"/>
    </row>
    <row r="461" spans="4:7">
      <c r="D461" s="14"/>
      <c r="G461" s="18"/>
    </row>
    <row r="462" spans="4:7">
      <c r="D462" s="14"/>
      <c r="G462" s="18"/>
    </row>
    <row r="463" spans="4:7">
      <c r="D463" s="14"/>
      <c r="G463" s="17"/>
    </row>
    <row r="464" spans="4:7">
      <c r="D464" s="14"/>
      <c r="G464" s="17"/>
    </row>
    <row r="465" spans="4:7">
      <c r="D465" s="14"/>
      <c r="G465" s="17"/>
    </row>
    <row r="466" spans="4:7">
      <c r="D466" s="14"/>
      <c r="G466" s="18"/>
    </row>
    <row r="467" spans="4:7">
      <c r="D467" s="14"/>
      <c r="G467" s="17"/>
    </row>
    <row r="468" spans="4:7">
      <c r="D468" s="14"/>
      <c r="G468" s="17"/>
    </row>
    <row r="469" spans="4:7">
      <c r="D469" s="14"/>
      <c r="G469" s="17"/>
    </row>
    <row r="470" spans="4:7">
      <c r="D470" s="14"/>
      <c r="G470" s="17"/>
    </row>
    <row r="471" spans="4:7" ht="16" thickBot="1">
      <c r="D471" s="14"/>
      <c r="G471" s="20"/>
    </row>
    <row r="472" spans="4:7" ht="16" thickTop="1">
      <c r="D472" s="14"/>
      <c r="G472" s="17"/>
    </row>
    <row r="473" spans="4:7">
      <c r="D473" s="14"/>
      <c r="G473" s="14"/>
    </row>
    <row r="474" spans="4:7">
      <c r="D474" s="14"/>
      <c r="G474" s="14"/>
    </row>
    <row r="475" spans="4:7">
      <c r="D475" s="14"/>
      <c r="G475" s="18"/>
    </row>
    <row r="476" spans="4:7">
      <c r="D476" s="14"/>
      <c r="G476" s="14"/>
    </row>
    <row r="477" spans="4:7">
      <c r="D477" s="14"/>
      <c r="G477" s="14"/>
    </row>
    <row r="478" spans="4:7">
      <c r="D478" s="14"/>
      <c r="G478" s="14"/>
    </row>
    <row r="479" spans="4:7">
      <c r="D479" s="14"/>
      <c r="G479" s="18"/>
    </row>
    <row r="480" spans="4:7">
      <c r="D480" s="14"/>
      <c r="G480" s="18"/>
    </row>
    <row r="481" spans="4:7">
      <c r="D481" s="14"/>
      <c r="G481" s="18"/>
    </row>
    <row r="482" spans="4:7">
      <c r="D482" s="14"/>
      <c r="G482" s="18"/>
    </row>
    <row r="483" spans="4:7">
      <c r="D483" s="14"/>
      <c r="G483" s="18"/>
    </row>
    <row r="484" spans="4:7">
      <c r="D484" s="14"/>
      <c r="G484" s="18"/>
    </row>
    <row r="485" spans="4:7">
      <c r="D485" s="14"/>
      <c r="G485" s="14"/>
    </row>
    <row r="486" spans="4:7">
      <c r="D486" s="14"/>
      <c r="G486" s="14"/>
    </row>
    <row r="487" spans="4:7">
      <c r="D487" s="14"/>
      <c r="G487" s="14"/>
    </row>
    <row r="488" spans="4:7">
      <c r="D488" s="14"/>
      <c r="G488" s="18"/>
    </row>
    <row r="489" spans="4:7">
      <c r="D489" s="14"/>
      <c r="G489" s="18"/>
    </row>
    <row r="490" spans="4:7">
      <c r="D490" s="14"/>
      <c r="G490" s="18"/>
    </row>
    <row r="491" spans="4:7">
      <c r="D491" s="14"/>
      <c r="G491" s="18"/>
    </row>
    <row r="492" spans="4:7">
      <c r="D492" s="14"/>
      <c r="G492" s="18"/>
    </row>
    <row r="493" spans="4:7">
      <c r="D493" s="14"/>
      <c r="G493" s="18"/>
    </row>
    <row r="494" spans="4:7">
      <c r="D494" s="14"/>
      <c r="G494" s="14"/>
    </row>
    <row r="495" spans="4:7">
      <c r="D495" s="14"/>
      <c r="G495" s="14"/>
    </row>
    <row r="496" spans="4:7">
      <c r="D496" s="14"/>
      <c r="G496" s="14"/>
    </row>
    <row r="497" spans="4:7">
      <c r="D497" s="14"/>
      <c r="G497" s="18"/>
    </row>
    <row r="498" spans="4:7">
      <c r="D498" s="14"/>
      <c r="G498" s="14"/>
    </row>
    <row r="499" spans="4:7">
      <c r="D499" s="14"/>
      <c r="G499" s="14"/>
    </row>
    <row r="500" spans="4:7">
      <c r="D500" s="14"/>
      <c r="G500" s="14"/>
    </row>
    <row r="501" spans="4:7">
      <c r="D501" s="14"/>
      <c r="G501" s="1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75B2-B39C-4F97-9BC6-8B66553B9B43}">
  <dimension ref="A1:P125"/>
  <sheetViews>
    <sheetView workbookViewId="0">
      <selection activeCell="H108" sqref="H108"/>
    </sheetView>
  </sheetViews>
  <sheetFormatPr baseColWidth="10" defaultColWidth="8.83203125" defaultRowHeight="15"/>
  <cols>
    <col min="1" max="1" width="11.1640625" bestFit="1" customWidth="1"/>
    <col min="2" max="2" width="5" bestFit="1" customWidth="1"/>
    <col min="3" max="3" width="10.6640625" bestFit="1" customWidth="1"/>
    <col min="4" max="4" width="15" bestFit="1" customWidth="1"/>
    <col min="5" max="5" width="12.5" bestFit="1" customWidth="1"/>
    <col min="6" max="6" width="19.33203125" bestFit="1" customWidth="1"/>
    <col min="7" max="7" width="10.1640625" bestFit="1" customWidth="1"/>
    <col min="8" max="8" width="14" bestFit="1" customWidth="1"/>
    <col min="9" max="9" width="18" bestFit="1" customWidth="1"/>
    <col min="10" max="10" width="12.1640625" bestFit="1" customWidth="1"/>
    <col min="11" max="11" width="18.5" bestFit="1" customWidth="1"/>
    <col min="12" max="13" width="9.5" bestFit="1" customWidth="1"/>
    <col min="14" max="15" width="8.5" bestFit="1" customWidth="1"/>
    <col min="16" max="16" width="10.1640625" bestFit="1" customWidth="1"/>
  </cols>
  <sheetData>
    <row r="1" spans="1:16" s="2" customFormat="1" ht="46.5" customHeight="1">
      <c r="A1" s="53" t="s">
        <v>0</v>
      </c>
      <c r="B1" s="28" t="s">
        <v>1</v>
      </c>
      <c r="C1" s="2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v>40179</v>
      </c>
      <c r="B2" s="14">
        <v>2010</v>
      </c>
      <c r="C2" s="14" t="s">
        <v>16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">
        <v>40210</v>
      </c>
      <c r="B3" s="14">
        <v>2010</v>
      </c>
      <c r="C3" s="14" t="s">
        <v>17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">
        <v>40238</v>
      </c>
      <c r="B4" s="14">
        <v>2010</v>
      </c>
      <c r="C4" s="14" t="s">
        <v>18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>
      <c r="A5" s="1">
        <v>40269</v>
      </c>
      <c r="B5" s="14">
        <v>2010</v>
      </c>
      <c r="C5" s="14" t="s">
        <v>19</v>
      </c>
      <c r="D5" s="10">
        <v>44.601762426521397</v>
      </c>
      <c r="E5" s="11">
        <v>2197.3333333333335</v>
      </c>
      <c r="F5" s="11">
        <v>17401.666666666668</v>
      </c>
      <c r="G5" s="52">
        <v>0.68274999999999997</v>
      </c>
      <c r="H5" s="10">
        <v>0</v>
      </c>
      <c r="I5" s="10">
        <v>0</v>
      </c>
      <c r="J5" s="11">
        <v>254466.66666666666</v>
      </c>
      <c r="K5" s="11">
        <v>33933.333333333336</v>
      </c>
      <c r="L5" s="11">
        <v>213166.66666666666</v>
      </c>
      <c r="M5" s="11">
        <v>36533.333333333336</v>
      </c>
      <c r="N5" s="10">
        <v>58.166666666666664</v>
      </c>
      <c r="O5" s="10">
        <v>52.966666666666669</v>
      </c>
      <c r="P5" s="52">
        <v>0.79833333333333334</v>
      </c>
    </row>
    <row r="6" spans="1:16">
      <c r="A6" s="1">
        <v>40299</v>
      </c>
      <c r="B6" s="14">
        <v>2010</v>
      </c>
      <c r="C6" s="14" t="s">
        <v>20</v>
      </c>
      <c r="D6" s="10">
        <v>46.170331833392453</v>
      </c>
      <c r="E6" s="11">
        <v>2429</v>
      </c>
      <c r="F6" s="11">
        <v>18836.666666666668</v>
      </c>
      <c r="G6" s="52">
        <v>0.70366666666666655</v>
      </c>
      <c r="H6" s="10">
        <v>0</v>
      </c>
      <c r="I6" s="10">
        <v>0</v>
      </c>
      <c r="J6" s="11">
        <v>268966.66666666669</v>
      </c>
      <c r="K6" s="11">
        <v>34966.666666666664</v>
      </c>
      <c r="L6" s="11">
        <v>219000</v>
      </c>
      <c r="M6" s="11">
        <v>37800</v>
      </c>
      <c r="N6" s="10">
        <v>58.833333333333336</v>
      </c>
      <c r="O6" s="10">
        <v>54.6</v>
      </c>
      <c r="P6" s="52">
        <v>0.81</v>
      </c>
    </row>
    <row r="7" spans="1:16">
      <c r="A7" s="1">
        <v>40330</v>
      </c>
      <c r="B7" s="14">
        <v>2010</v>
      </c>
      <c r="C7" s="14" t="s">
        <v>21</v>
      </c>
      <c r="D7" s="10">
        <v>46.922366192078584</v>
      </c>
      <c r="E7" s="11">
        <v>2553</v>
      </c>
      <c r="F7" s="11">
        <v>20994</v>
      </c>
      <c r="G7" s="52">
        <v>0.72098333333333331</v>
      </c>
      <c r="H7" s="10">
        <v>0</v>
      </c>
      <c r="I7" s="10">
        <v>0</v>
      </c>
      <c r="J7" s="11">
        <v>274233.33333333331</v>
      </c>
      <c r="K7" s="11">
        <v>35800</v>
      </c>
      <c r="L7" s="11">
        <v>221833.33333333334</v>
      </c>
      <c r="M7" s="11">
        <v>38766.666666666664</v>
      </c>
      <c r="N7" s="10">
        <v>59.9</v>
      </c>
      <c r="O7" s="10">
        <v>55.4</v>
      </c>
      <c r="P7" s="52">
        <v>0.81866666666666665</v>
      </c>
    </row>
    <row r="8" spans="1:16">
      <c r="A8" s="1">
        <v>40360</v>
      </c>
      <c r="B8" s="14">
        <v>2010</v>
      </c>
      <c r="C8" s="14" t="s">
        <v>22</v>
      </c>
      <c r="D8" s="10">
        <v>47.20818050287081</v>
      </c>
      <c r="E8" s="11">
        <v>2690.3333333333335</v>
      </c>
      <c r="F8" s="11">
        <v>23545.333333333332</v>
      </c>
      <c r="G8" s="52">
        <v>0.73139999999999994</v>
      </c>
      <c r="H8" s="10">
        <v>0</v>
      </c>
      <c r="I8" s="10">
        <v>0</v>
      </c>
      <c r="J8" s="11">
        <v>274333.33333333331</v>
      </c>
      <c r="K8" s="11">
        <v>34833.333333333336</v>
      </c>
      <c r="L8" s="11">
        <v>212866.66666666666</v>
      </c>
      <c r="M8" s="11">
        <v>38833.333333333336</v>
      </c>
      <c r="N8" s="10">
        <v>58.766666666666673</v>
      </c>
      <c r="O8" s="10">
        <v>54.866666666666667</v>
      </c>
      <c r="P8" s="52">
        <v>0.81799999999999995</v>
      </c>
    </row>
    <row r="9" spans="1:16">
      <c r="A9" s="1">
        <v>40391</v>
      </c>
      <c r="B9" s="14">
        <v>2010</v>
      </c>
      <c r="C9" s="14" t="s">
        <v>23</v>
      </c>
      <c r="D9" s="10">
        <v>47.340683028242275</v>
      </c>
      <c r="E9" s="11">
        <v>2668.3333333333335</v>
      </c>
      <c r="F9" s="11">
        <v>25331</v>
      </c>
      <c r="G9" s="52">
        <v>0.72981666666666667</v>
      </c>
      <c r="H9" s="10">
        <v>0</v>
      </c>
      <c r="I9" s="10">
        <v>0</v>
      </c>
      <c r="J9" s="11">
        <v>272366.66666666669</v>
      </c>
      <c r="K9" s="11">
        <v>32800</v>
      </c>
      <c r="L9" s="11">
        <v>210166.66666666666</v>
      </c>
      <c r="M9" s="11">
        <v>38800</v>
      </c>
      <c r="N9" s="10">
        <v>57.133333333333333</v>
      </c>
      <c r="O9" s="10">
        <v>54.5</v>
      </c>
      <c r="P9" s="52">
        <v>0.79199999999999993</v>
      </c>
    </row>
    <row r="10" spans="1:16">
      <c r="A10" s="1">
        <v>40422</v>
      </c>
      <c r="B10" s="14">
        <v>2010</v>
      </c>
      <c r="C10" s="14" t="s">
        <v>24</v>
      </c>
      <c r="D10" s="10">
        <v>47.809113422735699</v>
      </c>
      <c r="E10" s="11">
        <v>2725.6666666666665</v>
      </c>
      <c r="F10" s="11">
        <v>27095</v>
      </c>
      <c r="G10" s="52">
        <v>0.72041666666666659</v>
      </c>
      <c r="H10" s="10">
        <v>0</v>
      </c>
      <c r="I10" s="10">
        <v>0</v>
      </c>
      <c r="J10" s="11">
        <v>283533.33333333331</v>
      </c>
      <c r="K10" s="11">
        <v>33333.333333333336</v>
      </c>
      <c r="L10" s="11">
        <v>219333.33333333334</v>
      </c>
      <c r="M10" s="11">
        <v>40200</v>
      </c>
      <c r="N10" s="10">
        <v>56</v>
      </c>
      <c r="O10" s="10">
        <v>53.199999999999996</v>
      </c>
      <c r="P10" s="52">
        <v>0.76433333333333342</v>
      </c>
    </row>
    <row r="11" spans="1:16">
      <c r="A11" s="1">
        <v>40452</v>
      </c>
      <c r="B11" s="14">
        <v>2010</v>
      </c>
      <c r="C11" s="14" t="s">
        <v>25</v>
      </c>
      <c r="D11" s="10">
        <v>48.942190156922898</v>
      </c>
      <c r="E11" s="11">
        <v>3077</v>
      </c>
      <c r="F11" s="11">
        <v>27604.333333333332</v>
      </c>
      <c r="G11" s="52">
        <v>0.71050000000000002</v>
      </c>
      <c r="H11" s="10">
        <v>0</v>
      </c>
      <c r="I11" s="10">
        <v>0</v>
      </c>
      <c r="J11" s="11">
        <v>282833.33333333331</v>
      </c>
      <c r="K11" s="11">
        <v>33300</v>
      </c>
      <c r="L11" s="11">
        <v>225100</v>
      </c>
      <c r="M11" s="11">
        <v>41666.666666666664</v>
      </c>
      <c r="N11" s="10">
        <v>55.4</v>
      </c>
      <c r="O11" s="10">
        <v>53</v>
      </c>
      <c r="P11" s="52">
        <v>0.7456666666666667</v>
      </c>
    </row>
    <row r="12" spans="1:16">
      <c r="A12" s="1">
        <v>40483</v>
      </c>
      <c r="B12" s="14">
        <v>2010</v>
      </c>
      <c r="C12" s="14" t="s">
        <v>26</v>
      </c>
      <c r="D12" s="10">
        <v>49.026402191583166</v>
      </c>
      <c r="E12" s="11">
        <v>2950</v>
      </c>
      <c r="F12" s="11">
        <v>27299.333333333332</v>
      </c>
      <c r="G12" s="52">
        <v>0.69830000000000003</v>
      </c>
      <c r="H12" s="10">
        <v>0</v>
      </c>
      <c r="I12" s="10">
        <v>0</v>
      </c>
      <c r="J12" s="11">
        <v>286400</v>
      </c>
      <c r="K12" s="11">
        <v>35200</v>
      </c>
      <c r="L12" s="11">
        <v>222833.33333333334</v>
      </c>
      <c r="M12" s="11">
        <v>43633.333333333336</v>
      </c>
      <c r="N12" s="10">
        <v>55.866666666666667</v>
      </c>
      <c r="O12" s="10">
        <v>53</v>
      </c>
      <c r="P12" s="52">
        <v>0.7443333333333334</v>
      </c>
    </row>
    <row r="13" spans="1:16">
      <c r="A13" s="1">
        <v>40513</v>
      </c>
      <c r="B13" s="14">
        <v>2010</v>
      </c>
      <c r="C13" s="14" t="s">
        <v>27</v>
      </c>
      <c r="D13" s="10">
        <v>49.857435220313448</v>
      </c>
      <c r="E13" s="11">
        <v>2906.6666666666665</v>
      </c>
      <c r="F13" s="11">
        <v>25404</v>
      </c>
      <c r="G13" s="52">
        <v>0.69138333333333335</v>
      </c>
      <c r="H13" s="10">
        <v>0</v>
      </c>
      <c r="I13" s="10">
        <v>0</v>
      </c>
      <c r="J13" s="11">
        <v>277300</v>
      </c>
      <c r="K13" s="11">
        <v>35800</v>
      </c>
      <c r="L13" s="11">
        <v>211866.66666666666</v>
      </c>
      <c r="M13" s="11">
        <v>44366.666666666664</v>
      </c>
      <c r="N13" s="10">
        <v>56.5</v>
      </c>
      <c r="O13" s="10">
        <v>54.166666666666664</v>
      </c>
      <c r="P13" s="52">
        <v>0.74799999999999989</v>
      </c>
    </row>
    <row r="14" spans="1:16">
      <c r="A14" s="1">
        <v>40544</v>
      </c>
      <c r="B14" s="14">
        <v>2011</v>
      </c>
      <c r="C14" s="14" t="s">
        <v>16</v>
      </c>
      <c r="D14" s="10">
        <v>50.551465588407041</v>
      </c>
      <c r="E14" s="11">
        <v>2414</v>
      </c>
      <c r="F14" s="11">
        <v>22393</v>
      </c>
      <c r="G14" s="52">
        <v>0.68635000000000002</v>
      </c>
      <c r="H14" s="10">
        <v>0</v>
      </c>
      <c r="I14" s="10">
        <v>0</v>
      </c>
      <c r="J14" s="11">
        <v>268433.33333333331</v>
      </c>
      <c r="K14" s="11">
        <v>33666.666666666664</v>
      </c>
      <c r="L14" s="11">
        <v>201833.33333333334</v>
      </c>
      <c r="M14" s="11">
        <v>40466.666666666664</v>
      </c>
      <c r="N14" s="10">
        <v>57.866666666666667</v>
      </c>
      <c r="O14" s="10">
        <v>55.466666666666669</v>
      </c>
      <c r="P14" s="52">
        <v>0.74199999999999999</v>
      </c>
    </row>
    <row r="15" spans="1:16">
      <c r="A15" s="1">
        <v>40575</v>
      </c>
      <c r="B15" s="14">
        <v>2011</v>
      </c>
      <c r="C15" s="14" t="s">
        <v>28</v>
      </c>
      <c r="D15" s="10">
        <v>50.942214188637479</v>
      </c>
      <c r="E15" s="11">
        <v>2453.6666666666665</v>
      </c>
      <c r="F15" s="11">
        <v>19235.666666666668</v>
      </c>
      <c r="G15" s="52">
        <v>0.70163333333333344</v>
      </c>
      <c r="H15" s="10">
        <v>0</v>
      </c>
      <c r="I15" s="10">
        <v>0</v>
      </c>
      <c r="J15" s="11">
        <v>276500</v>
      </c>
      <c r="K15" s="11">
        <v>34533.333333333336</v>
      </c>
      <c r="L15" s="11">
        <v>204366.66666666666</v>
      </c>
      <c r="M15" s="11">
        <v>39066.666666666664</v>
      </c>
      <c r="N15" s="10">
        <v>59.166666666666664</v>
      </c>
      <c r="O15" s="10">
        <v>57.166666666666664</v>
      </c>
      <c r="P15" s="52">
        <v>0.76266666666666671</v>
      </c>
    </row>
    <row r="16" spans="1:16">
      <c r="A16" s="1">
        <v>40603</v>
      </c>
      <c r="B16" s="14">
        <v>2011</v>
      </c>
      <c r="C16" s="14" t="s">
        <v>18</v>
      </c>
      <c r="D16" s="10">
        <v>50.660987050864399</v>
      </c>
      <c r="E16" s="11">
        <v>2408.3333333333335</v>
      </c>
      <c r="F16" s="11">
        <v>17034.666666666668</v>
      </c>
      <c r="G16" s="52">
        <v>0.72271666666666656</v>
      </c>
      <c r="H16" s="10">
        <v>0</v>
      </c>
      <c r="I16" s="10">
        <v>0</v>
      </c>
      <c r="J16" s="11">
        <v>282300</v>
      </c>
      <c r="K16" s="11">
        <v>33800</v>
      </c>
      <c r="L16" s="11">
        <v>201700</v>
      </c>
      <c r="M16" s="11">
        <v>35866.666666666664</v>
      </c>
      <c r="N16" s="10">
        <v>60.233333333333327</v>
      </c>
      <c r="O16" s="10">
        <v>58.733333333333327</v>
      </c>
      <c r="P16" s="52">
        <v>0.78699999999999992</v>
      </c>
    </row>
    <row r="17" spans="1:16">
      <c r="A17" s="1">
        <v>40634</v>
      </c>
      <c r="B17" s="14">
        <v>2011</v>
      </c>
      <c r="C17" s="14" t="s">
        <v>19</v>
      </c>
      <c r="D17" s="10">
        <v>49.82440556661053</v>
      </c>
      <c r="E17" s="11">
        <v>2499.6666666666665</v>
      </c>
      <c r="F17" s="11">
        <v>16672.333333333332</v>
      </c>
      <c r="G17" s="52">
        <v>0.74049999999999994</v>
      </c>
      <c r="H17" s="10">
        <v>0</v>
      </c>
      <c r="I17" s="10">
        <v>0</v>
      </c>
      <c r="J17" s="11">
        <v>306300</v>
      </c>
      <c r="K17" s="11">
        <v>37500</v>
      </c>
      <c r="L17" s="11">
        <v>208533.33333333334</v>
      </c>
      <c r="M17" s="11">
        <v>39833.333333333336</v>
      </c>
      <c r="N17" s="10">
        <v>61.133333333333326</v>
      </c>
      <c r="O17" s="10">
        <v>58.79999999999999</v>
      </c>
      <c r="P17" s="52">
        <v>0.81566666666666665</v>
      </c>
    </row>
    <row r="18" spans="1:16">
      <c r="A18" s="1">
        <v>40664</v>
      </c>
      <c r="B18" s="14">
        <v>2011</v>
      </c>
      <c r="C18" s="14" t="s">
        <v>20</v>
      </c>
      <c r="D18" s="10">
        <v>49.229863249327671</v>
      </c>
      <c r="E18" s="11">
        <v>2584</v>
      </c>
      <c r="F18" s="11">
        <v>17733</v>
      </c>
      <c r="G18" s="52">
        <v>0.74761666666666671</v>
      </c>
      <c r="H18" s="10">
        <v>0</v>
      </c>
      <c r="I18" s="10">
        <v>0</v>
      </c>
      <c r="J18" s="11">
        <v>306533.33333333331</v>
      </c>
      <c r="K18" s="11">
        <v>37000</v>
      </c>
      <c r="L18" s="11">
        <v>206166.66666666666</v>
      </c>
      <c r="M18" s="11">
        <v>40500</v>
      </c>
      <c r="N18" s="10">
        <v>61</v>
      </c>
      <c r="O18" s="10">
        <v>56.6</v>
      </c>
      <c r="P18" s="52">
        <v>0.81933333333333325</v>
      </c>
    </row>
    <row r="19" spans="1:16">
      <c r="A19" s="1">
        <v>40695</v>
      </c>
      <c r="B19" s="14">
        <v>2011</v>
      </c>
      <c r="C19" s="14" t="s">
        <v>21</v>
      </c>
      <c r="D19" s="10">
        <v>48.783953408338135</v>
      </c>
      <c r="E19" s="11">
        <v>2662.6666666666665</v>
      </c>
      <c r="F19" s="11">
        <v>19420.333333333332</v>
      </c>
      <c r="G19" s="52">
        <v>0.74469999999999992</v>
      </c>
      <c r="H19" s="10">
        <v>0</v>
      </c>
      <c r="I19" s="10">
        <v>0</v>
      </c>
      <c r="J19" s="11">
        <v>315433.33333333331</v>
      </c>
      <c r="K19" s="11">
        <v>38033.333333333336</v>
      </c>
      <c r="L19" s="11">
        <v>220833.33333333334</v>
      </c>
      <c r="M19" s="11">
        <v>44166.666666666664</v>
      </c>
      <c r="N19" s="10">
        <v>58.366666666666667</v>
      </c>
      <c r="O19" s="10">
        <v>54.9</v>
      </c>
      <c r="P19" s="52">
        <v>0.81433333333333335</v>
      </c>
    </row>
    <row r="20" spans="1:16">
      <c r="A20" s="1">
        <v>40725</v>
      </c>
      <c r="B20" s="14">
        <v>2011</v>
      </c>
      <c r="C20" s="14" t="s">
        <v>22</v>
      </c>
      <c r="D20" s="10">
        <v>48.109501497226482</v>
      </c>
      <c r="E20" s="11">
        <v>2677.6666666666665</v>
      </c>
      <c r="F20" s="11">
        <v>21639.333333333332</v>
      </c>
      <c r="G20" s="52">
        <v>0.7472833333333333</v>
      </c>
      <c r="H20" s="10">
        <v>0</v>
      </c>
      <c r="I20" s="10">
        <v>0</v>
      </c>
      <c r="J20" s="11">
        <v>306400</v>
      </c>
      <c r="K20" s="11">
        <v>37433.333333333336</v>
      </c>
      <c r="L20" s="11">
        <v>222166.66666666666</v>
      </c>
      <c r="M20" s="11">
        <v>44266.666666666664</v>
      </c>
      <c r="N20" s="10">
        <v>56.566666666666663</v>
      </c>
      <c r="O20" s="10">
        <v>53.566666666666663</v>
      </c>
      <c r="P20" s="52">
        <v>0.81566666666666665</v>
      </c>
    </row>
    <row r="21" spans="1:16">
      <c r="A21" s="1">
        <v>40756</v>
      </c>
      <c r="B21" s="14">
        <v>2011</v>
      </c>
      <c r="C21" s="14" t="s">
        <v>23</v>
      </c>
      <c r="D21" s="10">
        <v>47.522272421885589</v>
      </c>
      <c r="E21" s="11">
        <v>2666</v>
      </c>
      <c r="F21" s="11">
        <v>23265</v>
      </c>
      <c r="G21" s="52">
        <v>0.75141666666666662</v>
      </c>
      <c r="H21" s="10">
        <v>0</v>
      </c>
      <c r="I21" s="10">
        <v>0</v>
      </c>
      <c r="J21" s="11">
        <v>295333.33333333331</v>
      </c>
      <c r="K21" s="11">
        <v>35966.666666666664</v>
      </c>
      <c r="L21" s="11">
        <v>226166.66666666666</v>
      </c>
      <c r="M21" s="11">
        <v>45466.666666666664</v>
      </c>
      <c r="N21" s="10">
        <v>53.566666666666663</v>
      </c>
      <c r="O21" s="10">
        <v>53.533333333333339</v>
      </c>
      <c r="P21" s="52">
        <v>0.80433333333333346</v>
      </c>
    </row>
    <row r="22" spans="1:16">
      <c r="A22" s="1">
        <v>40787</v>
      </c>
      <c r="B22" s="14">
        <v>2011</v>
      </c>
      <c r="C22" s="14" t="s">
        <v>24</v>
      </c>
      <c r="D22" s="10">
        <v>48.313248879276223</v>
      </c>
      <c r="E22" s="11">
        <v>2798.6666666666665</v>
      </c>
      <c r="F22" s="11">
        <v>24973.333333333332</v>
      </c>
      <c r="G22" s="52">
        <v>0.76074999999999993</v>
      </c>
      <c r="H22" s="10">
        <v>0</v>
      </c>
      <c r="I22" s="10">
        <v>0</v>
      </c>
      <c r="J22" s="11">
        <v>296300</v>
      </c>
      <c r="K22" s="11">
        <v>35800</v>
      </c>
      <c r="L22" s="11">
        <v>231700</v>
      </c>
      <c r="M22" s="11">
        <v>45433.333333333336</v>
      </c>
      <c r="N22" s="10">
        <v>53.233333333333327</v>
      </c>
      <c r="O22" s="10">
        <v>53.1</v>
      </c>
      <c r="P22" s="52">
        <v>0.78933333333333344</v>
      </c>
    </row>
    <row r="23" spans="1:16">
      <c r="A23" s="1">
        <v>40817</v>
      </c>
      <c r="B23" s="14">
        <v>2011</v>
      </c>
      <c r="C23" s="14" t="s">
        <v>25</v>
      </c>
      <c r="D23" s="10">
        <v>48.124772189296834</v>
      </c>
      <c r="E23" s="11">
        <v>3087</v>
      </c>
      <c r="F23" s="11">
        <v>25293.666666666668</v>
      </c>
      <c r="G23" s="52">
        <v>0.76274999999999993</v>
      </c>
      <c r="H23" s="10">
        <v>0</v>
      </c>
      <c r="I23" s="10">
        <v>0</v>
      </c>
      <c r="J23" s="11">
        <v>294666.66666666669</v>
      </c>
      <c r="K23" s="11">
        <v>36033.333333333336</v>
      </c>
      <c r="L23" s="11">
        <v>234600</v>
      </c>
      <c r="M23" s="11">
        <v>46900</v>
      </c>
      <c r="N23" s="10">
        <v>52.133333333333333</v>
      </c>
      <c r="O23" s="10">
        <v>53</v>
      </c>
      <c r="P23" s="52">
        <v>0.77533333333333332</v>
      </c>
    </row>
    <row r="24" spans="1:16">
      <c r="A24" s="1">
        <v>40848</v>
      </c>
      <c r="B24" s="14">
        <v>2011</v>
      </c>
      <c r="C24" s="14" t="s">
        <v>26</v>
      </c>
      <c r="D24" s="10">
        <v>48.980506515960769</v>
      </c>
      <c r="E24" s="11">
        <v>2916.3333333333335</v>
      </c>
      <c r="F24" s="11">
        <v>25164.666666666668</v>
      </c>
      <c r="G24" s="52">
        <v>0.75428333333333342</v>
      </c>
      <c r="H24" s="10">
        <v>0</v>
      </c>
      <c r="I24" s="10">
        <v>0</v>
      </c>
      <c r="J24" s="11">
        <v>301966.66666666669</v>
      </c>
      <c r="K24" s="11">
        <v>37566.666666666664</v>
      </c>
      <c r="L24" s="11">
        <v>235900</v>
      </c>
      <c r="M24" s="11">
        <v>47800</v>
      </c>
      <c r="N24" s="10">
        <v>52.266666666666673</v>
      </c>
      <c r="O24" s="10">
        <v>53.066666666666663</v>
      </c>
      <c r="P24" s="52">
        <v>0.76466666666666672</v>
      </c>
    </row>
    <row r="25" spans="1:16">
      <c r="A25" s="1">
        <v>40878</v>
      </c>
      <c r="B25" s="14">
        <v>2011</v>
      </c>
      <c r="C25" s="14" t="s">
        <v>27</v>
      </c>
      <c r="D25" s="10">
        <v>48.911703214847726</v>
      </c>
      <c r="E25" s="11">
        <v>2656</v>
      </c>
      <c r="F25" s="11">
        <v>23664</v>
      </c>
      <c r="G25" s="52">
        <v>0.74436666666666662</v>
      </c>
      <c r="H25" s="10">
        <v>0</v>
      </c>
      <c r="I25" s="10">
        <v>0</v>
      </c>
      <c r="J25" s="11">
        <v>292500</v>
      </c>
      <c r="K25" s="11">
        <v>38500</v>
      </c>
      <c r="L25" s="11">
        <v>226766.66666666666</v>
      </c>
      <c r="M25" s="11">
        <v>48500</v>
      </c>
      <c r="N25" s="10">
        <v>52.166666666666664</v>
      </c>
      <c r="O25" s="10">
        <v>52.633333333333333</v>
      </c>
      <c r="P25" s="52">
        <v>0.7503333333333333</v>
      </c>
    </row>
    <row r="26" spans="1:16">
      <c r="A26" s="1">
        <v>40909</v>
      </c>
      <c r="B26" s="14">
        <v>2012</v>
      </c>
      <c r="C26" s="14" t="s">
        <v>16</v>
      </c>
      <c r="D26" s="10">
        <v>49.948547006874186</v>
      </c>
      <c r="E26" s="11">
        <v>2287</v>
      </c>
      <c r="F26" s="11">
        <v>21312.333333333332</v>
      </c>
      <c r="G26" s="52">
        <v>0.74333333333333329</v>
      </c>
      <c r="H26" s="10">
        <v>0</v>
      </c>
      <c r="I26" s="10">
        <v>0</v>
      </c>
      <c r="J26" s="11">
        <v>281033.33333333331</v>
      </c>
      <c r="K26" s="11">
        <v>35333.333333333336</v>
      </c>
      <c r="L26" s="11">
        <v>219466.66666666666</v>
      </c>
      <c r="M26" s="11">
        <v>45566.666666666664</v>
      </c>
      <c r="N26" s="10">
        <v>52.366666666666667</v>
      </c>
      <c r="O26" s="10">
        <v>52.5</v>
      </c>
      <c r="P26" s="52">
        <v>0.72699999999999998</v>
      </c>
    </row>
    <row r="27" spans="1:16">
      <c r="A27" s="1">
        <v>40940</v>
      </c>
      <c r="B27" s="14">
        <v>2012</v>
      </c>
      <c r="C27" s="14" t="s">
        <v>28</v>
      </c>
      <c r="D27" s="10">
        <v>50.440206889306943</v>
      </c>
      <c r="E27" s="11">
        <v>2260.6666666666665</v>
      </c>
      <c r="F27" s="11">
        <v>18714.666666666668</v>
      </c>
      <c r="G27" s="52">
        <v>0.75471666666666659</v>
      </c>
      <c r="H27" s="10">
        <v>0</v>
      </c>
      <c r="I27" s="10">
        <v>0</v>
      </c>
      <c r="J27" s="11">
        <v>287933.33333333331</v>
      </c>
      <c r="K27" s="11">
        <v>36133.333333333336</v>
      </c>
      <c r="L27" s="11">
        <v>220600</v>
      </c>
      <c r="M27" s="11">
        <v>46433.333333333336</v>
      </c>
      <c r="N27" s="10">
        <v>53.133333333333333</v>
      </c>
      <c r="O27" s="10">
        <v>53.79999999999999</v>
      </c>
      <c r="P27" s="52">
        <v>0.73033333333333328</v>
      </c>
    </row>
    <row r="28" spans="1:16">
      <c r="A28" s="1">
        <v>40969</v>
      </c>
      <c r="B28" s="14">
        <v>2012</v>
      </c>
      <c r="C28" s="14" t="s">
        <v>18</v>
      </c>
      <c r="D28" s="10">
        <v>50.396701622737567</v>
      </c>
      <c r="E28" s="11">
        <v>2198.6666666666665</v>
      </c>
      <c r="F28" s="11">
        <v>16918.666666666668</v>
      </c>
      <c r="G28" s="52">
        <v>0.7687166666666666</v>
      </c>
      <c r="H28" s="10">
        <v>0</v>
      </c>
      <c r="I28" s="10">
        <v>0</v>
      </c>
      <c r="J28" s="11">
        <v>297600</v>
      </c>
      <c r="K28" s="11">
        <v>35766.666666666664</v>
      </c>
      <c r="L28" s="11">
        <v>223700</v>
      </c>
      <c r="M28" s="11">
        <v>47600</v>
      </c>
      <c r="N28" s="10">
        <v>53.199999999999996</v>
      </c>
      <c r="O28" s="10">
        <v>55.566666666666663</v>
      </c>
      <c r="P28" s="52">
        <v>0.755</v>
      </c>
    </row>
    <row r="29" spans="1:16">
      <c r="A29" s="1">
        <v>41000</v>
      </c>
      <c r="B29" s="14">
        <v>2012</v>
      </c>
      <c r="C29" s="14" t="s">
        <v>19</v>
      </c>
      <c r="D29" s="10">
        <v>50.236738258770423</v>
      </c>
      <c r="E29" s="11">
        <v>2149.6666666666665</v>
      </c>
      <c r="F29" s="11">
        <v>16523</v>
      </c>
      <c r="G29" s="52">
        <v>0.77638333333333331</v>
      </c>
      <c r="H29" s="10">
        <v>0</v>
      </c>
      <c r="I29" s="10">
        <v>0</v>
      </c>
      <c r="J29" s="11">
        <v>318966.66666666669</v>
      </c>
      <c r="K29" s="11">
        <v>39600</v>
      </c>
      <c r="L29" s="11">
        <v>234266.66666666666</v>
      </c>
      <c r="M29" s="11">
        <v>50866.666666666664</v>
      </c>
      <c r="N29" s="10">
        <v>53.300000000000004</v>
      </c>
      <c r="O29" s="10">
        <v>56.699999999999996</v>
      </c>
      <c r="P29" s="52">
        <v>0.78966666666666663</v>
      </c>
    </row>
    <row r="30" spans="1:16">
      <c r="A30" s="1">
        <v>41030</v>
      </c>
      <c r="B30" s="14">
        <v>2012</v>
      </c>
      <c r="C30" s="14" t="s">
        <v>20</v>
      </c>
      <c r="D30" s="10">
        <v>49.628187882676293</v>
      </c>
      <c r="E30" s="11">
        <v>2217.6666666666665</v>
      </c>
      <c r="F30" s="11">
        <v>17530.333333333332</v>
      </c>
      <c r="G30" s="52">
        <v>0.78830000000000011</v>
      </c>
      <c r="H30" s="10">
        <v>0</v>
      </c>
      <c r="I30" s="10">
        <v>0</v>
      </c>
      <c r="J30" s="11">
        <v>313966.66666666669</v>
      </c>
      <c r="K30" s="11">
        <v>39800</v>
      </c>
      <c r="L30" s="11">
        <v>232433.33333333334</v>
      </c>
      <c r="M30" s="11">
        <v>49566.666666666664</v>
      </c>
      <c r="N30" s="10">
        <v>53.533333333333331</v>
      </c>
      <c r="O30" s="10">
        <v>55.6</v>
      </c>
      <c r="P30" s="52">
        <v>0.80633333333333324</v>
      </c>
    </row>
    <row r="31" spans="1:16">
      <c r="A31" s="1">
        <v>41061</v>
      </c>
      <c r="B31" s="14">
        <v>2012</v>
      </c>
      <c r="C31" s="14" t="s">
        <v>21</v>
      </c>
      <c r="D31" s="10">
        <v>48.380364586392204</v>
      </c>
      <c r="E31" s="11">
        <v>2288.6666666666665</v>
      </c>
      <c r="F31" s="11">
        <v>19333.666666666668</v>
      </c>
      <c r="G31" s="52">
        <v>0.79488333333333339</v>
      </c>
      <c r="H31" s="10">
        <v>0</v>
      </c>
      <c r="I31" s="10">
        <v>0</v>
      </c>
      <c r="J31" s="11">
        <v>315266.66666666669</v>
      </c>
      <c r="K31" s="11">
        <v>41466.666666666664</v>
      </c>
      <c r="L31" s="11">
        <v>235366.66666666666</v>
      </c>
      <c r="M31" s="11">
        <v>52800</v>
      </c>
      <c r="N31" s="10">
        <v>53.9</v>
      </c>
      <c r="O31" s="10">
        <v>54.4</v>
      </c>
      <c r="P31" s="52">
        <v>0.80666666666666664</v>
      </c>
    </row>
    <row r="32" spans="1:16">
      <c r="A32" s="1">
        <v>41091</v>
      </c>
      <c r="B32" s="14">
        <v>2012</v>
      </c>
      <c r="C32" s="14" t="s">
        <v>22</v>
      </c>
      <c r="D32" s="10">
        <v>47.52108099527765</v>
      </c>
      <c r="E32" s="11">
        <v>2275.6666666666665</v>
      </c>
      <c r="F32" s="11">
        <v>21923.333333333332</v>
      </c>
      <c r="G32" s="52">
        <v>0.78828333333333322</v>
      </c>
      <c r="H32" s="10">
        <v>0</v>
      </c>
      <c r="I32" s="10">
        <v>0</v>
      </c>
      <c r="J32" s="11">
        <v>300866.66666666669</v>
      </c>
      <c r="K32" s="11">
        <v>40866.666666666664</v>
      </c>
      <c r="L32" s="11">
        <v>230700</v>
      </c>
      <c r="M32" s="11">
        <v>52100</v>
      </c>
      <c r="N32" s="10">
        <v>52.666666666666664</v>
      </c>
      <c r="O32" s="10">
        <v>53.1</v>
      </c>
      <c r="P32" s="52">
        <v>0.80433333333333346</v>
      </c>
    </row>
    <row r="33" spans="1:16">
      <c r="A33" s="1">
        <v>41122</v>
      </c>
      <c r="B33" s="14">
        <v>2012</v>
      </c>
      <c r="C33" s="14" t="s">
        <v>23</v>
      </c>
      <c r="D33" s="10">
        <v>47.791577390415291</v>
      </c>
      <c r="E33" s="11">
        <v>2275.3333333333335</v>
      </c>
      <c r="F33" s="11">
        <v>23936.333333333332</v>
      </c>
      <c r="G33" s="52">
        <v>0.77011666666666656</v>
      </c>
      <c r="H33" s="10">
        <v>0</v>
      </c>
      <c r="I33" s="10">
        <v>0</v>
      </c>
      <c r="J33" s="11">
        <v>295700</v>
      </c>
      <c r="K33" s="11">
        <v>39533.333333333336</v>
      </c>
      <c r="L33" s="11">
        <v>230733.33333333334</v>
      </c>
      <c r="M33" s="11">
        <v>51300</v>
      </c>
      <c r="N33" s="10">
        <v>51</v>
      </c>
      <c r="O33" s="10">
        <v>52.800000000000004</v>
      </c>
      <c r="P33" s="52">
        <v>0.79566666666666663</v>
      </c>
    </row>
    <row r="34" spans="1:16">
      <c r="A34" s="1">
        <v>41153</v>
      </c>
      <c r="B34" s="14">
        <v>2012</v>
      </c>
      <c r="C34" s="14" t="s">
        <v>24</v>
      </c>
      <c r="D34" s="10">
        <v>49.045297447252551</v>
      </c>
      <c r="E34" s="11">
        <v>2324.3333333333335</v>
      </c>
      <c r="F34" s="11">
        <v>25453</v>
      </c>
      <c r="G34" s="52">
        <v>0.75653333333333339</v>
      </c>
      <c r="H34" s="10">
        <v>0</v>
      </c>
      <c r="I34" s="10">
        <v>0</v>
      </c>
      <c r="J34" s="11">
        <v>291666.66666666669</v>
      </c>
      <c r="K34" s="11">
        <v>37900</v>
      </c>
      <c r="L34" s="11">
        <v>235166.66666666666</v>
      </c>
      <c r="M34" s="11">
        <v>46966.666666666664</v>
      </c>
      <c r="N34" s="10">
        <v>49.699999999999996</v>
      </c>
      <c r="O34" s="10">
        <v>52.800000000000004</v>
      </c>
      <c r="P34" s="52">
        <v>0.78200000000000003</v>
      </c>
    </row>
    <row r="35" spans="1:16">
      <c r="A35" s="1">
        <v>41183</v>
      </c>
      <c r="B35" s="14">
        <v>2012</v>
      </c>
      <c r="C35" s="14" t="s">
        <v>25</v>
      </c>
      <c r="D35" s="10">
        <v>50.433145539385059</v>
      </c>
      <c r="E35" s="11">
        <v>2478</v>
      </c>
      <c r="F35" s="11">
        <v>25238.333333333332</v>
      </c>
      <c r="G35" s="52">
        <v>0.74766666666666681</v>
      </c>
      <c r="H35" s="10">
        <v>0</v>
      </c>
      <c r="I35" s="10">
        <v>0</v>
      </c>
      <c r="J35" s="11">
        <v>278566.66666666669</v>
      </c>
      <c r="K35" s="11">
        <v>36066.666666666664</v>
      </c>
      <c r="L35" s="11">
        <v>230300</v>
      </c>
      <c r="M35" s="11">
        <v>44633.333333333336</v>
      </c>
      <c r="N35" s="10">
        <v>50.300000000000004</v>
      </c>
      <c r="O35" s="10">
        <v>53.800000000000004</v>
      </c>
      <c r="P35" s="52">
        <v>0.77300000000000002</v>
      </c>
    </row>
    <row r="36" spans="1:16">
      <c r="A36" s="1">
        <v>41214</v>
      </c>
      <c r="B36" s="14">
        <v>2012</v>
      </c>
      <c r="C36" s="14" t="s">
        <v>26</v>
      </c>
      <c r="D36" s="10">
        <v>51.321003681828991</v>
      </c>
      <c r="E36" s="11">
        <v>2405.6666666666665</v>
      </c>
      <c r="F36" s="11">
        <v>24707.333333333332</v>
      </c>
      <c r="G36" s="52">
        <v>0.73083333333333333</v>
      </c>
      <c r="H36" s="10">
        <v>0</v>
      </c>
      <c r="I36" s="10">
        <v>0</v>
      </c>
      <c r="J36" s="11">
        <v>281500</v>
      </c>
      <c r="K36" s="11">
        <v>36566.666666666664</v>
      </c>
      <c r="L36" s="11">
        <v>239733.33333333334</v>
      </c>
      <c r="M36" s="11">
        <v>46066.666666666664</v>
      </c>
      <c r="N36" s="10">
        <v>50.933333333333337</v>
      </c>
      <c r="O36" s="10">
        <v>54.333333333333336</v>
      </c>
      <c r="P36" s="52">
        <v>0.76566666666666672</v>
      </c>
    </row>
    <row r="37" spans="1:16">
      <c r="A37" s="1">
        <v>41244</v>
      </c>
      <c r="B37" s="14">
        <v>2012</v>
      </c>
      <c r="C37" s="14" t="s">
        <v>27</v>
      </c>
      <c r="D37" s="10">
        <v>51.938159969762467</v>
      </c>
      <c r="E37" s="11">
        <v>2283.3333333333335</v>
      </c>
      <c r="F37" s="11">
        <v>22865.333333333332</v>
      </c>
      <c r="G37" s="52">
        <v>0.71425000000000016</v>
      </c>
      <c r="H37" s="10">
        <v>0</v>
      </c>
      <c r="I37" s="10">
        <v>0</v>
      </c>
      <c r="J37" s="11">
        <v>261833.33333333334</v>
      </c>
      <c r="K37" s="11">
        <v>35666.666666666664</v>
      </c>
      <c r="L37" s="11">
        <v>229300</v>
      </c>
      <c r="M37" s="11">
        <v>45466.666666666664</v>
      </c>
      <c r="N37" s="10">
        <v>50.9</v>
      </c>
      <c r="O37" s="10">
        <v>54.666666666666664</v>
      </c>
      <c r="P37" s="52">
        <v>0.76766666666666661</v>
      </c>
    </row>
    <row r="38" spans="1:16">
      <c r="A38" s="1">
        <v>41275</v>
      </c>
      <c r="B38" s="14">
        <v>2013</v>
      </c>
      <c r="C38" s="14" t="s">
        <v>16</v>
      </c>
      <c r="D38" s="10">
        <v>51.856190827722514</v>
      </c>
      <c r="E38" s="11">
        <v>2074.3333333333335</v>
      </c>
      <c r="F38" s="11">
        <v>20441.333333333332</v>
      </c>
      <c r="G38" s="52">
        <v>0.71478333333333344</v>
      </c>
      <c r="H38" s="10">
        <v>0</v>
      </c>
      <c r="I38" s="10">
        <v>0</v>
      </c>
      <c r="J38" s="11">
        <v>247766.66666666666</v>
      </c>
      <c r="K38" s="11">
        <v>32466.666666666668</v>
      </c>
      <c r="L38" s="11">
        <v>219866.66666666666</v>
      </c>
      <c r="M38" s="11">
        <v>41766.666666666664</v>
      </c>
      <c r="N38" s="10">
        <v>50.466666666666669</v>
      </c>
      <c r="O38" s="10">
        <v>54.866666666666674</v>
      </c>
      <c r="P38" s="52">
        <v>0.75266666666666671</v>
      </c>
    </row>
    <row r="39" spans="1:16">
      <c r="A39" s="1">
        <v>41306</v>
      </c>
      <c r="B39" s="14">
        <v>2013</v>
      </c>
      <c r="C39" s="14" t="s">
        <v>28</v>
      </c>
      <c r="D39" s="10">
        <v>52.5906533172124</v>
      </c>
      <c r="E39" s="11">
        <v>2011.3333333333333</v>
      </c>
      <c r="F39" s="11">
        <v>17653.666666666668</v>
      </c>
      <c r="G39" s="52">
        <v>0.73228333333333329</v>
      </c>
      <c r="H39" s="10">
        <v>0</v>
      </c>
      <c r="I39" s="10">
        <v>0</v>
      </c>
      <c r="J39" s="11">
        <v>249833.33333333334</v>
      </c>
      <c r="K39" s="11">
        <v>32433.333333333332</v>
      </c>
      <c r="L39" s="11">
        <v>212533.33333333334</v>
      </c>
      <c r="M39" s="11">
        <v>39333.333333333336</v>
      </c>
      <c r="N39" s="10">
        <v>50.933333333333337</v>
      </c>
      <c r="O39" s="10">
        <v>55.20000000000001</v>
      </c>
      <c r="P39" s="52">
        <v>0.7533333333333333</v>
      </c>
    </row>
    <row r="40" spans="1:16">
      <c r="A40" s="1">
        <v>41334</v>
      </c>
      <c r="B40" s="14">
        <v>2013</v>
      </c>
      <c r="C40" s="14" t="s">
        <v>18</v>
      </c>
      <c r="D40" s="10">
        <v>53.451445398791918</v>
      </c>
      <c r="E40" s="11">
        <v>1903</v>
      </c>
      <c r="F40" s="11">
        <v>15901.666666666666</v>
      </c>
      <c r="G40" s="52">
        <v>0.74911666666666665</v>
      </c>
      <c r="H40" s="10">
        <v>0</v>
      </c>
      <c r="I40" s="10">
        <v>0</v>
      </c>
      <c r="J40" s="11">
        <v>255966.66666666666</v>
      </c>
      <c r="K40" s="11">
        <v>31400</v>
      </c>
      <c r="L40" s="11">
        <v>207333.33333333334</v>
      </c>
      <c r="M40" s="11">
        <v>37266.666666666664</v>
      </c>
      <c r="N40" s="10">
        <v>52.5</v>
      </c>
      <c r="O40" s="10">
        <v>55.633333333333333</v>
      </c>
      <c r="P40" s="52">
        <v>0.76800000000000013</v>
      </c>
    </row>
    <row r="41" spans="1:16">
      <c r="A41" s="1">
        <v>41365</v>
      </c>
      <c r="B41" s="14">
        <v>2013</v>
      </c>
      <c r="C41" s="14" t="s">
        <v>19</v>
      </c>
      <c r="D41" s="10">
        <v>53.666708587972813</v>
      </c>
      <c r="E41" s="11">
        <v>1817.3333333333333</v>
      </c>
      <c r="F41" s="11">
        <v>15601.666666666666</v>
      </c>
      <c r="G41" s="52">
        <v>0.7563833333333333</v>
      </c>
      <c r="H41" s="10">
        <v>0</v>
      </c>
      <c r="I41" s="10">
        <v>0</v>
      </c>
      <c r="J41" s="11">
        <v>279433.33333333331</v>
      </c>
      <c r="K41" s="11">
        <v>34000</v>
      </c>
      <c r="L41" s="11">
        <v>216333.33333333334</v>
      </c>
      <c r="M41" s="11">
        <v>40533.333333333336</v>
      </c>
      <c r="N41" s="10">
        <v>52.866666666666674</v>
      </c>
      <c r="O41" s="10">
        <v>55.199999999999996</v>
      </c>
      <c r="P41" s="52">
        <v>0.78766666666666663</v>
      </c>
    </row>
    <row r="42" spans="1:16">
      <c r="A42" s="1">
        <v>41395</v>
      </c>
      <c r="B42" s="14">
        <v>2013</v>
      </c>
      <c r="C42" s="14" t="s">
        <v>20</v>
      </c>
      <c r="D42" s="10">
        <v>51.803842457165381</v>
      </c>
      <c r="E42" s="11">
        <v>1880.6666666666667</v>
      </c>
      <c r="F42" s="11">
        <v>16828</v>
      </c>
      <c r="G42" s="52">
        <v>0.76605000000000001</v>
      </c>
      <c r="H42" s="10">
        <v>0</v>
      </c>
      <c r="I42" s="10">
        <v>0</v>
      </c>
      <c r="J42" s="11">
        <v>277033.33333333331</v>
      </c>
      <c r="K42" s="11">
        <v>33633.333333333336</v>
      </c>
      <c r="L42" s="11">
        <v>215800</v>
      </c>
      <c r="M42" s="11">
        <v>42200</v>
      </c>
      <c r="N42" s="10">
        <v>52.066666666666663</v>
      </c>
      <c r="O42" s="10">
        <v>54.5</v>
      </c>
      <c r="P42" s="52">
        <v>0.79866666666666664</v>
      </c>
    </row>
    <row r="43" spans="1:16">
      <c r="A43" s="1">
        <v>41426</v>
      </c>
      <c r="B43" s="14">
        <v>2013</v>
      </c>
      <c r="C43" s="14" t="s">
        <v>21</v>
      </c>
      <c r="D43" s="10">
        <v>51.116399083761848</v>
      </c>
      <c r="E43" s="11">
        <v>1980.6666666666667</v>
      </c>
      <c r="F43" s="11">
        <v>18656.333333333332</v>
      </c>
      <c r="G43" s="52">
        <v>0.7743000000000001</v>
      </c>
      <c r="H43" s="10">
        <v>0</v>
      </c>
      <c r="I43" s="10">
        <v>0</v>
      </c>
      <c r="J43" s="11">
        <v>281800</v>
      </c>
      <c r="K43" s="11">
        <v>34733.333333333336</v>
      </c>
      <c r="L43" s="11">
        <v>223400</v>
      </c>
      <c r="M43" s="11">
        <v>45166.666666666664</v>
      </c>
      <c r="N43" s="10">
        <v>50.333333333333336</v>
      </c>
      <c r="O43" s="10">
        <v>53.733333333333327</v>
      </c>
      <c r="P43" s="52">
        <v>0.79566666666666663</v>
      </c>
    </row>
    <row r="44" spans="1:16">
      <c r="A44" s="1">
        <v>41456</v>
      </c>
      <c r="B44" s="14">
        <v>2013</v>
      </c>
      <c r="C44" s="14" t="s">
        <v>22</v>
      </c>
      <c r="D44" s="10">
        <v>51.028650781272326</v>
      </c>
      <c r="E44" s="11">
        <v>2020</v>
      </c>
      <c r="F44" s="11">
        <v>21193</v>
      </c>
      <c r="G44" s="52">
        <v>0.77783333333333327</v>
      </c>
      <c r="H44" s="10">
        <v>0</v>
      </c>
      <c r="I44" s="10">
        <v>0</v>
      </c>
      <c r="J44" s="11">
        <v>274800</v>
      </c>
      <c r="K44" s="11">
        <v>34800</v>
      </c>
      <c r="L44" s="11">
        <v>224500</v>
      </c>
      <c r="M44" s="11">
        <v>45300</v>
      </c>
      <c r="N44" s="10">
        <v>50.199999999999996</v>
      </c>
      <c r="O44" s="10">
        <v>53</v>
      </c>
      <c r="P44" s="52">
        <v>0.79599999999999993</v>
      </c>
    </row>
    <row r="45" spans="1:16">
      <c r="A45" s="1">
        <v>41487</v>
      </c>
      <c r="B45" s="14">
        <v>2013</v>
      </c>
      <c r="C45" s="14" t="s">
        <v>23</v>
      </c>
      <c r="D45" s="10">
        <v>52.398459651194322</v>
      </c>
      <c r="E45" s="11">
        <v>2052.3333333333335</v>
      </c>
      <c r="F45" s="11">
        <v>23174</v>
      </c>
      <c r="G45" s="52">
        <v>0.78016666666666667</v>
      </c>
      <c r="H45" s="10">
        <v>0</v>
      </c>
      <c r="I45" s="10">
        <v>0</v>
      </c>
      <c r="J45" s="11">
        <v>266766.66666666669</v>
      </c>
      <c r="K45" s="11">
        <v>33500</v>
      </c>
      <c r="L45" s="11">
        <v>229400</v>
      </c>
      <c r="M45" s="11">
        <v>43800</v>
      </c>
      <c r="N45" s="10">
        <v>51.766666666666673</v>
      </c>
      <c r="O45" s="10">
        <v>53.966666666666669</v>
      </c>
      <c r="P45" s="52">
        <v>0.78533333333333333</v>
      </c>
    </row>
    <row r="46" spans="1:16">
      <c r="A46" s="1">
        <v>41518</v>
      </c>
      <c r="B46" s="14">
        <v>2013</v>
      </c>
      <c r="C46" s="14" t="s">
        <v>24</v>
      </c>
      <c r="D46" s="10">
        <v>52.708131212351439</v>
      </c>
      <c r="E46" s="11">
        <v>2056.6666666666665</v>
      </c>
      <c r="F46" s="11">
        <v>24800.333333333332</v>
      </c>
      <c r="G46" s="52">
        <v>0.77786666666666671</v>
      </c>
      <c r="H46" s="10">
        <v>0</v>
      </c>
      <c r="I46" s="10">
        <v>0</v>
      </c>
      <c r="J46" s="11">
        <v>265100</v>
      </c>
      <c r="K46" s="11">
        <v>32500</v>
      </c>
      <c r="L46" s="11">
        <v>234933.33333333334</v>
      </c>
      <c r="M46" s="11">
        <v>42933.333333333336</v>
      </c>
      <c r="N46" s="10">
        <v>54</v>
      </c>
      <c r="O46" s="10">
        <v>55.6</v>
      </c>
      <c r="P46" s="52">
        <v>0.77133333333333332</v>
      </c>
    </row>
    <row r="47" spans="1:16">
      <c r="A47" s="1">
        <v>41548</v>
      </c>
      <c r="B47" s="14">
        <v>2013</v>
      </c>
      <c r="C47" s="14" t="s">
        <v>25</v>
      </c>
      <c r="D47" s="10">
        <v>53.610809620096944</v>
      </c>
      <c r="E47" s="11">
        <v>2239</v>
      </c>
      <c r="F47" s="11">
        <v>25023.333333333332</v>
      </c>
      <c r="G47" s="52">
        <v>0.78086666666666671</v>
      </c>
      <c r="H47" s="10">
        <v>0</v>
      </c>
      <c r="I47" s="10">
        <v>0</v>
      </c>
      <c r="J47" s="11">
        <v>264533.33333333331</v>
      </c>
      <c r="K47" s="11">
        <v>32600</v>
      </c>
      <c r="L47" s="11">
        <v>242400</v>
      </c>
      <c r="M47" s="11">
        <v>45033.333333333336</v>
      </c>
      <c r="N47" s="10">
        <v>55.766666666666673</v>
      </c>
      <c r="O47" s="10">
        <v>56.333333333333336</v>
      </c>
      <c r="P47" s="52">
        <v>0.77166666666666661</v>
      </c>
    </row>
    <row r="48" spans="1:16">
      <c r="A48" s="1">
        <v>41579</v>
      </c>
      <c r="B48" s="14">
        <v>2013</v>
      </c>
      <c r="C48" s="14" t="s">
        <v>26</v>
      </c>
      <c r="D48" s="10">
        <v>53.227863570352561</v>
      </c>
      <c r="E48" s="11">
        <v>2126.3333333333335</v>
      </c>
      <c r="F48" s="11">
        <v>24667.666666666668</v>
      </c>
      <c r="G48" s="52">
        <v>0.77528333333333332</v>
      </c>
      <c r="H48" s="10">
        <v>0</v>
      </c>
      <c r="I48" s="10">
        <v>0</v>
      </c>
      <c r="J48" s="11">
        <v>272866.66666666669</v>
      </c>
      <c r="K48" s="11">
        <v>34200</v>
      </c>
      <c r="L48" s="11">
        <v>240033.33333333334</v>
      </c>
      <c r="M48" s="11">
        <v>48300</v>
      </c>
      <c r="N48" s="10">
        <v>56.1</v>
      </c>
      <c r="O48" s="10">
        <v>56.133333333333333</v>
      </c>
      <c r="P48" s="52">
        <v>0.77400000000000002</v>
      </c>
    </row>
    <row r="49" spans="1:16">
      <c r="A49" s="1">
        <v>41609</v>
      </c>
      <c r="B49" s="14">
        <v>2013</v>
      </c>
      <c r="C49" s="14" t="s">
        <v>27</v>
      </c>
      <c r="D49" s="10">
        <v>51.884615077308752</v>
      </c>
      <c r="E49" s="11">
        <v>2032.6666666666667</v>
      </c>
      <c r="F49" s="11">
        <v>22896.333333333332</v>
      </c>
      <c r="G49" s="52">
        <v>0.77028333333333332</v>
      </c>
      <c r="H49" s="10">
        <v>0</v>
      </c>
      <c r="I49" s="10">
        <v>0</v>
      </c>
      <c r="J49" s="11">
        <v>288666.66666666669</v>
      </c>
      <c r="K49" s="11">
        <v>34233.333333333336</v>
      </c>
      <c r="L49" s="11">
        <v>220700</v>
      </c>
      <c r="M49" s="11">
        <v>47933.333333333336</v>
      </c>
      <c r="N49" s="10">
        <v>56.633333333333326</v>
      </c>
      <c r="O49" s="10">
        <v>54.566666666666663</v>
      </c>
      <c r="P49" s="52">
        <v>0.77533333333333332</v>
      </c>
    </row>
    <row r="50" spans="1:16">
      <c r="A50" s="1">
        <v>41640</v>
      </c>
      <c r="B50" s="14">
        <v>2014</v>
      </c>
      <c r="C50" s="14" t="s">
        <v>16</v>
      </c>
      <c r="D50" s="10">
        <v>49.989357189971379</v>
      </c>
      <c r="E50" s="11">
        <v>1832.6666666666667</v>
      </c>
      <c r="F50" s="11">
        <v>20500.666666666668</v>
      </c>
      <c r="G50" s="52">
        <v>0.75686666666666669</v>
      </c>
      <c r="H50" s="10">
        <v>0</v>
      </c>
      <c r="I50" s="10">
        <v>0</v>
      </c>
      <c r="J50" s="11">
        <v>278033.33333333331</v>
      </c>
      <c r="K50" s="11">
        <v>31433.333333333332</v>
      </c>
      <c r="L50" s="11">
        <v>202066.66666666666</v>
      </c>
      <c r="M50" s="11">
        <v>42600</v>
      </c>
      <c r="N50" s="10">
        <v>56.733333333333327</v>
      </c>
      <c r="O50" s="10">
        <v>54.1</v>
      </c>
      <c r="P50" s="52">
        <v>0.7583333333333333</v>
      </c>
    </row>
    <row r="51" spans="1:16">
      <c r="A51" s="1">
        <v>41671</v>
      </c>
      <c r="B51" s="14">
        <v>2014</v>
      </c>
      <c r="C51" s="14" t="s">
        <v>28</v>
      </c>
      <c r="D51" s="10">
        <v>49.589551353329227</v>
      </c>
      <c r="E51" s="11">
        <v>1797</v>
      </c>
      <c r="F51" s="11">
        <v>17625.666666666668</v>
      </c>
      <c r="G51" s="52">
        <v>0.75253333333333339</v>
      </c>
      <c r="H51" s="10">
        <v>0</v>
      </c>
      <c r="I51" s="10">
        <v>0</v>
      </c>
      <c r="J51" s="11">
        <v>275766.66666666669</v>
      </c>
      <c r="K51" s="11">
        <v>31000</v>
      </c>
      <c r="L51" s="11">
        <v>198600</v>
      </c>
      <c r="M51" s="11">
        <v>39433.333333333336</v>
      </c>
      <c r="N51" s="10">
        <v>55.033333333333331</v>
      </c>
      <c r="O51" s="10">
        <v>53.633333333333333</v>
      </c>
      <c r="P51" s="52">
        <v>0.74800000000000011</v>
      </c>
    </row>
    <row r="52" spans="1:16">
      <c r="A52" s="1">
        <v>41699</v>
      </c>
      <c r="B52" s="14">
        <v>2014</v>
      </c>
      <c r="C52" s="14" t="s">
        <v>18</v>
      </c>
      <c r="D52" s="10">
        <v>49.86763326668504</v>
      </c>
      <c r="E52" s="11">
        <v>1785.3333333333333</v>
      </c>
      <c r="F52" s="11">
        <v>15742.333333333334</v>
      </c>
      <c r="G52" s="52">
        <v>0.751</v>
      </c>
      <c r="H52" s="10">
        <v>0</v>
      </c>
      <c r="I52" s="10">
        <v>0</v>
      </c>
      <c r="J52" s="11">
        <v>255566.66666666666</v>
      </c>
      <c r="K52" s="11">
        <v>31266.666666666668</v>
      </c>
      <c r="L52" s="11">
        <v>200666.66666666666</v>
      </c>
      <c r="M52" s="11">
        <v>36233.333333333336</v>
      </c>
      <c r="N52" s="10">
        <v>53.666666666666664</v>
      </c>
      <c r="O52" s="10">
        <v>52.866666666666667</v>
      </c>
      <c r="P52" s="52">
        <v>0.754</v>
      </c>
    </row>
    <row r="53" spans="1:16">
      <c r="A53" s="1">
        <v>41730</v>
      </c>
      <c r="B53" s="14">
        <v>2014</v>
      </c>
      <c r="C53" s="14" t="s">
        <v>19</v>
      </c>
      <c r="D53" s="10">
        <v>50.110755345947666</v>
      </c>
      <c r="E53" s="11">
        <v>1746.3333333333333</v>
      </c>
      <c r="F53" s="11">
        <v>15457</v>
      </c>
      <c r="G53" s="52">
        <v>0.76248333333333329</v>
      </c>
      <c r="H53" s="10">
        <v>0</v>
      </c>
      <c r="I53" s="10">
        <v>0</v>
      </c>
      <c r="J53" s="11">
        <v>276733.33333333331</v>
      </c>
      <c r="K53" s="11">
        <v>34666.666666666664</v>
      </c>
      <c r="L53" s="11">
        <v>212500</v>
      </c>
      <c r="M53" s="11">
        <v>41000</v>
      </c>
      <c r="N53" s="10">
        <v>52.733333333333327</v>
      </c>
      <c r="O53" s="10">
        <v>52.9</v>
      </c>
      <c r="P53" s="52">
        <v>0.77</v>
      </c>
    </row>
    <row r="54" spans="1:16">
      <c r="A54" s="1">
        <v>41760</v>
      </c>
      <c r="B54" s="14">
        <v>2014</v>
      </c>
      <c r="C54" s="14" t="s">
        <v>20</v>
      </c>
      <c r="D54" s="10">
        <v>50.097233741053401</v>
      </c>
      <c r="E54" s="11">
        <v>1811</v>
      </c>
      <c r="F54" s="11">
        <v>16802.666666666668</v>
      </c>
      <c r="G54" s="52">
        <v>0.76298333333333324</v>
      </c>
      <c r="H54" s="10">
        <v>0</v>
      </c>
      <c r="I54" s="10">
        <v>0</v>
      </c>
      <c r="J54" s="11">
        <v>278933.33333333331</v>
      </c>
      <c r="K54" s="11">
        <v>34466.666666666664</v>
      </c>
      <c r="L54" s="11">
        <v>213666.66666666666</v>
      </c>
      <c r="M54" s="11">
        <v>41400</v>
      </c>
      <c r="N54" s="10">
        <v>53.933333333333337</v>
      </c>
      <c r="O54" s="10">
        <v>53.300000000000004</v>
      </c>
      <c r="P54" s="52">
        <v>0.78433333333333322</v>
      </c>
    </row>
    <row r="55" spans="1:16">
      <c r="A55" s="1">
        <v>41791</v>
      </c>
      <c r="B55" s="14">
        <v>2014</v>
      </c>
      <c r="C55" s="14" t="s">
        <v>21</v>
      </c>
      <c r="D55" s="10">
        <v>50.576653571222813</v>
      </c>
      <c r="E55" s="11">
        <v>1778.6666666666667</v>
      </c>
      <c r="F55" s="11">
        <v>19068.666666666668</v>
      </c>
      <c r="G55" s="52">
        <v>0.76798333333333335</v>
      </c>
      <c r="H55" s="10">
        <v>0</v>
      </c>
      <c r="I55" s="10">
        <v>0</v>
      </c>
      <c r="J55" s="11">
        <v>286200</v>
      </c>
      <c r="K55" s="11">
        <v>34966.666666666664</v>
      </c>
      <c r="L55" s="11">
        <v>225600</v>
      </c>
      <c r="M55" s="11">
        <v>45566.666666666664</v>
      </c>
      <c r="N55" s="10">
        <v>54.666666666666664</v>
      </c>
      <c r="O55" s="10">
        <v>54.866666666666674</v>
      </c>
      <c r="P55" s="52">
        <v>0.78733333333333333</v>
      </c>
    </row>
    <row r="56" spans="1:16">
      <c r="A56" s="1">
        <v>41821</v>
      </c>
      <c r="B56" s="14">
        <v>2014</v>
      </c>
      <c r="C56" s="14" t="s">
        <v>22</v>
      </c>
      <c r="D56" s="10">
        <v>51.907369440733333</v>
      </c>
      <c r="E56" s="11">
        <v>1817</v>
      </c>
      <c r="F56" s="11">
        <v>21693.666666666668</v>
      </c>
      <c r="G56" s="52">
        <v>0.77091666666666681</v>
      </c>
      <c r="H56" s="10">
        <v>0</v>
      </c>
      <c r="I56" s="10">
        <v>0</v>
      </c>
      <c r="J56" s="11">
        <v>282833.33333333331</v>
      </c>
      <c r="K56" s="11">
        <v>34566.666666666664</v>
      </c>
      <c r="L56" s="11">
        <v>230133.33333333334</v>
      </c>
      <c r="M56" s="11">
        <v>45800</v>
      </c>
      <c r="N56" s="10">
        <v>55.333333333333336</v>
      </c>
      <c r="O56" s="10">
        <v>55.933333333333337</v>
      </c>
      <c r="P56" s="52">
        <v>0.78500000000000003</v>
      </c>
    </row>
    <row r="57" spans="1:16">
      <c r="A57" s="1">
        <v>41852</v>
      </c>
      <c r="B57" s="14">
        <v>2014</v>
      </c>
      <c r="C57" s="14" t="s">
        <v>23</v>
      </c>
      <c r="D57" s="10">
        <v>53.504232248320186</v>
      </c>
      <c r="E57" s="11">
        <v>1860.6666666666667</v>
      </c>
      <c r="F57" s="11">
        <v>23943.333333333332</v>
      </c>
      <c r="G57" s="52">
        <v>0.78073333333333339</v>
      </c>
      <c r="H57" s="10">
        <v>0</v>
      </c>
      <c r="I57" s="10">
        <v>0</v>
      </c>
      <c r="J57" s="11">
        <v>279600</v>
      </c>
      <c r="K57" s="11">
        <v>34000</v>
      </c>
      <c r="L57" s="11">
        <v>235266.66666666666</v>
      </c>
      <c r="M57" s="11">
        <v>46633.333333333336</v>
      </c>
      <c r="N57" s="10">
        <v>55.833333333333336</v>
      </c>
      <c r="O57" s="10">
        <v>56.833333333333336</v>
      </c>
      <c r="P57" s="52">
        <v>0.77400000000000002</v>
      </c>
    </row>
    <row r="58" spans="1:16">
      <c r="A58" s="1">
        <v>41883</v>
      </c>
      <c r="B58" s="14">
        <v>2014</v>
      </c>
      <c r="C58" s="14" t="s">
        <v>24</v>
      </c>
      <c r="D58" s="10">
        <v>53.767651095791301</v>
      </c>
      <c r="E58" s="11">
        <v>1936</v>
      </c>
      <c r="F58" s="11">
        <v>25545.666666666668</v>
      </c>
      <c r="G58" s="52">
        <v>0.79046666666666665</v>
      </c>
      <c r="H58" s="10">
        <v>0</v>
      </c>
      <c r="I58" s="10">
        <v>0</v>
      </c>
      <c r="J58" s="11">
        <v>275933.33333333331</v>
      </c>
      <c r="K58" s="11">
        <v>32866.666666666664</v>
      </c>
      <c r="L58" s="11">
        <v>236833.33333333334</v>
      </c>
      <c r="M58" s="11">
        <v>45900</v>
      </c>
      <c r="N58" s="10">
        <v>56.733333333333327</v>
      </c>
      <c r="O58" s="10">
        <v>57.599999999999994</v>
      </c>
      <c r="P58" s="52">
        <v>0.7596666666666666</v>
      </c>
    </row>
    <row r="59" spans="1:16">
      <c r="A59" s="1">
        <v>41913</v>
      </c>
      <c r="B59" s="14">
        <v>2014</v>
      </c>
      <c r="C59" s="14" t="s">
        <v>25</v>
      </c>
      <c r="D59" s="10">
        <v>54.18839852836183</v>
      </c>
      <c r="E59" s="11">
        <v>2041</v>
      </c>
      <c r="F59" s="11">
        <v>25891.666666666668</v>
      </c>
      <c r="G59" s="52">
        <v>0.79193333333333327</v>
      </c>
      <c r="H59" s="10">
        <v>0</v>
      </c>
      <c r="I59" s="10">
        <v>0</v>
      </c>
      <c r="J59" s="11">
        <v>276766.66666666669</v>
      </c>
      <c r="K59" s="11">
        <v>33233.333333333336</v>
      </c>
      <c r="L59" s="11">
        <v>241766.66666666666</v>
      </c>
      <c r="M59" s="11">
        <v>46266.666666666664</v>
      </c>
      <c r="N59" s="10">
        <v>56.866666666666667</v>
      </c>
      <c r="O59" s="10">
        <v>58.199999999999996</v>
      </c>
      <c r="P59" s="52">
        <v>0.75233333333333319</v>
      </c>
    </row>
    <row r="60" spans="1:16">
      <c r="A60" s="1">
        <v>41944</v>
      </c>
      <c r="B60" s="14">
        <v>2014</v>
      </c>
      <c r="C60" s="14" t="s">
        <v>26</v>
      </c>
      <c r="D60" s="10">
        <v>53.675652568562278</v>
      </c>
      <c r="E60" s="11">
        <v>2003.3333333333333</v>
      </c>
      <c r="F60" s="11">
        <v>25659.666666666668</v>
      </c>
      <c r="G60" s="52">
        <v>0.78413333333333346</v>
      </c>
      <c r="H60" s="10">
        <v>0</v>
      </c>
      <c r="I60" s="10">
        <v>0</v>
      </c>
      <c r="J60" s="11">
        <v>281466.66666666669</v>
      </c>
      <c r="K60" s="11">
        <v>34833.333333333336</v>
      </c>
      <c r="L60" s="11">
        <v>243966.66666666666</v>
      </c>
      <c r="M60" s="11">
        <v>48733.333333333336</v>
      </c>
      <c r="N60" s="10">
        <v>57.366666666666667</v>
      </c>
      <c r="O60" s="10">
        <v>57.866666666666667</v>
      </c>
      <c r="P60" s="52">
        <v>0.75</v>
      </c>
    </row>
    <row r="61" spans="1:16">
      <c r="A61" s="1">
        <v>41974</v>
      </c>
      <c r="B61" s="14">
        <v>2014</v>
      </c>
      <c r="C61" s="14" t="s">
        <v>27</v>
      </c>
      <c r="D61" s="10">
        <v>53.202647860858889</v>
      </c>
      <c r="E61" s="11">
        <v>1978.3333333333333</v>
      </c>
      <c r="F61" s="11">
        <v>23841.333333333332</v>
      </c>
      <c r="G61" s="52">
        <v>0.77353333333333341</v>
      </c>
      <c r="H61" s="10">
        <v>0</v>
      </c>
      <c r="I61" s="10">
        <v>0</v>
      </c>
      <c r="J61" s="11">
        <v>266033.33333333331</v>
      </c>
      <c r="K61" s="11">
        <v>35133.333333333336</v>
      </c>
      <c r="L61" s="11">
        <v>231000</v>
      </c>
      <c r="M61" s="11">
        <v>47600</v>
      </c>
      <c r="N61" s="10">
        <v>57.199999999999996</v>
      </c>
      <c r="O61" s="10">
        <v>57.933333333333337</v>
      </c>
      <c r="P61" s="52">
        <v>0.74766666666666659</v>
      </c>
    </row>
    <row r="62" spans="1:16">
      <c r="A62" s="1">
        <v>42005</v>
      </c>
      <c r="B62" s="14">
        <v>2015</v>
      </c>
      <c r="C62" s="14" t="s">
        <v>16</v>
      </c>
      <c r="D62" s="10">
        <v>52.554640924050467</v>
      </c>
      <c r="E62" s="11">
        <v>1868.3333333333333</v>
      </c>
      <c r="F62" s="11">
        <v>21528.333333333332</v>
      </c>
      <c r="G62" s="52">
        <v>0.76065000000000005</v>
      </c>
      <c r="H62" s="10">
        <v>0</v>
      </c>
      <c r="I62" s="10">
        <v>0</v>
      </c>
      <c r="J62" s="11">
        <v>251433.33333333334</v>
      </c>
      <c r="K62" s="11">
        <v>33400</v>
      </c>
      <c r="L62" s="11">
        <v>217433.33333333334</v>
      </c>
      <c r="M62" s="11">
        <v>43900</v>
      </c>
      <c r="N62" s="10">
        <v>56.866666666666667</v>
      </c>
      <c r="O62" s="10">
        <v>57.4</v>
      </c>
      <c r="P62" s="52">
        <v>0.7363333333333334</v>
      </c>
    </row>
    <row r="63" spans="1:16">
      <c r="A63" s="1">
        <v>42036</v>
      </c>
      <c r="B63" s="14">
        <v>2015</v>
      </c>
      <c r="C63" s="14" t="s">
        <v>28</v>
      </c>
      <c r="D63" s="10">
        <v>51.337720985774517</v>
      </c>
      <c r="E63" s="11">
        <v>1755</v>
      </c>
      <c r="F63" s="11">
        <v>18315</v>
      </c>
      <c r="G63" s="52">
        <v>0.75985000000000003</v>
      </c>
      <c r="H63" s="10">
        <v>0</v>
      </c>
      <c r="I63" s="10">
        <v>0</v>
      </c>
      <c r="J63" s="11">
        <v>243300</v>
      </c>
      <c r="K63" s="11">
        <v>31733.333333333332</v>
      </c>
      <c r="L63" s="11">
        <v>203800</v>
      </c>
      <c r="M63" s="11">
        <v>39266.666666666664</v>
      </c>
      <c r="N63" s="10">
        <v>55.4</v>
      </c>
      <c r="O63" s="10">
        <v>57.333333333333336</v>
      </c>
      <c r="P63" s="52">
        <v>0.72899999999999998</v>
      </c>
    </row>
    <row r="64" spans="1:16">
      <c r="A64" s="1">
        <v>42064</v>
      </c>
      <c r="B64" s="14">
        <v>2015</v>
      </c>
      <c r="C64" s="14" t="s">
        <v>18</v>
      </c>
      <c r="D64" s="10">
        <v>51.004907756214145</v>
      </c>
      <c r="E64" s="11">
        <v>1727.6666666666667</v>
      </c>
      <c r="F64" s="11">
        <v>16459.333333333332</v>
      </c>
      <c r="G64" s="52">
        <v>0.7470500000000001</v>
      </c>
      <c r="H64" s="10">
        <v>0</v>
      </c>
      <c r="I64" s="10">
        <v>0</v>
      </c>
      <c r="J64" s="11">
        <v>252566.66666666666</v>
      </c>
      <c r="K64" s="11">
        <v>30966.666666666668</v>
      </c>
      <c r="L64" s="11">
        <v>205666.66666666666</v>
      </c>
      <c r="M64" s="11">
        <v>36533.333333333336</v>
      </c>
      <c r="N64" s="10">
        <v>53.833333333333336</v>
      </c>
      <c r="O64" s="10">
        <v>56.699999999999996</v>
      </c>
      <c r="P64" s="52">
        <v>0.72866666666666668</v>
      </c>
    </row>
    <row r="65" spans="1:16">
      <c r="A65" s="1">
        <v>42095</v>
      </c>
      <c r="B65" s="14">
        <v>2015</v>
      </c>
      <c r="C65" s="14" t="s">
        <v>19</v>
      </c>
      <c r="D65" s="10">
        <v>50.669394378303174</v>
      </c>
      <c r="E65" s="11">
        <v>1695.3333333333333</v>
      </c>
      <c r="F65" s="11">
        <v>16091</v>
      </c>
      <c r="G65" s="52">
        <v>0.72446666666666681</v>
      </c>
      <c r="H65" s="10">
        <v>0</v>
      </c>
      <c r="I65" s="10">
        <v>0</v>
      </c>
      <c r="J65" s="11">
        <v>266533.33333333331</v>
      </c>
      <c r="K65" s="11">
        <v>31966.666666666668</v>
      </c>
      <c r="L65" s="11">
        <v>210100</v>
      </c>
      <c r="M65" s="11">
        <v>37333.333333333336</v>
      </c>
      <c r="N65" s="10">
        <v>52.633333333333333</v>
      </c>
      <c r="O65" s="10">
        <v>56.699999999999996</v>
      </c>
      <c r="P65" s="52">
        <v>0.72499999999999998</v>
      </c>
    </row>
    <row r="66" spans="1:16">
      <c r="A66" s="1">
        <v>42125</v>
      </c>
      <c r="B66" s="14">
        <v>2015</v>
      </c>
      <c r="C66" s="14" t="s">
        <v>20</v>
      </c>
      <c r="D66" s="10">
        <v>50.27739730353759</v>
      </c>
      <c r="E66" s="11">
        <v>1779.6666666666667</v>
      </c>
      <c r="F66" s="11">
        <v>17702.666666666668</v>
      </c>
      <c r="G66" s="52">
        <v>0.70208333333333328</v>
      </c>
      <c r="H66" s="10">
        <v>0</v>
      </c>
      <c r="I66" s="10">
        <v>0</v>
      </c>
      <c r="J66" s="11">
        <v>260500</v>
      </c>
      <c r="K66" s="11">
        <v>31633.333333333332</v>
      </c>
      <c r="L66" s="11">
        <v>210066.66666666666</v>
      </c>
      <c r="M66" s="11">
        <v>36200</v>
      </c>
      <c r="N66" s="10">
        <v>51.966666666666669</v>
      </c>
      <c r="O66" s="10">
        <v>57.066666666666663</v>
      </c>
      <c r="P66" s="52">
        <v>0.72500000000000009</v>
      </c>
    </row>
    <row r="67" spans="1:16">
      <c r="A67" s="1">
        <v>42156</v>
      </c>
      <c r="B67" s="14">
        <v>2015</v>
      </c>
      <c r="C67" s="14" t="s">
        <v>21</v>
      </c>
      <c r="D67" s="10">
        <v>50.775904635868528</v>
      </c>
      <c r="E67" s="11">
        <v>1815</v>
      </c>
      <c r="F67" s="11">
        <v>20066.333333333332</v>
      </c>
      <c r="G67" s="52">
        <v>0.6998833333333333</v>
      </c>
      <c r="H67" s="10">
        <v>0</v>
      </c>
      <c r="I67" s="10">
        <v>0</v>
      </c>
      <c r="J67" s="11">
        <v>252400</v>
      </c>
      <c r="K67" s="11">
        <v>31400</v>
      </c>
      <c r="L67" s="11">
        <v>207700</v>
      </c>
      <c r="M67" s="11">
        <v>37266.666666666664</v>
      </c>
      <c r="N67" s="10">
        <v>51.933333333333337</v>
      </c>
      <c r="O67" s="10">
        <v>56.666666666666664</v>
      </c>
      <c r="P67" s="52">
        <v>0.72066666666666668</v>
      </c>
    </row>
    <row r="68" spans="1:16">
      <c r="A68" s="1">
        <v>42186</v>
      </c>
      <c r="B68" s="14">
        <v>2015</v>
      </c>
      <c r="C68" s="14" t="s">
        <v>22</v>
      </c>
      <c r="D68" s="10">
        <v>52.10924683525343</v>
      </c>
      <c r="E68" s="11">
        <v>1842</v>
      </c>
      <c r="F68" s="11">
        <v>23182.333333333332</v>
      </c>
      <c r="G68" s="52">
        <v>0.72063333333333335</v>
      </c>
      <c r="H68" s="10">
        <v>0</v>
      </c>
      <c r="I68" s="10">
        <v>0</v>
      </c>
      <c r="J68" s="11">
        <v>243266.66666666666</v>
      </c>
      <c r="K68" s="11">
        <v>31500</v>
      </c>
      <c r="L68" s="11">
        <v>207366.66666666666</v>
      </c>
      <c r="M68" s="11">
        <v>39300</v>
      </c>
      <c r="N68" s="10">
        <v>52.466666666666669</v>
      </c>
      <c r="O68" s="10">
        <v>56.566666666666663</v>
      </c>
      <c r="P68" s="52">
        <v>0.72266666666666668</v>
      </c>
    </row>
    <row r="69" spans="1:16">
      <c r="A69" s="1">
        <v>42217</v>
      </c>
      <c r="B69" s="14">
        <v>2015</v>
      </c>
      <c r="C69" s="14" t="s">
        <v>23</v>
      </c>
      <c r="D69" s="10">
        <v>54.102191607533577</v>
      </c>
      <c r="E69" s="11">
        <v>1896</v>
      </c>
      <c r="F69" s="11">
        <v>25560.666666666668</v>
      </c>
      <c r="G69" s="52">
        <v>0.73381666666666678</v>
      </c>
      <c r="H69" s="10">
        <v>0</v>
      </c>
      <c r="I69" s="10">
        <v>0</v>
      </c>
      <c r="J69" s="11">
        <v>237466.66666666666</v>
      </c>
      <c r="K69" s="11">
        <v>31600</v>
      </c>
      <c r="L69" s="11">
        <v>207093.33333333334</v>
      </c>
      <c r="M69" s="11">
        <v>40333.333333333336</v>
      </c>
      <c r="N69" s="10">
        <v>52.6</v>
      </c>
      <c r="O69" s="10">
        <v>57.166666666666664</v>
      </c>
      <c r="P69" s="52">
        <v>0.70900000000000007</v>
      </c>
    </row>
    <row r="70" spans="1:16">
      <c r="A70" s="1">
        <v>42248</v>
      </c>
      <c r="B70" s="14">
        <v>2015</v>
      </c>
      <c r="C70" s="14" t="s">
        <v>24</v>
      </c>
      <c r="D70" s="10">
        <v>53.154993463753073</v>
      </c>
      <c r="E70" s="11">
        <v>1944.6666666666667</v>
      </c>
      <c r="F70" s="11">
        <v>27487.666666666668</v>
      </c>
      <c r="G70" s="52">
        <v>0.73268333333333346</v>
      </c>
      <c r="H70" s="10">
        <v>0</v>
      </c>
      <c r="I70" s="10">
        <v>0</v>
      </c>
      <c r="J70" s="11">
        <v>237933.33333333334</v>
      </c>
      <c r="K70" s="11">
        <v>31633.333333333332</v>
      </c>
      <c r="L70" s="11">
        <v>210193.33333333334</v>
      </c>
      <c r="M70" s="11">
        <v>41000</v>
      </c>
      <c r="N70" s="10">
        <v>52</v>
      </c>
      <c r="O70" s="10">
        <v>58.033333333333339</v>
      </c>
      <c r="P70" s="52">
        <v>0.69533333333333347</v>
      </c>
    </row>
    <row r="71" spans="1:16">
      <c r="A71" s="1">
        <v>42278</v>
      </c>
      <c r="B71" s="14">
        <v>2015</v>
      </c>
      <c r="C71" s="14" t="s">
        <v>25</v>
      </c>
      <c r="D71" s="10">
        <v>52.487834354283272</v>
      </c>
      <c r="E71" s="11">
        <v>2120.3333333333335</v>
      </c>
      <c r="F71" s="11">
        <v>27622</v>
      </c>
      <c r="G71" s="52">
        <v>0.72026666666666672</v>
      </c>
      <c r="H71" s="10">
        <v>0</v>
      </c>
      <c r="I71" s="10">
        <v>0</v>
      </c>
      <c r="J71" s="11">
        <v>231466.66666666666</v>
      </c>
      <c r="K71" s="11">
        <v>31133.333333333332</v>
      </c>
      <c r="L71" s="11">
        <v>206860</v>
      </c>
      <c r="M71" s="11">
        <v>41300</v>
      </c>
      <c r="N71" s="10">
        <v>50.966666666666669</v>
      </c>
      <c r="O71" s="10">
        <v>58.20000000000001</v>
      </c>
      <c r="P71" s="52">
        <v>0.68566666666666665</v>
      </c>
    </row>
    <row r="72" spans="1:16">
      <c r="A72" s="1">
        <v>42309</v>
      </c>
      <c r="B72" s="14">
        <v>2015</v>
      </c>
      <c r="C72" s="14" t="s">
        <v>26</v>
      </c>
      <c r="D72" s="10">
        <v>51.950831159888487</v>
      </c>
      <c r="E72" s="11">
        <v>2096</v>
      </c>
      <c r="F72" s="11">
        <v>26849.333333333332</v>
      </c>
      <c r="G72" s="52">
        <v>0.70426666666666671</v>
      </c>
      <c r="H72" s="10">
        <v>0</v>
      </c>
      <c r="I72" s="10">
        <v>0</v>
      </c>
      <c r="J72" s="11">
        <v>231300</v>
      </c>
      <c r="K72" s="11">
        <v>30733.333333333332</v>
      </c>
      <c r="L72" s="11">
        <v>207966.66666666666</v>
      </c>
      <c r="M72" s="11">
        <v>42666.666666666664</v>
      </c>
      <c r="N72" s="10">
        <v>50.133333333333333</v>
      </c>
      <c r="O72" s="10">
        <v>57.766666666666673</v>
      </c>
      <c r="P72" s="52">
        <v>0.68533333333333335</v>
      </c>
    </row>
    <row r="73" spans="1:16">
      <c r="A73" s="1">
        <v>42339</v>
      </c>
      <c r="B73" s="14">
        <v>2015</v>
      </c>
      <c r="C73" s="14" t="s">
        <v>27</v>
      </c>
      <c r="D73" s="10">
        <v>52.327323431090413</v>
      </c>
      <c r="E73" s="11">
        <v>2055.3333333333335</v>
      </c>
      <c r="F73" s="11">
        <v>24532.666666666668</v>
      </c>
      <c r="G73" s="52">
        <v>0.67384999999999995</v>
      </c>
      <c r="H73" s="10">
        <v>0</v>
      </c>
      <c r="I73" s="10">
        <v>0</v>
      </c>
      <c r="J73" s="11">
        <v>219833.33333333334</v>
      </c>
      <c r="K73" s="11">
        <v>30866.666666666668</v>
      </c>
      <c r="L73" s="11">
        <v>202333.33333333334</v>
      </c>
      <c r="M73" s="11">
        <v>43266.666666666664</v>
      </c>
      <c r="N73" s="10">
        <v>49.266666666666673</v>
      </c>
      <c r="O73" s="10">
        <v>57.199999999999996</v>
      </c>
      <c r="P73" s="52">
        <v>0.68233333333333324</v>
      </c>
    </row>
    <row r="74" spans="1:16">
      <c r="A74" s="1">
        <v>42370</v>
      </c>
      <c r="B74" s="14">
        <v>2016</v>
      </c>
      <c r="C74" s="14" t="s">
        <v>16</v>
      </c>
      <c r="D74" s="10">
        <v>51.549114069186523</v>
      </c>
      <c r="E74" s="11">
        <v>1868</v>
      </c>
      <c r="F74" s="11">
        <v>21876.666666666668</v>
      </c>
      <c r="G74" s="52">
        <v>0.64618333333333322</v>
      </c>
      <c r="H74" s="10">
        <v>0</v>
      </c>
      <c r="I74" s="10">
        <v>0</v>
      </c>
      <c r="J74" s="11">
        <v>209133.33333333334</v>
      </c>
      <c r="K74" s="11">
        <v>28500</v>
      </c>
      <c r="L74" s="11">
        <v>194833.33333333334</v>
      </c>
      <c r="M74" s="11">
        <v>37833.333333333336</v>
      </c>
      <c r="N74" s="10">
        <v>48.6</v>
      </c>
      <c r="O74" s="10">
        <v>56.9</v>
      </c>
      <c r="P74" s="52">
        <v>0.66733333333333344</v>
      </c>
    </row>
    <row r="75" spans="1:16">
      <c r="A75" s="1">
        <v>42401</v>
      </c>
      <c r="B75" s="14">
        <v>2016</v>
      </c>
      <c r="C75" s="14" t="s">
        <v>28</v>
      </c>
      <c r="D75" s="10">
        <v>50.356831547436549</v>
      </c>
      <c r="E75" s="11">
        <v>1779.3333333333333</v>
      </c>
      <c r="F75" s="11">
        <v>19029.666666666668</v>
      </c>
      <c r="G75" s="52">
        <v>0.64865000000000006</v>
      </c>
      <c r="H75" s="10">
        <v>0</v>
      </c>
      <c r="I75" s="10">
        <v>0</v>
      </c>
      <c r="J75" s="11">
        <v>198733.33333333334</v>
      </c>
      <c r="K75" s="11">
        <v>28366.666666666668</v>
      </c>
      <c r="L75" s="11">
        <v>181866.66666666666</v>
      </c>
      <c r="M75" s="11">
        <v>36533.333333333336</v>
      </c>
      <c r="N75" s="10">
        <v>48.20000000000001</v>
      </c>
      <c r="O75" s="10">
        <v>55.300000000000004</v>
      </c>
      <c r="P75" s="52">
        <v>0.65966666666666673</v>
      </c>
    </row>
    <row r="76" spans="1:16">
      <c r="A76" s="1">
        <v>42430</v>
      </c>
      <c r="B76" s="14">
        <v>2016</v>
      </c>
      <c r="C76" s="14" t="s">
        <v>18</v>
      </c>
      <c r="D76" s="10">
        <v>50.403521341245209</v>
      </c>
      <c r="E76" s="11">
        <v>1769.3333333333333</v>
      </c>
      <c r="F76" s="11">
        <v>17622.333333333332</v>
      </c>
      <c r="G76" s="52">
        <v>0.67989999999999995</v>
      </c>
      <c r="H76" s="10">
        <v>0</v>
      </c>
      <c r="I76" s="10">
        <v>0</v>
      </c>
      <c r="J76" s="11">
        <v>202033.33333333334</v>
      </c>
      <c r="K76" s="11">
        <v>28600</v>
      </c>
      <c r="L76" s="11">
        <v>182333.33333333334</v>
      </c>
      <c r="M76" s="11">
        <v>35300</v>
      </c>
      <c r="N76" s="10">
        <v>48.566666666666663</v>
      </c>
      <c r="O76" s="10">
        <v>54.233333333333327</v>
      </c>
      <c r="P76" s="52">
        <v>0.65600000000000003</v>
      </c>
    </row>
    <row r="77" spans="1:16">
      <c r="A77" s="1">
        <v>42461</v>
      </c>
      <c r="B77" s="14">
        <v>2016</v>
      </c>
      <c r="C77" s="14" t="s">
        <v>19</v>
      </c>
      <c r="D77" s="10">
        <v>50.606130638900162</v>
      </c>
      <c r="E77" s="11">
        <v>1755.6666666666667</v>
      </c>
      <c r="F77" s="11">
        <v>17479</v>
      </c>
      <c r="G77" s="52">
        <v>0.71256666666666657</v>
      </c>
      <c r="H77" s="10">
        <v>0</v>
      </c>
      <c r="I77" s="10">
        <v>0</v>
      </c>
      <c r="J77" s="11">
        <v>210300</v>
      </c>
      <c r="K77" s="11">
        <v>31066.666666666668</v>
      </c>
      <c r="L77" s="11">
        <v>188733.33333333334</v>
      </c>
      <c r="M77" s="11">
        <v>38200</v>
      </c>
      <c r="N77" s="10">
        <v>49.833333333333336</v>
      </c>
      <c r="O77" s="10">
        <v>53.800000000000004</v>
      </c>
      <c r="P77" s="52">
        <v>0.67566666666666675</v>
      </c>
    </row>
    <row r="78" spans="1:16">
      <c r="A78" s="1">
        <v>42491</v>
      </c>
      <c r="B78" s="14">
        <v>2016</v>
      </c>
      <c r="C78" s="14" t="s">
        <v>20</v>
      </c>
      <c r="D78" s="10">
        <v>50.939121942108017</v>
      </c>
      <c r="E78" s="11">
        <v>1795.6666666666667</v>
      </c>
      <c r="F78" s="11">
        <v>18646.666666666668</v>
      </c>
      <c r="G78" s="52">
        <v>0.72116666666666662</v>
      </c>
      <c r="H78" s="10">
        <v>0</v>
      </c>
      <c r="I78" s="10">
        <v>0</v>
      </c>
      <c r="J78" s="11">
        <v>210400</v>
      </c>
      <c r="K78" s="11">
        <v>31200</v>
      </c>
      <c r="L78" s="11">
        <v>194900</v>
      </c>
      <c r="M78" s="11">
        <v>37766.666666666664</v>
      </c>
      <c r="N78" s="10">
        <v>50.699999999999996</v>
      </c>
      <c r="O78" s="10">
        <v>54.533333333333339</v>
      </c>
      <c r="P78" s="52">
        <v>0.69066666666666665</v>
      </c>
    </row>
    <row r="79" spans="1:16">
      <c r="A79" s="1">
        <v>42522</v>
      </c>
      <c r="B79" s="14">
        <v>2016</v>
      </c>
      <c r="C79" s="14" t="s">
        <v>21</v>
      </c>
      <c r="D79" s="10">
        <v>51.870053105597322</v>
      </c>
      <c r="E79" s="11">
        <v>1811.6666666666667</v>
      </c>
      <c r="F79" s="11">
        <v>20232</v>
      </c>
      <c r="G79" s="52">
        <v>0.72933333333333328</v>
      </c>
      <c r="H79" s="10">
        <v>0</v>
      </c>
      <c r="I79" s="10">
        <v>0</v>
      </c>
      <c r="J79" s="11">
        <v>208766.66666666666</v>
      </c>
      <c r="K79" s="11">
        <v>30766.666666666668</v>
      </c>
      <c r="L79" s="11">
        <v>196380</v>
      </c>
      <c r="M79" s="11">
        <v>37466.666666666664</v>
      </c>
      <c r="N79" s="10">
        <v>51.29999999999999</v>
      </c>
      <c r="O79" s="10">
        <v>54.366666666666667</v>
      </c>
      <c r="P79" s="52">
        <v>0.70833333333333337</v>
      </c>
    </row>
    <row r="80" spans="1:16">
      <c r="A80" s="1">
        <v>42552</v>
      </c>
      <c r="B80" s="14">
        <v>2016</v>
      </c>
      <c r="C80" s="14" t="s">
        <v>22</v>
      </c>
      <c r="D80" s="10">
        <v>52.082670182549776</v>
      </c>
      <c r="E80" s="11">
        <v>1840.6666666666667</v>
      </c>
      <c r="F80" s="11">
        <v>22567.666666666668</v>
      </c>
      <c r="G80" s="52">
        <v>0.74041666666666661</v>
      </c>
      <c r="H80" s="10">
        <v>0</v>
      </c>
      <c r="I80" s="10">
        <v>0</v>
      </c>
      <c r="J80" s="11">
        <v>204500</v>
      </c>
      <c r="K80" s="11">
        <v>31366.666666666668</v>
      </c>
      <c r="L80" s="11">
        <v>197213.33333333334</v>
      </c>
      <c r="M80" s="11">
        <v>38000</v>
      </c>
      <c r="N80" s="10">
        <v>51.766666666666673</v>
      </c>
      <c r="O80" s="10">
        <v>55.033333333333331</v>
      </c>
      <c r="P80" s="52">
        <v>0.70400000000000007</v>
      </c>
    </row>
    <row r="81" spans="1:16">
      <c r="A81" s="1">
        <v>42583</v>
      </c>
      <c r="B81" s="14">
        <v>2016</v>
      </c>
      <c r="C81" s="14" t="s">
        <v>23</v>
      </c>
      <c r="D81" s="10">
        <v>52.399705633970193</v>
      </c>
      <c r="E81" s="11">
        <v>1855.3333333333333</v>
      </c>
      <c r="F81" s="11">
        <v>24289.333333333332</v>
      </c>
      <c r="G81" s="52">
        <v>0.74501666666666677</v>
      </c>
      <c r="H81" s="10">
        <v>0</v>
      </c>
      <c r="I81" s="10">
        <v>0</v>
      </c>
      <c r="J81" s="11">
        <v>196066.66666666666</v>
      </c>
      <c r="K81" s="11">
        <v>30200</v>
      </c>
      <c r="L81" s="11">
        <v>191946.66666666666</v>
      </c>
      <c r="M81" s="11">
        <v>37400</v>
      </c>
      <c r="N81" s="10">
        <v>52.366666666666667</v>
      </c>
      <c r="O81" s="10">
        <v>54.966666666666669</v>
      </c>
      <c r="P81" s="52">
        <v>0.69666666666666666</v>
      </c>
    </row>
    <row r="82" spans="1:16">
      <c r="A82" s="1">
        <v>42614</v>
      </c>
      <c r="B82" s="14">
        <v>2016</v>
      </c>
      <c r="C82" s="14" t="s">
        <v>24</v>
      </c>
      <c r="D82" s="10">
        <v>51.259653593628933</v>
      </c>
      <c r="E82" s="11">
        <v>1892.3333333333333</v>
      </c>
      <c r="F82" s="11">
        <v>25859</v>
      </c>
      <c r="G82" s="52">
        <v>0.73343333333333327</v>
      </c>
      <c r="H82" s="10">
        <v>0</v>
      </c>
      <c r="I82" s="10">
        <v>0</v>
      </c>
      <c r="J82" s="11">
        <v>198166.66666666666</v>
      </c>
      <c r="K82" s="11">
        <v>30333.333333333332</v>
      </c>
      <c r="L82" s="11">
        <v>198400</v>
      </c>
      <c r="M82" s="11">
        <v>37966.666666666664</v>
      </c>
      <c r="N82" s="10">
        <v>51.733333333333341</v>
      </c>
      <c r="O82" s="10">
        <v>54.466666666666669</v>
      </c>
      <c r="P82" s="52">
        <v>0.68733333333333346</v>
      </c>
    </row>
    <row r="83" spans="1:16">
      <c r="A83" s="1">
        <v>42644</v>
      </c>
      <c r="B83" s="14">
        <v>2016</v>
      </c>
      <c r="C83" s="14" t="s">
        <v>25</v>
      </c>
      <c r="D83" s="10">
        <v>49.884036442983415</v>
      </c>
      <c r="E83" s="11">
        <v>2050.3333333333335</v>
      </c>
      <c r="F83" s="11">
        <v>25864.333333333332</v>
      </c>
      <c r="G83" s="52">
        <v>0.7140833333333334</v>
      </c>
      <c r="H83" s="10">
        <v>0</v>
      </c>
      <c r="I83" s="10">
        <v>0</v>
      </c>
      <c r="J83" s="11">
        <v>192866.66666666666</v>
      </c>
      <c r="K83" s="11">
        <v>29000</v>
      </c>
      <c r="L83" s="11">
        <v>192533.33333333334</v>
      </c>
      <c r="M83" s="11">
        <v>37166.666666666664</v>
      </c>
      <c r="N83" s="10">
        <v>51.166666666666664</v>
      </c>
      <c r="O83" s="10">
        <v>54.666666666666664</v>
      </c>
      <c r="P83" s="52">
        <v>0.68433333333333335</v>
      </c>
    </row>
    <row r="84" spans="1:16">
      <c r="A84" s="1">
        <v>42675</v>
      </c>
      <c r="B84" s="14">
        <v>2016</v>
      </c>
      <c r="C84" s="14" t="s">
        <v>26</v>
      </c>
      <c r="D84" s="10">
        <v>49.570907597085217</v>
      </c>
      <c r="E84" s="11">
        <v>2027.3333333333333</v>
      </c>
      <c r="F84" s="11">
        <v>25819.666666666668</v>
      </c>
      <c r="G84" s="52">
        <v>0.69273333333333331</v>
      </c>
      <c r="H84" s="10">
        <v>0</v>
      </c>
      <c r="I84" s="10">
        <v>0</v>
      </c>
      <c r="J84" s="11">
        <v>197833.33333333334</v>
      </c>
      <c r="K84" s="11">
        <v>29266.666666666668</v>
      </c>
      <c r="L84" s="11">
        <v>196866.66666666666</v>
      </c>
      <c r="M84" s="11">
        <v>38066.666666666664</v>
      </c>
      <c r="N84" s="10">
        <v>50.933333333333337</v>
      </c>
      <c r="O84" s="10">
        <v>54.433333333333337</v>
      </c>
      <c r="P84" s="52">
        <v>0.68500000000000005</v>
      </c>
    </row>
    <row r="85" spans="1:16">
      <c r="A85" s="1">
        <v>42705</v>
      </c>
      <c r="B85" s="14">
        <v>2016</v>
      </c>
      <c r="C85" s="14" t="s">
        <v>27</v>
      </c>
      <c r="D85" s="10">
        <v>49.955468502927204</v>
      </c>
      <c r="E85" s="11">
        <v>1978.6666666666667</v>
      </c>
      <c r="F85" s="11">
        <v>24304.333333333332</v>
      </c>
      <c r="G85" s="52">
        <v>0.67898333333333338</v>
      </c>
      <c r="H85" s="10">
        <v>0</v>
      </c>
      <c r="I85" s="10">
        <v>0</v>
      </c>
      <c r="J85" s="11">
        <v>192100</v>
      </c>
      <c r="K85" s="11">
        <v>30000</v>
      </c>
      <c r="L85" s="11">
        <v>186366.66666666666</v>
      </c>
      <c r="M85" s="11">
        <v>39033.333333333336</v>
      </c>
      <c r="N85" s="10">
        <v>52.20000000000001</v>
      </c>
      <c r="O85" s="10">
        <v>56.366666666666674</v>
      </c>
      <c r="P85" s="52">
        <v>0.68933333333333335</v>
      </c>
    </row>
    <row r="86" spans="1:16">
      <c r="A86" s="1">
        <v>42736</v>
      </c>
      <c r="B86" s="14">
        <v>2017</v>
      </c>
      <c r="C86" s="14" t="s">
        <v>16</v>
      </c>
      <c r="D86" s="10">
        <v>52.336230810413724</v>
      </c>
      <c r="E86" s="11">
        <v>1852.3333333333333</v>
      </c>
      <c r="F86" s="11">
        <v>21762</v>
      </c>
      <c r="G86" s="52">
        <v>0.67858333333333343</v>
      </c>
      <c r="H86" s="10">
        <v>0</v>
      </c>
      <c r="I86" s="10">
        <v>0</v>
      </c>
      <c r="J86" s="11">
        <v>185166.66666666666</v>
      </c>
      <c r="K86" s="11">
        <v>27733.333333333332</v>
      </c>
      <c r="L86" s="11">
        <v>181633.33333333334</v>
      </c>
      <c r="M86" s="11">
        <v>35966.666666666664</v>
      </c>
      <c r="N86" s="10">
        <v>53.199999999999996</v>
      </c>
      <c r="O86" s="10">
        <v>56.199999999999996</v>
      </c>
      <c r="P86" s="52">
        <v>0.68833333333333335</v>
      </c>
    </row>
    <row r="87" spans="1:16">
      <c r="A87" s="1">
        <v>42767</v>
      </c>
      <c r="B87" s="14">
        <v>2017</v>
      </c>
      <c r="C87" s="14" t="s">
        <v>28</v>
      </c>
      <c r="D87" s="10">
        <v>52.147994943309037</v>
      </c>
      <c r="E87" s="11">
        <v>1814.3333333333333</v>
      </c>
      <c r="F87" s="11">
        <v>18542</v>
      </c>
      <c r="G87" s="52">
        <v>0.69606666666666683</v>
      </c>
      <c r="H87" s="10">
        <v>0</v>
      </c>
      <c r="I87" s="10">
        <v>0</v>
      </c>
      <c r="J87" s="11">
        <v>195866.66666666666</v>
      </c>
      <c r="K87" s="11">
        <v>29200</v>
      </c>
      <c r="L87" s="11">
        <v>183200</v>
      </c>
      <c r="M87" s="11">
        <v>35100</v>
      </c>
      <c r="N87" s="10">
        <v>54.566666666666663</v>
      </c>
      <c r="O87" s="10">
        <v>56.766666666666673</v>
      </c>
      <c r="P87" s="52">
        <v>0.69433333333333325</v>
      </c>
    </row>
    <row r="88" spans="1:16">
      <c r="A88" s="1">
        <v>42795</v>
      </c>
      <c r="B88" s="14">
        <v>2017</v>
      </c>
      <c r="C88" s="14" t="s">
        <v>18</v>
      </c>
      <c r="D88" s="10">
        <v>52.260135034457257</v>
      </c>
      <c r="E88" s="11">
        <v>1756</v>
      </c>
      <c r="F88" s="11">
        <v>16583.666666666668</v>
      </c>
      <c r="G88" s="52">
        <v>0.71748333333333336</v>
      </c>
      <c r="H88" s="10">
        <v>0</v>
      </c>
      <c r="I88" s="10">
        <v>0</v>
      </c>
      <c r="J88" s="11">
        <v>205766.66666666666</v>
      </c>
      <c r="K88" s="11">
        <v>27933.333333333332</v>
      </c>
      <c r="L88" s="11">
        <v>183566.66666666666</v>
      </c>
      <c r="M88" s="11">
        <v>32100</v>
      </c>
      <c r="N88" s="10">
        <v>56.066666666666663</v>
      </c>
      <c r="O88" s="10">
        <v>56.9</v>
      </c>
      <c r="P88" s="52">
        <v>0.70000000000000007</v>
      </c>
    </row>
    <row r="89" spans="1:16">
      <c r="A89" s="1">
        <v>42826</v>
      </c>
      <c r="B89" s="14">
        <v>2017</v>
      </c>
      <c r="C89" s="14" t="s">
        <v>19</v>
      </c>
      <c r="D89" s="10">
        <v>51.5</v>
      </c>
      <c r="E89" s="11">
        <v>1722</v>
      </c>
      <c r="F89" s="11">
        <v>16584.333333333332</v>
      </c>
      <c r="G89" s="52">
        <v>0.73315000000000008</v>
      </c>
      <c r="H89" s="10">
        <v>0</v>
      </c>
      <c r="I89" s="10">
        <v>0</v>
      </c>
      <c r="J89" s="11">
        <v>234333.33333333334</v>
      </c>
      <c r="K89" s="11">
        <v>32100</v>
      </c>
      <c r="L89" s="11">
        <v>197733.33333333334</v>
      </c>
      <c r="M89" s="11">
        <v>35066.666666666664</v>
      </c>
      <c r="N89" s="10">
        <v>56.966666666666669</v>
      </c>
      <c r="O89" s="10">
        <v>56.433333333333337</v>
      </c>
      <c r="P89" s="52">
        <v>0.71366666666666667</v>
      </c>
    </row>
    <row r="90" spans="1:16">
      <c r="A90" s="1">
        <v>42856</v>
      </c>
      <c r="B90" s="14">
        <v>2017</v>
      </c>
      <c r="C90" s="14" t="s">
        <v>20</v>
      </c>
      <c r="D90" s="10">
        <v>51.933333333333337</v>
      </c>
      <c r="E90" s="11">
        <v>1771.6666666666667</v>
      </c>
      <c r="F90" s="11">
        <v>17836.666666666668</v>
      </c>
      <c r="G90" s="52">
        <v>0.73788333333333345</v>
      </c>
      <c r="H90" s="10">
        <v>0</v>
      </c>
      <c r="I90" s="10">
        <v>0</v>
      </c>
      <c r="J90" s="11">
        <v>231933.33333333334</v>
      </c>
      <c r="K90" s="11">
        <v>30633.333333333332</v>
      </c>
      <c r="L90" s="11">
        <v>195300</v>
      </c>
      <c r="M90" s="11">
        <v>33400</v>
      </c>
      <c r="N90" s="10">
        <v>56.566666666666663</v>
      </c>
      <c r="O90" s="10">
        <v>56.766666666666673</v>
      </c>
      <c r="P90" s="52">
        <v>0.72766666666666657</v>
      </c>
    </row>
    <row r="91" spans="1:16">
      <c r="A91" s="1">
        <v>42887</v>
      </c>
      <c r="B91" s="14">
        <v>2017</v>
      </c>
      <c r="C91" s="14" t="s">
        <v>21</v>
      </c>
      <c r="D91" s="10">
        <v>52.366666666666667</v>
      </c>
      <c r="E91" s="11">
        <v>1898.6666666666667</v>
      </c>
      <c r="F91" s="11">
        <v>19760.333333333332</v>
      </c>
      <c r="G91" s="52">
        <v>0.74088333333333323</v>
      </c>
      <c r="H91" s="10">
        <v>0</v>
      </c>
      <c r="I91" s="10">
        <v>0</v>
      </c>
      <c r="J91" s="11">
        <v>239433.33333333334</v>
      </c>
      <c r="K91" s="11">
        <v>32466.666666666668</v>
      </c>
      <c r="L91" s="11">
        <v>204266.66666666666</v>
      </c>
      <c r="M91" s="11">
        <v>35566.666666666664</v>
      </c>
      <c r="N91" s="10">
        <v>55.633333333333333</v>
      </c>
      <c r="O91" s="10">
        <v>56.533333333333331</v>
      </c>
      <c r="P91" s="52">
        <v>0.73433333333333328</v>
      </c>
    </row>
    <row r="92" spans="1:16">
      <c r="A92" s="1">
        <v>42917</v>
      </c>
      <c r="B92" s="14">
        <v>2017</v>
      </c>
      <c r="C92" s="14" t="s">
        <v>22</v>
      </c>
      <c r="D92" s="10">
        <v>52.366666666666667</v>
      </c>
      <c r="E92" s="11">
        <v>1892.3333333333333</v>
      </c>
      <c r="F92" s="11">
        <v>21766</v>
      </c>
      <c r="G92" s="52">
        <v>0.74180000000000001</v>
      </c>
      <c r="H92" s="10">
        <v>0</v>
      </c>
      <c r="I92" s="10">
        <v>0</v>
      </c>
      <c r="J92" s="11">
        <v>234733.33333333334</v>
      </c>
      <c r="K92" s="11">
        <v>31900</v>
      </c>
      <c r="L92" s="11">
        <v>204000</v>
      </c>
      <c r="M92" s="11">
        <v>36033.333333333336</v>
      </c>
      <c r="N92" s="10">
        <v>55.833333333333336</v>
      </c>
      <c r="O92" s="10">
        <v>57.266666666666673</v>
      </c>
      <c r="P92" s="52">
        <v>0.74233333333333329</v>
      </c>
    </row>
    <row r="93" spans="1:16">
      <c r="A93" s="1">
        <v>42948</v>
      </c>
      <c r="B93" s="14">
        <v>2017</v>
      </c>
      <c r="C93" s="14" t="s">
        <v>23</v>
      </c>
      <c r="D93" s="10">
        <v>52.566666666666663</v>
      </c>
      <c r="E93" s="11">
        <v>1904.3333333333333</v>
      </c>
      <c r="F93" s="11">
        <v>23463.666666666668</v>
      </c>
      <c r="G93" s="52">
        <v>0.49666666666666665</v>
      </c>
      <c r="H93" s="10">
        <v>0</v>
      </c>
      <c r="I93" s="10">
        <v>0</v>
      </c>
      <c r="J93" s="11">
        <v>230333.33333333334</v>
      </c>
      <c r="K93" s="11">
        <v>32133.333333333332</v>
      </c>
      <c r="L93" s="11">
        <v>204933.33333333334</v>
      </c>
      <c r="M93" s="11">
        <v>38533.333333333336</v>
      </c>
      <c r="N93" s="10">
        <v>56.333333333333336</v>
      </c>
      <c r="O93" s="10">
        <v>56.066666666666663</v>
      </c>
      <c r="P93" s="52">
        <v>0.73999999999999988</v>
      </c>
    </row>
    <row r="94" spans="1:16">
      <c r="A94" s="1">
        <v>42979</v>
      </c>
      <c r="B94" s="14">
        <v>2017</v>
      </c>
      <c r="C94" s="14" t="s">
        <v>24</v>
      </c>
      <c r="D94" s="10">
        <v>52.866666666666667</v>
      </c>
      <c r="E94" s="11">
        <v>1834</v>
      </c>
      <c r="F94" s="11">
        <v>24897.666666666668</v>
      </c>
      <c r="G94" s="52">
        <v>0.24791666666666667</v>
      </c>
      <c r="H94" s="10">
        <v>0</v>
      </c>
      <c r="I94" s="10">
        <v>0</v>
      </c>
      <c r="J94" s="11">
        <v>232033.33333333334</v>
      </c>
      <c r="K94" s="11">
        <v>31266.666666666668</v>
      </c>
      <c r="L94" s="11">
        <v>212366.66666666666</v>
      </c>
      <c r="M94" s="11">
        <v>39466.666666666664</v>
      </c>
      <c r="N94" s="10">
        <v>57.633333333333326</v>
      </c>
      <c r="O94" s="10">
        <v>55.533333333333331</v>
      </c>
      <c r="P94" s="52">
        <v>0.73733333333333329</v>
      </c>
    </row>
    <row r="95" spans="1:16">
      <c r="A95" s="1">
        <v>43009</v>
      </c>
      <c r="B95" s="14">
        <v>2017</v>
      </c>
      <c r="C95" s="14" t="s">
        <v>25</v>
      </c>
      <c r="D95" s="10">
        <v>51.733333333333327</v>
      </c>
      <c r="E95" s="11">
        <v>1956</v>
      </c>
      <c r="F95" s="11">
        <v>25370.333333333332</v>
      </c>
      <c r="G95" s="52">
        <v>0</v>
      </c>
      <c r="H95" s="10">
        <v>0</v>
      </c>
      <c r="I95" s="10">
        <v>0</v>
      </c>
      <c r="J95" s="11">
        <v>224400</v>
      </c>
      <c r="K95" s="11">
        <v>30666.666666666668</v>
      </c>
      <c r="L95" s="11">
        <v>206966.66666666666</v>
      </c>
      <c r="M95" s="11">
        <v>39700</v>
      </c>
      <c r="N95" s="10">
        <v>58.633333333333326</v>
      </c>
      <c r="O95" s="10">
        <v>56.333333333333336</v>
      </c>
      <c r="P95" s="52">
        <v>0.73466666666666658</v>
      </c>
    </row>
    <row r="96" spans="1:16">
      <c r="A96" s="1">
        <v>43040</v>
      </c>
      <c r="B96" s="14">
        <v>2017</v>
      </c>
      <c r="C96" s="14" t="s">
        <v>26</v>
      </c>
      <c r="D96" s="10">
        <v>51.733333333333327</v>
      </c>
      <c r="E96" s="11">
        <v>2000.6666666666667</v>
      </c>
      <c r="F96" s="11">
        <v>25568.333333333332</v>
      </c>
      <c r="G96" s="52">
        <v>0</v>
      </c>
      <c r="H96" s="10">
        <v>0</v>
      </c>
      <c r="I96" s="10">
        <v>0</v>
      </c>
      <c r="J96" s="11">
        <v>236366.66666666666</v>
      </c>
      <c r="K96" s="11">
        <v>32200</v>
      </c>
      <c r="L96" s="11">
        <v>216633.33333333334</v>
      </c>
      <c r="M96" s="11">
        <v>41033.333333333336</v>
      </c>
      <c r="N96" s="10">
        <v>59.433333333333337</v>
      </c>
      <c r="O96" s="10">
        <v>58.4</v>
      </c>
      <c r="P96" s="52">
        <v>0.73133333333333328</v>
      </c>
    </row>
    <row r="97" spans="1:16">
      <c r="A97" s="1">
        <v>43070</v>
      </c>
      <c r="B97" s="14">
        <v>2017</v>
      </c>
      <c r="C97" s="14" t="s">
        <v>27</v>
      </c>
      <c r="D97" s="10">
        <v>52.300000000000004</v>
      </c>
      <c r="E97" s="11">
        <v>2020</v>
      </c>
      <c r="F97" s="11">
        <v>24212.666666666668</v>
      </c>
      <c r="G97" s="52">
        <v>0</v>
      </c>
      <c r="H97" s="10">
        <v>0</v>
      </c>
      <c r="I97" s="10">
        <v>0</v>
      </c>
      <c r="J97" s="11">
        <v>227066.66666666666</v>
      </c>
      <c r="K97" s="11">
        <v>32966.666666666664</v>
      </c>
      <c r="L97" s="11">
        <v>207100</v>
      </c>
      <c r="M97" s="11">
        <v>42933.333333333336</v>
      </c>
      <c r="N97" s="10">
        <v>59.233333333333327</v>
      </c>
      <c r="O97" s="10">
        <v>59.1</v>
      </c>
      <c r="P97" s="52">
        <v>0.72533333333333339</v>
      </c>
    </row>
    <row r="98" spans="1:16">
      <c r="A98" s="1">
        <v>43101</v>
      </c>
      <c r="B98" s="14">
        <v>2018</v>
      </c>
      <c r="C98" s="14" t="s">
        <v>16</v>
      </c>
      <c r="D98" s="10">
        <v>53.266666666666673</v>
      </c>
      <c r="E98" s="11">
        <v>2008</v>
      </c>
      <c r="F98" s="11">
        <v>22028.333333333332</v>
      </c>
      <c r="G98" s="52">
        <v>0</v>
      </c>
      <c r="H98" s="10">
        <v>0</v>
      </c>
      <c r="I98" s="10">
        <v>0</v>
      </c>
      <c r="J98" s="11">
        <v>218733.33333333334</v>
      </c>
      <c r="K98" s="11">
        <v>30533.333333333332</v>
      </c>
      <c r="L98" s="11">
        <v>201533.33333333334</v>
      </c>
      <c r="M98" s="11">
        <v>40033.333333333336</v>
      </c>
      <c r="N98" s="10">
        <v>58.866666666666674</v>
      </c>
      <c r="O98" s="10">
        <v>57.800000000000004</v>
      </c>
      <c r="P98" s="52">
        <v>0.71033333333333326</v>
      </c>
    </row>
    <row r="99" spans="1:16">
      <c r="A99" s="1">
        <v>43132</v>
      </c>
      <c r="B99" s="14">
        <v>2018</v>
      </c>
      <c r="C99" s="14" t="s">
        <v>28</v>
      </c>
      <c r="D99" s="10">
        <v>54.211652492699876</v>
      </c>
      <c r="E99" s="11">
        <v>2113.3333333333335</v>
      </c>
      <c r="F99" s="11">
        <v>19234.666666666668</v>
      </c>
      <c r="G99" s="52">
        <v>0.20331975071907957</v>
      </c>
      <c r="H99" s="10">
        <v>211.46666666666667</v>
      </c>
      <c r="I99" s="10">
        <v>229.13333333333333</v>
      </c>
      <c r="J99" s="11">
        <v>220500</v>
      </c>
      <c r="K99" s="11">
        <v>30666.666666666668</v>
      </c>
      <c r="L99" s="11">
        <v>200800</v>
      </c>
      <c r="M99" s="11">
        <v>38433.333333333336</v>
      </c>
      <c r="N99" s="10">
        <v>59</v>
      </c>
      <c r="O99" s="10">
        <v>57.733333333333327</v>
      </c>
      <c r="P99" s="52">
        <v>0.71</v>
      </c>
    </row>
    <row r="100" spans="1:16">
      <c r="A100" s="1">
        <v>43160</v>
      </c>
      <c r="B100" s="14">
        <v>2018</v>
      </c>
      <c r="C100" s="14" t="s">
        <v>18</v>
      </c>
      <c r="D100" s="10">
        <v>53.189858424731959</v>
      </c>
      <c r="E100" s="11">
        <v>2249.6666666666665</v>
      </c>
      <c r="F100" s="11">
        <v>17413.333333333332</v>
      </c>
      <c r="G100" s="52">
        <v>0.42395733461169699</v>
      </c>
      <c r="H100" s="10">
        <v>435.06666666666666</v>
      </c>
      <c r="I100" s="10">
        <v>477.73333333333329</v>
      </c>
      <c r="J100" s="11">
        <v>224500</v>
      </c>
      <c r="K100" s="11">
        <v>29633.333333333332</v>
      </c>
      <c r="L100" s="11">
        <v>199300</v>
      </c>
      <c r="M100" s="11">
        <v>34466.666666666664</v>
      </c>
      <c r="N100" s="10">
        <v>59.866666666666674</v>
      </c>
      <c r="O100" s="10">
        <v>58.433333333333337</v>
      </c>
      <c r="P100" s="52">
        <v>0.71833333333333327</v>
      </c>
    </row>
    <row r="101" spans="1:16">
      <c r="A101" s="1">
        <v>43191</v>
      </c>
      <c r="B101" s="14">
        <v>2018</v>
      </c>
      <c r="C101" s="14" t="s">
        <v>19</v>
      </c>
      <c r="D101" s="10">
        <v>52.580407431846758</v>
      </c>
      <c r="E101" s="11">
        <v>2067.6666666666665</v>
      </c>
      <c r="F101" s="11">
        <v>17343.333333333332</v>
      </c>
      <c r="G101" s="52">
        <v>0.66646292745286029</v>
      </c>
      <c r="H101" s="10">
        <v>666.8888888888888</v>
      </c>
      <c r="I101" s="10">
        <v>755.5333333333333</v>
      </c>
      <c r="J101" s="11">
        <v>244433.33333333334</v>
      </c>
      <c r="K101" s="11">
        <v>33166.666666666664</v>
      </c>
      <c r="L101" s="11">
        <v>216333.33333333334</v>
      </c>
      <c r="M101" s="11">
        <v>37333.333333333336</v>
      </c>
      <c r="N101" s="10">
        <v>59.733333333333327</v>
      </c>
      <c r="O101" s="10">
        <v>59.4</v>
      </c>
      <c r="P101" s="52">
        <v>0.73599999999999988</v>
      </c>
    </row>
    <row r="102" spans="1:16">
      <c r="A102" s="1">
        <v>43221</v>
      </c>
      <c r="B102" s="14">
        <v>2018</v>
      </c>
      <c r="C102" s="14" t="s">
        <v>20</v>
      </c>
      <c r="D102" s="10">
        <v>51.676813692872777</v>
      </c>
      <c r="E102" s="11">
        <v>1878</v>
      </c>
      <c r="F102" s="11">
        <v>18896.333333333332</v>
      </c>
      <c r="G102" s="52">
        <v>0.70231703419622882</v>
      </c>
      <c r="H102" s="10">
        <v>700.75555555555547</v>
      </c>
      <c r="I102" s="10">
        <v>814.26666666666677</v>
      </c>
      <c r="J102" s="11">
        <v>243100</v>
      </c>
      <c r="K102" s="11">
        <v>32400</v>
      </c>
      <c r="L102" s="11">
        <v>218066.66666666666</v>
      </c>
      <c r="M102" s="11">
        <v>37433.333333333336</v>
      </c>
      <c r="N102" s="10">
        <v>59.133333333333326</v>
      </c>
      <c r="O102" s="10">
        <v>58.366666666666667</v>
      </c>
      <c r="P102" s="52">
        <v>0.75066666666666659</v>
      </c>
    </row>
    <row r="103" spans="1:16">
      <c r="A103" s="1">
        <v>43252</v>
      </c>
      <c r="B103" s="14">
        <v>2018</v>
      </c>
      <c r="C103" s="14" t="s">
        <v>21</v>
      </c>
      <c r="D103" s="10">
        <v>51.93916865740615</v>
      </c>
      <c r="E103" s="11">
        <v>1724.3333333333333</v>
      </c>
      <c r="F103" s="11">
        <v>21505.333333333332</v>
      </c>
      <c r="G103" s="52">
        <v>0.71398210290827746</v>
      </c>
      <c r="H103" s="10">
        <v>730.6</v>
      </c>
      <c r="I103" s="10">
        <v>859.33333333333337</v>
      </c>
      <c r="J103" s="11">
        <v>249800</v>
      </c>
      <c r="K103" s="11">
        <v>33200</v>
      </c>
      <c r="L103" s="11">
        <v>229366.66666666666</v>
      </c>
      <c r="M103" s="11">
        <v>38766.666666666664</v>
      </c>
      <c r="N103" s="10">
        <v>58.433333333333337</v>
      </c>
      <c r="O103" s="10">
        <v>58.066666666666663</v>
      </c>
      <c r="P103" s="52">
        <v>0.76466666666666672</v>
      </c>
    </row>
    <row r="104" spans="1:16">
      <c r="A104" s="1">
        <v>43282</v>
      </c>
      <c r="B104" s="14">
        <v>2018</v>
      </c>
      <c r="C104" s="14" t="s">
        <v>22</v>
      </c>
      <c r="D104" s="10">
        <v>52.048619650291357</v>
      </c>
      <c r="E104" s="11">
        <v>1758</v>
      </c>
      <c r="F104" s="11">
        <v>24367</v>
      </c>
      <c r="G104" s="52">
        <v>0.70127836369447116</v>
      </c>
      <c r="H104" s="10">
        <v>752.22222222222229</v>
      </c>
      <c r="I104" s="10">
        <v>875.06666666666661</v>
      </c>
      <c r="J104" s="11">
        <v>244666.66666666666</v>
      </c>
      <c r="K104" s="11">
        <v>32733.333333333332</v>
      </c>
      <c r="L104" s="11">
        <v>223233.33333333334</v>
      </c>
      <c r="M104" s="11">
        <v>38700</v>
      </c>
      <c r="N104" s="10">
        <v>58.733333333333327</v>
      </c>
      <c r="O104" s="10">
        <v>58.166666666666664</v>
      </c>
      <c r="P104" s="52">
        <v>0.77866666666666673</v>
      </c>
    </row>
    <row r="105" spans="1:16">
      <c r="A105" s="1">
        <v>43313</v>
      </c>
      <c r="B105" s="14">
        <v>2018</v>
      </c>
      <c r="C105" s="14" t="s">
        <v>23</v>
      </c>
      <c r="D105" s="10">
        <v>51.607227563232129</v>
      </c>
      <c r="E105" s="11">
        <v>1805</v>
      </c>
      <c r="F105" s="11">
        <v>26656.666666666668</v>
      </c>
      <c r="G105" s="52">
        <v>0.7002396931927134</v>
      </c>
      <c r="H105" s="10">
        <v>767</v>
      </c>
      <c r="I105" s="10">
        <v>890.26666666666677</v>
      </c>
      <c r="J105" s="11">
        <v>237566.66666666666</v>
      </c>
      <c r="K105" s="11">
        <v>31633.333333333332</v>
      </c>
      <c r="L105" s="11">
        <v>220333.33333333334</v>
      </c>
      <c r="M105" s="11">
        <v>38400</v>
      </c>
      <c r="N105" s="10">
        <v>59</v>
      </c>
      <c r="O105" s="10">
        <v>57.800000000000004</v>
      </c>
      <c r="P105" s="52">
        <v>0.77999999999999992</v>
      </c>
    </row>
    <row r="106" spans="1:16">
      <c r="A106" s="1">
        <v>43344</v>
      </c>
      <c r="B106" s="14">
        <v>2018</v>
      </c>
      <c r="C106" s="14" t="s">
        <v>24</v>
      </c>
      <c r="D106" s="10">
        <v>52.066666666666663</v>
      </c>
      <c r="E106" s="11">
        <v>1862</v>
      </c>
      <c r="F106" s="11">
        <v>28432.666666666668</v>
      </c>
      <c r="G106" s="52">
        <v>0.72153243847874726</v>
      </c>
      <c r="H106" s="10">
        <v>773.66666666666663</v>
      </c>
      <c r="I106" s="10">
        <v>891.33333333333337</v>
      </c>
      <c r="J106" s="11">
        <v>237366.66666666666</v>
      </c>
      <c r="K106" s="11">
        <v>31700</v>
      </c>
      <c r="L106" s="11">
        <v>220700</v>
      </c>
      <c r="M106" s="11">
        <v>38133.333333333336</v>
      </c>
      <c r="N106" s="10">
        <v>59.866666666666674</v>
      </c>
      <c r="O106" s="10">
        <v>57.766666666666673</v>
      </c>
      <c r="P106" s="52">
        <v>0.77476666666666671</v>
      </c>
    </row>
    <row r="107" spans="1:16">
      <c r="A107" s="1">
        <v>43374</v>
      </c>
      <c r="B107" s="14">
        <v>2018</v>
      </c>
      <c r="C107" s="14" t="s">
        <v>25</v>
      </c>
      <c r="D107" s="10">
        <v>52</v>
      </c>
      <c r="E107" s="11">
        <v>2014.6666666666667</v>
      </c>
      <c r="F107" s="11">
        <v>28536.333333333332</v>
      </c>
      <c r="G107" s="52">
        <v>0.75482582294662837</v>
      </c>
      <c r="H107" s="10">
        <v>780.33333333333337</v>
      </c>
      <c r="I107" s="10">
        <v>876.73333333333346</v>
      </c>
      <c r="J107" s="11">
        <v>226300</v>
      </c>
      <c r="K107" s="11">
        <v>30333.333333333332</v>
      </c>
      <c r="L107" s="11">
        <v>213033.33333333334</v>
      </c>
      <c r="M107" s="11">
        <v>36200</v>
      </c>
      <c r="N107" s="10">
        <v>59.733333333333327</v>
      </c>
      <c r="O107" s="10">
        <v>58.6</v>
      </c>
      <c r="P107" s="52">
        <v>0.7657666666666666</v>
      </c>
    </row>
    <row r="108" spans="1:16">
      <c r="A108" s="1">
        <v>43405</v>
      </c>
      <c r="B108" s="14">
        <v>2018</v>
      </c>
      <c r="C108" s="14" t="s">
        <v>26</v>
      </c>
      <c r="D108" s="10">
        <v>51.900000000000006</v>
      </c>
      <c r="E108" s="11">
        <v>2030.3333333333333</v>
      </c>
      <c r="F108" s="11">
        <v>28100.333333333332</v>
      </c>
      <c r="G108" s="52">
        <v>0.77982382550335572</v>
      </c>
      <c r="H108" s="10">
        <v>779.48888888888894</v>
      </c>
      <c r="I108" s="10">
        <v>848.86666666666667</v>
      </c>
      <c r="J108" s="11">
        <v>233933.33333333334</v>
      </c>
      <c r="K108" s="11">
        <v>32266.666666666668</v>
      </c>
      <c r="L108" s="11">
        <v>215133.33333333334</v>
      </c>
      <c r="M108" s="11">
        <v>37666.666666666664</v>
      </c>
      <c r="N108" s="10">
        <v>59.6</v>
      </c>
      <c r="O108" s="10">
        <v>60.133333333333326</v>
      </c>
      <c r="P108" s="52">
        <v>0.7614333333333333</v>
      </c>
    </row>
    <row r="109" spans="1:16">
      <c r="A109" s="1">
        <v>43435</v>
      </c>
      <c r="B109" s="14">
        <v>2018</v>
      </c>
      <c r="C109" s="14" t="s">
        <v>27</v>
      </c>
      <c r="D109" s="10">
        <v>52.066666666666663</v>
      </c>
      <c r="E109" s="11">
        <v>1982</v>
      </c>
      <c r="F109" s="11">
        <v>25854.666666666668</v>
      </c>
      <c r="G109" s="52">
        <v>0.80195549696388613</v>
      </c>
      <c r="H109" s="10">
        <v>775.6</v>
      </c>
      <c r="I109" s="10">
        <v>819.80000000000007</v>
      </c>
      <c r="J109" s="11">
        <v>218966.66666666666</v>
      </c>
      <c r="K109" s="11">
        <v>32300</v>
      </c>
      <c r="L109" s="11">
        <v>201033.33333333334</v>
      </c>
      <c r="M109" s="11">
        <v>37500</v>
      </c>
      <c r="N109" s="10">
        <v>58.933333333333337</v>
      </c>
      <c r="O109" s="10">
        <v>60.866666666666674</v>
      </c>
      <c r="P109" s="52">
        <v>0.76200000000000001</v>
      </c>
    </row>
    <row r="110" spans="1:16">
      <c r="A110" s="1">
        <v>43466</v>
      </c>
      <c r="B110" s="14">
        <v>2019</v>
      </c>
      <c r="C110" s="14" t="s">
        <v>16</v>
      </c>
      <c r="D110" s="10">
        <v>52.033333333333331</v>
      </c>
      <c r="E110" s="11">
        <v>1827</v>
      </c>
      <c r="F110" s="11">
        <v>23065.333333333332</v>
      </c>
      <c r="G110" s="52">
        <v>0.80925415468200701</v>
      </c>
      <c r="H110" s="10">
        <v>771.71111111111111</v>
      </c>
      <c r="I110" s="10">
        <v>787.79999999999984</v>
      </c>
      <c r="J110" s="11">
        <v>209200</v>
      </c>
      <c r="K110" s="11">
        <v>29866.666666666668</v>
      </c>
      <c r="L110" s="11">
        <v>194733.33333333334</v>
      </c>
      <c r="M110" s="11">
        <v>34900</v>
      </c>
      <c r="N110" s="10">
        <v>57.1</v>
      </c>
      <c r="O110" s="10">
        <v>59.666666666666664</v>
      </c>
      <c r="P110" s="52">
        <v>0.76200000000000001</v>
      </c>
    </row>
    <row r="111" spans="1:16">
      <c r="A111" s="1">
        <v>43497</v>
      </c>
      <c r="B111" s="14">
        <v>2019</v>
      </c>
      <c r="C111" s="14" t="s">
        <v>28</v>
      </c>
      <c r="D111" s="10">
        <v>53.666666666666664</v>
      </c>
      <c r="E111" s="11">
        <v>1754.6666666666667</v>
      </c>
      <c r="F111" s="11">
        <v>20173.666666666668</v>
      </c>
      <c r="G111" s="52">
        <v>0.81701422179610095</v>
      </c>
      <c r="H111" s="10">
        <v>768.13333333333321</v>
      </c>
      <c r="I111" s="10">
        <v>743.86666666666667</v>
      </c>
      <c r="J111" s="11">
        <v>201900</v>
      </c>
      <c r="K111" s="11">
        <v>30000</v>
      </c>
      <c r="L111" s="11">
        <v>188333.33333333334</v>
      </c>
      <c r="M111" s="11">
        <v>32566.666666666668</v>
      </c>
      <c r="N111" s="10">
        <v>56.733333333333327</v>
      </c>
      <c r="O111" s="10">
        <v>58.466666666666669</v>
      </c>
      <c r="P111" s="52">
        <v>0.50800000000000001</v>
      </c>
    </row>
    <row r="112" spans="1:16">
      <c r="A112" s="1">
        <v>43525</v>
      </c>
      <c r="B112" s="14">
        <v>2019</v>
      </c>
      <c r="C112" s="14" t="s">
        <v>18</v>
      </c>
      <c r="D112" s="10">
        <v>52.199999999999996</v>
      </c>
      <c r="E112" s="11">
        <v>1723</v>
      </c>
      <c r="F112" s="11">
        <v>18709.333333333332</v>
      </c>
      <c r="G112" s="52">
        <v>0.81531639501438169</v>
      </c>
      <c r="H112" s="10">
        <v>765.68888888888887</v>
      </c>
      <c r="I112" s="10">
        <v>706.86666666666667</v>
      </c>
      <c r="J112" s="11">
        <v>200666.66666666666</v>
      </c>
      <c r="K112" s="11">
        <v>29066.666666666668</v>
      </c>
      <c r="L112" s="11">
        <v>183800</v>
      </c>
      <c r="M112" s="11">
        <v>30200</v>
      </c>
      <c r="N112" s="10">
        <v>55.033333333333339</v>
      </c>
      <c r="O112" s="10">
        <v>58.133333333333333</v>
      </c>
      <c r="P112" s="52">
        <v>0.254</v>
      </c>
    </row>
    <row r="113" spans="1:16">
      <c r="A113" s="1">
        <v>43556</v>
      </c>
      <c r="B113" s="14">
        <v>2019</v>
      </c>
      <c r="C113" s="14" t="s">
        <v>19</v>
      </c>
      <c r="D113" s="10">
        <v>51.133333333333326</v>
      </c>
      <c r="E113" s="11">
        <v>1722</v>
      </c>
      <c r="F113" s="11">
        <v>19217</v>
      </c>
      <c r="G113" s="52">
        <v>0.82573106423777565</v>
      </c>
      <c r="H113" s="10">
        <v>767.3555555555555</v>
      </c>
      <c r="I113" s="10">
        <v>692</v>
      </c>
      <c r="J113" s="11">
        <v>211000</v>
      </c>
      <c r="K113" s="11">
        <v>33366.666666666664</v>
      </c>
      <c r="L113" s="11">
        <v>189500</v>
      </c>
      <c r="M113" s="11">
        <v>33033.333333333336</v>
      </c>
      <c r="N113" s="10">
        <v>55.366666666666674</v>
      </c>
      <c r="O113" s="10">
        <v>57.5</v>
      </c>
      <c r="P113" s="52">
        <v>0</v>
      </c>
    </row>
    <row r="114" spans="1:16">
      <c r="A114" s="1">
        <v>43586</v>
      </c>
      <c r="B114" s="14">
        <v>2019</v>
      </c>
      <c r="C114" s="14" t="s">
        <v>20</v>
      </c>
      <c r="D114" s="10">
        <v>49.533333333333331</v>
      </c>
      <c r="E114" s="11">
        <v>1815</v>
      </c>
      <c r="F114" s="11">
        <v>21302.333333333332</v>
      </c>
      <c r="G114" s="52">
        <v>0.83461968680089482</v>
      </c>
      <c r="H114" s="10">
        <v>769</v>
      </c>
      <c r="I114" s="10">
        <v>686.80000000000007</v>
      </c>
      <c r="J114" s="11">
        <v>207500</v>
      </c>
      <c r="K114" s="11">
        <v>33233.333333333336</v>
      </c>
      <c r="L114" s="11">
        <v>188200</v>
      </c>
      <c r="M114" s="11">
        <v>32766.666666666668</v>
      </c>
      <c r="N114" s="10">
        <v>54.1</v>
      </c>
      <c r="O114" s="10">
        <v>57.1</v>
      </c>
      <c r="P114" s="52">
        <v>0</v>
      </c>
    </row>
    <row r="115" spans="1:16">
      <c r="A115" s="1">
        <v>43617</v>
      </c>
      <c r="B115" s="14">
        <v>2019</v>
      </c>
      <c r="C115" s="14" t="s">
        <v>21</v>
      </c>
      <c r="D115" s="10">
        <v>49.5</v>
      </c>
      <c r="E115" s="11">
        <v>1879</v>
      </c>
      <c r="F115" s="11">
        <v>24059.666666666668</v>
      </c>
      <c r="G115" s="52">
        <v>0.83725631192074135</v>
      </c>
      <c r="H115" s="10">
        <v>770.04444444444437</v>
      </c>
      <c r="I115" s="10">
        <v>665.19999999999993</v>
      </c>
      <c r="J115" s="11">
        <v>209400</v>
      </c>
      <c r="K115" s="11">
        <v>35233.333333333336</v>
      </c>
      <c r="L115" s="11">
        <v>197066.66666666666</v>
      </c>
      <c r="M115" s="11">
        <v>35866.666666666664</v>
      </c>
      <c r="N115" s="10">
        <v>53.4</v>
      </c>
      <c r="O115" s="10">
        <v>56.166666666666664</v>
      </c>
      <c r="P115" s="52">
        <v>0.27366666666666667</v>
      </c>
    </row>
    <row r="116" spans="1:16">
      <c r="A116" s="1">
        <v>43647</v>
      </c>
      <c r="B116" s="14">
        <v>2019</v>
      </c>
      <c r="C116" s="14" t="s">
        <v>22</v>
      </c>
      <c r="D116" s="10">
        <v>49.933333333333337</v>
      </c>
      <c r="E116" s="11">
        <v>1954.6666666666667</v>
      </c>
      <c r="F116" s="11">
        <v>26832.333333333332</v>
      </c>
      <c r="G116" s="52">
        <v>0.82587887503994883</v>
      </c>
      <c r="H116" s="10">
        <v>756.97777777777776</v>
      </c>
      <c r="I116" s="10">
        <v>614.66666666666663</v>
      </c>
      <c r="J116" s="11">
        <v>202166.66666666666</v>
      </c>
      <c r="K116" s="11">
        <v>34466.666666666664</v>
      </c>
      <c r="L116" s="11">
        <v>194633.33333333334</v>
      </c>
      <c r="M116" s="11">
        <v>36766.666666666664</v>
      </c>
      <c r="N116" s="10">
        <v>52.20000000000001</v>
      </c>
      <c r="O116" s="10">
        <v>55.833333333333336</v>
      </c>
      <c r="P116" s="52">
        <v>0.54700000000000004</v>
      </c>
    </row>
    <row r="117" spans="1:16">
      <c r="A117" s="1">
        <v>43678</v>
      </c>
      <c r="B117" s="14">
        <v>2019</v>
      </c>
      <c r="C117" s="14" t="s">
        <v>23</v>
      </c>
      <c r="D117" s="10">
        <v>49.800000000000004</v>
      </c>
      <c r="E117" s="11">
        <v>2009.6666666666667</v>
      </c>
      <c r="F117" s="11">
        <v>28931.333333333332</v>
      </c>
      <c r="G117" s="52">
        <v>0.80806168104825815</v>
      </c>
      <c r="H117" s="10">
        <v>731.28888888888889</v>
      </c>
      <c r="I117" s="10">
        <v>575.73333333333323</v>
      </c>
      <c r="J117" s="11">
        <v>196333.33333333334</v>
      </c>
      <c r="K117" s="11">
        <v>33366.666666666664</v>
      </c>
      <c r="L117" s="11">
        <v>195766.66666666666</v>
      </c>
      <c r="M117" s="11">
        <v>37933.333333333336</v>
      </c>
      <c r="N117" s="10">
        <v>51.666666666666664</v>
      </c>
      <c r="O117" s="10">
        <v>55.233333333333327</v>
      </c>
      <c r="P117" s="52">
        <v>0.81566666666666665</v>
      </c>
    </row>
    <row r="118" spans="1:16">
      <c r="A118" s="1">
        <v>43709</v>
      </c>
      <c r="B118" s="14">
        <v>2019</v>
      </c>
      <c r="C118" s="14" t="s">
        <v>24</v>
      </c>
      <c r="D118" s="10">
        <v>48.800000000000004</v>
      </c>
      <c r="E118" s="11">
        <v>2066</v>
      </c>
      <c r="F118" s="11">
        <v>30347</v>
      </c>
      <c r="G118" s="52">
        <v>0.53139581335890063</v>
      </c>
      <c r="H118" s="10">
        <v>707.08888888888896</v>
      </c>
      <c r="I118" s="10">
        <v>566.06666666666672</v>
      </c>
      <c r="J118" s="11">
        <v>193000</v>
      </c>
      <c r="K118" s="11">
        <v>31833.333333333332</v>
      </c>
      <c r="L118" s="11">
        <v>197900</v>
      </c>
      <c r="M118" s="11">
        <v>37366.666666666664</v>
      </c>
      <c r="N118" s="10">
        <v>50.666666666666664</v>
      </c>
      <c r="O118" s="10">
        <v>55.06666666666667</v>
      </c>
      <c r="P118" s="52">
        <v>0.80933333333333335</v>
      </c>
    </row>
    <row r="119" spans="1:16">
      <c r="A119" s="1">
        <v>43739</v>
      </c>
      <c r="B119" s="14">
        <v>2019</v>
      </c>
      <c r="C119" s="14" t="s">
        <v>25</v>
      </c>
      <c r="D119" s="10">
        <v>49</v>
      </c>
      <c r="E119" s="11">
        <v>2260.3333333333335</v>
      </c>
      <c r="F119" s="11">
        <v>30766</v>
      </c>
      <c r="G119" s="52">
        <v>0.26196468520294025</v>
      </c>
      <c r="H119" s="10">
        <v>685.73333333333346</v>
      </c>
      <c r="I119" s="10">
        <v>570.06666666666661</v>
      </c>
      <c r="J119" s="11">
        <v>190466.66666666666</v>
      </c>
      <c r="K119" s="11">
        <v>31300</v>
      </c>
      <c r="L119" s="11">
        <v>201833.33333333334</v>
      </c>
      <c r="M119" s="11">
        <v>37566.666666666664</v>
      </c>
      <c r="N119" s="10">
        <v>49.366666666666674</v>
      </c>
      <c r="O119" s="10">
        <v>54.233333333333327</v>
      </c>
      <c r="P119" s="52">
        <v>0.79700000000000004</v>
      </c>
    </row>
    <row r="120" spans="1:16">
      <c r="A120" s="1">
        <v>43770</v>
      </c>
      <c r="B120" s="14">
        <v>2019</v>
      </c>
      <c r="C120" s="14" t="s">
        <v>26</v>
      </c>
      <c r="D120" s="10">
        <v>49.633333333333333</v>
      </c>
      <c r="E120" s="11">
        <v>2242.6666666666665</v>
      </c>
      <c r="F120" s="11">
        <v>30240.333333333332</v>
      </c>
      <c r="G120" s="52">
        <v>0</v>
      </c>
      <c r="H120" s="10">
        <v>668.37777777777774</v>
      </c>
      <c r="I120" s="10">
        <v>546.73333333333323</v>
      </c>
      <c r="J120" s="11">
        <v>192133.33333333334</v>
      </c>
      <c r="K120" s="11">
        <v>32300</v>
      </c>
      <c r="L120" s="11">
        <v>207166.66666666666</v>
      </c>
      <c r="M120" s="11">
        <v>38100</v>
      </c>
      <c r="N120" s="10">
        <v>48.4</v>
      </c>
      <c r="O120" s="10">
        <v>54.566666666666663</v>
      </c>
      <c r="P120" s="52">
        <v>0.78900000000000003</v>
      </c>
    </row>
    <row r="121" spans="1:16">
      <c r="A121" s="1">
        <v>43800</v>
      </c>
      <c r="B121" s="14">
        <v>2019</v>
      </c>
      <c r="C121" s="14" t="s">
        <v>27</v>
      </c>
      <c r="D121" s="10">
        <v>51.199999999999996</v>
      </c>
      <c r="E121" s="11">
        <v>2202.6666666666665</v>
      </c>
      <c r="F121" s="11">
        <v>28250</v>
      </c>
      <c r="G121" s="52">
        <v>0</v>
      </c>
      <c r="H121" s="10">
        <v>648.97777777777776</v>
      </c>
      <c r="I121" s="10">
        <v>524.4</v>
      </c>
      <c r="J121" s="11">
        <v>179466.66666666666</v>
      </c>
      <c r="K121" s="11">
        <v>32533.333333333332</v>
      </c>
      <c r="L121" s="11">
        <v>196600</v>
      </c>
      <c r="M121" s="11">
        <v>37066.666666666664</v>
      </c>
      <c r="N121" s="10">
        <v>48.066666666666663</v>
      </c>
      <c r="O121" s="10">
        <v>53.733333333333341</v>
      </c>
      <c r="P121" s="52">
        <v>0.78600000000000003</v>
      </c>
    </row>
    <row r="122" spans="1:16">
      <c r="A122" s="1">
        <v>43831</v>
      </c>
      <c r="B122" s="14">
        <v>2020</v>
      </c>
      <c r="C122" s="14" t="s">
        <v>16</v>
      </c>
      <c r="D122" s="10">
        <v>52</v>
      </c>
      <c r="E122" s="11">
        <v>2040.3333333333333</v>
      </c>
      <c r="F122" s="11">
        <v>25340</v>
      </c>
      <c r="G122" s="52">
        <v>0</v>
      </c>
      <c r="H122" s="10">
        <v>638.95555555555563</v>
      </c>
      <c r="I122" s="10">
        <v>525.26666666666677</v>
      </c>
      <c r="J122" s="11">
        <v>168866.66666666666</v>
      </c>
      <c r="K122" s="11">
        <v>30466.666666666668</v>
      </c>
      <c r="L122" s="11">
        <v>188233.33333333334</v>
      </c>
      <c r="M122" s="11">
        <v>32866.666666666664</v>
      </c>
      <c r="N122" s="10">
        <v>47.866666666666674</v>
      </c>
      <c r="O122" s="10">
        <v>54.5</v>
      </c>
      <c r="P122" s="52">
        <v>0.79100000000000004</v>
      </c>
    </row>
    <row r="123" spans="1:16">
      <c r="A123" s="1">
        <v>43862</v>
      </c>
      <c r="B123" s="14">
        <v>2020</v>
      </c>
      <c r="C123" s="14" t="s">
        <v>28</v>
      </c>
      <c r="D123" s="10">
        <v>52.066666666666663</v>
      </c>
      <c r="E123" s="11">
        <v>2033</v>
      </c>
      <c r="F123" s="11">
        <v>22187.666666666668</v>
      </c>
      <c r="G123" s="52">
        <v>0</v>
      </c>
      <c r="H123" s="10">
        <v>644.77777777777783</v>
      </c>
      <c r="I123" s="10">
        <v>564</v>
      </c>
      <c r="J123" s="11">
        <v>168300</v>
      </c>
      <c r="K123" s="11">
        <v>31566.666666666668</v>
      </c>
      <c r="L123" s="11">
        <v>183433.33333333334</v>
      </c>
      <c r="M123" s="11">
        <v>31200</v>
      </c>
      <c r="N123" s="10">
        <v>48.733333333333341</v>
      </c>
      <c r="O123" s="10">
        <v>54.766666666666673</v>
      </c>
      <c r="P123" s="52">
        <v>0.80333333333333334</v>
      </c>
    </row>
    <row r="124" spans="1:16">
      <c r="A124" s="1">
        <v>43891</v>
      </c>
      <c r="B124" s="14">
        <v>2020</v>
      </c>
      <c r="C124" s="14" t="s">
        <v>18</v>
      </c>
      <c r="D124" s="10">
        <v>34.766666666666673</v>
      </c>
      <c r="E124" s="11">
        <v>1357.6666666666667</v>
      </c>
      <c r="F124" s="11">
        <v>13735.333333333334</v>
      </c>
      <c r="G124" s="52">
        <v>0</v>
      </c>
      <c r="H124" s="10">
        <v>662.55555555555554</v>
      </c>
      <c r="I124" s="10">
        <v>580.6</v>
      </c>
      <c r="J124" s="11">
        <v>115100</v>
      </c>
      <c r="K124" s="11">
        <v>20700</v>
      </c>
      <c r="L124" s="11">
        <v>124466.66666666667</v>
      </c>
      <c r="M124" s="11">
        <v>19400</v>
      </c>
      <c r="N124" s="10">
        <v>49.4</v>
      </c>
      <c r="O124" s="10">
        <v>55.9</v>
      </c>
      <c r="P124" s="52">
        <v>0.53900000000000003</v>
      </c>
    </row>
    <row r="125" spans="1:16">
      <c r="A125" s="1">
        <v>43922</v>
      </c>
      <c r="B125" s="14">
        <v>2020</v>
      </c>
      <c r="C125" s="14" t="s">
        <v>19</v>
      </c>
      <c r="D125" s="10">
        <v>17.400000000000002</v>
      </c>
      <c r="E125" s="11">
        <v>656.66666666666663</v>
      </c>
      <c r="F125" s="11">
        <v>6561.666666666667</v>
      </c>
      <c r="G125" s="52">
        <v>0</v>
      </c>
      <c r="H125" s="10">
        <v>449.11111111111114</v>
      </c>
      <c r="I125" s="10">
        <v>394.2</v>
      </c>
      <c r="J125" s="11">
        <v>66033.333333333328</v>
      </c>
      <c r="K125" s="11">
        <v>12466.666666666666</v>
      </c>
      <c r="L125" s="11">
        <v>67566.666666666672</v>
      </c>
      <c r="M125" s="11">
        <v>11166.666666666666</v>
      </c>
      <c r="N125" s="10">
        <v>33.666666666666664</v>
      </c>
      <c r="O125" s="10">
        <v>55.1</v>
      </c>
      <c r="P125" s="52">
        <v>0.27299999999999996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98F-E492-404E-BCE8-D22C8A7FA934}">
  <dimension ref="A1:P125"/>
  <sheetViews>
    <sheetView topLeftCell="A110" workbookViewId="0">
      <selection activeCell="E5" sqref="E5"/>
    </sheetView>
  </sheetViews>
  <sheetFormatPr baseColWidth="10" defaultColWidth="8.83203125" defaultRowHeight="15"/>
  <cols>
    <col min="1" max="1" width="11.1640625" bestFit="1" customWidth="1"/>
    <col min="2" max="2" width="5" bestFit="1" customWidth="1"/>
    <col min="3" max="3" width="10.6640625" bestFit="1" customWidth="1"/>
  </cols>
  <sheetData>
    <row r="1" spans="1:16" ht="112">
      <c r="A1" s="53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</row>
    <row r="2" spans="1:16">
      <c r="A2" s="1">
        <v>40179</v>
      </c>
      <c r="B2" s="14">
        <v>2010</v>
      </c>
      <c r="C2" s="14" t="s">
        <v>16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">
        <v>40210</v>
      </c>
      <c r="B3" s="14">
        <v>2010</v>
      </c>
      <c r="C3" s="14" t="s">
        <v>17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">
        <v>40238</v>
      </c>
      <c r="B4" s="14">
        <v>2010</v>
      </c>
      <c r="C4" s="14" t="s">
        <v>18</v>
      </c>
      <c r="D4" s="10">
        <f>SUM(Monthly!D2:D3)/2</f>
        <v>43.899290360019506</v>
      </c>
      <c r="E4" s="10">
        <f>SUM(Monthly!E2:E3)/2</f>
        <v>2080</v>
      </c>
      <c r="F4" s="10">
        <f>SUM(Monthly!F2:F3)/2</f>
        <v>16749.5</v>
      </c>
      <c r="G4" s="44">
        <f>SUM(Monthly!G2:G3)/2</f>
        <v>0.66962499999999991</v>
      </c>
      <c r="H4" s="10">
        <f>SUM(Monthly!H2:H3)/2</f>
        <v>0</v>
      </c>
      <c r="I4" s="10">
        <f>SUM(Monthly!I2:I3)/2</f>
        <v>0</v>
      </c>
      <c r="J4" s="14">
        <f>SUM(Monthly!J2:J3)/2</f>
        <v>237250</v>
      </c>
      <c r="K4" s="14">
        <f>SUM(Monthly!K2:K3)/2</f>
        <v>31500</v>
      </c>
      <c r="L4" s="14">
        <f>SUM(Monthly!L2:L3)/2</f>
        <v>200500</v>
      </c>
      <c r="M4" s="14">
        <f>SUM(Monthly!M2:M3)/2</f>
        <v>34400</v>
      </c>
      <c r="N4" s="10">
        <f>SUM(Monthly!N2:N3)/2</f>
        <v>57.45</v>
      </c>
      <c r="O4" s="10">
        <f>SUM(Monthly!O2:O3)/2</f>
        <v>51.75</v>
      </c>
      <c r="P4" s="44">
        <f>SUM(Monthly!P2:P3)/2</f>
        <v>0.79500000000000004</v>
      </c>
    </row>
    <row r="5" spans="1:16">
      <c r="A5" s="1">
        <v>40269</v>
      </c>
      <c r="B5" s="14">
        <v>2010</v>
      </c>
      <c r="C5" s="14" t="s">
        <v>19</v>
      </c>
      <c r="D5" s="10">
        <f>SUM(Monthly!D3:D4)/2</f>
        <v>45.238811962167802</v>
      </c>
      <c r="E5" s="10">
        <f>SUM(Monthly!E3:E4)/2</f>
        <v>2295</v>
      </c>
      <c r="F5" s="10">
        <f>SUM(Monthly!F3:F4)/2</f>
        <v>17635.5</v>
      </c>
      <c r="G5" s="44">
        <f>SUM(Monthly!G3:G4)/2</f>
        <v>0.69562499999999994</v>
      </c>
      <c r="H5" s="10">
        <f>SUM(Monthly!H3:H4)/2</f>
        <v>0</v>
      </c>
      <c r="I5" s="10">
        <f>SUM(Monthly!I3:I4)/2</f>
        <v>0</v>
      </c>
      <c r="J5" s="14">
        <f>SUM(Monthly!J3:J4)/2</f>
        <v>266250</v>
      </c>
      <c r="K5" s="14">
        <f>SUM(Monthly!K3:K4)/2</f>
        <v>34550</v>
      </c>
      <c r="L5" s="14">
        <f>SUM(Monthly!L3:L4)/2</f>
        <v>215600</v>
      </c>
      <c r="M5" s="14">
        <f>SUM(Monthly!M3:M4)/2</f>
        <v>37900</v>
      </c>
      <c r="N5" s="10">
        <f>SUM(Monthly!N3:N4)/2</f>
        <v>58.05</v>
      </c>
      <c r="O5" s="10">
        <f>SUM(Monthly!O3:O4)/2</f>
        <v>54.2</v>
      </c>
      <c r="P5" s="44">
        <f>SUM(Monthly!P3:P4)/2</f>
        <v>0.80100000000000005</v>
      </c>
    </row>
    <row r="6" spans="1:16">
      <c r="A6" s="1">
        <v>40299</v>
      </c>
      <c r="B6" s="14">
        <v>2010</v>
      </c>
      <c r="C6" s="14" t="s">
        <v>20</v>
      </c>
      <c r="D6" s="10">
        <f>SUM(Monthly!D4:D5)/2</f>
        <v>47.020039067683477</v>
      </c>
      <c r="E6" s="10">
        <f>SUM(Monthly!E4:E5)/2</f>
        <v>2564.5</v>
      </c>
      <c r="F6" s="10">
        <f>SUM(Monthly!F4:F5)/2</f>
        <v>19972.5</v>
      </c>
      <c r="G6" s="44">
        <f>SUM(Monthly!G4:G5)/2</f>
        <v>0.71437499999999998</v>
      </c>
      <c r="H6" s="10">
        <f>SUM(Monthly!H4:H5)/2</f>
        <v>0</v>
      </c>
      <c r="I6" s="10">
        <f>SUM(Monthly!I4:I5)/2</f>
        <v>0</v>
      </c>
      <c r="J6" s="14">
        <f>SUM(Monthly!J4:J5)/2</f>
        <v>281650</v>
      </c>
      <c r="K6" s="14">
        <f>SUM(Monthly!K4:K5)/2</f>
        <v>37300</v>
      </c>
      <c r="L6" s="14">
        <f>SUM(Monthly!L4:L5)/2</f>
        <v>232150</v>
      </c>
      <c r="M6" s="14">
        <f>SUM(Monthly!M4:M5)/2</f>
        <v>39200</v>
      </c>
      <c r="N6" s="10">
        <f>SUM(Monthly!N4:N5)/2</f>
        <v>60</v>
      </c>
      <c r="O6" s="10">
        <f>SUM(Monthly!O4:O5)/2</f>
        <v>55.4</v>
      </c>
      <c r="P6" s="44">
        <f>SUM(Monthly!P4:P5)/2</f>
        <v>0.8165</v>
      </c>
    </row>
    <row r="7" spans="1:16">
      <c r="A7" s="1">
        <v>40330</v>
      </c>
      <c r="B7" s="14">
        <v>2010</v>
      </c>
      <c r="C7" s="14" t="s">
        <v>21</v>
      </c>
      <c r="D7" s="10">
        <f>SUM(Monthly!D5:D6)/2</f>
        <v>47.380196008355284</v>
      </c>
      <c r="E7" s="10">
        <f>SUM(Monthly!E5:E6)/2</f>
        <v>2613.5</v>
      </c>
      <c r="F7" s="10">
        <f>SUM(Monthly!F5:F6)/2</f>
        <v>22138</v>
      </c>
      <c r="G7" s="44">
        <f>SUM(Monthly!G5:G6)/2</f>
        <v>0.72697499999999993</v>
      </c>
      <c r="H7" s="10">
        <f>SUM(Monthly!H5:H6)/2</f>
        <v>0</v>
      </c>
      <c r="I7" s="10">
        <f>SUM(Monthly!I5:I6)/2</f>
        <v>0</v>
      </c>
      <c r="J7" s="14">
        <f>SUM(Monthly!J5:J6)/2</f>
        <v>266900</v>
      </c>
      <c r="K7" s="14">
        <f>SUM(Monthly!K5:K6)/2</f>
        <v>34300</v>
      </c>
      <c r="L7" s="14">
        <f>SUM(Monthly!L5:L6)/2</f>
        <v>213500</v>
      </c>
      <c r="M7" s="14">
        <f>SUM(Monthly!M5:M6)/2</f>
        <v>37750</v>
      </c>
      <c r="N7" s="10">
        <f>SUM(Monthly!N5:N6)/2</f>
        <v>60.05</v>
      </c>
      <c r="O7" s="10">
        <f>SUM(Monthly!O5:O6)/2</f>
        <v>55.4</v>
      </c>
      <c r="P7" s="44">
        <f>SUM(Monthly!P5:P6)/2</f>
        <v>0.8254999999999999</v>
      </c>
    </row>
    <row r="8" spans="1:16">
      <c r="A8" s="1">
        <v>40360</v>
      </c>
      <c r="B8" s="14">
        <v>2010</v>
      </c>
      <c r="C8" s="14" t="s">
        <v>22</v>
      </c>
      <c r="D8" s="10">
        <f>SUM(Monthly!D6:D7)/2</f>
        <v>46.79558496638532</v>
      </c>
      <c r="E8" s="10">
        <f>SUM(Monthly!E6:E7)/2</f>
        <v>2687</v>
      </c>
      <c r="F8" s="10">
        <f>SUM(Monthly!F6:F7)/2</f>
        <v>24698.5</v>
      </c>
      <c r="G8" s="44">
        <f>SUM(Monthly!G6:G7)/2</f>
        <v>0.73722500000000002</v>
      </c>
      <c r="H8" s="10">
        <f>SUM(Monthly!H6:H7)/2</f>
        <v>0</v>
      </c>
      <c r="I8" s="10">
        <f>SUM(Monthly!I6:I7)/2</f>
        <v>0</v>
      </c>
      <c r="J8" s="14">
        <f>SUM(Monthly!J6:J7)/2</f>
        <v>274300</v>
      </c>
      <c r="K8" s="14">
        <f>SUM(Monthly!K6:K7)/2</f>
        <v>34350</v>
      </c>
      <c r="L8" s="14">
        <f>SUM(Monthly!L6:L7)/2</f>
        <v>206400</v>
      </c>
      <c r="M8" s="14">
        <f>SUM(Monthly!M6:M7)/2</f>
        <v>39450</v>
      </c>
      <c r="N8" s="10">
        <f>SUM(Monthly!N6:N7)/2</f>
        <v>57.95</v>
      </c>
      <c r="O8" s="10">
        <f>SUM(Monthly!O6:O7)/2</f>
        <v>54.599999999999994</v>
      </c>
      <c r="P8" s="44">
        <f>SUM(Monthly!P6:P7)/2</f>
        <v>0.81299999999999994</v>
      </c>
    </row>
    <row r="9" spans="1:16">
      <c r="A9" s="1">
        <v>40391</v>
      </c>
      <c r="B9" s="14">
        <v>2010</v>
      </c>
      <c r="C9" s="14" t="s">
        <v>23</v>
      </c>
      <c r="D9" s="10">
        <f>SUM(Monthly!D7:D8)/2</f>
        <v>47.647514321929016</v>
      </c>
      <c r="E9" s="10">
        <f>SUM(Monthly!E7:E8)/2</f>
        <v>2737.5</v>
      </c>
      <c r="F9" s="10">
        <f>SUM(Monthly!F7:F8)/2</f>
        <v>26478</v>
      </c>
      <c r="G9" s="44">
        <f>SUM(Monthly!G7:G8)/2</f>
        <v>0.72762499999999997</v>
      </c>
      <c r="H9" s="10">
        <f>SUM(Monthly!H7:H8)/2</f>
        <v>0</v>
      </c>
      <c r="I9" s="10">
        <f>SUM(Monthly!I7:I8)/2</f>
        <v>0</v>
      </c>
      <c r="J9" s="14">
        <f>SUM(Monthly!J7:J8)/2</f>
        <v>278850</v>
      </c>
      <c r="K9" s="14">
        <f>SUM(Monthly!K7:K8)/2</f>
        <v>32800</v>
      </c>
      <c r="L9" s="14">
        <f>SUM(Monthly!L7:L8)/2</f>
        <v>214650</v>
      </c>
      <c r="M9" s="14">
        <f>SUM(Monthly!M7:M8)/2</f>
        <v>39250</v>
      </c>
      <c r="N9" s="10">
        <f>SUM(Monthly!N7:N8)/2</f>
        <v>55.85</v>
      </c>
      <c r="O9" s="10">
        <f>SUM(Monthly!O7:O8)/2</f>
        <v>54.05</v>
      </c>
      <c r="P9" s="44">
        <f>SUM(Monthly!P7:P8)/2</f>
        <v>0.77649999999999997</v>
      </c>
    </row>
    <row r="10" spans="1:16">
      <c r="A10" s="1">
        <v>40422</v>
      </c>
      <c r="B10" s="14">
        <v>2010</v>
      </c>
      <c r="C10" s="14" t="s">
        <v>24</v>
      </c>
      <c r="D10" s="10">
        <f>SUM(Monthly!D8:D9)/2</f>
        <v>48.281595388152638</v>
      </c>
      <c r="E10" s="10">
        <f>SUM(Monthly!E8:E9)/2</f>
        <v>2666.5</v>
      </c>
      <c r="F10" s="10">
        <f>SUM(Monthly!F8:F9)/2</f>
        <v>27462.5</v>
      </c>
      <c r="G10" s="44">
        <f>SUM(Monthly!G8:G9)/2</f>
        <v>0.71049999999999991</v>
      </c>
      <c r="H10" s="10">
        <f>SUM(Monthly!H8:H9)/2</f>
        <v>0</v>
      </c>
      <c r="I10" s="10">
        <f>SUM(Monthly!I8:I9)/2</f>
        <v>0</v>
      </c>
      <c r="J10" s="14">
        <f>SUM(Monthly!J8:J9)/2</f>
        <v>280700</v>
      </c>
      <c r="K10" s="14">
        <f>SUM(Monthly!K8:K9)/2</f>
        <v>32050</v>
      </c>
      <c r="L10" s="14">
        <f>SUM(Monthly!L8:L9)/2</f>
        <v>223200</v>
      </c>
      <c r="M10" s="14">
        <f>SUM(Monthly!M8:M9)/2</f>
        <v>39800</v>
      </c>
      <c r="N10" s="10">
        <f>SUM(Monthly!N8:N9)/2</f>
        <v>55.9</v>
      </c>
      <c r="O10" s="10">
        <f>SUM(Monthly!O8:O9)/2</f>
        <v>52.9</v>
      </c>
      <c r="P10" s="44">
        <f>SUM(Monthly!P8:P9)/2</f>
        <v>0.745</v>
      </c>
    </row>
    <row r="11" spans="1:16">
      <c r="A11" s="1">
        <v>40452</v>
      </c>
      <c r="B11" s="14">
        <v>2010</v>
      </c>
      <c r="C11" s="14" t="s">
        <v>25</v>
      </c>
      <c r="D11" s="10">
        <f>SUM(Monthly!D9:D10)/2</f>
        <v>49.197845659406255</v>
      </c>
      <c r="E11" s="10">
        <f>SUM(Monthly!E9:E10)/2</f>
        <v>3300</v>
      </c>
      <c r="F11" s="10">
        <f>SUM(Monthly!F9:F10)/2</f>
        <v>28108.5</v>
      </c>
      <c r="G11" s="44">
        <f>SUM(Monthly!G9:G10)/2</f>
        <v>0.70825000000000005</v>
      </c>
      <c r="H11" s="10">
        <f>SUM(Monthly!H9:H10)/2</f>
        <v>0</v>
      </c>
      <c r="I11" s="10">
        <f>SUM(Monthly!I9:I10)/2</f>
        <v>0</v>
      </c>
      <c r="J11" s="14">
        <f>SUM(Monthly!J9:J10)/2</f>
        <v>290000</v>
      </c>
      <c r="K11" s="14">
        <f>SUM(Monthly!K9:K10)/2</f>
        <v>35100</v>
      </c>
      <c r="L11" s="14">
        <f>SUM(Monthly!L9:L10)/2</f>
        <v>228800</v>
      </c>
      <c r="M11" s="14">
        <f>SUM(Monthly!M9:M10)/2</f>
        <v>43750</v>
      </c>
      <c r="N11" s="10">
        <f>SUM(Monthly!N9:N10)/2</f>
        <v>55.349999999999994</v>
      </c>
      <c r="O11" s="10">
        <f>SUM(Monthly!O9:O10)/2</f>
        <v>52.35</v>
      </c>
      <c r="P11" s="44">
        <f>SUM(Monthly!P9:P10)/2</f>
        <v>0.74350000000000005</v>
      </c>
    </row>
    <row r="12" spans="1:16">
      <c r="A12" s="1">
        <v>40483</v>
      </c>
      <c r="B12" s="14">
        <v>2010</v>
      </c>
      <c r="C12" s="14" t="s">
        <v>26</v>
      </c>
      <c r="D12" s="10">
        <f>SUM(Monthly!D10:D11)/2</f>
        <v>49.47344747520021</v>
      </c>
      <c r="E12" s="10">
        <f>SUM(Monthly!E10:E11)/2</f>
        <v>3074</v>
      </c>
      <c r="F12" s="10">
        <f>SUM(Monthly!F10:F11)/2</f>
        <v>26784.5</v>
      </c>
      <c r="G12" s="44">
        <f>SUM(Monthly!G10:G11)/2</f>
        <v>0.69445000000000001</v>
      </c>
      <c r="H12" s="10">
        <f>SUM(Monthly!H10:H11)/2</f>
        <v>0</v>
      </c>
      <c r="I12" s="10">
        <f>SUM(Monthly!I10:I11)/2</f>
        <v>0</v>
      </c>
      <c r="J12" s="14">
        <f>SUM(Monthly!J10:J11)/2</f>
        <v>283150</v>
      </c>
      <c r="K12" s="14">
        <f>SUM(Monthly!K10:K11)/2</f>
        <v>35600</v>
      </c>
      <c r="L12" s="14">
        <f>SUM(Monthly!L10:L11)/2</f>
        <v>219900</v>
      </c>
      <c r="M12" s="14">
        <f>SUM(Monthly!M10:M11)/2</f>
        <v>44400</v>
      </c>
      <c r="N12" s="10">
        <f>SUM(Monthly!N10:N11)/2</f>
        <v>55.65</v>
      </c>
      <c r="O12" s="10">
        <f>SUM(Monthly!O10:O11)/2</f>
        <v>53.75</v>
      </c>
      <c r="P12" s="44">
        <f>SUM(Monthly!P10:P11)/2</f>
        <v>0.74649999999999994</v>
      </c>
    </row>
    <row r="13" spans="1:16">
      <c r="A13" s="1">
        <v>40513</v>
      </c>
      <c r="B13" s="14">
        <v>2010</v>
      </c>
      <c r="C13" s="14" t="s">
        <v>27</v>
      </c>
      <c r="D13" s="10">
        <f>SUM(Monthly!D11:D12)/2</f>
        <v>49.65446298323846</v>
      </c>
      <c r="E13" s="10">
        <f>SUM(Monthly!E11:E12)/2</f>
        <v>2411</v>
      </c>
      <c r="F13" s="10">
        <f>SUM(Monthly!F11:F12)/2</f>
        <v>24162</v>
      </c>
      <c r="G13" s="44">
        <f>SUM(Monthly!G11:G12)/2</f>
        <v>0.68182500000000001</v>
      </c>
      <c r="H13" s="10">
        <f>SUM(Monthly!H11:H12)/2</f>
        <v>0</v>
      </c>
      <c r="I13" s="10">
        <f>SUM(Monthly!I11:I12)/2</f>
        <v>0</v>
      </c>
      <c r="J13" s="14">
        <f>SUM(Monthly!J11:J12)/2</f>
        <v>272400</v>
      </c>
      <c r="K13" s="14">
        <f>SUM(Monthly!K11:K12)/2</f>
        <v>35800</v>
      </c>
      <c r="L13" s="14">
        <f>SUM(Monthly!L11:L12)/2</f>
        <v>203350</v>
      </c>
      <c r="M13" s="14">
        <f>SUM(Monthly!M11:M12)/2</f>
        <v>43850</v>
      </c>
      <c r="N13" s="10">
        <f>SUM(Monthly!N11:N12)/2</f>
        <v>57.55</v>
      </c>
      <c r="O13" s="10">
        <f>SUM(Monthly!O11:O12)/2</f>
        <v>54.65</v>
      </c>
      <c r="P13" s="44">
        <f>SUM(Monthly!P11:P12)/2</f>
        <v>0.74849999999999994</v>
      </c>
    </row>
    <row r="14" spans="1:16">
      <c r="A14" s="1">
        <v>40544</v>
      </c>
      <c r="B14" s="14">
        <v>2011</v>
      </c>
      <c r="C14" s="14" t="s">
        <v>16</v>
      </c>
      <c r="D14" s="10">
        <f>SUM(Monthly!D12:D13)/2</f>
        <v>51.48544075464207</v>
      </c>
      <c r="E14" s="10">
        <f>SUM(Monthly!E12:E13)/2</f>
        <v>2496</v>
      </c>
      <c r="F14" s="10">
        <f>SUM(Monthly!F12:F13)/2</f>
        <v>20749</v>
      </c>
      <c r="G14" s="44">
        <f>SUM(Monthly!G12:G13)/2</f>
        <v>0.69032500000000008</v>
      </c>
      <c r="H14" s="10">
        <f>SUM(Monthly!H12:H13)/2</f>
        <v>0</v>
      </c>
      <c r="I14" s="10">
        <f>SUM(Monthly!I12:I13)/2</f>
        <v>0</v>
      </c>
      <c r="J14" s="14">
        <f>SUM(Monthly!J12:J13)/2</f>
        <v>263050</v>
      </c>
      <c r="K14" s="14">
        <f>SUM(Monthly!K12:K13)/2</f>
        <v>32800</v>
      </c>
      <c r="L14" s="14">
        <f>SUM(Monthly!L12:L13)/2</f>
        <v>197300</v>
      </c>
      <c r="M14" s="14">
        <f>SUM(Monthly!M12:M13)/2</f>
        <v>39000</v>
      </c>
      <c r="N14" s="10">
        <f>SUM(Monthly!N12:N13)/2</f>
        <v>58.35</v>
      </c>
      <c r="O14" s="10">
        <f>SUM(Monthly!O12:O13)/2</f>
        <v>56.05</v>
      </c>
      <c r="P14" s="44">
        <f>SUM(Monthly!P12:P13)/2</f>
        <v>0.74</v>
      </c>
    </row>
    <row r="15" spans="1:16">
      <c r="A15" s="1">
        <v>40575</v>
      </c>
      <c r="B15" s="14">
        <v>2011</v>
      </c>
      <c r="C15" s="14" t="s">
        <v>28</v>
      </c>
      <c r="D15" s="10">
        <f>SUM(Monthly!D13:D14)/2</f>
        <v>51.100615927686256</v>
      </c>
      <c r="E15" s="10">
        <f>SUM(Monthly!E13:E14)/2</f>
        <v>2394.5</v>
      </c>
      <c r="F15" s="10">
        <f>SUM(Monthly!F13:F14)/2</f>
        <v>17532</v>
      </c>
      <c r="G15" s="44">
        <f>SUM(Monthly!G13:G14)/2</f>
        <v>0.70982499999999993</v>
      </c>
      <c r="H15" s="10">
        <f>SUM(Monthly!H13:H14)/2</f>
        <v>0</v>
      </c>
      <c r="I15" s="10">
        <f>SUM(Monthly!I13:I14)/2</f>
        <v>0</v>
      </c>
      <c r="J15" s="14">
        <f>SUM(Monthly!J13:J14)/2</f>
        <v>281950</v>
      </c>
      <c r="K15" s="14">
        <f>SUM(Monthly!K13:K14)/2</f>
        <v>33700</v>
      </c>
      <c r="L15" s="14">
        <f>SUM(Monthly!L13:L14)/2</f>
        <v>208650</v>
      </c>
      <c r="M15" s="14">
        <f>SUM(Monthly!M13:M14)/2</f>
        <v>36450</v>
      </c>
      <c r="N15" s="10">
        <f>SUM(Monthly!N13:N14)/2</f>
        <v>59.65</v>
      </c>
      <c r="O15" s="10">
        <f>SUM(Monthly!O13:O14)/2</f>
        <v>58.25</v>
      </c>
      <c r="P15" s="44">
        <f>SUM(Monthly!P13:P14)/2</f>
        <v>0.76849999999999996</v>
      </c>
    </row>
    <row r="16" spans="1:16">
      <c r="A16" s="1">
        <v>40603</v>
      </c>
      <c r="B16" s="14">
        <v>2011</v>
      </c>
      <c r="C16" s="14" t="s">
        <v>18</v>
      </c>
      <c r="D16" s="10">
        <f>SUM(Monthly!D14:D15)/2</f>
        <v>49.818745176924494</v>
      </c>
      <c r="E16" s="10">
        <f>SUM(Monthly!E14:E15)/2</f>
        <v>2402.5</v>
      </c>
      <c r="F16" s="10">
        <f>SUM(Monthly!F14:F15)/2</f>
        <v>16124.5</v>
      </c>
      <c r="G16" s="44">
        <f>SUM(Monthly!G14:G15)/2</f>
        <v>0.736375</v>
      </c>
      <c r="H16" s="10">
        <f>SUM(Monthly!H14:H15)/2</f>
        <v>0</v>
      </c>
      <c r="I16" s="10">
        <f>SUM(Monthly!I14:I15)/2</f>
        <v>0</v>
      </c>
      <c r="J16" s="14">
        <f>SUM(Monthly!J14:J15)/2</f>
        <v>293200</v>
      </c>
      <c r="K16" s="14">
        <f>SUM(Monthly!K14:K15)/2</f>
        <v>36000</v>
      </c>
      <c r="L16" s="14">
        <f>SUM(Monthly!L14:L15)/2</f>
        <v>203150</v>
      </c>
      <c r="M16" s="14">
        <f>SUM(Monthly!M14:M15)/2</f>
        <v>36950</v>
      </c>
      <c r="N16" s="10">
        <f>SUM(Monthly!N14:N15)/2</f>
        <v>61.099999999999994</v>
      </c>
      <c r="O16" s="10">
        <f>SUM(Monthly!O14:O15)/2</f>
        <v>59.55</v>
      </c>
      <c r="P16" s="44">
        <f>SUM(Monthly!P14:P15)/2</f>
        <v>0.81600000000000006</v>
      </c>
    </row>
    <row r="17" spans="1:16">
      <c r="A17" s="1">
        <v>40634</v>
      </c>
      <c r="B17" s="14">
        <v>2011</v>
      </c>
      <c r="C17" s="14" t="s">
        <v>19</v>
      </c>
      <c r="D17" s="10">
        <f>SUM(Monthly!D15:D16)/2</f>
        <v>49.80872782160165</v>
      </c>
      <c r="E17" s="10">
        <f>SUM(Monthly!E15:E16)/2</f>
        <v>2565</v>
      </c>
      <c r="F17" s="10">
        <f>SUM(Monthly!F15:F16)/2</f>
        <v>16904</v>
      </c>
      <c r="G17" s="44">
        <f>SUM(Monthly!G15:G16)/2</f>
        <v>0.7486250000000001</v>
      </c>
      <c r="H17" s="10">
        <f>SUM(Monthly!H15:H16)/2</f>
        <v>0</v>
      </c>
      <c r="I17" s="10">
        <f>SUM(Monthly!I15:I16)/2</f>
        <v>0</v>
      </c>
      <c r="J17" s="14">
        <f>SUM(Monthly!J15:J16)/2</f>
        <v>307750</v>
      </c>
      <c r="K17" s="14">
        <f>SUM(Monthly!K15:K16)/2</f>
        <v>37250</v>
      </c>
      <c r="L17" s="14">
        <f>SUM(Monthly!L15:L16)/2</f>
        <v>203550</v>
      </c>
      <c r="M17" s="14">
        <f>SUM(Monthly!M15:M16)/2</f>
        <v>40150</v>
      </c>
      <c r="N17" s="10">
        <f>SUM(Monthly!N15:N16)/2</f>
        <v>61.3</v>
      </c>
      <c r="O17" s="10">
        <f>SUM(Monthly!O15:O16)/2</f>
        <v>58.5</v>
      </c>
      <c r="P17" s="44">
        <f>SUM(Monthly!P15:P16)/2</f>
        <v>0.8194999999999999</v>
      </c>
    </row>
    <row r="18" spans="1:16">
      <c r="A18" s="1">
        <v>40664</v>
      </c>
      <c r="B18" s="14">
        <v>2011</v>
      </c>
      <c r="C18" s="14" t="s">
        <v>20</v>
      </c>
      <c r="D18" s="10">
        <f>SUM(Monthly!D16:D17)/2</f>
        <v>48.953930225381171</v>
      </c>
      <c r="E18" s="10">
        <f>SUM(Monthly!E16:E17)/2</f>
        <v>2658</v>
      </c>
      <c r="F18" s="10">
        <f>SUM(Monthly!F16:F17)/2</f>
        <v>18579.5</v>
      </c>
      <c r="G18" s="44">
        <f>SUM(Monthly!G16:G17)/2</f>
        <v>0.74717499999999992</v>
      </c>
      <c r="H18" s="10">
        <f>SUM(Monthly!H16:H17)/2</f>
        <v>0</v>
      </c>
      <c r="I18" s="10">
        <f>SUM(Monthly!I16:I17)/2</f>
        <v>0</v>
      </c>
      <c r="J18" s="14">
        <f>SUM(Monthly!J16:J17)/2</f>
        <v>318300</v>
      </c>
      <c r="K18" s="14">
        <f>SUM(Monthly!K16:K17)/2</f>
        <v>38500</v>
      </c>
      <c r="L18" s="14">
        <f>SUM(Monthly!L16:L17)/2</f>
        <v>215350</v>
      </c>
      <c r="M18" s="14">
        <f>SUM(Monthly!M16:M17)/2</f>
        <v>43400</v>
      </c>
      <c r="N18" s="10">
        <f>SUM(Monthly!N16:N17)/2</f>
        <v>60.8</v>
      </c>
      <c r="O18" s="10">
        <f>SUM(Monthly!O16:O17)/2</f>
        <v>55.05</v>
      </c>
      <c r="P18" s="44">
        <f>SUM(Monthly!P16:P17)/2</f>
        <v>0.81699999999999995</v>
      </c>
    </row>
    <row r="19" spans="1:16">
      <c r="A19" s="1">
        <v>40695</v>
      </c>
      <c r="B19" s="14">
        <v>2011</v>
      </c>
      <c r="C19" s="14" t="s">
        <v>21</v>
      </c>
      <c r="D19" s="10">
        <f>SUM(Monthly!D17:D18)/2</f>
        <v>48.258066939515892</v>
      </c>
      <c r="E19" s="10">
        <f>SUM(Monthly!E17:E18)/2</f>
        <v>2647</v>
      </c>
      <c r="F19" s="10">
        <f>SUM(Monthly!F17:F18)/2</f>
        <v>20246.5</v>
      </c>
      <c r="G19" s="44">
        <f>SUM(Monthly!G17:G18)/2</f>
        <v>0.74267499999999997</v>
      </c>
      <c r="H19" s="10">
        <f>SUM(Monthly!H17:H18)/2</f>
        <v>0</v>
      </c>
      <c r="I19" s="10">
        <f>SUM(Monthly!I17:I18)/2</f>
        <v>0</v>
      </c>
      <c r="J19" s="14">
        <f>SUM(Monthly!J17:J18)/2</f>
        <v>306900</v>
      </c>
      <c r="K19" s="14">
        <f>SUM(Monthly!K17:K18)/2</f>
        <v>36800</v>
      </c>
      <c r="L19" s="14">
        <f>SUM(Monthly!L17:L18)/2</f>
        <v>221600</v>
      </c>
      <c r="M19" s="14">
        <f>SUM(Monthly!M17:M18)/2</f>
        <v>43450</v>
      </c>
      <c r="N19" s="10">
        <f>SUM(Monthly!N17:N18)/2</f>
        <v>56.95</v>
      </c>
      <c r="O19" s="10">
        <f>SUM(Monthly!O17:O18)/2</f>
        <v>53.7</v>
      </c>
      <c r="P19" s="44">
        <f>SUM(Monthly!P17:P18)/2</f>
        <v>0.81400000000000006</v>
      </c>
    </row>
    <row r="20" spans="1:16">
      <c r="A20" s="1">
        <v>40725</v>
      </c>
      <c r="B20" s="14">
        <v>2011</v>
      </c>
      <c r="C20" s="14" t="s">
        <v>22</v>
      </c>
      <c r="D20" s="10">
        <f>SUM(Monthly!D18:D19)/2</f>
        <v>48.128185193449866</v>
      </c>
      <c r="E20" s="10">
        <f>SUM(Monthly!E18:E19)/2</f>
        <v>2705.5</v>
      </c>
      <c r="F20" s="10">
        <f>SUM(Monthly!F18:F19)/2</f>
        <v>22763.5</v>
      </c>
      <c r="G20" s="44">
        <f>SUM(Monthly!G18:G19)/2</f>
        <v>0.74812499999999993</v>
      </c>
      <c r="H20" s="10">
        <f>SUM(Monthly!H18:H19)/2</f>
        <v>0</v>
      </c>
      <c r="I20" s="10">
        <f>SUM(Monthly!I18:I19)/2</f>
        <v>0</v>
      </c>
      <c r="J20" s="14">
        <f>SUM(Monthly!J18:J19)/2</f>
        <v>307550</v>
      </c>
      <c r="K20" s="14">
        <f>SUM(Monthly!K18:K19)/2</f>
        <v>37900</v>
      </c>
      <c r="L20" s="14">
        <f>SUM(Monthly!L18:L19)/2</f>
        <v>227550</v>
      </c>
      <c r="M20" s="14">
        <f>SUM(Monthly!M18:M19)/2</f>
        <v>45800</v>
      </c>
      <c r="N20" s="10">
        <f>SUM(Monthly!N18:N19)/2</f>
        <v>54.65</v>
      </c>
      <c r="O20" s="10">
        <f>SUM(Monthly!O18:O19)/2</f>
        <v>53.95</v>
      </c>
      <c r="P20" s="44">
        <f>SUM(Monthly!P18:P19)/2</f>
        <v>0.81400000000000006</v>
      </c>
    </row>
    <row r="21" spans="1:16">
      <c r="A21" s="1">
        <v>40756</v>
      </c>
      <c r="B21" s="14">
        <v>2011</v>
      </c>
      <c r="C21" s="14" t="s">
        <v>23</v>
      </c>
      <c r="D21" s="10">
        <f>SUM(Monthly!D19:D20)/2</f>
        <v>47.061408745702344</v>
      </c>
      <c r="E21" s="10">
        <f>SUM(Monthly!E19:E20)/2</f>
        <v>2663</v>
      </c>
      <c r="F21" s="10">
        <f>SUM(Monthly!F19:F20)/2</f>
        <v>24346.5</v>
      </c>
      <c r="G21" s="44">
        <f>SUM(Monthly!G19:G20)/2</f>
        <v>0.75724999999999998</v>
      </c>
      <c r="H21" s="10">
        <f>SUM(Monthly!H19:H20)/2</f>
        <v>0</v>
      </c>
      <c r="I21" s="10">
        <f>SUM(Monthly!I19:I20)/2</f>
        <v>0</v>
      </c>
      <c r="J21" s="14">
        <f>SUM(Monthly!J19:J20)/2</f>
        <v>288150</v>
      </c>
      <c r="K21" s="14">
        <f>SUM(Monthly!K19:K20)/2</f>
        <v>35400</v>
      </c>
      <c r="L21" s="14">
        <f>SUM(Monthly!L19:L20)/2</f>
        <v>223350</v>
      </c>
      <c r="M21" s="14">
        <f>SUM(Monthly!M19:M20)/2</f>
        <v>45350</v>
      </c>
      <c r="N21" s="10">
        <f>SUM(Monthly!N19:N20)/2</f>
        <v>53.599999999999994</v>
      </c>
      <c r="O21" s="10">
        <f>SUM(Monthly!O19:O20)/2</f>
        <v>53</v>
      </c>
      <c r="P21" s="44">
        <f>SUM(Monthly!P19:P20)/2</f>
        <v>0.80200000000000005</v>
      </c>
    </row>
    <row r="22" spans="1:16">
      <c r="A22" s="1">
        <v>40787</v>
      </c>
      <c r="B22" s="14">
        <v>2011</v>
      </c>
      <c r="C22" s="14" t="s">
        <v>24</v>
      </c>
      <c r="D22" s="10">
        <f>SUM(Monthly!D20:D21)/2</f>
        <v>48.563688012590504</v>
      </c>
      <c r="E22" s="10">
        <f>SUM(Monthly!E20:E21)/2</f>
        <v>2828.5</v>
      </c>
      <c r="F22" s="10">
        <f>SUM(Monthly!F20:F21)/2</f>
        <v>25247.5</v>
      </c>
      <c r="G22" s="44">
        <f>SUM(Monthly!G20:G21)/2</f>
        <v>0.76287499999999997</v>
      </c>
      <c r="H22" s="10">
        <f>SUM(Monthly!H20:H21)/2</f>
        <v>0</v>
      </c>
      <c r="I22" s="10">
        <f>SUM(Monthly!I20:I21)/2</f>
        <v>0</v>
      </c>
      <c r="J22" s="14">
        <f>SUM(Monthly!J20:J21)/2</f>
        <v>291750</v>
      </c>
      <c r="K22" s="14">
        <f>SUM(Monthly!K20:K21)/2</f>
        <v>34350</v>
      </c>
      <c r="L22" s="14">
        <f>SUM(Monthly!L20:L21)/2</f>
        <v>235900</v>
      </c>
      <c r="M22" s="14">
        <f>SUM(Monthly!M20:M21)/2</f>
        <v>45200</v>
      </c>
      <c r="N22" s="10">
        <f>SUM(Monthly!N20:N21)/2</f>
        <v>51.95</v>
      </c>
      <c r="O22" s="10">
        <f>SUM(Monthly!O20:O21)/2</f>
        <v>53</v>
      </c>
      <c r="P22" s="44">
        <f>SUM(Monthly!P20:P21)/2</f>
        <v>0.77449999999999997</v>
      </c>
    </row>
    <row r="23" spans="1:16">
      <c r="A23" s="1">
        <v>40817</v>
      </c>
      <c r="B23" s="14">
        <v>2011</v>
      </c>
      <c r="C23" s="14" t="s">
        <v>25</v>
      </c>
      <c r="D23" s="10">
        <f>SUM(Monthly!D21:D22)/2</f>
        <v>49.031934844566734</v>
      </c>
      <c r="E23" s="10">
        <f>SUM(Monthly!E21:E22)/2</f>
        <v>3337</v>
      </c>
      <c r="F23" s="10">
        <f>SUM(Monthly!F21:F22)/2</f>
        <v>25806.5</v>
      </c>
      <c r="G23" s="44">
        <f>SUM(Monthly!G21:G22)/2</f>
        <v>0.76512500000000006</v>
      </c>
      <c r="H23" s="10">
        <f>SUM(Monthly!H21:H22)/2</f>
        <v>0</v>
      </c>
      <c r="I23" s="10">
        <f>SUM(Monthly!I21:I22)/2</f>
        <v>0</v>
      </c>
      <c r="J23" s="14">
        <f>SUM(Monthly!J21:J22)/2</f>
        <v>306550</v>
      </c>
      <c r="K23" s="14">
        <f>SUM(Monthly!K21:K22)/2</f>
        <v>38000</v>
      </c>
      <c r="L23" s="14">
        <f>SUM(Monthly!L21:L22)/2</f>
        <v>240200</v>
      </c>
      <c r="M23" s="14">
        <f>SUM(Monthly!M21:M22)/2</f>
        <v>47950</v>
      </c>
      <c r="N23" s="10">
        <f>SUM(Monthly!N21:N22)/2</f>
        <v>52.5</v>
      </c>
      <c r="O23" s="10">
        <f>SUM(Monthly!O21:O22)/2</f>
        <v>53.15</v>
      </c>
      <c r="P23" s="44">
        <f>SUM(Monthly!P21:P22)/2</f>
        <v>0.77049999999999996</v>
      </c>
    </row>
    <row r="24" spans="1:16">
      <c r="A24" s="1">
        <v>40848</v>
      </c>
      <c r="B24" s="14">
        <v>2011</v>
      </c>
      <c r="C24" s="14" t="s">
        <v>26</v>
      </c>
      <c r="D24" s="10">
        <f>SUM(Monthly!D22:D23)/2</f>
        <v>48.062295200729167</v>
      </c>
      <c r="E24" s="10">
        <f>SUM(Monthly!E22:E23)/2</f>
        <v>2839.5</v>
      </c>
      <c r="F24" s="10">
        <f>SUM(Monthly!F22:F23)/2</f>
        <v>24633.5</v>
      </c>
      <c r="G24" s="44">
        <f>SUM(Monthly!G22:G23)/2</f>
        <v>0.74754999999999994</v>
      </c>
      <c r="H24" s="10">
        <f>SUM(Monthly!H22:H23)/2</f>
        <v>0</v>
      </c>
      <c r="I24" s="10">
        <f>SUM(Monthly!I22:I23)/2</f>
        <v>0</v>
      </c>
      <c r="J24" s="14">
        <f>SUM(Monthly!J22:J23)/2</f>
        <v>296650</v>
      </c>
      <c r="K24" s="14">
        <f>SUM(Monthly!K22:K23)/2</f>
        <v>38050</v>
      </c>
      <c r="L24" s="14">
        <f>SUM(Monthly!L22:L23)/2</f>
        <v>229650</v>
      </c>
      <c r="M24" s="14">
        <f>SUM(Monthly!M22:M23)/2</f>
        <v>48900</v>
      </c>
      <c r="N24" s="10">
        <f>SUM(Monthly!N22:N23)/2</f>
        <v>52.15</v>
      </c>
      <c r="O24" s="10">
        <f>SUM(Monthly!O22:O23)/2</f>
        <v>52.95</v>
      </c>
      <c r="P24" s="44">
        <f>SUM(Monthly!P22:P23)/2</f>
        <v>0.76500000000000001</v>
      </c>
    </row>
    <row r="25" spans="1:16">
      <c r="A25" s="1">
        <v>40878</v>
      </c>
      <c r="B25" s="14">
        <v>2011</v>
      </c>
      <c r="C25" s="14" t="s">
        <v>27</v>
      </c>
      <c r="D25" s="10">
        <f>SUM(Monthly!D23:D24)/2</f>
        <v>49.744084550916831</v>
      </c>
      <c r="E25" s="10">
        <f>SUM(Monthly!E23:E24)/2</f>
        <v>2182</v>
      </c>
      <c r="F25" s="10">
        <f>SUM(Monthly!F23:F24)/2</f>
        <v>22803</v>
      </c>
      <c r="G25" s="44">
        <f>SUM(Monthly!G23:G24)/2</f>
        <v>0.73530000000000006</v>
      </c>
      <c r="H25" s="10">
        <f>SUM(Monthly!H23:H24)/2</f>
        <v>0</v>
      </c>
      <c r="I25" s="10">
        <f>SUM(Monthly!I23:I24)/2</f>
        <v>0</v>
      </c>
      <c r="J25" s="14">
        <f>SUM(Monthly!J23:J24)/2</f>
        <v>288500</v>
      </c>
      <c r="K25" s="14">
        <f>SUM(Monthly!K23:K24)/2</f>
        <v>38050</v>
      </c>
      <c r="L25" s="14">
        <f>SUM(Monthly!L23:L24)/2</f>
        <v>224150</v>
      </c>
      <c r="M25" s="14">
        <f>SUM(Monthly!M23:M24)/2</f>
        <v>47600</v>
      </c>
      <c r="N25" s="10">
        <f>SUM(Monthly!N23:N24)/2</f>
        <v>52</v>
      </c>
      <c r="O25" s="10">
        <f>SUM(Monthly!O23:O24)/2</f>
        <v>52.45</v>
      </c>
      <c r="P25" s="44">
        <f>SUM(Monthly!P23:P24)/2</f>
        <v>0.73699999999999999</v>
      </c>
    </row>
    <row r="26" spans="1:16">
      <c r="A26" s="1">
        <v>40909</v>
      </c>
      <c r="B26" s="14">
        <v>2012</v>
      </c>
      <c r="C26" s="14" t="s">
        <v>16</v>
      </c>
      <c r="D26" s="10">
        <f>SUM(Monthly!D24:D25)/2</f>
        <v>50.48399558093687</v>
      </c>
      <c r="E26" s="10">
        <f>SUM(Monthly!E24:E25)/2</f>
        <v>2393</v>
      </c>
      <c r="F26" s="10">
        <f>SUM(Monthly!F24:F25)/2</f>
        <v>20028</v>
      </c>
      <c r="G26" s="44">
        <f>SUM(Monthly!G24:G25)/2</f>
        <v>0.74869999999999992</v>
      </c>
      <c r="H26" s="10">
        <f>SUM(Monthly!H24:H25)/2</f>
        <v>0</v>
      </c>
      <c r="I26" s="10">
        <f>SUM(Monthly!I24:I25)/2</f>
        <v>0</v>
      </c>
      <c r="J26" s="14">
        <f>SUM(Monthly!J24:J25)/2</f>
        <v>275150</v>
      </c>
      <c r="K26" s="14">
        <f>SUM(Monthly!K24:K25)/2</f>
        <v>34650</v>
      </c>
      <c r="L26" s="14">
        <f>SUM(Monthly!L24:L25)/2</f>
        <v>215550</v>
      </c>
      <c r="M26" s="14">
        <f>SUM(Monthly!M24:M25)/2</f>
        <v>44600</v>
      </c>
      <c r="N26" s="10">
        <f>SUM(Monthly!N24:N25)/2</f>
        <v>52.650000000000006</v>
      </c>
      <c r="O26" s="10">
        <f>SUM(Monthly!O24:O25)/2</f>
        <v>52.3</v>
      </c>
      <c r="P26" s="44">
        <f>SUM(Monthly!P24:P25)/2</f>
        <v>0.71399999999999997</v>
      </c>
    </row>
    <row r="27" spans="1:16">
      <c r="A27" s="1">
        <v>40940</v>
      </c>
      <c r="B27" s="14">
        <v>2012</v>
      </c>
      <c r="C27" s="14" t="s">
        <v>28</v>
      </c>
      <c r="D27" s="10">
        <f>SUM(Monthly!D25:D26)/2</f>
        <v>50.355050712418006</v>
      </c>
      <c r="E27" s="10">
        <f>SUM(Monthly!E25:E26)/2</f>
        <v>2246.5</v>
      </c>
      <c r="F27" s="10">
        <f>SUM(Monthly!F25:F26)/2</f>
        <v>17209.5</v>
      </c>
      <c r="G27" s="44">
        <f>SUM(Monthly!G25:G26)/2</f>
        <v>0.76307499999999995</v>
      </c>
      <c r="H27" s="10">
        <f>SUM(Monthly!H25:H26)/2</f>
        <v>0</v>
      </c>
      <c r="I27" s="10">
        <f>SUM(Monthly!I25:I26)/2</f>
        <v>0</v>
      </c>
      <c r="J27" s="14">
        <f>SUM(Monthly!J25:J26)/2</f>
        <v>289800</v>
      </c>
      <c r="K27" s="14">
        <f>SUM(Monthly!K25:K26)/2</f>
        <v>34500</v>
      </c>
      <c r="L27" s="14">
        <f>SUM(Monthly!L25:L26)/2</f>
        <v>220400</v>
      </c>
      <c r="M27" s="14">
        <f>SUM(Monthly!M25:M26)/2</f>
        <v>45800</v>
      </c>
      <c r="N27" s="10">
        <f>SUM(Monthly!N25:N26)/2</f>
        <v>53.6</v>
      </c>
      <c r="O27" s="10">
        <f>SUM(Monthly!O25:O26)/2</f>
        <v>54.7</v>
      </c>
      <c r="P27" s="44">
        <f>SUM(Monthly!P25:P26)/2</f>
        <v>0.73499999999999999</v>
      </c>
    </row>
    <row r="28" spans="1:16">
      <c r="A28" s="1">
        <v>40969</v>
      </c>
      <c r="B28" s="14">
        <v>2012</v>
      </c>
      <c r="C28" s="14" t="s">
        <v>18</v>
      </c>
      <c r="D28" s="10">
        <f>SUM(Monthly!D26:D27)/2</f>
        <v>50.416316474711891</v>
      </c>
      <c r="E28" s="10">
        <f>SUM(Monthly!E26:E27)/2</f>
        <v>2049.5</v>
      </c>
      <c r="F28" s="10">
        <f>SUM(Monthly!F26:F27)/2</f>
        <v>16212.5</v>
      </c>
      <c r="G28" s="44">
        <f>SUM(Monthly!G26:G27)/2</f>
        <v>0.77337499999999992</v>
      </c>
      <c r="H28" s="10">
        <f>SUM(Monthly!H26:H27)/2</f>
        <v>0</v>
      </c>
      <c r="I28" s="10">
        <f>SUM(Monthly!I26:I27)/2</f>
        <v>0</v>
      </c>
      <c r="J28" s="14">
        <f>SUM(Monthly!J26:J27)/2</f>
        <v>313350</v>
      </c>
      <c r="K28" s="14">
        <f>SUM(Monthly!K26:K27)/2</f>
        <v>38700</v>
      </c>
      <c r="L28" s="14">
        <f>SUM(Monthly!L26:L27)/2</f>
        <v>230500</v>
      </c>
      <c r="M28" s="14">
        <f>SUM(Monthly!M26:M27)/2</f>
        <v>50650</v>
      </c>
      <c r="N28" s="10">
        <f>SUM(Monthly!N26:N27)/2</f>
        <v>53.25</v>
      </c>
      <c r="O28" s="10">
        <f>SUM(Monthly!O26:O27)/2</f>
        <v>57.05</v>
      </c>
      <c r="P28" s="44">
        <f>SUM(Monthly!P26:P27)/2</f>
        <v>0.77900000000000003</v>
      </c>
    </row>
    <row r="29" spans="1:16">
      <c r="A29" s="1">
        <v>41000</v>
      </c>
      <c r="B29" s="14">
        <v>2012</v>
      </c>
      <c r="C29" s="14" t="s">
        <v>19</v>
      </c>
      <c r="D29" s="10">
        <f>SUM(Monthly!D27:D28)/2</f>
        <v>50.178792635132083</v>
      </c>
      <c r="E29" s="10">
        <f>SUM(Monthly!E27:E28)/2</f>
        <v>2226.5</v>
      </c>
      <c r="F29" s="10">
        <f>SUM(Monthly!F27:F28)/2</f>
        <v>16740.5</v>
      </c>
      <c r="G29" s="44">
        <f>SUM(Monthly!G27:G28)/2</f>
        <v>0.78120000000000012</v>
      </c>
      <c r="H29" s="10">
        <f>SUM(Monthly!H27:H28)/2</f>
        <v>0</v>
      </c>
      <c r="I29" s="10">
        <f>SUM(Monthly!I27:I28)/2</f>
        <v>0</v>
      </c>
      <c r="J29" s="14">
        <f>SUM(Monthly!J27:J28)/2</f>
        <v>321700</v>
      </c>
      <c r="K29" s="14">
        <f>SUM(Monthly!K27:K28)/2</f>
        <v>39850</v>
      </c>
      <c r="L29" s="14">
        <f>SUM(Monthly!L27:L28)/2</f>
        <v>236050</v>
      </c>
      <c r="M29" s="14">
        <f>SUM(Monthly!M27:M28)/2</f>
        <v>51250</v>
      </c>
      <c r="N29" s="10">
        <f>SUM(Monthly!N27:N28)/2</f>
        <v>52.9</v>
      </c>
      <c r="O29" s="10">
        <f>SUM(Monthly!O27:O28)/2</f>
        <v>56.65</v>
      </c>
      <c r="P29" s="44">
        <f>SUM(Monthly!P27:P28)/2</f>
        <v>0.80299999999999994</v>
      </c>
    </row>
    <row r="30" spans="1:16">
      <c r="A30" s="1">
        <v>41030</v>
      </c>
      <c r="B30" s="14">
        <v>2012</v>
      </c>
      <c r="C30" s="14" t="s">
        <v>20</v>
      </c>
      <c r="D30" s="10">
        <f>SUM(Monthly!D28:D29)/2</f>
        <v>49.2022801023261</v>
      </c>
      <c r="E30" s="10">
        <f>SUM(Monthly!E28:E29)/2</f>
        <v>2275</v>
      </c>
      <c r="F30" s="10">
        <f>SUM(Monthly!F28:F29)/2</f>
        <v>18127</v>
      </c>
      <c r="G30" s="44">
        <f>SUM(Monthly!G28:G29)/2</f>
        <v>0.7924500000000001</v>
      </c>
      <c r="H30" s="10">
        <f>SUM(Monthly!H28:H29)/2</f>
        <v>0</v>
      </c>
      <c r="I30" s="10">
        <f>SUM(Monthly!I28:I29)/2</f>
        <v>0</v>
      </c>
      <c r="J30" s="14">
        <f>SUM(Monthly!J28:J29)/2</f>
        <v>314350</v>
      </c>
      <c r="K30" s="14">
        <f>SUM(Monthly!K28:K29)/2</f>
        <v>40550</v>
      </c>
      <c r="L30" s="14">
        <f>SUM(Monthly!L28:L29)/2</f>
        <v>233500</v>
      </c>
      <c r="M30" s="14">
        <f>SUM(Monthly!M28:M29)/2</f>
        <v>48750</v>
      </c>
      <c r="N30" s="10">
        <f>SUM(Monthly!N28:N29)/2</f>
        <v>54.099999999999994</v>
      </c>
      <c r="O30" s="10">
        <f>SUM(Monthly!O28:O29)/2</f>
        <v>54.75</v>
      </c>
      <c r="P30" s="44">
        <f>SUM(Monthly!P28:P29)/2</f>
        <v>0.81199999999999994</v>
      </c>
    </row>
    <row r="31" spans="1:16">
      <c r="A31" s="1">
        <v>41061</v>
      </c>
      <c r="B31" s="14">
        <v>2012</v>
      </c>
      <c r="C31" s="14" t="s">
        <v>21</v>
      </c>
      <c r="D31" s="10">
        <f>SUM(Monthly!D29:D30)/2</f>
        <v>47.631755966144574</v>
      </c>
      <c r="E31" s="10">
        <f>SUM(Monthly!E29:E30)/2</f>
        <v>2258</v>
      </c>
      <c r="F31" s="10">
        <f>SUM(Monthly!F29:F30)/2</f>
        <v>20428.5</v>
      </c>
      <c r="G31" s="44">
        <f>SUM(Monthly!G29:G30)/2</f>
        <v>0.80112499999999998</v>
      </c>
      <c r="H31" s="10">
        <f>SUM(Monthly!H29:H30)/2</f>
        <v>0</v>
      </c>
      <c r="I31" s="10">
        <f>SUM(Monthly!I29:I30)/2</f>
        <v>0</v>
      </c>
      <c r="J31" s="14">
        <f>SUM(Monthly!J29:J30)/2</f>
        <v>307800</v>
      </c>
      <c r="K31" s="14">
        <f>SUM(Monthly!K29:K30)/2</f>
        <v>41500</v>
      </c>
      <c r="L31" s="14">
        <f>SUM(Monthly!L29:L30)/2</f>
        <v>232150</v>
      </c>
      <c r="M31" s="14">
        <f>SUM(Monthly!M29:M30)/2</f>
        <v>53550</v>
      </c>
      <c r="N31" s="10">
        <f>SUM(Monthly!N29:N30)/2</f>
        <v>54.15</v>
      </c>
      <c r="O31" s="10">
        <f>SUM(Monthly!O29:O30)/2</f>
        <v>53.6</v>
      </c>
      <c r="P31" s="44">
        <f>SUM(Monthly!P29:P30)/2</f>
        <v>0.80449999999999999</v>
      </c>
    </row>
    <row r="32" spans="1:16">
      <c r="A32" s="1">
        <v>41091</v>
      </c>
      <c r="B32" s="14">
        <v>2012</v>
      </c>
      <c r="C32" s="14" t="s">
        <v>22</v>
      </c>
      <c r="D32" s="10">
        <f>SUM(Monthly!D30:D31)/2</f>
        <v>47.018132304034104</v>
      </c>
      <c r="E32" s="10">
        <f>SUM(Monthly!E30:E31)/2</f>
        <v>2313.5</v>
      </c>
      <c r="F32" s="10">
        <f>SUM(Monthly!F30:F31)/2</f>
        <v>23330</v>
      </c>
      <c r="G32" s="44">
        <f>SUM(Monthly!G30:G31)/2</f>
        <v>0.78117499999999995</v>
      </c>
      <c r="H32" s="10">
        <f>SUM(Monthly!H30:H31)/2</f>
        <v>0</v>
      </c>
      <c r="I32" s="10">
        <f>SUM(Monthly!I30:I31)/2</f>
        <v>0</v>
      </c>
      <c r="J32" s="14">
        <f>SUM(Monthly!J30:J31)/2</f>
        <v>302050</v>
      </c>
      <c r="K32" s="14">
        <f>SUM(Monthly!K30:K31)/2</f>
        <v>41450</v>
      </c>
      <c r="L32" s="14">
        <f>SUM(Monthly!L30:L31)/2</f>
        <v>233450</v>
      </c>
      <c r="M32" s="14">
        <f>SUM(Monthly!M30:M31)/2</f>
        <v>55050</v>
      </c>
      <c r="N32" s="10">
        <f>SUM(Monthly!N30:N31)/2</f>
        <v>51.6</v>
      </c>
      <c r="O32" s="10">
        <f>SUM(Monthly!O30:O31)/2</f>
        <v>52.900000000000006</v>
      </c>
      <c r="P32" s="44">
        <f>SUM(Monthly!P30:P31)/2</f>
        <v>0.8</v>
      </c>
    </row>
    <row r="33" spans="1:16">
      <c r="A33" s="1">
        <v>41122</v>
      </c>
      <c r="B33" s="14">
        <v>2012</v>
      </c>
      <c r="C33" s="14" t="s">
        <v>23</v>
      </c>
      <c r="D33" s="10">
        <f>SUM(Monthly!D31:D32)/2</f>
        <v>48.319099308360734</v>
      </c>
      <c r="E33" s="10">
        <f>SUM(Monthly!E31:E32)/2</f>
        <v>2255</v>
      </c>
      <c r="F33" s="10">
        <f>SUM(Monthly!F31:F32)/2</f>
        <v>25031</v>
      </c>
      <c r="G33" s="44">
        <f>SUM(Monthly!G31:G32)/2</f>
        <v>0.75529999999999997</v>
      </c>
      <c r="H33" s="10">
        <f>SUM(Monthly!H31:H32)/2</f>
        <v>0</v>
      </c>
      <c r="I33" s="10">
        <f>SUM(Monthly!I31:I32)/2</f>
        <v>0</v>
      </c>
      <c r="J33" s="14">
        <f>SUM(Monthly!J31:J32)/2</f>
        <v>285000</v>
      </c>
      <c r="K33" s="14">
        <f>SUM(Monthly!K31:K32)/2</f>
        <v>37650</v>
      </c>
      <c r="L33" s="14">
        <f>SUM(Monthly!L31:L32)/2</f>
        <v>226550</v>
      </c>
      <c r="M33" s="14">
        <f>SUM(Monthly!M31:M32)/2</f>
        <v>46500</v>
      </c>
      <c r="N33" s="10">
        <f>SUM(Monthly!N31:N32)/2</f>
        <v>49.75</v>
      </c>
      <c r="O33" s="10">
        <f>SUM(Monthly!O31:O32)/2</f>
        <v>52.35</v>
      </c>
      <c r="P33" s="44">
        <f>SUM(Monthly!P31:P32)/2</f>
        <v>0.7955000000000001</v>
      </c>
    </row>
    <row r="34" spans="1:16">
      <c r="A34" s="1">
        <v>41153</v>
      </c>
      <c r="B34" s="14">
        <v>2012</v>
      </c>
      <c r="C34" s="14" t="s">
        <v>24</v>
      </c>
      <c r="D34" s="10">
        <f>SUM(Monthly!D32:D33)/2</f>
        <v>49.918080644106936</v>
      </c>
      <c r="E34" s="10">
        <f>SUM(Monthly!E32:E33)/2</f>
        <v>2331</v>
      </c>
      <c r="F34" s="10">
        <f>SUM(Monthly!F32:F33)/2</f>
        <v>25723</v>
      </c>
      <c r="G34" s="44">
        <f>SUM(Monthly!G32:G33)/2</f>
        <v>0.75350000000000006</v>
      </c>
      <c r="H34" s="10">
        <f>SUM(Monthly!H32:H33)/2</f>
        <v>0</v>
      </c>
      <c r="I34" s="10">
        <f>SUM(Monthly!I32:I33)/2</f>
        <v>0</v>
      </c>
      <c r="J34" s="14">
        <f>SUM(Monthly!J32:J33)/2</f>
        <v>294000</v>
      </c>
      <c r="K34" s="14">
        <f>SUM(Monthly!K32:K33)/2</f>
        <v>37050</v>
      </c>
      <c r="L34" s="14">
        <f>SUM(Monthly!L32:L33)/2</f>
        <v>238850</v>
      </c>
      <c r="M34" s="14">
        <f>SUM(Monthly!M32:M33)/2</f>
        <v>45850</v>
      </c>
      <c r="N34" s="10">
        <f>SUM(Monthly!N32:N33)/2</f>
        <v>49.7</v>
      </c>
      <c r="O34" s="10">
        <f>SUM(Monthly!O32:O33)/2</f>
        <v>53.150000000000006</v>
      </c>
      <c r="P34" s="44">
        <f>SUM(Monthly!P32:P33)/2</f>
        <v>0.77100000000000002</v>
      </c>
    </row>
    <row r="35" spans="1:16">
      <c r="A35" s="1">
        <v>41183</v>
      </c>
      <c r="B35" s="14">
        <v>2012</v>
      </c>
      <c r="C35" s="14" t="s">
        <v>25</v>
      </c>
      <c r="D35" s="10">
        <f>SUM(Monthly!D33:D34)/2</f>
        <v>50.980484527488741</v>
      </c>
      <c r="E35" s="10">
        <f>SUM(Monthly!E33:E34)/2</f>
        <v>2617.5</v>
      </c>
      <c r="F35" s="10">
        <f>SUM(Monthly!F33:F34)/2</f>
        <v>25283</v>
      </c>
      <c r="G35" s="44">
        <f>SUM(Monthly!G33:G34)/2</f>
        <v>0.74750000000000005</v>
      </c>
      <c r="H35" s="10">
        <f>SUM(Monthly!H33:H34)/2</f>
        <v>0</v>
      </c>
      <c r="I35" s="10">
        <f>SUM(Monthly!I33:I34)/2</f>
        <v>0</v>
      </c>
      <c r="J35" s="14">
        <f>SUM(Monthly!J33:J34)/2</f>
        <v>276350</v>
      </c>
      <c r="K35" s="14">
        <f>SUM(Monthly!K33:K34)/2</f>
        <v>36250</v>
      </c>
      <c r="L35" s="14">
        <f>SUM(Monthly!L33:L34)/2</f>
        <v>232800</v>
      </c>
      <c r="M35" s="14">
        <f>SUM(Monthly!M33:M34)/2</f>
        <v>45050</v>
      </c>
      <c r="N35" s="10">
        <f>SUM(Monthly!N33:N34)/2</f>
        <v>50.55</v>
      </c>
      <c r="O35" s="10">
        <f>SUM(Monthly!O33:O34)/2</f>
        <v>54.400000000000006</v>
      </c>
      <c r="P35" s="44">
        <f>SUM(Monthly!P33:P34)/2</f>
        <v>0.76600000000000001</v>
      </c>
    </row>
    <row r="36" spans="1:16">
      <c r="A36" s="1">
        <v>41214</v>
      </c>
      <c r="B36" s="14">
        <v>2012</v>
      </c>
      <c r="C36" s="14" t="s">
        <v>26</v>
      </c>
      <c r="D36" s="10">
        <f>SUM(Monthly!D34:D35)/2</f>
        <v>51.732658660225397</v>
      </c>
      <c r="E36" s="10">
        <f>SUM(Monthly!E34:E35)/2</f>
        <v>2377</v>
      </c>
      <c r="F36" s="10">
        <f>SUM(Monthly!F34:F35)/2</f>
        <v>23912.5</v>
      </c>
      <c r="G36" s="44">
        <f>SUM(Monthly!G34:G35)/2</f>
        <v>0.71675</v>
      </c>
      <c r="H36" s="10">
        <f>SUM(Monthly!H34:H35)/2</f>
        <v>0</v>
      </c>
      <c r="I36" s="10">
        <f>SUM(Monthly!I34:I35)/2</f>
        <v>0</v>
      </c>
      <c r="J36" s="14">
        <f>SUM(Monthly!J34:J35)/2</f>
        <v>269750</v>
      </c>
      <c r="K36" s="14">
        <f>SUM(Monthly!K34:K35)/2</f>
        <v>35650</v>
      </c>
      <c r="L36" s="14">
        <f>SUM(Monthly!L34:L35)/2</f>
        <v>233400</v>
      </c>
      <c r="M36" s="14">
        <f>SUM(Monthly!M34:M35)/2</f>
        <v>45150</v>
      </c>
      <c r="N36" s="10">
        <f>SUM(Monthly!N34:N35)/2</f>
        <v>51.6</v>
      </c>
      <c r="O36" s="10">
        <f>SUM(Monthly!O34:O35)/2</f>
        <v>54.650000000000006</v>
      </c>
      <c r="P36" s="44">
        <f>SUM(Monthly!P34:P35)/2</f>
        <v>0.77100000000000002</v>
      </c>
    </row>
    <row r="37" spans="1:16">
      <c r="A37" s="1">
        <v>41244</v>
      </c>
      <c r="B37" s="14">
        <v>2012</v>
      </c>
      <c r="C37" s="14" t="s">
        <v>27</v>
      </c>
      <c r="D37" s="10">
        <f>SUM(Monthly!D35:D36)/2</f>
        <v>52.175602289673051</v>
      </c>
      <c r="E37" s="10">
        <f>SUM(Monthly!E35:E36)/2</f>
        <v>2039</v>
      </c>
      <c r="F37" s="10">
        <f>SUM(Monthly!F35:F36)/2</f>
        <v>22163.5</v>
      </c>
      <c r="G37" s="44">
        <f>SUM(Monthly!G35:G36)/2</f>
        <v>0.70337500000000008</v>
      </c>
      <c r="H37" s="10">
        <f>SUM(Monthly!H35:H36)/2</f>
        <v>0</v>
      </c>
      <c r="I37" s="10">
        <f>SUM(Monthly!I35:I36)/2</f>
        <v>0</v>
      </c>
      <c r="J37" s="14">
        <f>SUM(Monthly!J35:J36)/2</f>
        <v>268900</v>
      </c>
      <c r="K37" s="14">
        <f>SUM(Monthly!K35:K36)/2</f>
        <v>36450</v>
      </c>
      <c r="L37" s="14">
        <f>SUM(Monthly!L35:L36)/2</f>
        <v>237350</v>
      </c>
      <c r="M37" s="14">
        <f>SUM(Monthly!M35:M36)/2</f>
        <v>47100</v>
      </c>
      <c r="N37" s="10">
        <f>SUM(Monthly!N35:N36)/2</f>
        <v>50.6</v>
      </c>
      <c r="O37" s="10">
        <f>SUM(Monthly!O35:O36)/2</f>
        <v>54.45</v>
      </c>
      <c r="P37" s="44">
        <f>SUM(Monthly!P35:P36)/2</f>
        <v>0.76300000000000001</v>
      </c>
    </row>
    <row r="38" spans="1:16">
      <c r="A38" s="1">
        <v>41275</v>
      </c>
      <c r="B38" s="14">
        <v>2013</v>
      </c>
      <c r="C38" s="14" t="s">
        <v>16</v>
      </c>
      <c r="D38" s="10">
        <f>SUM(Monthly!D36:D37)/2</f>
        <v>51.783265246329016</v>
      </c>
      <c r="E38" s="10">
        <f>SUM(Monthly!E36:E37)/2</f>
        <v>2120.5</v>
      </c>
      <c r="F38" s="10">
        <f>SUM(Monthly!F36:F37)/2</f>
        <v>18884</v>
      </c>
      <c r="G38" s="44">
        <f>SUM(Monthly!G36:G37)/2</f>
        <v>0.72342499999999998</v>
      </c>
      <c r="H38" s="10">
        <f>SUM(Monthly!H36:H37)/2</f>
        <v>0</v>
      </c>
      <c r="I38" s="10">
        <f>SUM(Monthly!I36:I37)/2</f>
        <v>0</v>
      </c>
      <c r="J38" s="14">
        <f>SUM(Monthly!J36:J37)/2</f>
        <v>225750</v>
      </c>
      <c r="K38" s="14">
        <f>SUM(Monthly!K36:K37)/2</f>
        <v>30100</v>
      </c>
      <c r="L38" s="14">
        <f>SUM(Monthly!L36:L37)/2</f>
        <v>203000</v>
      </c>
      <c r="M38" s="14">
        <f>SUM(Monthly!M36:M37)/2</f>
        <v>38600</v>
      </c>
      <c r="N38" s="10">
        <f>SUM(Monthly!N36:N37)/2</f>
        <v>49.85</v>
      </c>
      <c r="O38" s="10">
        <f>SUM(Monthly!O36:O37)/2</f>
        <v>55.2</v>
      </c>
      <c r="P38" s="44">
        <f>SUM(Monthly!P36:P37)/2</f>
        <v>0.74649999999999994</v>
      </c>
    </row>
    <row r="39" spans="1:16">
      <c r="A39" s="1">
        <v>41306</v>
      </c>
      <c r="B39" s="14">
        <v>2013</v>
      </c>
      <c r="C39" s="14" t="s">
        <v>28</v>
      </c>
      <c r="D39" s="10">
        <f>SUM(Monthly!D37:D38)/2</f>
        <v>52.711398681400297</v>
      </c>
      <c r="E39" s="10">
        <f>SUM(Monthly!E37:E38)/2</f>
        <v>1969</v>
      </c>
      <c r="F39" s="10">
        <f>SUM(Monthly!F37:F38)/2</f>
        <v>16095</v>
      </c>
      <c r="G39" s="44">
        <f>SUM(Monthly!G37:G38)/2</f>
        <v>0.74380000000000002</v>
      </c>
      <c r="H39" s="10">
        <f>SUM(Monthly!H37:H38)/2</f>
        <v>0</v>
      </c>
      <c r="I39" s="10">
        <f>SUM(Monthly!I37:I38)/2</f>
        <v>0</v>
      </c>
      <c r="J39" s="14">
        <f>SUM(Monthly!J37:J38)/2</f>
        <v>251750</v>
      </c>
      <c r="K39" s="14">
        <f>SUM(Monthly!K37:K38)/2</f>
        <v>30800</v>
      </c>
      <c r="L39" s="14">
        <f>SUM(Monthly!L37:L38)/2</f>
        <v>208250</v>
      </c>
      <c r="M39" s="14">
        <f>SUM(Monthly!M37:M38)/2</f>
        <v>35950</v>
      </c>
      <c r="N39" s="10">
        <f>SUM(Monthly!N37:N38)/2</f>
        <v>51.650000000000006</v>
      </c>
      <c r="O39" s="10">
        <f>SUM(Monthly!O37:O38)/2</f>
        <v>55.45</v>
      </c>
      <c r="P39" s="44">
        <f>SUM(Monthly!P37:P38)/2</f>
        <v>0.74950000000000006</v>
      </c>
    </row>
    <row r="40" spans="1:16">
      <c r="A40" s="1">
        <v>41334</v>
      </c>
      <c r="B40" s="14">
        <v>2013</v>
      </c>
      <c r="C40" s="14" t="s">
        <v>18</v>
      </c>
      <c r="D40" s="10">
        <f>SUM(Monthly!D38:D39)/2</f>
        <v>54.568484146277157</v>
      </c>
      <c r="E40" s="10">
        <f>SUM(Monthly!E38:E39)/2</f>
        <v>1782</v>
      </c>
      <c r="F40" s="10">
        <f>SUM(Monthly!F38:F39)/2</f>
        <v>15354</v>
      </c>
      <c r="G40" s="44">
        <f>SUM(Monthly!G38:G39)/2</f>
        <v>0.75487499999999996</v>
      </c>
      <c r="H40" s="10">
        <f>SUM(Monthly!H38:H39)/2</f>
        <v>0</v>
      </c>
      <c r="I40" s="10">
        <f>SUM(Monthly!I38:I39)/2</f>
        <v>0</v>
      </c>
      <c r="J40" s="14">
        <f>SUM(Monthly!J38:J39)/2</f>
        <v>281200</v>
      </c>
      <c r="K40" s="14">
        <f>SUM(Monthly!K38:K39)/2</f>
        <v>34850</v>
      </c>
      <c r="L40" s="14">
        <f>SUM(Monthly!L38:L39)/2</f>
        <v>218550</v>
      </c>
      <c r="M40" s="14">
        <f>SUM(Monthly!M38:M39)/2</f>
        <v>40350</v>
      </c>
      <c r="N40" s="10">
        <f>SUM(Monthly!N38:N39)/2</f>
        <v>53.650000000000006</v>
      </c>
      <c r="O40" s="10">
        <f>SUM(Monthly!O38:O39)/2</f>
        <v>55.6</v>
      </c>
      <c r="P40" s="44">
        <f>SUM(Monthly!P38:P39)/2</f>
        <v>0.78600000000000003</v>
      </c>
    </row>
    <row r="41" spans="1:16">
      <c r="A41" s="1">
        <v>41365</v>
      </c>
      <c r="B41" s="14">
        <v>2013</v>
      </c>
      <c r="C41" s="14" t="s">
        <v>19</v>
      </c>
      <c r="D41" s="10">
        <f>SUM(Monthly!D39:D40)/2</f>
        <v>53.397348152469647</v>
      </c>
      <c r="E41" s="10">
        <f>SUM(Monthly!E39:E40)/2</f>
        <v>1829.5</v>
      </c>
      <c r="F41" s="10">
        <f>SUM(Monthly!F39:F40)/2</f>
        <v>15806</v>
      </c>
      <c r="G41" s="44">
        <f>SUM(Monthly!G39:G40)/2</f>
        <v>0.759575</v>
      </c>
      <c r="H41" s="10">
        <f>SUM(Monthly!H39:H40)/2</f>
        <v>0</v>
      </c>
      <c r="I41" s="10">
        <f>SUM(Monthly!I39:I40)/2</f>
        <v>0</v>
      </c>
      <c r="J41" s="14">
        <f>SUM(Monthly!J39:J40)/2</f>
        <v>270150</v>
      </c>
      <c r="K41" s="14">
        <f>SUM(Monthly!K39:K40)/2</f>
        <v>32450</v>
      </c>
      <c r="L41" s="14">
        <f>SUM(Monthly!L39:L40)/2</f>
        <v>208700</v>
      </c>
      <c r="M41" s="14">
        <f>SUM(Monthly!M39:M40)/2</f>
        <v>40400</v>
      </c>
      <c r="N41" s="10">
        <f>SUM(Monthly!N39:N40)/2</f>
        <v>52.75</v>
      </c>
      <c r="O41" s="10">
        <f>SUM(Monthly!O39:O40)/2</f>
        <v>55.2</v>
      </c>
      <c r="P41" s="44">
        <f>SUM(Monthly!P39:P40)/2</f>
        <v>0.79800000000000004</v>
      </c>
    </row>
    <row r="42" spans="1:16">
      <c r="A42" s="1">
        <v>41395</v>
      </c>
      <c r="B42" s="14">
        <v>2013</v>
      </c>
      <c r="C42" s="14" t="s">
        <v>20</v>
      </c>
      <c r="D42" s="10">
        <f>SUM(Monthly!D40:D41)/2</f>
        <v>50.239994268960487</v>
      </c>
      <c r="E42" s="10">
        <f>SUM(Monthly!E40:E41)/2</f>
        <v>1935.5</v>
      </c>
      <c r="F42" s="10">
        <f>SUM(Monthly!F40:F41)/2</f>
        <v>17484.5</v>
      </c>
      <c r="G42" s="44">
        <f>SUM(Monthly!G40:G41)/2</f>
        <v>0.76920000000000011</v>
      </c>
      <c r="H42" s="10">
        <f>SUM(Monthly!H40:H41)/2</f>
        <v>0</v>
      </c>
      <c r="I42" s="10">
        <f>SUM(Monthly!I40:I41)/2</f>
        <v>0</v>
      </c>
      <c r="J42" s="14">
        <f>SUM(Monthly!J40:J41)/2</f>
        <v>283350</v>
      </c>
      <c r="K42" s="14">
        <f>SUM(Monthly!K40:K41)/2</f>
        <v>34150</v>
      </c>
      <c r="L42" s="14">
        <f>SUM(Monthly!L40:L41)/2</f>
        <v>220950</v>
      </c>
      <c r="M42" s="14">
        <f>SUM(Monthly!M40:M41)/2</f>
        <v>43350</v>
      </c>
      <c r="N42" s="10">
        <f>SUM(Monthly!N40:N41)/2</f>
        <v>51</v>
      </c>
      <c r="O42" s="10">
        <f>SUM(Monthly!O40:O41)/2</f>
        <v>53.75</v>
      </c>
      <c r="P42" s="44">
        <f>SUM(Monthly!P40:P41)/2</f>
        <v>0.7955000000000001</v>
      </c>
    </row>
    <row r="43" spans="1:16">
      <c r="A43" s="1">
        <v>41426</v>
      </c>
      <c r="B43" s="14">
        <v>2013</v>
      </c>
      <c r="C43" s="14" t="s">
        <v>21</v>
      </c>
      <c r="D43" s="10">
        <f>SUM(Monthly!D41:D42)/2</f>
        <v>50.743019889960692</v>
      </c>
      <c r="E43" s="10">
        <f>SUM(Monthly!E41:E42)/2</f>
        <v>2027</v>
      </c>
      <c r="F43" s="10">
        <f>SUM(Monthly!F41:F42)/2</f>
        <v>19936</v>
      </c>
      <c r="G43" s="44">
        <f>SUM(Monthly!G41:G42)/2</f>
        <v>0.78174999999999994</v>
      </c>
      <c r="H43" s="10">
        <f>SUM(Monthly!H41:H42)/2</f>
        <v>0</v>
      </c>
      <c r="I43" s="10">
        <f>SUM(Monthly!I41:I42)/2</f>
        <v>0</v>
      </c>
      <c r="J43" s="14">
        <f>SUM(Monthly!J41:J42)/2</f>
        <v>284750</v>
      </c>
      <c r="K43" s="14">
        <f>SUM(Monthly!K41:K42)/2</f>
        <v>35950</v>
      </c>
      <c r="L43" s="14">
        <f>SUM(Monthly!L41:L42)/2</f>
        <v>229150</v>
      </c>
      <c r="M43" s="14">
        <f>SUM(Monthly!M41:M42)/2</f>
        <v>47300</v>
      </c>
      <c r="N43" s="10">
        <f>SUM(Monthly!N41:N42)/2</f>
        <v>49.85</v>
      </c>
      <c r="O43" s="10">
        <f>SUM(Monthly!O41:O42)/2</f>
        <v>53.400000000000006</v>
      </c>
      <c r="P43" s="44">
        <f>SUM(Monthly!P41:P42)/2</f>
        <v>0.79800000000000004</v>
      </c>
    </row>
    <row r="44" spans="1:16">
      <c r="A44" s="1">
        <v>41456</v>
      </c>
      <c r="B44" s="14">
        <v>2013</v>
      </c>
      <c r="C44" s="14" t="s">
        <v>22</v>
      </c>
      <c r="D44" s="10">
        <f>SUM(Monthly!D42:D43)/2</f>
        <v>52.234560638630086</v>
      </c>
      <c r="E44" s="10">
        <f>SUM(Monthly!E42:E43)/2</f>
        <v>2038.5</v>
      </c>
      <c r="F44" s="10">
        <f>SUM(Monthly!F42:F43)/2</f>
        <v>22353.5</v>
      </c>
      <c r="G44" s="44">
        <f>SUM(Monthly!G42:G43)/2</f>
        <v>0.77725</v>
      </c>
      <c r="H44" s="10">
        <f>SUM(Monthly!H42:H43)/2</f>
        <v>0</v>
      </c>
      <c r="I44" s="10">
        <f>SUM(Monthly!I42:I43)/2</f>
        <v>0</v>
      </c>
      <c r="J44" s="14">
        <f>SUM(Monthly!J42:J43)/2</f>
        <v>266800</v>
      </c>
      <c r="K44" s="14">
        <f>SUM(Monthly!K42:K43)/2</f>
        <v>34200</v>
      </c>
      <c r="L44" s="14">
        <f>SUM(Monthly!L42:L43)/2</f>
        <v>221750</v>
      </c>
      <c r="M44" s="14">
        <f>SUM(Monthly!M42:M43)/2</f>
        <v>45050</v>
      </c>
      <c r="N44" s="10">
        <f>SUM(Monthly!N42:N43)/2</f>
        <v>49.95</v>
      </c>
      <c r="O44" s="10">
        <f>SUM(Monthly!O42:O43)/2</f>
        <v>52.95</v>
      </c>
      <c r="P44" s="44">
        <f>SUM(Monthly!P42:P43)/2</f>
        <v>0.79400000000000004</v>
      </c>
    </row>
    <row r="45" spans="1:16">
      <c r="A45" s="1">
        <v>41487</v>
      </c>
      <c r="B45" s="14">
        <v>2013</v>
      </c>
      <c r="C45" s="14" t="s">
        <v>23</v>
      </c>
      <c r="D45" s="10">
        <f>SUM(Monthly!D43:D44)/2</f>
        <v>52.163085120109216</v>
      </c>
      <c r="E45" s="10">
        <f>SUM(Monthly!E43:E44)/2</f>
        <v>2043</v>
      </c>
      <c r="F45" s="10">
        <f>SUM(Monthly!F43:F44)/2</f>
        <v>24261</v>
      </c>
      <c r="G45" s="44">
        <f>SUM(Monthly!G43:G44)/2</f>
        <v>0.77800000000000002</v>
      </c>
      <c r="H45" s="10">
        <f>SUM(Monthly!H43:H44)/2</f>
        <v>0</v>
      </c>
      <c r="I45" s="10">
        <f>SUM(Monthly!I43:I44)/2</f>
        <v>0</v>
      </c>
      <c r="J45" s="14">
        <f>SUM(Monthly!J43:J44)/2</f>
        <v>260800</v>
      </c>
      <c r="K45" s="14">
        <f>SUM(Monthly!K43:K44)/2</f>
        <v>32300</v>
      </c>
      <c r="L45" s="14">
        <f>SUM(Monthly!L43:L44)/2</f>
        <v>229950</v>
      </c>
      <c r="M45" s="14">
        <f>SUM(Monthly!M43:M44)/2</f>
        <v>41300</v>
      </c>
      <c r="N45" s="10">
        <f>SUM(Monthly!N43:N44)/2</f>
        <v>53.15</v>
      </c>
      <c r="O45" s="10">
        <f>SUM(Monthly!O43:O44)/2</f>
        <v>54.1</v>
      </c>
      <c r="P45" s="44">
        <f>SUM(Monthly!P43:P44)/2</f>
        <v>0.78</v>
      </c>
    </row>
    <row r="46" spans="1:16">
      <c r="A46" s="1">
        <v>41518</v>
      </c>
      <c r="B46" s="14">
        <v>2013</v>
      </c>
      <c r="C46" s="14" t="s">
        <v>24</v>
      </c>
      <c r="D46" s="10">
        <f>SUM(Monthly!D44:D45)/2</f>
        <v>53.262240536579341</v>
      </c>
      <c r="E46" s="10">
        <f>SUM(Monthly!E44:E45)/2</f>
        <v>2082</v>
      </c>
      <c r="F46" s="10">
        <f>SUM(Monthly!F44:F45)/2</f>
        <v>25347</v>
      </c>
      <c r="G46" s="44">
        <f>SUM(Monthly!G44:G45)/2</f>
        <v>0.78180000000000005</v>
      </c>
      <c r="H46" s="10">
        <f>SUM(Monthly!H44:H45)/2</f>
        <v>0</v>
      </c>
      <c r="I46" s="10">
        <f>SUM(Monthly!I44:I45)/2</f>
        <v>0</v>
      </c>
      <c r="J46" s="14">
        <f>SUM(Monthly!J44:J45)/2</f>
        <v>270200</v>
      </c>
      <c r="K46" s="14">
        <f>SUM(Monthly!K44:K45)/2</f>
        <v>32500</v>
      </c>
      <c r="L46" s="14">
        <f>SUM(Monthly!L44:L45)/2</f>
        <v>244800</v>
      </c>
      <c r="M46" s="14">
        <f>SUM(Monthly!M44:M45)/2</f>
        <v>43750</v>
      </c>
      <c r="N46" s="10">
        <f>SUM(Monthly!N44:N45)/2</f>
        <v>55.55</v>
      </c>
      <c r="O46" s="10">
        <f>SUM(Monthly!O44:O45)/2</f>
        <v>57.3</v>
      </c>
      <c r="P46" s="44">
        <f>SUM(Monthly!P44:P45)/2</f>
        <v>0.76100000000000001</v>
      </c>
    </row>
    <row r="47" spans="1:16">
      <c r="A47" s="1">
        <v>41548</v>
      </c>
      <c r="B47" s="14">
        <v>2013</v>
      </c>
      <c r="C47" s="14" t="s">
        <v>25</v>
      </c>
      <c r="D47" s="10">
        <f>SUM(Monthly!D45:D46)/2</f>
        <v>54.053085591984015</v>
      </c>
      <c r="E47" s="10">
        <f>SUM(Monthly!E45:E46)/2</f>
        <v>2318.5</v>
      </c>
      <c r="F47" s="10">
        <f>SUM(Monthly!F45:F46)/2</f>
        <v>25127.5</v>
      </c>
      <c r="G47" s="44">
        <f>SUM(Monthly!G45:G46)/2</f>
        <v>0.7783000000000001</v>
      </c>
      <c r="H47" s="10">
        <f>SUM(Monthly!H45:H46)/2</f>
        <v>0</v>
      </c>
      <c r="I47" s="10">
        <f>SUM(Monthly!I45:I46)/2</f>
        <v>0</v>
      </c>
      <c r="J47" s="14">
        <f>SUM(Monthly!J45:J46)/2</f>
        <v>263450</v>
      </c>
      <c r="K47" s="14">
        <f>SUM(Monthly!K45:K46)/2</f>
        <v>32850</v>
      </c>
      <c r="L47" s="14">
        <f>SUM(Monthly!L45:L46)/2</f>
        <v>241250</v>
      </c>
      <c r="M47" s="14">
        <f>SUM(Monthly!M45:M46)/2</f>
        <v>46900</v>
      </c>
      <c r="N47" s="10">
        <f>SUM(Monthly!N45:N46)/2</f>
        <v>55.95</v>
      </c>
      <c r="O47" s="10">
        <f>SUM(Monthly!O45:O46)/2</f>
        <v>56.5</v>
      </c>
      <c r="P47" s="44">
        <f>SUM(Monthly!P45:P46)/2</f>
        <v>0.77349999999999997</v>
      </c>
    </row>
    <row r="48" spans="1:16">
      <c r="A48" s="1">
        <v>41579</v>
      </c>
      <c r="B48" s="14">
        <v>2013</v>
      </c>
      <c r="C48" s="14" t="s">
        <v>26</v>
      </c>
      <c r="D48" s="10">
        <f>SUM(Monthly!D46:D47)/2</f>
        <v>52.942683657110912</v>
      </c>
      <c r="E48" s="10">
        <f>SUM(Monthly!E46:E47)/2</f>
        <v>2147.5</v>
      </c>
      <c r="F48" s="10">
        <f>SUM(Monthly!F46:F47)/2</f>
        <v>24062</v>
      </c>
      <c r="G48" s="44">
        <f>SUM(Monthly!G46:G47)/2</f>
        <v>0.77412499999999995</v>
      </c>
      <c r="H48" s="10">
        <f>SUM(Monthly!H46:H47)/2</f>
        <v>0</v>
      </c>
      <c r="I48" s="10">
        <f>SUM(Monthly!I46:I47)/2</f>
        <v>0</v>
      </c>
      <c r="J48" s="14">
        <f>SUM(Monthly!J46:J47)/2</f>
        <v>272450</v>
      </c>
      <c r="K48" s="14">
        <f>SUM(Monthly!K46:K47)/2</f>
        <v>34850</v>
      </c>
      <c r="L48" s="14">
        <f>SUM(Monthly!L46:L47)/2</f>
        <v>237600</v>
      </c>
      <c r="M48" s="14">
        <f>SUM(Monthly!M46:M47)/2</f>
        <v>49350</v>
      </c>
      <c r="N48" s="10">
        <f>SUM(Monthly!N46:N47)/2</f>
        <v>56.3</v>
      </c>
      <c r="O48" s="10">
        <f>SUM(Monthly!O46:O47)/2</f>
        <v>54.9</v>
      </c>
      <c r="P48" s="44">
        <f>SUM(Monthly!P46:P47)/2</f>
        <v>0.78400000000000003</v>
      </c>
    </row>
    <row r="49" spans="1:16">
      <c r="A49" s="1">
        <v>41609</v>
      </c>
      <c r="B49" s="14">
        <v>2013</v>
      </c>
      <c r="C49" s="14" t="s">
        <v>27</v>
      </c>
      <c r="D49" s="10">
        <f>SUM(Monthly!D47:D48)/2</f>
        <v>50.672948722397045</v>
      </c>
      <c r="E49" s="10">
        <f>SUM(Monthly!E47:E48)/2</f>
        <v>1772.5</v>
      </c>
      <c r="F49" s="10">
        <f>SUM(Monthly!F47:F48)/2</f>
        <v>22156.5</v>
      </c>
      <c r="G49" s="44">
        <f>SUM(Monthly!G47:G48)/2</f>
        <v>0.76592499999999997</v>
      </c>
      <c r="H49" s="10">
        <f>SUM(Monthly!H47:H48)/2</f>
        <v>0</v>
      </c>
      <c r="I49" s="10">
        <f>SUM(Monthly!I47:I48)/2</f>
        <v>0</v>
      </c>
      <c r="J49" s="14">
        <f>SUM(Monthly!J47:J48)/2</f>
        <v>306400</v>
      </c>
      <c r="K49" s="14">
        <f>SUM(Monthly!K47:K48)/2</f>
        <v>34950</v>
      </c>
      <c r="L49" s="14">
        <f>SUM(Monthly!L47:L48)/2</f>
        <v>212250</v>
      </c>
      <c r="M49" s="14">
        <f>SUM(Monthly!M47:M48)/2</f>
        <v>48100</v>
      </c>
      <c r="N49" s="10">
        <f>SUM(Monthly!N47:N48)/2</f>
        <v>56.849999999999994</v>
      </c>
      <c r="O49" s="10">
        <f>SUM(Monthly!O47:O48)/2</f>
        <v>54.65</v>
      </c>
      <c r="P49" s="44">
        <f>SUM(Monthly!P47:P48)/2</f>
        <v>0.76649999999999996</v>
      </c>
    </row>
    <row r="50" spans="1:16">
      <c r="A50" s="1">
        <v>41640</v>
      </c>
      <c r="B50" s="14">
        <v>2014</v>
      </c>
      <c r="C50" s="14" t="s">
        <v>16</v>
      </c>
      <c r="D50" s="10">
        <f>SUM(Monthly!D48:D49)/2</f>
        <v>49.195326021412235</v>
      </c>
      <c r="E50" s="10">
        <f>SUM(Monthly!E48:E49)/2</f>
        <v>1878</v>
      </c>
      <c r="F50" s="10">
        <f>SUM(Monthly!F48:F49)/2</f>
        <v>18877</v>
      </c>
      <c r="G50" s="44">
        <f>SUM(Monthly!G48:G49)/2</f>
        <v>0.75067499999999998</v>
      </c>
      <c r="H50" s="10">
        <f>SUM(Monthly!H48:H49)/2</f>
        <v>0</v>
      </c>
      <c r="I50" s="10">
        <f>SUM(Monthly!I48:I49)/2</f>
        <v>0</v>
      </c>
      <c r="J50" s="14">
        <f>SUM(Monthly!J48:J49)/2</f>
        <v>271200</v>
      </c>
      <c r="K50" s="14">
        <f>SUM(Monthly!K48:K49)/2</f>
        <v>28700</v>
      </c>
      <c r="L50" s="14">
        <f>SUM(Monthly!L48:L49)/2</f>
        <v>184300</v>
      </c>
      <c r="M50" s="14">
        <f>SUM(Monthly!M48:M49)/2</f>
        <v>38350</v>
      </c>
      <c r="N50" s="10">
        <f>SUM(Monthly!N48:N49)/2</f>
        <v>56.9</v>
      </c>
      <c r="O50" s="10">
        <f>SUM(Monthly!O48:O49)/2</f>
        <v>53.45</v>
      </c>
      <c r="P50" s="44">
        <f>SUM(Monthly!P48:P49)/2</f>
        <v>0.75</v>
      </c>
    </row>
    <row r="51" spans="1:16">
      <c r="A51" s="1">
        <v>41671</v>
      </c>
      <c r="B51" s="14">
        <v>2014</v>
      </c>
      <c r="C51" s="14" t="s">
        <v>28</v>
      </c>
      <c r="D51" s="10">
        <f>SUM(Monthly!D49:D50)/2</f>
        <v>49.500088071141633</v>
      </c>
      <c r="E51" s="10">
        <f>SUM(Monthly!E49:E50)/2</f>
        <v>1794</v>
      </c>
      <c r="F51" s="10">
        <f>SUM(Monthly!F49:F50)/2</f>
        <v>16156</v>
      </c>
      <c r="G51" s="44">
        <f>SUM(Monthly!G49:G50)/2</f>
        <v>0.74750000000000005</v>
      </c>
      <c r="H51" s="10">
        <f>SUM(Monthly!H49:H50)/2</f>
        <v>0</v>
      </c>
      <c r="I51" s="10">
        <f>SUM(Monthly!I49:I50)/2</f>
        <v>0</v>
      </c>
      <c r="J51" s="14">
        <f>SUM(Monthly!J49:J50)/2</f>
        <v>253100</v>
      </c>
      <c r="K51" s="14">
        <f>SUM(Monthly!K49:K50)/2</f>
        <v>30000</v>
      </c>
      <c r="L51" s="14">
        <f>SUM(Monthly!L49:L50)/2</f>
        <v>204450</v>
      </c>
      <c r="M51" s="14">
        <f>SUM(Monthly!M49:M50)/2</f>
        <v>36600</v>
      </c>
      <c r="N51" s="10">
        <f>SUM(Monthly!N49:N50)/2</f>
        <v>53.9</v>
      </c>
      <c r="O51" s="10">
        <f>SUM(Monthly!O49:O50)/2</f>
        <v>53.5</v>
      </c>
      <c r="P51" s="44">
        <f>SUM(Monthly!P49:P50)/2</f>
        <v>0.7430000000000001</v>
      </c>
    </row>
    <row r="52" spans="1:16">
      <c r="A52" s="1">
        <v>41699</v>
      </c>
      <c r="B52" s="14">
        <v>2014</v>
      </c>
      <c r="C52" s="14" t="s">
        <v>18</v>
      </c>
      <c r="D52" s="10">
        <f>SUM(Monthly!D50:D51)/2</f>
        <v>50.490362837467543</v>
      </c>
      <c r="E52" s="10">
        <f>SUM(Monthly!E50:E51)/2</f>
        <v>1701.5</v>
      </c>
      <c r="F52" s="10">
        <f>SUM(Monthly!F50:F51)/2</f>
        <v>15019</v>
      </c>
      <c r="G52" s="44">
        <f>SUM(Monthly!G50:G51)/2</f>
        <v>0.75712500000000005</v>
      </c>
      <c r="H52" s="10">
        <f>SUM(Monthly!H50:H51)/2</f>
        <v>0</v>
      </c>
      <c r="I52" s="10">
        <f>SUM(Monthly!I50:I51)/2</f>
        <v>0</v>
      </c>
      <c r="J52" s="14">
        <f>SUM(Monthly!J50:J51)/2</f>
        <v>272700</v>
      </c>
      <c r="K52" s="14">
        <f>SUM(Monthly!K50:K51)/2</f>
        <v>34700</v>
      </c>
      <c r="L52" s="14">
        <f>SUM(Monthly!L50:L51)/2</f>
        <v>210150</v>
      </c>
      <c r="M52" s="14">
        <f>SUM(Monthly!M50:M51)/2</f>
        <v>38550</v>
      </c>
      <c r="N52" s="10">
        <f>SUM(Monthly!N50:N51)/2</f>
        <v>52.25</v>
      </c>
      <c r="O52" s="10">
        <f>SUM(Monthly!O50:O51)/2</f>
        <v>52.8</v>
      </c>
      <c r="P52" s="44">
        <f>SUM(Monthly!P50:P51)/2</f>
        <v>0.76</v>
      </c>
    </row>
    <row r="53" spans="1:16">
      <c r="A53" s="1">
        <v>41730</v>
      </c>
      <c r="B53" s="14">
        <v>2014</v>
      </c>
      <c r="C53" s="14" t="s">
        <v>19</v>
      </c>
      <c r="D53" s="10">
        <f>SUM(Monthly!D51:D52)/2</f>
        <v>49.977132010339879</v>
      </c>
      <c r="E53" s="10">
        <f>SUM(Monthly!E51:E52)/2</f>
        <v>1802</v>
      </c>
      <c r="F53" s="10">
        <f>SUM(Monthly!F51:F52)/2</f>
        <v>15624</v>
      </c>
      <c r="G53" s="44">
        <f>SUM(Monthly!G51:G52)/2</f>
        <v>0.76559999999999995</v>
      </c>
      <c r="H53" s="10">
        <f>SUM(Monthly!H51:H52)/2</f>
        <v>0</v>
      </c>
      <c r="I53" s="10">
        <f>SUM(Monthly!I51:I52)/2</f>
        <v>0</v>
      </c>
      <c r="J53" s="14">
        <f>SUM(Monthly!J51:J52)/2</f>
        <v>272650</v>
      </c>
      <c r="K53" s="14">
        <f>SUM(Monthly!K51:K52)/2</f>
        <v>34200</v>
      </c>
      <c r="L53" s="14">
        <f>SUM(Monthly!L51:L52)/2</f>
        <v>205150</v>
      </c>
      <c r="M53" s="14">
        <f>SUM(Monthly!M51:M52)/2</f>
        <v>40700</v>
      </c>
      <c r="N53" s="10">
        <f>SUM(Monthly!N51:N52)/2</f>
        <v>53.45</v>
      </c>
      <c r="O53" s="10">
        <f>SUM(Monthly!O51:O52)/2</f>
        <v>52.35</v>
      </c>
      <c r="P53" s="44">
        <f>SUM(Monthly!P51:P52)/2</f>
        <v>0.78299999999999992</v>
      </c>
    </row>
    <row r="54" spans="1:16">
      <c r="A54" s="1">
        <v>41760</v>
      </c>
      <c r="B54" s="14">
        <v>2014</v>
      </c>
      <c r="C54" s="14" t="s">
        <v>20</v>
      </c>
      <c r="D54" s="10">
        <f>SUM(Monthly!D52:D53)/2</f>
        <v>49.844488782694171</v>
      </c>
      <c r="E54" s="10">
        <f>SUM(Monthly!E52:E53)/2</f>
        <v>1832.5</v>
      </c>
      <c r="F54" s="10">
        <f>SUM(Monthly!F52:F53)/2</f>
        <v>17746.5</v>
      </c>
      <c r="G54" s="44">
        <f>SUM(Monthly!G52:G53)/2</f>
        <v>0.76547499999999991</v>
      </c>
      <c r="H54" s="10">
        <f>SUM(Monthly!H52:H53)/2</f>
        <v>0</v>
      </c>
      <c r="I54" s="10">
        <f>SUM(Monthly!I52:I53)/2</f>
        <v>0</v>
      </c>
      <c r="J54" s="14">
        <f>SUM(Monthly!J52:J53)/2</f>
        <v>288150</v>
      </c>
      <c r="K54" s="14">
        <f>SUM(Monthly!K52:K53)/2</f>
        <v>34800</v>
      </c>
      <c r="L54" s="14">
        <f>SUM(Monthly!L52:L53)/2</f>
        <v>223950</v>
      </c>
      <c r="M54" s="14">
        <f>SUM(Monthly!M52:M53)/2</f>
        <v>44350</v>
      </c>
      <c r="N54" s="10">
        <f>SUM(Monthly!N52:N53)/2</f>
        <v>54.3</v>
      </c>
      <c r="O54" s="10">
        <f>SUM(Monthly!O52:O53)/2</f>
        <v>54.150000000000006</v>
      </c>
      <c r="P54" s="44">
        <f>SUM(Monthly!P52:P53)/2</f>
        <v>0.78849999999999998</v>
      </c>
    </row>
    <row r="55" spans="1:16">
      <c r="A55" s="1">
        <v>41791</v>
      </c>
      <c r="B55" s="14">
        <v>2014</v>
      </c>
      <c r="C55" s="14" t="s">
        <v>21</v>
      </c>
      <c r="D55" s="10">
        <f>SUM(Monthly!D53:D54)/2</f>
        <v>51.189210175380268</v>
      </c>
      <c r="E55" s="10">
        <f>SUM(Monthly!E53:E54)/2</f>
        <v>1750</v>
      </c>
      <c r="F55" s="10">
        <f>SUM(Monthly!F53:F54)/2</f>
        <v>20436.5</v>
      </c>
      <c r="G55" s="44">
        <f>SUM(Monthly!G53:G54)/2</f>
        <v>0.76537500000000003</v>
      </c>
      <c r="H55" s="10">
        <f>SUM(Monthly!H53:H54)/2</f>
        <v>0</v>
      </c>
      <c r="I55" s="10">
        <f>SUM(Monthly!I53:I54)/2</f>
        <v>0</v>
      </c>
      <c r="J55" s="14">
        <f>SUM(Monthly!J53:J54)/2</f>
        <v>286900</v>
      </c>
      <c r="K55" s="14">
        <f>SUM(Monthly!K53:K54)/2</f>
        <v>35150</v>
      </c>
      <c r="L55" s="14">
        <f>SUM(Monthly!L53:L54)/2</f>
        <v>229800</v>
      </c>
      <c r="M55" s="14">
        <f>SUM(Monthly!M53:M54)/2</f>
        <v>45400</v>
      </c>
      <c r="N55" s="10">
        <f>SUM(Monthly!N53:N54)/2</f>
        <v>55.15</v>
      </c>
      <c r="O55" s="10">
        <f>SUM(Monthly!O53:O54)/2</f>
        <v>55.75</v>
      </c>
      <c r="P55" s="44">
        <f>SUM(Monthly!P53:P54)/2</f>
        <v>0.78600000000000003</v>
      </c>
    </row>
    <row r="56" spans="1:16">
      <c r="A56" s="1">
        <v>41821</v>
      </c>
      <c r="B56" s="14">
        <v>2014</v>
      </c>
      <c r="C56" s="14" t="s">
        <v>22</v>
      </c>
      <c r="D56" s="10">
        <f>SUM(Monthly!D54:D55)/2</f>
        <v>52.692335559859785</v>
      </c>
      <c r="E56" s="10">
        <f>SUM(Monthly!E54:E55)/2</f>
        <v>1811</v>
      </c>
      <c r="F56" s="10">
        <f>SUM(Monthly!F54:F55)/2</f>
        <v>22960.5</v>
      </c>
      <c r="G56" s="44">
        <f>SUM(Monthly!G54:G55)/2</f>
        <v>0.77750000000000008</v>
      </c>
      <c r="H56" s="10">
        <f>SUM(Monthly!H54:H55)/2</f>
        <v>0</v>
      </c>
      <c r="I56" s="10">
        <f>SUM(Monthly!I54:I55)/2</f>
        <v>0</v>
      </c>
      <c r="J56" s="14">
        <f>SUM(Monthly!J54:J55)/2</f>
        <v>278500</v>
      </c>
      <c r="K56" s="14">
        <f>SUM(Monthly!K54:K55)/2</f>
        <v>34350</v>
      </c>
      <c r="L56" s="14">
        <f>SUM(Monthly!L54:L55)/2</f>
        <v>229850</v>
      </c>
      <c r="M56" s="14">
        <f>SUM(Monthly!M54:M55)/2</f>
        <v>47300</v>
      </c>
      <c r="N56" s="10">
        <f>SUM(Monthly!N54:N55)/2</f>
        <v>55.55</v>
      </c>
      <c r="O56" s="10">
        <f>SUM(Monthly!O54:O55)/2</f>
        <v>56.3</v>
      </c>
      <c r="P56" s="44">
        <f>SUM(Monthly!P54:P55)/2</f>
        <v>0.78400000000000003</v>
      </c>
    </row>
    <row r="57" spans="1:16">
      <c r="A57" s="1">
        <v>41852</v>
      </c>
      <c r="B57" s="14">
        <v>2014</v>
      </c>
      <c r="C57" s="14" t="s">
        <v>23</v>
      </c>
      <c r="D57" s="10">
        <f>SUM(Monthly!D55:D56)/2</f>
        <v>54.235856798340222</v>
      </c>
      <c r="E57" s="10">
        <f>SUM(Monthly!E55:E56)/2</f>
        <v>1955.5</v>
      </c>
      <c r="F57" s="10">
        <f>SUM(Monthly!F55:F56)/2</f>
        <v>25058.5</v>
      </c>
      <c r="G57" s="44">
        <f>SUM(Monthly!G55:G56)/2</f>
        <v>0.78459999999999996</v>
      </c>
      <c r="H57" s="10">
        <f>SUM(Monthly!H55:H56)/2</f>
        <v>0</v>
      </c>
      <c r="I57" s="10">
        <f>SUM(Monthly!I55:I56)/2</f>
        <v>0</v>
      </c>
      <c r="J57" s="14">
        <f>SUM(Monthly!J55:J56)/2</f>
        <v>278250</v>
      </c>
      <c r="K57" s="14">
        <f>SUM(Monthly!K55:K56)/2</f>
        <v>33350</v>
      </c>
      <c r="L57" s="14">
        <f>SUM(Monthly!L55:L56)/2</f>
        <v>238450</v>
      </c>
      <c r="M57" s="14">
        <f>SUM(Monthly!M55:M56)/2</f>
        <v>45950</v>
      </c>
      <c r="N57" s="10">
        <f>SUM(Monthly!N55:N56)/2</f>
        <v>56.05</v>
      </c>
      <c r="O57" s="10">
        <f>SUM(Monthly!O55:O56)/2</f>
        <v>57.099999999999994</v>
      </c>
      <c r="P57" s="44">
        <f>SUM(Monthly!P55:P56)/2</f>
        <v>0.76849999999999996</v>
      </c>
    </row>
    <row r="58" spans="1:16">
      <c r="A58" s="1">
        <v>41883</v>
      </c>
      <c r="B58" s="14">
        <v>2014</v>
      </c>
      <c r="C58" s="14" t="s">
        <v>24</v>
      </c>
      <c r="D58" s="10">
        <f>SUM(Monthly!D56:D57)/2</f>
        <v>53.979632657967215</v>
      </c>
      <c r="E58" s="10">
        <f>SUM(Monthly!E56:E57)/2</f>
        <v>1928.5</v>
      </c>
      <c r="F58" s="10">
        <f>SUM(Monthly!F56:F57)/2</f>
        <v>26214.5</v>
      </c>
      <c r="G58" s="44">
        <f>SUM(Monthly!G56:G57)/2</f>
        <v>0.79469999999999996</v>
      </c>
      <c r="H58" s="10">
        <f>SUM(Monthly!H56:H57)/2</f>
        <v>0</v>
      </c>
      <c r="I58" s="10">
        <f>SUM(Monthly!I56:I57)/2</f>
        <v>0</v>
      </c>
      <c r="J58" s="14">
        <f>SUM(Monthly!J56:J57)/2</f>
        <v>276550</v>
      </c>
      <c r="K58" s="14">
        <f>SUM(Monthly!K56:K57)/2</f>
        <v>32600</v>
      </c>
      <c r="L58" s="14">
        <f>SUM(Monthly!L56:L57)/2</f>
        <v>239850</v>
      </c>
      <c r="M58" s="14">
        <f>SUM(Monthly!M56:M57)/2</f>
        <v>45550</v>
      </c>
      <c r="N58" s="10">
        <f>SUM(Monthly!N56:N57)/2</f>
        <v>57.25</v>
      </c>
      <c r="O58" s="10">
        <f>SUM(Monthly!O56:O57)/2</f>
        <v>58.25</v>
      </c>
      <c r="P58" s="44">
        <f>SUM(Monthly!P56:P57)/2</f>
        <v>0.748</v>
      </c>
    </row>
    <row r="59" spans="1:16">
      <c r="A59" s="1">
        <v>41913</v>
      </c>
      <c r="B59" s="14">
        <v>2014</v>
      </c>
      <c r="C59" s="14" t="s">
        <v>25</v>
      </c>
      <c r="D59" s="10">
        <f>SUM(Monthly!D57:D58)/2</f>
        <v>53.718584979922255</v>
      </c>
      <c r="E59" s="10">
        <f>SUM(Monthly!E57:E58)/2</f>
        <v>2081.5</v>
      </c>
      <c r="F59" s="10">
        <f>SUM(Monthly!F57:F58)/2</f>
        <v>25883</v>
      </c>
      <c r="G59" s="44">
        <f>SUM(Monthly!G57:G58)/2</f>
        <v>0.79430000000000001</v>
      </c>
      <c r="H59" s="10">
        <f>SUM(Monthly!H57:H58)/2</f>
        <v>0</v>
      </c>
      <c r="I59" s="10">
        <f>SUM(Monthly!I57:I58)/2</f>
        <v>0</v>
      </c>
      <c r="J59" s="14">
        <f>SUM(Monthly!J57:J58)/2</f>
        <v>274250</v>
      </c>
      <c r="K59" s="14">
        <f>SUM(Monthly!K57:K58)/2</f>
        <v>33200</v>
      </c>
      <c r="L59" s="14">
        <f>SUM(Monthly!L57:L58)/2</f>
        <v>239600</v>
      </c>
      <c r="M59" s="14">
        <f>SUM(Monthly!M57:M58)/2</f>
        <v>46750</v>
      </c>
      <c r="N59" s="10">
        <f>SUM(Monthly!N57:N58)/2</f>
        <v>57.1</v>
      </c>
      <c r="O59" s="10">
        <f>SUM(Monthly!O57:O58)/2</f>
        <v>58.35</v>
      </c>
      <c r="P59" s="44">
        <f>SUM(Monthly!P57:P58)/2</f>
        <v>0.75149999999999995</v>
      </c>
    </row>
    <row r="60" spans="1:16">
      <c r="A60" s="1">
        <v>41944</v>
      </c>
      <c r="B60" s="14">
        <v>2014</v>
      </c>
      <c r="C60" s="14" t="s">
        <v>26</v>
      </c>
      <c r="D60" s="10">
        <f>SUM(Monthly!D58:D59)/2</f>
        <v>54.097859007496695</v>
      </c>
      <c r="E60" s="10">
        <f>SUM(Monthly!E58:E59)/2</f>
        <v>2056.5</v>
      </c>
      <c r="F60" s="10">
        <f>SUM(Monthly!F58:F59)/2</f>
        <v>25229.5</v>
      </c>
      <c r="G60" s="44">
        <f>SUM(Monthly!G58:G59)/2</f>
        <v>0.77510000000000012</v>
      </c>
      <c r="H60" s="10">
        <f>SUM(Monthly!H58:H59)/2</f>
        <v>0</v>
      </c>
      <c r="I60" s="10">
        <f>SUM(Monthly!I58:I59)/2</f>
        <v>0</v>
      </c>
      <c r="J60" s="14">
        <f>SUM(Monthly!J58:J59)/2</f>
        <v>286550</v>
      </c>
      <c r="K60" s="14">
        <f>SUM(Monthly!K58:K59)/2</f>
        <v>36300</v>
      </c>
      <c r="L60" s="14">
        <f>SUM(Monthly!L58:L59)/2</f>
        <v>249150</v>
      </c>
      <c r="M60" s="14">
        <f>SUM(Monthly!M58:M59)/2</f>
        <v>50200</v>
      </c>
      <c r="N60" s="10">
        <f>SUM(Monthly!N58:N59)/2</f>
        <v>57</v>
      </c>
      <c r="O60" s="10">
        <f>SUM(Monthly!O58:O59)/2</f>
        <v>57.5</v>
      </c>
      <c r="P60" s="44">
        <f>SUM(Monthly!P58:P59)/2</f>
        <v>0.754</v>
      </c>
    </row>
    <row r="61" spans="1:16">
      <c r="A61" s="1">
        <v>41974</v>
      </c>
      <c r="B61" s="14">
        <v>2014</v>
      </c>
      <c r="C61" s="14" t="s">
        <v>27</v>
      </c>
      <c r="D61" s="10">
        <f>SUM(Monthly!D59:D60)/2</f>
        <v>52.501006656712811</v>
      </c>
      <c r="E61" s="10">
        <f>SUM(Monthly!E59:E60)/2</f>
        <v>1834.5</v>
      </c>
      <c r="F61" s="10">
        <f>SUM(Monthly!F59:F60)/2</f>
        <v>23139</v>
      </c>
      <c r="G61" s="44">
        <f>SUM(Monthly!G59:G60)/2</f>
        <v>0.76710000000000012</v>
      </c>
      <c r="H61" s="10">
        <f>SUM(Monthly!H59:H60)/2</f>
        <v>0</v>
      </c>
      <c r="I61" s="10">
        <f>SUM(Monthly!I59:I60)/2</f>
        <v>0</v>
      </c>
      <c r="J61" s="14">
        <f>SUM(Monthly!J59:J60)/2</f>
        <v>260450</v>
      </c>
      <c r="K61" s="14">
        <f>SUM(Monthly!K59:K60)/2</f>
        <v>35450</v>
      </c>
      <c r="L61" s="14">
        <f>SUM(Monthly!L59:L60)/2</f>
        <v>223700</v>
      </c>
      <c r="M61" s="14">
        <f>SUM(Monthly!M59:M60)/2</f>
        <v>47550</v>
      </c>
      <c r="N61" s="10">
        <f>SUM(Monthly!N59:N60)/2</f>
        <v>57.75</v>
      </c>
      <c r="O61" s="10">
        <f>SUM(Monthly!O59:O60)/2</f>
        <v>57.849999999999994</v>
      </c>
      <c r="P61" s="44">
        <f>SUM(Monthly!P59:P60)/2</f>
        <v>0.74099999999999999</v>
      </c>
    </row>
    <row r="62" spans="1:16">
      <c r="A62" s="1">
        <v>42005</v>
      </c>
      <c r="B62" s="14">
        <v>2015</v>
      </c>
      <c r="C62" s="14" t="s">
        <v>16</v>
      </c>
      <c r="D62" s="10">
        <f>SUM(Monthly!D60:D61)/2</f>
        <v>52.03706751315454</v>
      </c>
      <c r="E62" s="10">
        <f>SUM(Monthly!E60:E61)/2</f>
        <v>1879</v>
      </c>
      <c r="F62" s="10">
        <f>SUM(Monthly!F60:F61)/2</f>
        <v>19686</v>
      </c>
      <c r="G62" s="44">
        <f>SUM(Monthly!G60:G61)/2</f>
        <v>0.75907499999999994</v>
      </c>
      <c r="H62" s="10">
        <f>SUM(Monthly!H60:H61)/2</f>
        <v>0</v>
      </c>
      <c r="I62" s="10">
        <f>SUM(Monthly!I60:I61)/2</f>
        <v>0</v>
      </c>
      <c r="J62" s="14">
        <f>SUM(Monthly!J60:J61)/2</f>
        <v>229200</v>
      </c>
      <c r="K62" s="14">
        <f>SUM(Monthly!K60:K61)/2</f>
        <v>31050</v>
      </c>
      <c r="L62" s="14">
        <f>SUM(Monthly!L60:L61)/2</f>
        <v>199800</v>
      </c>
      <c r="M62" s="14">
        <f>SUM(Monthly!M60:M61)/2</f>
        <v>39500</v>
      </c>
      <c r="N62" s="10">
        <f>SUM(Monthly!N60:N61)/2</f>
        <v>56.35</v>
      </c>
      <c r="O62" s="10">
        <f>SUM(Monthly!O60:O61)/2</f>
        <v>57.65</v>
      </c>
      <c r="P62" s="44">
        <f>SUM(Monthly!P60:P61)/2</f>
        <v>0.73099999999999998</v>
      </c>
    </row>
    <row r="63" spans="1:16">
      <c r="A63" s="1">
        <v>42036</v>
      </c>
      <c r="B63" s="14">
        <v>2015</v>
      </c>
      <c r="C63" s="14" t="s">
        <v>28</v>
      </c>
      <c r="D63" s="10">
        <f>SUM(Monthly!D61:D62)/2</f>
        <v>51.300468694870133</v>
      </c>
      <c r="E63" s="10">
        <f>SUM(Monthly!E61:E62)/2</f>
        <v>1721.5</v>
      </c>
      <c r="F63" s="10">
        <f>SUM(Monthly!F61:F62)/2</f>
        <v>16940</v>
      </c>
      <c r="G63" s="44">
        <f>SUM(Monthly!G61:G62)/2</f>
        <v>0.754575</v>
      </c>
      <c r="H63" s="10">
        <f>SUM(Monthly!H61:H62)/2</f>
        <v>0</v>
      </c>
      <c r="I63" s="10">
        <f>SUM(Monthly!I61:I62)/2</f>
        <v>0</v>
      </c>
      <c r="J63" s="14">
        <f>SUM(Monthly!J61:J62)/2</f>
        <v>252450</v>
      </c>
      <c r="K63" s="14">
        <f>SUM(Monthly!K61:K62)/2</f>
        <v>31200</v>
      </c>
      <c r="L63" s="14">
        <f>SUM(Monthly!L61:L62)/2</f>
        <v>208350</v>
      </c>
      <c r="M63" s="14">
        <f>SUM(Monthly!M61:M62)/2</f>
        <v>37700</v>
      </c>
      <c r="N63" s="10">
        <f>SUM(Monthly!N61:N62)/2</f>
        <v>54.3</v>
      </c>
      <c r="O63" s="10">
        <f>SUM(Monthly!O61:O62)/2</f>
        <v>56.6</v>
      </c>
      <c r="P63" s="44">
        <f>SUM(Monthly!P61:P62)/2</f>
        <v>0.72599999999999998</v>
      </c>
    </row>
    <row r="64" spans="1:16">
      <c r="A64" s="1">
        <v>42064</v>
      </c>
      <c r="B64" s="14">
        <v>2015</v>
      </c>
      <c r="C64" s="14" t="s">
        <v>18</v>
      </c>
      <c r="D64" s="10">
        <f>SUM(Monthly!D62:D63)/2</f>
        <v>50.176406904958313</v>
      </c>
      <c r="E64" s="10">
        <f>SUM(Monthly!E62:E63)/2</f>
        <v>1623.5</v>
      </c>
      <c r="F64" s="10">
        <f>SUM(Monthly!F62:F63)/2</f>
        <v>15535.5</v>
      </c>
      <c r="G64" s="44">
        <f>SUM(Monthly!G62:G63)/2</f>
        <v>0.74670000000000014</v>
      </c>
      <c r="H64" s="10">
        <f>SUM(Monthly!H62:H63)/2</f>
        <v>0</v>
      </c>
      <c r="I64" s="10">
        <f>SUM(Monthly!I62:I63)/2</f>
        <v>0</v>
      </c>
      <c r="J64" s="14">
        <f>SUM(Monthly!J62:J63)/2</f>
        <v>262150</v>
      </c>
      <c r="K64" s="14">
        <f>SUM(Monthly!K62:K63)/2</f>
        <v>31800</v>
      </c>
      <c r="L64" s="14">
        <f>SUM(Monthly!L62:L63)/2</f>
        <v>206050</v>
      </c>
      <c r="M64" s="14">
        <f>SUM(Monthly!M62:M63)/2</f>
        <v>36500</v>
      </c>
      <c r="N64" s="10">
        <f>SUM(Monthly!N62:N63)/2</f>
        <v>53.2</v>
      </c>
      <c r="O64" s="10">
        <f>SUM(Monthly!O62:O63)/2</f>
        <v>56.8</v>
      </c>
      <c r="P64" s="44">
        <f>SUM(Monthly!P62:P63)/2</f>
        <v>0.72950000000000004</v>
      </c>
    </row>
    <row r="65" spans="1:16">
      <c r="A65" s="1">
        <v>42095</v>
      </c>
      <c r="B65" s="14">
        <v>2015</v>
      </c>
      <c r="C65" s="14" t="s">
        <v>19</v>
      </c>
      <c r="D65" s="10">
        <f>SUM(Monthly!D63:D64)/2</f>
        <v>51.034577601947539</v>
      </c>
      <c r="E65" s="10">
        <f>SUM(Monthly!E63:E64)/2</f>
        <v>1789.5</v>
      </c>
      <c r="F65" s="10">
        <f>SUM(Monthly!F63:F64)/2</f>
        <v>16350</v>
      </c>
      <c r="G65" s="44">
        <f>SUM(Monthly!G63:G64)/2</f>
        <v>0.70599999999999996</v>
      </c>
      <c r="H65" s="10">
        <f>SUM(Monthly!H63:H64)/2</f>
        <v>0</v>
      </c>
      <c r="I65" s="10">
        <f>SUM(Monthly!I63:I64)/2</f>
        <v>0</v>
      </c>
      <c r="J65" s="14">
        <f>SUM(Monthly!J63:J64)/2</f>
        <v>264050</v>
      </c>
      <c r="K65" s="14">
        <f>SUM(Monthly!K63:K64)/2</f>
        <v>31400</v>
      </c>
      <c r="L65" s="14">
        <f>SUM(Monthly!L63:L64)/2</f>
        <v>209250</v>
      </c>
      <c r="M65" s="14">
        <f>SUM(Monthly!M63:M64)/2</f>
        <v>36600</v>
      </c>
      <c r="N65" s="10">
        <f>SUM(Monthly!N63:N64)/2</f>
        <v>52.2</v>
      </c>
      <c r="O65" s="10">
        <f>SUM(Monthly!O63:O64)/2</f>
        <v>56.7</v>
      </c>
      <c r="P65" s="44">
        <f>SUM(Monthly!P63:P64)/2</f>
        <v>0.72500000000000009</v>
      </c>
    </row>
    <row r="66" spans="1:16">
      <c r="A66" s="1">
        <v>42125</v>
      </c>
      <c r="B66" s="14">
        <v>2015</v>
      </c>
      <c r="C66" s="14" t="s">
        <v>20</v>
      </c>
      <c r="D66" s="10">
        <f>SUM(Monthly!D64:D65)/2</f>
        <v>50.209203015855302</v>
      </c>
      <c r="E66" s="10">
        <f>SUM(Monthly!E64:E65)/2</f>
        <v>1799.5</v>
      </c>
      <c r="F66" s="10">
        <f>SUM(Monthly!F64:F65)/2</f>
        <v>18805</v>
      </c>
      <c r="G66" s="44">
        <f>SUM(Monthly!G64:G65)/2</f>
        <v>0.68712499999999999</v>
      </c>
      <c r="H66" s="10">
        <f>SUM(Monthly!H64:H65)/2</f>
        <v>0</v>
      </c>
      <c r="I66" s="10">
        <f>SUM(Monthly!I64:I65)/2</f>
        <v>0</v>
      </c>
      <c r="J66" s="14">
        <f>SUM(Monthly!J64:J65)/2</f>
        <v>264350</v>
      </c>
      <c r="K66" s="14">
        <f>SUM(Monthly!K64:K65)/2</f>
        <v>32200</v>
      </c>
      <c r="L66" s="14">
        <f>SUM(Monthly!L64:L65)/2</f>
        <v>214950</v>
      </c>
      <c r="M66" s="14">
        <f>SUM(Monthly!M64:M65)/2</f>
        <v>37200</v>
      </c>
      <c r="N66" s="10">
        <f>SUM(Monthly!N64:N65)/2</f>
        <v>51.5</v>
      </c>
      <c r="O66" s="10">
        <f>SUM(Monthly!O64:O65)/2</f>
        <v>57.15</v>
      </c>
      <c r="P66" s="44">
        <f>SUM(Monthly!P64:P65)/2</f>
        <v>0.72049999999999992</v>
      </c>
    </row>
    <row r="67" spans="1:16">
      <c r="A67" s="1">
        <v>42156</v>
      </c>
      <c r="B67" s="14">
        <v>2015</v>
      </c>
      <c r="C67" s="14" t="s">
        <v>21</v>
      </c>
      <c r="D67" s="10">
        <f>SUM(Monthly!D65:D66)/2</f>
        <v>50.33617229130634</v>
      </c>
      <c r="E67" s="10">
        <f>SUM(Monthly!E65:E66)/2</f>
        <v>1803</v>
      </c>
      <c r="F67" s="10">
        <f>SUM(Monthly!F65:F66)/2</f>
        <v>21498.5</v>
      </c>
      <c r="G67" s="44">
        <f>SUM(Monthly!G65:G66)/2</f>
        <v>0.70982499999999993</v>
      </c>
      <c r="H67" s="10">
        <f>SUM(Monthly!H65:H66)/2</f>
        <v>0</v>
      </c>
      <c r="I67" s="10">
        <f>SUM(Monthly!I65:I66)/2</f>
        <v>0</v>
      </c>
      <c r="J67" s="14">
        <f>SUM(Monthly!J65:J66)/2</f>
        <v>240950</v>
      </c>
      <c r="K67" s="14">
        <f>SUM(Monthly!K65:K66)/2</f>
        <v>30950</v>
      </c>
      <c r="L67" s="14">
        <f>SUM(Monthly!L65:L66)/2</f>
        <v>202450</v>
      </c>
      <c r="M67" s="14">
        <f>SUM(Monthly!M65:M66)/2</f>
        <v>36400</v>
      </c>
      <c r="N67" s="10">
        <f>SUM(Monthly!N65:N66)/2</f>
        <v>52.15</v>
      </c>
      <c r="O67" s="10">
        <f>SUM(Monthly!O65:O66)/2</f>
        <v>56.75</v>
      </c>
      <c r="P67" s="44">
        <f>SUM(Monthly!P65:P66)/2</f>
        <v>0.72299999999999998</v>
      </c>
    </row>
    <row r="68" spans="1:16">
      <c r="A68" s="1">
        <v>42186</v>
      </c>
      <c r="B68" s="14">
        <v>2015</v>
      </c>
      <c r="C68" s="14" t="s">
        <v>22</v>
      </c>
      <c r="D68" s="10">
        <f>SUM(Monthly!D66:D67)/2</f>
        <v>53.782351899521288</v>
      </c>
      <c r="E68" s="10">
        <f>SUM(Monthly!E66:E67)/2</f>
        <v>1883</v>
      </c>
      <c r="F68" s="10">
        <f>SUM(Monthly!F66:F67)/2</f>
        <v>24569.5</v>
      </c>
      <c r="G68" s="44">
        <f>SUM(Monthly!G66:G67)/2</f>
        <v>0.73382500000000006</v>
      </c>
      <c r="H68" s="10">
        <f>SUM(Monthly!H66:H67)/2</f>
        <v>0</v>
      </c>
      <c r="I68" s="10">
        <f>SUM(Monthly!I66:I67)/2</f>
        <v>0</v>
      </c>
      <c r="J68" s="14">
        <f>SUM(Monthly!J66:J67)/2</f>
        <v>238200</v>
      </c>
      <c r="K68" s="14">
        <f>SUM(Monthly!K66:K67)/2</f>
        <v>31200</v>
      </c>
      <c r="L68" s="14">
        <f>SUM(Monthly!L66:L67)/2</f>
        <v>205200</v>
      </c>
      <c r="M68" s="14">
        <f>SUM(Monthly!M66:M67)/2</f>
        <v>41250</v>
      </c>
      <c r="N68" s="10">
        <f>SUM(Monthly!N66:N67)/2</f>
        <v>52.95</v>
      </c>
      <c r="O68" s="10">
        <f>SUM(Monthly!O66:O67)/2</f>
        <v>55.95</v>
      </c>
      <c r="P68" s="44">
        <f>SUM(Monthly!P66:P67)/2</f>
        <v>0.72150000000000003</v>
      </c>
    </row>
    <row r="69" spans="1:16">
      <c r="A69" s="1">
        <v>42217</v>
      </c>
      <c r="B69" s="14">
        <v>2015</v>
      </c>
      <c r="C69" s="14" t="s">
        <v>23</v>
      </c>
      <c r="D69" s="10">
        <f>SUM(Monthly!D67:D68)/2</f>
        <v>55.198633473352871</v>
      </c>
      <c r="E69" s="10">
        <f>SUM(Monthly!E67:E68)/2</f>
        <v>1921</v>
      </c>
      <c r="F69" s="10">
        <f>SUM(Monthly!F67:F68)/2</f>
        <v>27046.5</v>
      </c>
      <c r="G69" s="44">
        <f>SUM(Monthly!G67:G68)/2</f>
        <v>0.73802500000000004</v>
      </c>
      <c r="H69" s="10">
        <f>SUM(Monthly!H67:H68)/2</f>
        <v>0</v>
      </c>
      <c r="I69" s="10">
        <f>SUM(Monthly!I67:I68)/2</f>
        <v>0</v>
      </c>
      <c r="J69" s="14">
        <f>SUM(Monthly!J67:J68)/2</f>
        <v>241950</v>
      </c>
      <c r="K69" s="14">
        <f>SUM(Monthly!K67:K68)/2</f>
        <v>32500</v>
      </c>
      <c r="L69" s="14">
        <f>SUM(Monthly!L67:L68)/2</f>
        <v>214040</v>
      </c>
      <c r="M69" s="14">
        <f>SUM(Monthly!M67:M68)/2</f>
        <v>41800</v>
      </c>
      <c r="N69" s="10">
        <f>SUM(Monthly!N67:N68)/2</f>
        <v>52.5</v>
      </c>
      <c r="O69" s="10">
        <f>SUM(Monthly!O67:O68)/2</f>
        <v>57.900000000000006</v>
      </c>
      <c r="P69" s="44">
        <f>SUM(Monthly!P67:P68)/2</f>
        <v>0.70300000000000007</v>
      </c>
    </row>
    <row r="70" spans="1:16">
      <c r="A70" s="1">
        <v>42248</v>
      </c>
      <c r="B70" s="14">
        <v>2015</v>
      </c>
      <c r="C70" s="14" t="s">
        <v>24</v>
      </c>
      <c r="D70" s="10">
        <f>SUM(Monthly!D68:D69)/2</f>
        <v>51.904792234055812</v>
      </c>
      <c r="E70" s="10">
        <f>SUM(Monthly!E68:E69)/2</f>
        <v>1957</v>
      </c>
      <c r="F70" s="10">
        <f>SUM(Monthly!F68:F69)/2</f>
        <v>27956.5</v>
      </c>
      <c r="G70" s="44">
        <f>SUM(Monthly!G68:G69)/2</f>
        <v>0.72789999999999999</v>
      </c>
      <c r="H70" s="10">
        <f>SUM(Monthly!H68:H69)/2</f>
        <v>0</v>
      </c>
      <c r="I70" s="10">
        <f>SUM(Monthly!I68:I69)/2</f>
        <v>0</v>
      </c>
      <c r="J70" s="14">
        <f>SUM(Monthly!J68:J69)/2</f>
        <v>232950</v>
      </c>
      <c r="K70" s="14">
        <f>SUM(Monthly!K68:K69)/2</f>
        <v>31150</v>
      </c>
      <c r="L70" s="14">
        <f>SUM(Monthly!L68:L69)/2</f>
        <v>206690</v>
      </c>
      <c r="M70" s="14">
        <f>SUM(Monthly!M68:M69)/2</f>
        <v>38950</v>
      </c>
      <c r="N70" s="10">
        <f>SUM(Monthly!N68:N69)/2</f>
        <v>51.45</v>
      </c>
      <c r="O70" s="10">
        <f>SUM(Monthly!O68:O69)/2</f>
        <v>58.95</v>
      </c>
      <c r="P70" s="44">
        <f>SUM(Monthly!P68:P69)/2</f>
        <v>0.68200000000000005</v>
      </c>
    </row>
    <row r="71" spans="1:16">
      <c r="A71" s="1">
        <v>42278</v>
      </c>
      <c r="B71" s="14">
        <v>2015</v>
      </c>
      <c r="C71" s="14" t="s">
        <v>25</v>
      </c>
      <c r="D71" s="10">
        <f>SUM(Monthly!D69:D70)/2</f>
        <v>51.360816019645839</v>
      </c>
      <c r="E71" s="10">
        <f>SUM(Monthly!E69:E70)/2</f>
        <v>2219.5</v>
      </c>
      <c r="F71" s="10">
        <f>SUM(Monthly!F69:F70)/2</f>
        <v>27661.5</v>
      </c>
      <c r="G71" s="44">
        <f>SUM(Monthly!G69:G70)/2</f>
        <v>0.71350000000000002</v>
      </c>
      <c r="H71" s="10">
        <f>SUM(Monthly!H69:H70)/2</f>
        <v>0</v>
      </c>
      <c r="I71" s="10">
        <f>SUM(Monthly!I69:I70)/2</f>
        <v>0</v>
      </c>
      <c r="J71" s="14">
        <f>SUM(Monthly!J69:J70)/2</f>
        <v>229200</v>
      </c>
      <c r="K71" s="14">
        <f>SUM(Monthly!K69:K70)/2</f>
        <v>30500</v>
      </c>
      <c r="L71" s="14">
        <f>SUM(Monthly!L69:L70)/2</f>
        <v>204850</v>
      </c>
      <c r="M71" s="14">
        <f>SUM(Monthly!M69:M70)/2</f>
        <v>42700</v>
      </c>
      <c r="N71" s="10">
        <f>SUM(Monthly!N69:N70)/2</f>
        <v>50.5</v>
      </c>
      <c r="O71" s="10">
        <f>SUM(Monthly!O69:O70)/2</f>
        <v>57.5</v>
      </c>
      <c r="P71" s="44">
        <f>SUM(Monthly!P69:P70)/2</f>
        <v>0.6865</v>
      </c>
    </row>
    <row r="72" spans="1:16">
      <c r="A72" s="1">
        <v>42309</v>
      </c>
      <c r="B72" s="14">
        <v>2015</v>
      </c>
      <c r="C72" s="14" t="s">
        <v>26</v>
      </c>
      <c r="D72" s="10">
        <f>SUM(Monthly!D70:D71)/2</f>
        <v>53.392390017555989</v>
      </c>
      <c r="E72" s="10">
        <f>SUM(Monthly!E70:E71)/2</f>
        <v>2148</v>
      </c>
      <c r="F72" s="10">
        <f>SUM(Monthly!F70:F71)/2</f>
        <v>26089</v>
      </c>
      <c r="G72" s="44">
        <f>SUM(Monthly!G70:G71)/2</f>
        <v>0.69540000000000002</v>
      </c>
      <c r="H72" s="10">
        <f>SUM(Monthly!H70:H71)/2</f>
        <v>0</v>
      </c>
      <c r="I72" s="10">
        <f>SUM(Monthly!I70:I71)/2</f>
        <v>0</v>
      </c>
      <c r="J72" s="14">
        <f>SUM(Monthly!J70:J71)/2</f>
        <v>232000</v>
      </c>
      <c r="K72" s="14">
        <f>SUM(Monthly!K70:K71)/2</f>
        <v>31150</v>
      </c>
      <c r="L72" s="14">
        <f>SUM(Monthly!L70:L71)/2</f>
        <v>210700</v>
      </c>
      <c r="M72" s="14">
        <f>SUM(Monthly!M70:M71)/2</f>
        <v>44300</v>
      </c>
      <c r="N72" s="10">
        <f>SUM(Monthly!N70:N71)/2</f>
        <v>49.7</v>
      </c>
      <c r="O72" s="10">
        <f>SUM(Monthly!O70:O71)/2</f>
        <v>57.5</v>
      </c>
      <c r="P72" s="44">
        <f>SUM(Monthly!P70:P71)/2</f>
        <v>0.68799999999999994</v>
      </c>
    </row>
    <row r="73" spans="1:16">
      <c r="A73" s="1">
        <v>42339</v>
      </c>
      <c r="B73" s="14">
        <v>2015</v>
      </c>
      <c r="C73" s="14" t="s">
        <v>27</v>
      </c>
      <c r="D73" s="10">
        <f>SUM(Monthly!D71:D72)/2</f>
        <v>51.664025849266523</v>
      </c>
      <c r="E73" s="10">
        <f>SUM(Monthly!E71:E72)/2</f>
        <v>1859.5</v>
      </c>
      <c r="F73" s="10">
        <f>SUM(Monthly!F71:F72)/2</f>
        <v>23322.5</v>
      </c>
      <c r="G73" s="44">
        <f>SUM(Monthly!G71:G72)/2</f>
        <v>0.65827499999999994</v>
      </c>
      <c r="H73" s="10">
        <f>SUM(Monthly!H71:H72)/2</f>
        <v>0</v>
      </c>
      <c r="I73" s="10">
        <f>SUM(Monthly!I71:I72)/2</f>
        <v>0</v>
      </c>
      <c r="J73" s="14">
        <f>SUM(Monthly!J71:J72)/2</f>
        <v>215500</v>
      </c>
      <c r="K73" s="14">
        <f>SUM(Monthly!K71:K72)/2</f>
        <v>30750</v>
      </c>
      <c r="L73" s="14">
        <f>SUM(Monthly!L71:L72)/2</f>
        <v>199900</v>
      </c>
      <c r="M73" s="14">
        <f>SUM(Monthly!M71:M72)/2</f>
        <v>41900</v>
      </c>
      <c r="N73" s="10">
        <f>SUM(Monthly!N71:N72)/2</f>
        <v>48.9</v>
      </c>
      <c r="O73" s="10">
        <f>SUM(Monthly!O71:O72)/2</f>
        <v>57.45</v>
      </c>
      <c r="P73" s="44">
        <f>SUM(Monthly!P71:P72)/2</f>
        <v>0.67700000000000005</v>
      </c>
    </row>
    <row r="74" spans="1:16">
      <c r="A74" s="1">
        <v>42370</v>
      </c>
      <c r="B74" s="14">
        <v>2016</v>
      </c>
      <c r="C74" s="14" t="s">
        <v>16</v>
      </c>
      <c r="D74" s="10">
        <f>SUM(Monthly!D72:D73)/2</f>
        <v>50.758240383592891</v>
      </c>
      <c r="E74" s="10">
        <f>SUM(Monthly!E72:E73)/2</f>
        <v>1877.5</v>
      </c>
      <c r="F74" s="10">
        <f>SUM(Monthly!F72:F73)/2</f>
        <v>20202.5</v>
      </c>
      <c r="G74" s="44">
        <f>SUM(Monthly!G72:G73)/2</f>
        <v>0.62637500000000002</v>
      </c>
      <c r="H74" s="10">
        <f>SUM(Monthly!H72:H73)/2</f>
        <v>0</v>
      </c>
      <c r="I74" s="10">
        <f>SUM(Monthly!I72:I73)/2</f>
        <v>0</v>
      </c>
      <c r="J74" s="14">
        <f>SUM(Monthly!J72:J73)/2</f>
        <v>195950</v>
      </c>
      <c r="K74" s="14">
        <f>SUM(Monthly!K72:K73)/2</f>
        <v>27150</v>
      </c>
      <c r="L74" s="14">
        <f>SUM(Monthly!L72:L73)/2</f>
        <v>185150</v>
      </c>
      <c r="M74" s="14">
        <f>SUM(Monthly!M72:M73)/2</f>
        <v>35450</v>
      </c>
      <c r="N74" s="10">
        <f>SUM(Monthly!N72:N73)/2</f>
        <v>48.2</v>
      </c>
      <c r="O74" s="10">
        <f>SUM(Monthly!O72:O73)/2</f>
        <v>56.2</v>
      </c>
      <c r="P74" s="44">
        <f>SUM(Monthly!P72:P73)/2</f>
        <v>0.65949999999999998</v>
      </c>
    </row>
    <row r="75" spans="1:16">
      <c r="A75" s="1">
        <v>42401</v>
      </c>
      <c r="B75" s="14">
        <v>2016</v>
      </c>
      <c r="C75" s="14" t="s">
        <v>28</v>
      </c>
      <c r="D75" s="10">
        <f>SUM(Monthly!D73:D74)/2</f>
        <v>50.436652192075201</v>
      </c>
      <c r="E75" s="10">
        <f>SUM(Monthly!E73:E74)/2</f>
        <v>1734</v>
      </c>
      <c r="F75" s="10">
        <f>SUM(Monthly!F73:F74)/2</f>
        <v>17834.5</v>
      </c>
      <c r="G75" s="44">
        <f>SUM(Monthly!G73:G74)/2</f>
        <v>0.65759999999999996</v>
      </c>
      <c r="H75" s="10">
        <f>SUM(Monthly!H73:H74)/2</f>
        <v>0</v>
      </c>
      <c r="I75" s="10">
        <f>SUM(Monthly!I73:I74)/2</f>
        <v>0</v>
      </c>
      <c r="J75" s="14">
        <f>SUM(Monthly!J73:J74)/2</f>
        <v>200350</v>
      </c>
      <c r="K75" s="14">
        <f>SUM(Monthly!K73:K74)/2</f>
        <v>27400</v>
      </c>
      <c r="L75" s="14">
        <f>SUM(Monthly!L73:L74)/2</f>
        <v>180000</v>
      </c>
      <c r="M75" s="14">
        <f>SUM(Monthly!M73:M74)/2</f>
        <v>34200</v>
      </c>
      <c r="N75" s="10">
        <f>SUM(Monthly!N73:N74)/2</f>
        <v>48.1</v>
      </c>
      <c r="O75" s="10">
        <f>SUM(Monthly!O73:O74)/2</f>
        <v>54.65</v>
      </c>
      <c r="P75" s="44">
        <f>SUM(Monthly!P73:P74)/2</f>
        <v>0.65400000000000003</v>
      </c>
    </row>
    <row r="76" spans="1:16">
      <c r="A76" s="1">
        <v>42430</v>
      </c>
      <c r="B76" s="14">
        <v>2016</v>
      </c>
      <c r="C76" s="14" t="s">
        <v>18</v>
      </c>
      <c r="D76" s="10">
        <f>SUM(Monthly!D74:D75)/2</f>
        <v>49.945636757354549</v>
      </c>
      <c r="E76" s="10">
        <f>SUM(Monthly!E74:E75)/2</f>
        <v>1711.5</v>
      </c>
      <c r="F76" s="10">
        <f>SUM(Monthly!F74:F75)/2</f>
        <v>16941</v>
      </c>
      <c r="G76" s="44">
        <f>SUM(Monthly!G74:G75)/2</f>
        <v>0.70884999999999998</v>
      </c>
      <c r="H76" s="10">
        <f>SUM(Monthly!H74:H75)/2</f>
        <v>0</v>
      </c>
      <c r="I76" s="10">
        <f>SUM(Monthly!I74:I75)/2</f>
        <v>0</v>
      </c>
      <c r="J76" s="14">
        <f>SUM(Monthly!J74:J75)/2</f>
        <v>204850</v>
      </c>
      <c r="K76" s="14">
        <f>SUM(Monthly!K74:K75)/2</f>
        <v>30900</v>
      </c>
      <c r="L76" s="14">
        <f>SUM(Monthly!L74:L75)/2</f>
        <v>181150</v>
      </c>
      <c r="M76" s="14">
        <f>SUM(Monthly!M74:M75)/2</f>
        <v>38100</v>
      </c>
      <c r="N76" s="10">
        <f>SUM(Monthly!N74:N75)/2</f>
        <v>48.85</v>
      </c>
      <c r="O76" s="10">
        <f>SUM(Monthly!O74:O75)/2</f>
        <v>53.45</v>
      </c>
      <c r="P76" s="44">
        <f>SUM(Monthly!P74:P75)/2</f>
        <v>0.66</v>
      </c>
    </row>
    <row r="77" spans="1:16">
      <c r="A77" s="1">
        <v>42461</v>
      </c>
      <c r="B77" s="14">
        <v>2016</v>
      </c>
      <c r="C77" s="14" t="s">
        <v>19</v>
      </c>
      <c r="D77" s="10">
        <f>SUM(Monthly!D75:D76)/2</f>
        <v>51.132189020788303</v>
      </c>
      <c r="E77" s="10">
        <f>SUM(Monthly!E75:E76)/2</f>
        <v>1842</v>
      </c>
      <c r="F77" s="10">
        <f>SUM(Monthly!F75:F76)/2</f>
        <v>17876.5</v>
      </c>
      <c r="G77" s="44">
        <f>SUM(Monthly!G75:G76)/2</f>
        <v>0.72224999999999995</v>
      </c>
      <c r="H77" s="10">
        <f>SUM(Monthly!H75:H76)/2</f>
        <v>0</v>
      </c>
      <c r="I77" s="10">
        <f>SUM(Monthly!I75:I76)/2</f>
        <v>0</v>
      </c>
      <c r="J77" s="14">
        <f>SUM(Monthly!J75:J76)/2</f>
        <v>213300</v>
      </c>
      <c r="K77" s="14">
        <f>SUM(Monthly!K75:K76)/2</f>
        <v>31200</v>
      </c>
      <c r="L77" s="14">
        <f>SUM(Monthly!L75:L76)/2</f>
        <v>195450</v>
      </c>
      <c r="M77" s="14">
        <f>SUM(Monthly!M75:M76)/2</f>
        <v>37950</v>
      </c>
      <c r="N77" s="10">
        <f>SUM(Monthly!N75:N76)/2</f>
        <v>50.65</v>
      </c>
      <c r="O77" s="10">
        <f>SUM(Monthly!O75:O76)/2</f>
        <v>53.95</v>
      </c>
      <c r="P77" s="44">
        <f>SUM(Monthly!P75:P76)/2</f>
        <v>0.6835</v>
      </c>
    </row>
    <row r="78" spans="1:16">
      <c r="A78" s="1">
        <v>42491</v>
      </c>
      <c r="B78" s="14">
        <v>2016</v>
      </c>
      <c r="C78" s="14" t="s">
        <v>20</v>
      </c>
      <c r="D78" s="10">
        <f>SUM(Monthly!D76:D77)/2</f>
        <v>51.240053093369418</v>
      </c>
      <c r="E78" s="10">
        <f>SUM(Monthly!E76:E77)/2</f>
        <v>1773.5</v>
      </c>
      <c r="F78" s="10">
        <f>SUM(Monthly!F76:F77)/2</f>
        <v>19371</v>
      </c>
      <c r="G78" s="44">
        <f>SUM(Monthly!G76:G77)/2</f>
        <v>0.71949999999999992</v>
      </c>
      <c r="H78" s="10">
        <f>SUM(Monthly!H76:H77)/2</f>
        <v>0</v>
      </c>
      <c r="I78" s="10">
        <f>SUM(Monthly!I76:I77)/2</f>
        <v>0</v>
      </c>
      <c r="J78" s="14">
        <f>SUM(Monthly!J76:J77)/2</f>
        <v>212900</v>
      </c>
      <c r="K78" s="14">
        <f>SUM(Monthly!K76:K77)/2</f>
        <v>31300</v>
      </c>
      <c r="L78" s="14">
        <f>SUM(Monthly!L76:L77)/2</f>
        <v>198850</v>
      </c>
      <c r="M78" s="14">
        <f>SUM(Monthly!M76:M77)/2</f>
        <v>37900</v>
      </c>
      <c r="N78" s="10">
        <f>SUM(Monthly!N76:N77)/2</f>
        <v>51.3</v>
      </c>
      <c r="O78" s="10">
        <f>SUM(Monthly!O76:O77)/2</f>
        <v>55.1</v>
      </c>
      <c r="P78" s="44">
        <f>SUM(Monthly!P76:P77)/2</f>
        <v>0.70599999999999996</v>
      </c>
    </row>
    <row r="79" spans="1:16">
      <c r="A79" s="1">
        <v>42522</v>
      </c>
      <c r="B79" s="14">
        <v>2016</v>
      </c>
      <c r="C79" s="14" t="s">
        <v>21</v>
      </c>
      <c r="D79" s="10">
        <f>SUM(Monthly!D77:D78)/2</f>
        <v>51.841520457400286</v>
      </c>
      <c r="E79" s="10">
        <f>SUM(Monthly!E77:E78)/2</f>
        <v>1795.5</v>
      </c>
      <c r="F79" s="10">
        <f>SUM(Monthly!F77:F78)/2</f>
        <v>21070.5</v>
      </c>
      <c r="G79" s="44">
        <f>SUM(Monthly!G77:G78)/2</f>
        <v>0.73399999999999999</v>
      </c>
      <c r="H79" s="10">
        <f>SUM(Monthly!H77:H78)/2</f>
        <v>0</v>
      </c>
      <c r="I79" s="10">
        <f>SUM(Monthly!I77:I78)/2</f>
        <v>0</v>
      </c>
      <c r="J79" s="14">
        <f>SUM(Monthly!J77:J78)/2</f>
        <v>202550</v>
      </c>
      <c r="K79" s="14">
        <f>SUM(Monthly!K77:K78)/2</f>
        <v>30450</v>
      </c>
      <c r="L79" s="14">
        <f>SUM(Monthly!L77:L78)/2</f>
        <v>192620</v>
      </c>
      <c r="M79" s="14">
        <f>SUM(Monthly!M77:M78)/2</f>
        <v>37000</v>
      </c>
      <c r="N79" s="10">
        <f>SUM(Monthly!N77:N78)/2</f>
        <v>51.05</v>
      </c>
      <c r="O79" s="10">
        <f>SUM(Monthly!O77:O78)/2</f>
        <v>54.3</v>
      </c>
      <c r="P79" s="44">
        <f>SUM(Monthly!P77:P78)/2</f>
        <v>0.70899999999999996</v>
      </c>
    </row>
    <row r="80" spans="1:16">
      <c r="A80" s="1">
        <v>42552</v>
      </c>
      <c r="B80" s="14">
        <v>2016</v>
      </c>
      <c r="C80" s="14" t="s">
        <v>22</v>
      </c>
      <c r="D80" s="10">
        <f>SUM(Monthly!D78:D79)/2</f>
        <v>52.847511381450943</v>
      </c>
      <c r="E80" s="10">
        <f>SUM(Monthly!E78:E79)/2</f>
        <v>1909.5</v>
      </c>
      <c r="F80" s="10">
        <f>SUM(Monthly!F78:F79)/2</f>
        <v>23758</v>
      </c>
      <c r="G80" s="44">
        <f>SUM(Monthly!G78:G79)/2</f>
        <v>0.75112500000000004</v>
      </c>
      <c r="H80" s="10">
        <f>SUM(Monthly!H78:H79)/2</f>
        <v>0</v>
      </c>
      <c r="I80" s="10">
        <f>SUM(Monthly!I78:I79)/2</f>
        <v>0</v>
      </c>
      <c r="J80" s="14">
        <f>SUM(Monthly!J78:J79)/2</f>
        <v>204450</v>
      </c>
      <c r="K80" s="14">
        <f>SUM(Monthly!K78:K79)/2</f>
        <v>31450</v>
      </c>
      <c r="L80" s="14">
        <f>SUM(Monthly!L78:L79)/2</f>
        <v>198920</v>
      </c>
      <c r="M80" s="14">
        <f>SUM(Monthly!M78:M79)/2</f>
        <v>38300</v>
      </c>
      <c r="N80" s="10">
        <f>SUM(Monthly!N78:N79)/2</f>
        <v>52.25</v>
      </c>
      <c r="O80" s="10">
        <f>SUM(Monthly!O78:O79)/2</f>
        <v>54.7</v>
      </c>
      <c r="P80" s="44">
        <f>SUM(Monthly!P78:P79)/2</f>
        <v>0.70350000000000001</v>
      </c>
    </row>
    <row r="81" spans="1:16">
      <c r="A81" s="1">
        <v>42583</v>
      </c>
      <c r="B81" s="14">
        <v>2016</v>
      </c>
      <c r="C81" s="14" t="s">
        <v>23</v>
      </c>
      <c r="D81" s="10">
        <f>SUM(Monthly!D79:D80)/2</f>
        <v>52.034531885928715</v>
      </c>
      <c r="E81" s="10">
        <f>SUM(Monthly!E79:E80)/2</f>
        <v>1839</v>
      </c>
      <c r="F81" s="10">
        <f>SUM(Monthly!F79:F80)/2</f>
        <v>25457</v>
      </c>
      <c r="G81" s="44">
        <f>SUM(Monthly!G79:G80)/2</f>
        <v>0.74302499999999994</v>
      </c>
      <c r="H81" s="10">
        <f>SUM(Monthly!H79:H80)/2</f>
        <v>0</v>
      </c>
      <c r="I81" s="10">
        <f>SUM(Monthly!I79:I80)/2</f>
        <v>0</v>
      </c>
      <c r="J81" s="14">
        <f>SUM(Monthly!J79:J80)/2</f>
        <v>193850</v>
      </c>
      <c r="K81" s="14">
        <f>SUM(Monthly!K79:K80)/2</f>
        <v>30450</v>
      </c>
      <c r="L81" s="14">
        <f>SUM(Monthly!L79:L80)/2</f>
        <v>192200</v>
      </c>
      <c r="M81" s="14">
        <f>SUM(Monthly!M79:M80)/2</f>
        <v>37800</v>
      </c>
      <c r="N81" s="10">
        <f>SUM(Monthly!N79:N80)/2</f>
        <v>52.900000000000006</v>
      </c>
      <c r="O81" s="10">
        <f>SUM(Monthly!O79:O80)/2</f>
        <v>56</v>
      </c>
      <c r="P81" s="44">
        <f>SUM(Monthly!P79:P80)/2</f>
        <v>0.6885</v>
      </c>
    </row>
    <row r="82" spans="1:16">
      <c r="A82" s="1">
        <v>42614</v>
      </c>
      <c r="B82" s="14">
        <v>2016</v>
      </c>
      <c r="C82" s="14" t="s">
        <v>24</v>
      </c>
      <c r="D82" s="10">
        <f>SUM(Monthly!D80:D81)/2</f>
        <v>50.60699557401901</v>
      </c>
      <c r="E82" s="10">
        <f>SUM(Monthly!E80:E81)/2</f>
        <v>1873</v>
      </c>
      <c r="F82" s="10">
        <f>SUM(Monthly!F80:F81)/2</f>
        <v>26007.5</v>
      </c>
      <c r="G82" s="44">
        <f>SUM(Monthly!G80:G81)/2</f>
        <v>0.72352499999999997</v>
      </c>
      <c r="H82" s="10">
        <f>SUM(Monthly!H80:H81)/2</f>
        <v>0</v>
      </c>
      <c r="I82" s="10">
        <f>SUM(Monthly!I80:I81)/2</f>
        <v>0</v>
      </c>
      <c r="J82" s="14">
        <f>SUM(Monthly!J80:J81)/2</f>
        <v>193050</v>
      </c>
      <c r="K82" s="14">
        <f>SUM(Monthly!K80:K81)/2</f>
        <v>28900</v>
      </c>
      <c r="L82" s="14">
        <f>SUM(Monthly!L80:L81)/2</f>
        <v>194400</v>
      </c>
      <c r="M82" s="14">
        <f>SUM(Monthly!M80:M81)/2</f>
        <v>36950</v>
      </c>
      <c r="N82" s="10">
        <f>SUM(Monthly!N80:N81)/2</f>
        <v>51</v>
      </c>
      <c r="O82" s="10">
        <f>SUM(Monthly!O80:O81)/2</f>
        <v>53.45</v>
      </c>
      <c r="P82" s="44">
        <f>SUM(Monthly!P80:P81)/2</f>
        <v>0.68400000000000005</v>
      </c>
    </row>
    <row r="83" spans="1:16">
      <c r="A83" s="1">
        <v>42644</v>
      </c>
      <c r="B83" s="14">
        <v>2016</v>
      </c>
      <c r="C83" s="14" t="s">
        <v>25</v>
      </c>
      <c r="D83" s="10">
        <f>SUM(Monthly!D81:D82)/2</f>
        <v>49.074007594970787</v>
      </c>
      <c r="E83" s="10">
        <f>SUM(Monthly!E81:E82)/2</f>
        <v>2202</v>
      </c>
      <c r="F83" s="10">
        <f>SUM(Monthly!F81:F82)/2</f>
        <v>26120.5</v>
      </c>
      <c r="G83" s="44">
        <f>SUM(Monthly!G81:G82)/2</f>
        <v>0.70472500000000005</v>
      </c>
      <c r="H83" s="10">
        <f>SUM(Monthly!H81:H82)/2</f>
        <v>0</v>
      </c>
      <c r="I83" s="10">
        <f>SUM(Monthly!I81:I82)/2</f>
        <v>0</v>
      </c>
      <c r="J83" s="14">
        <f>SUM(Monthly!J81:J82)/2</f>
        <v>199650</v>
      </c>
      <c r="K83" s="14">
        <f>SUM(Monthly!K81:K82)/2</f>
        <v>29650</v>
      </c>
      <c r="L83" s="14">
        <f>SUM(Monthly!L81:L82)/2</f>
        <v>199800</v>
      </c>
      <c r="M83" s="14">
        <f>SUM(Monthly!M81:M82)/2</f>
        <v>37950</v>
      </c>
      <c r="N83" s="10">
        <f>SUM(Monthly!N81:N82)/2</f>
        <v>50.45</v>
      </c>
      <c r="O83" s="10">
        <f>SUM(Monthly!O81:O82)/2</f>
        <v>54.25</v>
      </c>
      <c r="P83" s="44">
        <f>SUM(Monthly!P81:P82)/2</f>
        <v>0.68500000000000005</v>
      </c>
    </row>
    <row r="84" spans="1:16">
      <c r="A84" s="1">
        <v>42675</v>
      </c>
      <c r="B84" s="14">
        <v>2016</v>
      </c>
      <c r="C84" s="14" t="s">
        <v>26</v>
      </c>
      <c r="D84" s="10">
        <f>SUM(Monthly!D82:D83)/2</f>
        <v>49.501412891113162</v>
      </c>
      <c r="E84" s="10">
        <f>SUM(Monthly!E82:E83)/2</f>
        <v>2041.5</v>
      </c>
      <c r="F84" s="10">
        <f>SUM(Monthly!F82:F83)/2</f>
        <v>25398</v>
      </c>
      <c r="G84" s="44">
        <f>SUM(Monthly!G82:G83)/2</f>
        <v>0.681975</v>
      </c>
      <c r="H84" s="10">
        <f>SUM(Monthly!H82:H83)/2</f>
        <v>0</v>
      </c>
      <c r="I84" s="10">
        <f>SUM(Monthly!I82:I83)/2</f>
        <v>0</v>
      </c>
      <c r="J84" s="14">
        <f>SUM(Monthly!J82:J83)/2</f>
        <v>193350</v>
      </c>
      <c r="K84" s="14">
        <f>SUM(Monthly!K82:K83)/2</f>
        <v>28850</v>
      </c>
      <c r="L84" s="14">
        <f>SUM(Monthly!L82:L83)/2</f>
        <v>189900</v>
      </c>
      <c r="M84" s="14">
        <f>SUM(Monthly!M82:M83)/2</f>
        <v>37950</v>
      </c>
      <c r="N84" s="10">
        <f>SUM(Monthly!N82:N83)/2</f>
        <v>51.7</v>
      </c>
      <c r="O84" s="10">
        <f>SUM(Monthly!O82:O83)/2</f>
        <v>55.95</v>
      </c>
      <c r="P84" s="44">
        <f>SUM(Monthly!P82:P83)/2</f>
        <v>0.68500000000000005</v>
      </c>
    </row>
    <row r="85" spans="1:16">
      <c r="A85" s="1">
        <v>42705</v>
      </c>
      <c r="B85" s="14">
        <v>2016</v>
      </c>
      <c r="C85" s="14" t="s">
        <v>27</v>
      </c>
      <c r="D85" s="10">
        <f>SUM(Monthly!D83:D84)/2</f>
        <v>50.714143663934692</v>
      </c>
      <c r="E85" s="10">
        <f>SUM(Monthly!E83:E84)/2</f>
        <v>1765.5</v>
      </c>
      <c r="F85" s="10">
        <f>SUM(Monthly!F83:F84)/2</f>
        <v>23667.5</v>
      </c>
      <c r="G85" s="44">
        <f>SUM(Monthly!G83:G84)/2</f>
        <v>0.67087500000000011</v>
      </c>
      <c r="H85" s="10">
        <f>SUM(Monthly!H83:H84)/2</f>
        <v>0</v>
      </c>
      <c r="I85" s="10">
        <f>SUM(Monthly!I83:I84)/2</f>
        <v>0</v>
      </c>
      <c r="J85" s="14">
        <f>SUM(Monthly!J83:J84)/2</f>
        <v>191900</v>
      </c>
      <c r="K85" s="14">
        <f>SUM(Monthly!K83:K84)/2</f>
        <v>30400</v>
      </c>
      <c r="L85" s="14">
        <f>SUM(Monthly!L83:L84)/2</f>
        <v>185150</v>
      </c>
      <c r="M85" s="14">
        <f>SUM(Monthly!M83:M84)/2</f>
        <v>39750</v>
      </c>
      <c r="N85" s="10">
        <f>SUM(Monthly!N83:N84)/2</f>
        <v>52.55</v>
      </c>
      <c r="O85" s="10">
        <f>SUM(Monthly!O83:O84)/2</f>
        <v>56</v>
      </c>
      <c r="P85" s="44">
        <f>SUM(Monthly!P83:P84)/2</f>
        <v>0.6915</v>
      </c>
    </row>
    <row r="86" spans="1:16">
      <c r="A86" s="1">
        <v>42736</v>
      </c>
      <c r="B86" s="14">
        <v>2017</v>
      </c>
      <c r="C86" s="14" t="s">
        <v>16</v>
      </c>
      <c r="D86" s="10">
        <f>SUM(Monthly!D84:D85)/2</f>
        <v>53.221992414963545</v>
      </c>
      <c r="E86" s="10">
        <f>SUM(Monthly!E84:E85)/2</f>
        <v>1939.5</v>
      </c>
      <c r="F86" s="10">
        <f>SUM(Monthly!F84:F85)/2</f>
        <v>20034</v>
      </c>
      <c r="G86" s="44">
        <f>SUM(Monthly!G84:G85)/2</f>
        <v>0.68350000000000011</v>
      </c>
      <c r="H86" s="10">
        <f>SUM(Monthly!H84:H85)/2</f>
        <v>0</v>
      </c>
      <c r="I86" s="10">
        <f>SUM(Monthly!I84:I85)/2</f>
        <v>0</v>
      </c>
      <c r="J86" s="14">
        <f>SUM(Monthly!J84:J85)/2</f>
        <v>180650</v>
      </c>
      <c r="K86" s="14">
        <f>SUM(Monthly!K84:K85)/2</f>
        <v>27350</v>
      </c>
      <c r="L86" s="14">
        <f>SUM(Monthly!L84:L85)/2</f>
        <v>176950</v>
      </c>
      <c r="M86" s="14">
        <f>SUM(Monthly!M84:M85)/2</f>
        <v>34800</v>
      </c>
      <c r="N86" s="10">
        <f>SUM(Monthly!N84:N85)/2</f>
        <v>53.85</v>
      </c>
      <c r="O86" s="10">
        <f>SUM(Monthly!O84:O85)/2</f>
        <v>56.900000000000006</v>
      </c>
      <c r="P86" s="44">
        <f>SUM(Monthly!P84:P85)/2</f>
        <v>0.69</v>
      </c>
    </row>
    <row r="87" spans="1:16">
      <c r="A87" s="1">
        <v>42767</v>
      </c>
      <c r="B87" s="14">
        <v>2017</v>
      </c>
      <c r="C87" s="14" t="s">
        <v>28</v>
      </c>
      <c r="D87" s="10">
        <f>SUM(Monthly!D85:D86)/2</f>
        <v>52.790202551685894</v>
      </c>
      <c r="E87" s="10">
        <f>SUM(Monthly!E85:E86)/2</f>
        <v>1795</v>
      </c>
      <c r="F87" s="10">
        <f>SUM(Monthly!F85:F86)/2</f>
        <v>16754.5</v>
      </c>
      <c r="G87" s="44">
        <f>SUM(Monthly!G85:G86)/2</f>
        <v>0.70760000000000001</v>
      </c>
      <c r="H87" s="10">
        <f>SUM(Monthly!H85:H86)/2</f>
        <v>0</v>
      </c>
      <c r="I87" s="10">
        <f>SUM(Monthly!I85:I86)/2</f>
        <v>0</v>
      </c>
      <c r="J87" s="14">
        <f>SUM(Monthly!J85:J86)/2</f>
        <v>199000</v>
      </c>
      <c r="K87" s="14">
        <f>SUM(Monthly!K85:K86)/2</f>
        <v>27650</v>
      </c>
      <c r="L87" s="14">
        <f>SUM(Monthly!L85:L86)/2</f>
        <v>185150</v>
      </c>
      <c r="M87" s="14">
        <f>SUM(Monthly!M85:M86)/2</f>
        <v>32050</v>
      </c>
      <c r="N87" s="10">
        <f>SUM(Monthly!N85:N86)/2</f>
        <v>55.25</v>
      </c>
      <c r="O87" s="10">
        <f>SUM(Monthly!O85:O86)/2</f>
        <v>56.55</v>
      </c>
      <c r="P87" s="44">
        <f>SUM(Monthly!P85:P86)/2</f>
        <v>0.6925</v>
      </c>
    </row>
    <row r="88" spans="1:16">
      <c r="A88" s="1">
        <v>42795</v>
      </c>
      <c r="B88" s="14">
        <v>2017</v>
      </c>
      <c r="C88" s="14" t="s">
        <v>18</v>
      </c>
      <c r="D88" s="10">
        <f>SUM(Monthly!D86:D87)/2</f>
        <v>50.6</v>
      </c>
      <c r="E88" s="10">
        <f>SUM(Monthly!E86:E87)/2</f>
        <v>1621</v>
      </c>
      <c r="F88" s="10">
        <f>SUM(Monthly!F86:F87)/2</f>
        <v>15900</v>
      </c>
      <c r="G88" s="44">
        <f>SUM(Monthly!G86:G87)/2</f>
        <v>0.72922500000000001</v>
      </c>
      <c r="H88" s="10">
        <f>SUM(Monthly!H86:H87)/2</f>
        <v>0</v>
      </c>
      <c r="I88" s="10">
        <f>SUM(Monthly!I86:I87)/2</f>
        <v>0</v>
      </c>
      <c r="J88" s="14">
        <f>SUM(Monthly!J86:J87)/2</f>
        <v>222800</v>
      </c>
      <c r="K88" s="14">
        <f>SUM(Monthly!K86:K87)/2</f>
        <v>30700</v>
      </c>
      <c r="L88" s="14">
        <f>SUM(Monthly!L86:L87)/2</f>
        <v>188050</v>
      </c>
      <c r="M88" s="14">
        <f>SUM(Monthly!M86:M87)/2</f>
        <v>33950</v>
      </c>
      <c r="N88" s="10">
        <f>SUM(Monthly!N86:N87)/2</f>
        <v>56.85</v>
      </c>
      <c r="O88" s="10">
        <f>SUM(Monthly!O86:O87)/2</f>
        <v>57.05</v>
      </c>
      <c r="P88" s="44">
        <f>SUM(Monthly!P86:P87)/2</f>
        <v>0.70899999999999996</v>
      </c>
    </row>
    <row r="89" spans="1:16">
      <c r="A89" s="1">
        <v>42826</v>
      </c>
      <c r="B89" s="14">
        <v>2017</v>
      </c>
      <c r="C89" s="14" t="s">
        <v>19</v>
      </c>
      <c r="D89" s="10">
        <f>SUM(Monthly!D87:D88)/2</f>
        <v>52.25</v>
      </c>
      <c r="E89" s="10">
        <f>SUM(Monthly!E87:E88)/2</f>
        <v>1801</v>
      </c>
      <c r="F89" s="10">
        <f>SUM(Monthly!F87:F88)/2</f>
        <v>17097.5</v>
      </c>
      <c r="G89" s="44">
        <f>SUM(Monthly!G87:G88)/2</f>
        <v>0.73912500000000003</v>
      </c>
      <c r="H89" s="10">
        <f>SUM(Monthly!H87:H88)/2</f>
        <v>0</v>
      </c>
      <c r="I89" s="10">
        <f>SUM(Monthly!I87:I88)/2</f>
        <v>0</v>
      </c>
      <c r="J89" s="14">
        <f>SUM(Monthly!J87:J88)/2</f>
        <v>238350</v>
      </c>
      <c r="K89" s="14">
        <f>SUM(Monthly!K87:K88)/2</f>
        <v>31700</v>
      </c>
      <c r="L89" s="14">
        <f>SUM(Monthly!L87:L88)/2</f>
        <v>198750</v>
      </c>
      <c r="M89" s="14">
        <f>SUM(Monthly!M87:M88)/2</f>
        <v>34750</v>
      </c>
      <c r="N89" s="10">
        <f>SUM(Monthly!N87:N88)/2</f>
        <v>57.45</v>
      </c>
      <c r="O89" s="10">
        <f>SUM(Monthly!O87:O88)/2</f>
        <v>56.400000000000006</v>
      </c>
      <c r="P89" s="44">
        <f>SUM(Monthly!P87:P88)/2</f>
        <v>0.71899999999999997</v>
      </c>
    </row>
    <row r="90" spans="1:16">
      <c r="A90" s="1">
        <v>42856</v>
      </c>
      <c r="B90" s="14">
        <v>2017</v>
      </c>
      <c r="C90" s="14" t="s">
        <v>20</v>
      </c>
      <c r="D90" s="10">
        <f>SUM(Monthly!D88:D89)/2</f>
        <v>52.3</v>
      </c>
      <c r="E90" s="10">
        <f>SUM(Monthly!E88:E89)/2</f>
        <v>1818.5</v>
      </c>
      <c r="F90" s="10">
        <f>SUM(Monthly!F88:F89)/2</f>
        <v>18634</v>
      </c>
      <c r="G90" s="44">
        <f>SUM(Monthly!G88:G89)/2</f>
        <v>0.73819999999999997</v>
      </c>
      <c r="H90" s="10">
        <f>SUM(Monthly!H88:H89)/2</f>
        <v>0</v>
      </c>
      <c r="I90" s="10">
        <f>SUM(Monthly!I88:I89)/2</f>
        <v>0</v>
      </c>
      <c r="J90" s="14">
        <f>SUM(Monthly!J88:J89)/2</f>
        <v>238250</v>
      </c>
      <c r="K90" s="14">
        <f>SUM(Monthly!K88:K89)/2</f>
        <v>31700</v>
      </c>
      <c r="L90" s="14">
        <f>SUM(Monthly!L88:L89)/2</f>
        <v>202750</v>
      </c>
      <c r="M90" s="14">
        <f>SUM(Monthly!M88:M89)/2</f>
        <v>34000</v>
      </c>
      <c r="N90" s="10">
        <f>SUM(Monthly!N88:N89)/2</f>
        <v>56</v>
      </c>
      <c r="O90" s="10">
        <f>SUM(Monthly!O88:O89)/2</f>
        <v>56.35</v>
      </c>
      <c r="P90" s="44">
        <f>SUM(Monthly!P88:P89)/2</f>
        <v>0.73399999999999999</v>
      </c>
    </row>
    <row r="91" spans="1:16">
      <c r="A91" s="1">
        <v>42887</v>
      </c>
      <c r="B91" s="14">
        <v>2017</v>
      </c>
      <c r="C91" s="14" t="s">
        <v>21</v>
      </c>
      <c r="D91" s="10">
        <f>SUM(Monthly!D89:D90)/2</f>
        <v>51.9</v>
      </c>
      <c r="E91" s="10">
        <f>SUM(Monthly!E89:E90)/2</f>
        <v>1886</v>
      </c>
      <c r="F91" s="10">
        <f>SUM(Monthly!F89:F90)/2</f>
        <v>20664</v>
      </c>
      <c r="G91" s="44">
        <f>SUM(Monthly!G89:G90)/2</f>
        <v>0.74082500000000007</v>
      </c>
      <c r="H91" s="10">
        <f>SUM(Monthly!H89:H90)/2</f>
        <v>0</v>
      </c>
      <c r="I91" s="10">
        <f>SUM(Monthly!I89:I90)/2</f>
        <v>0</v>
      </c>
      <c r="J91" s="14">
        <f>SUM(Monthly!J89:J90)/2</f>
        <v>230450</v>
      </c>
      <c r="K91" s="14">
        <f>SUM(Monthly!K89:K90)/2</f>
        <v>31250</v>
      </c>
      <c r="L91" s="14">
        <f>SUM(Monthly!L89:L90)/2</f>
        <v>197850</v>
      </c>
      <c r="M91" s="14">
        <f>SUM(Monthly!M89:M90)/2</f>
        <v>34700</v>
      </c>
      <c r="N91" s="10">
        <f>SUM(Monthly!N89:N90)/2</f>
        <v>54.849999999999994</v>
      </c>
      <c r="O91" s="10">
        <f>SUM(Monthly!O89:O90)/2</f>
        <v>57.2</v>
      </c>
      <c r="P91" s="44">
        <f>SUM(Monthly!P89:P90)/2</f>
        <v>0.74</v>
      </c>
    </row>
    <row r="92" spans="1:16">
      <c r="A92" s="1">
        <v>42917</v>
      </c>
      <c r="B92" s="14">
        <v>2017</v>
      </c>
      <c r="C92" s="14" t="s">
        <v>22</v>
      </c>
      <c r="D92" s="10">
        <f>SUM(Monthly!D90:D91)/2</f>
        <v>52.9</v>
      </c>
      <c r="E92" s="10">
        <f>SUM(Monthly!E90:E91)/2</f>
        <v>1982</v>
      </c>
      <c r="F92" s="10">
        <f>SUM(Monthly!F90:F91)/2</f>
        <v>22991.5</v>
      </c>
      <c r="G92" s="44">
        <f>SUM(Monthly!G90:G91)/2</f>
        <v>0.745</v>
      </c>
      <c r="H92" s="10">
        <f>SUM(Monthly!H90:H91)/2</f>
        <v>0</v>
      </c>
      <c r="I92" s="10">
        <f>SUM(Monthly!I90:I91)/2</f>
        <v>0</v>
      </c>
      <c r="J92" s="14">
        <f>SUM(Monthly!J90:J91)/2</f>
        <v>242550</v>
      </c>
      <c r="K92" s="14">
        <f>SUM(Monthly!K90:K91)/2</f>
        <v>33600</v>
      </c>
      <c r="L92" s="14">
        <f>SUM(Monthly!L90:L91)/2</f>
        <v>211800</v>
      </c>
      <c r="M92" s="14">
        <f>SUM(Monthly!M90:M91)/2</f>
        <v>38700</v>
      </c>
      <c r="N92" s="10">
        <f>SUM(Monthly!N90:N91)/2</f>
        <v>56.349999999999994</v>
      </c>
      <c r="O92" s="10">
        <f>SUM(Monthly!O90:O91)/2</f>
        <v>57.15</v>
      </c>
      <c r="P92" s="44">
        <f>SUM(Monthly!P90:P91)/2</f>
        <v>0.74099999999999999</v>
      </c>
    </row>
    <row r="93" spans="1:16">
      <c r="A93" s="1">
        <v>42948</v>
      </c>
      <c r="B93" s="14">
        <v>2017</v>
      </c>
      <c r="C93" s="14" t="s">
        <v>23</v>
      </c>
      <c r="D93" s="10">
        <f>SUM(Monthly!D91:D92)/2</f>
        <v>52.599999999999994</v>
      </c>
      <c r="E93" s="10">
        <f>SUM(Monthly!E91:E92)/2</f>
        <v>1827</v>
      </c>
      <c r="F93" s="10">
        <f>SUM(Monthly!F91:F92)/2</f>
        <v>24189</v>
      </c>
      <c r="G93" s="44">
        <f>SUM(Monthly!G91:G92)/2</f>
        <v>0.37187500000000001</v>
      </c>
      <c r="H93" s="10">
        <f>SUM(Monthly!H91:H92)/2</f>
        <v>0</v>
      </c>
      <c r="I93" s="10">
        <f>SUM(Monthly!I91:I92)/2</f>
        <v>0</v>
      </c>
      <c r="J93" s="14">
        <f>SUM(Monthly!J91:J92)/2</f>
        <v>224600</v>
      </c>
      <c r="K93" s="14">
        <f>SUM(Monthly!K91:K92)/2</f>
        <v>31200</v>
      </c>
      <c r="L93" s="14">
        <f>SUM(Monthly!L91:L92)/2</f>
        <v>203750</v>
      </c>
      <c r="M93" s="14">
        <f>SUM(Monthly!M91:M92)/2</f>
        <v>38450</v>
      </c>
      <c r="N93" s="10">
        <f>SUM(Monthly!N91:N92)/2</f>
        <v>57.05</v>
      </c>
      <c r="O93" s="10">
        <f>SUM(Monthly!O91:O92)/2</f>
        <v>55.65</v>
      </c>
      <c r="P93" s="44">
        <f>SUM(Monthly!P91:P92)/2</f>
        <v>0.74249999999999994</v>
      </c>
    </row>
    <row r="94" spans="1:16">
      <c r="A94" s="1">
        <v>42979</v>
      </c>
      <c r="B94" s="14">
        <v>2017</v>
      </c>
      <c r="C94" s="14" t="s">
        <v>24</v>
      </c>
      <c r="D94" s="10">
        <f>SUM(Monthly!D92:D93)/2</f>
        <v>52.65</v>
      </c>
      <c r="E94" s="10">
        <f>SUM(Monthly!E92:E93)/2</f>
        <v>1798.5</v>
      </c>
      <c r="F94" s="10">
        <f>SUM(Monthly!F92:F93)/2</f>
        <v>25361.5</v>
      </c>
      <c r="G94" s="44">
        <f>SUM(Monthly!G92:G93)/2</f>
        <v>0</v>
      </c>
      <c r="H94" s="10">
        <f>SUM(Monthly!H92:H93)/2</f>
        <v>0</v>
      </c>
      <c r="I94" s="10">
        <f>SUM(Monthly!I92:I93)/2</f>
        <v>0</v>
      </c>
      <c r="J94" s="14">
        <f>SUM(Monthly!J92:J93)/2</f>
        <v>226400</v>
      </c>
      <c r="K94" s="14">
        <f>SUM(Monthly!K92:K93)/2</f>
        <v>30300</v>
      </c>
      <c r="L94" s="14">
        <f>SUM(Monthly!L92:L93)/2</f>
        <v>210400</v>
      </c>
      <c r="M94" s="14">
        <f>SUM(Monthly!M92:M93)/2</f>
        <v>39850</v>
      </c>
      <c r="N94" s="10">
        <f>SUM(Monthly!N92:N93)/2</f>
        <v>57.55</v>
      </c>
      <c r="O94" s="10">
        <f>SUM(Monthly!O92:O93)/2</f>
        <v>54.599999999999994</v>
      </c>
      <c r="P94" s="44">
        <f>SUM(Monthly!P92:P93)/2</f>
        <v>0.73249999999999993</v>
      </c>
    </row>
    <row r="95" spans="1:16">
      <c r="A95" s="1">
        <v>43009</v>
      </c>
      <c r="B95" s="14">
        <v>2017</v>
      </c>
      <c r="C95" s="14" t="s">
        <v>25</v>
      </c>
      <c r="D95" s="10">
        <f>SUM(Monthly!D93:D94)/2</f>
        <v>51.65</v>
      </c>
      <c r="E95" s="10">
        <f>SUM(Monthly!E93:E94)/2</f>
        <v>2059.5</v>
      </c>
      <c r="F95" s="10">
        <f>SUM(Monthly!F93:F94)/2</f>
        <v>25851.5</v>
      </c>
      <c r="G95" s="44">
        <f>SUM(Monthly!G93:G94)/2</f>
        <v>0</v>
      </c>
      <c r="H95" s="10">
        <f>SUM(Monthly!H93:H94)/2</f>
        <v>0</v>
      </c>
      <c r="I95" s="10">
        <f>SUM(Monthly!I93:I94)/2</f>
        <v>0</v>
      </c>
      <c r="J95" s="14">
        <f>SUM(Monthly!J93:J94)/2</f>
        <v>233650</v>
      </c>
      <c r="K95" s="14">
        <f>SUM(Monthly!K93:K94)/2</f>
        <v>31400</v>
      </c>
      <c r="L95" s="14">
        <f>SUM(Monthly!L93:L94)/2</f>
        <v>214850</v>
      </c>
      <c r="M95" s="14">
        <f>SUM(Monthly!M93:M94)/2</f>
        <v>40450</v>
      </c>
      <c r="N95" s="10">
        <f>SUM(Monthly!N93:N94)/2</f>
        <v>59.8</v>
      </c>
      <c r="O95" s="10">
        <f>SUM(Monthly!O93:O94)/2</f>
        <v>57.55</v>
      </c>
      <c r="P95" s="44">
        <f>SUM(Monthly!P93:P94)/2</f>
        <v>0.73299999999999998</v>
      </c>
    </row>
    <row r="96" spans="1:16">
      <c r="A96" s="1">
        <v>43040</v>
      </c>
      <c r="B96" s="14">
        <v>2017</v>
      </c>
      <c r="C96" s="14" t="s">
        <v>26</v>
      </c>
      <c r="D96" s="10">
        <f>SUM(Monthly!D94:D95)/2</f>
        <v>50.9</v>
      </c>
      <c r="E96" s="10">
        <f>SUM(Monthly!E94:E95)/2</f>
        <v>2077</v>
      </c>
      <c r="F96" s="10">
        <f>SUM(Monthly!F94:F95)/2</f>
        <v>25195</v>
      </c>
      <c r="G96" s="44">
        <f>SUM(Monthly!G94:G95)/2</f>
        <v>0</v>
      </c>
      <c r="H96" s="10">
        <f>SUM(Monthly!H94:H95)/2</f>
        <v>0</v>
      </c>
      <c r="I96" s="10">
        <f>SUM(Monthly!I94:I95)/2</f>
        <v>0</v>
      </c>
      <c r="J96" s="14">
        <f>SUM(Monthly!J94:J95)/2</f>
        <v>231100</v>
      </c>
      <c r="K96" s="14">
        <f>SUM(Monthly!K94:K95)/2</f>
        <v>32600</v>
      </c>
      <c r="L96" s="14">
        <f>SUM(Monthly!L94:L95)/2</f>
        <v>210150</v>
      </c>
      <c r="M96" s="14">
        <f>SUM(Monthly!M94:M95)/2</f>
        <v>40800</v>
      </c>
      <c r="N96" s="10">
        <f>SUM(Monthly!N94:N95)/2</f>
        <v>59.75</v>
      </c>
      <c r="O96" s="10">
        <f>SUM(Monthly!O94:O95)/2</f>
        <v>59.95</v>
      </c>
      <c r="P96" s="44">
        <f>SUM(Monthly!P94:P95)/2</f>
        <v>0.73350000000000004</v>
      </c>
    </row>
    <row r="97" spans="1:16">
      <c r="A97" s="1">
        <v>43070</v>
      </c>
      <c r="B97" s="14">
        <v>2017</v>
      </c>
      <c r="C97" s="14" t="s">
        <v>27</v>
      </c>
      <c r="D97" s="10">
        <f>SUM(Monthly!D95:D96)/2</f>
        <v>53.5</v>
      </c>
      <c r="E97" s="10">
        <f>SUM(Monthly!E95:E96)/2</f>
        <v>1894.5</v>
      </c>
      <c r="F97" s="10">
        <f>SUM(Monthly!F95:F96)/2</f>
        <v>23625</v>
      </c>
      <c r="G97" s="44">
        <f>SUM(Monthly!G95:G96)/2</f>
        <v>0</v>
      </c>
      <c r="H97" s="10">
        <f>SUM(Monthly!H95:H96)/2</f>
        <v>0</v>
      </c>
      <c r="I97" s="10">
        <f>SUM(Monthly!I95:I96)/2</f>
        <v>0</v>
      </c>
      <c r="J97" s="14">
        <f>SUM(Monthly!J95:J96)/2</f>
        <v>230400</v>
      </c>
      <c r="K97" s="14">
        <f>SUM(Monthly!K95:K96)/2</f>
        <v>33750</v>
      </c>
      <c r="L97" s="14">
        <f>SUM(Monthly!L95:L96)/2</f>
        <v>210600</v>
      </c>
      <c r="M97" s="14">
        <f>SUM(Monthly!M95:M96)/2</f>
        <v>44700</v>
      </c>
      <c r="N97" s="10">
        <f>SUM(Monthly!N95:N96)/2</f>
        <v>58.45</v>
      </c>
      <c r="O97" s="10">
        <f>SUM(Monthly!O95:O96)/2</f>
        <v>58.75</v>
      </c>
      <c r="P97" s="44">
        <f>SUM(Monthly!P95:P96)/2</f>
        <v>0.71849999999999992</v>
      </c>
    </row>
    <row r="98" spans="1:16">
      <c r="A98" s="1">
        <v>43101</v>
      </c>
      <c r="B98" s="14">
        <v>2018</v>
      </c>
      <c r="C98" s="14" t="s">
        <v>16</v>
      </c>
      <c r="D98" s="10">
        <f>SUM(Monthly!D96:D97)/2</f>
        <v>53.95</v>
      </c>
      <c r="E98" s="10">
        <f>SUM(Monthly!E96:E97)/2</f>
        <v>2070.5</v>
      </c>
      <c r="F98" s="10">
        <f>SUM(Monthly!F96:F97)/2</f>
        <v>20541.5</v>
      </c>
      <c r="G98" s="44">
        <f>SUM(Monthly!G96:G97)/2</f>
        <v>0</v>
      </c>
      <c r="H98" s="10">
        <f>SUM(Monthly!H96:H97)/2</f>
        <v>0</v>
      </c>
      <c r="I98" s="10">
        <f>SUM(Monthly!I96:I97)/2</f>
        <v>0</v>
      </c>
      <c r="J98" s="14">
        <f>SUM(Monthly!J96:J97)/2</f>
        <v>207200</v>
      </c>
      <c r="K98" s="14">
        <f>SUM(Monthly!K96:K97)/2</f>
        <v>28900</v>
      </c>
      <c r="L98" s="14">
        <f>SUM(Monthly!L96:L97)/2</f>
        <v>192200</v>
      </c>
      <c r="M98" s="14">
        <f>SUM(Monthly!M96:M97)/2</f>
        <v>38950</v>
      </c>
      <c r="N98" s="10">
        <f>SUM(Monthly!N96:N97)/2</f>
        <v>58.95</v>
      </c>
      <c r="O98" s="10">
        <f>SUM(Monthly!O96:O97)/2</f>
        <v>56.65</v>
      </c>
      <c r="P98" s="44">
        <f>SUM(Monthly!P96:P97)/2</f>
        <v>0.70150000000000001</v>
      </c>
    </row>
    <row r="99" spans="1:16">
      <c r="A99" s="1">
        <v>43132</v>
      </c>
      <c r="B99" s="14">
        <v>2018</v>
      </c>
      <c r="C99" s="14" t="s">
        <v>28</v>
      </c>
      <c r="D99" s="10">
        <f>SUM(Monthly!D97:D98)/2</f>
        <v>53.767478739049814</v>
      </c>
      <c r="E99" s="10">
        <f>SUM(Monthly!E97:E98)/2</f>
        <v>2217</v>
      </c>
      <c r="F99" s="10">
        <f>SUM(Monthly!F97:F98)/2</f>
        <v>17728</v>
      </c>
      <c r="G99" s="44">
        <f>SUM(Monthly!G97:G98)/2</f>
        <v>0.30497962607861934</v>
      </c>
      <c r="H99" s="10">
        <f>SUM(Monthly!H97:H98)/2</f>
        <v>317.2</v>
      </c>
      <c r="I99" s="10">
        <f>SUM(Monthly!I97:I98)/2</f>
        <v>343.7</v>
      </c>
      <c r="J99" s="14">
        <f>SUM(Monthly!J97:J98)/2</f>
        <v>221250</v>
      </c>
      <c r="K99" s="14">
        <f>SUM(Monthly!K97:K98)/2</f>
        <v>29150</v>
      </c>
      <c r="L99" s="14">
        <f>SUM(Monthly!L97:L98)/2</f>
        <v>200700</v>
      </c>
      <c r="M99" s="14">
        <f>SUM(Monthly!M97:M98)/2</f>
        <v>34050</v>
      </c>
      <c r="N99" s="10">
        <f>SUM(Monthly!N97:N98)/2</f>
        <v>59.400000000000006</v>
      </c>
      <c r="O99" s="10">
        <f>SUM(Monthly!O97:O98)/2</f>
        <v>57.9</v>
      </c>
      <c r="P99" s="44">
        <f>SUM(Monthly!P97:P98)/2</f>
        <v>0.71049999999999991</v>
      </c>
    </row>
    <row r="100" spans="1:16">
      <c r="A100" s="1">
        <v>43160</v>
      </c>
      <c r="B100" s="14">
        <v>2018</v>
      </c>
      <c r="C100" s="14" t="s">
        <v>18</v>
      </c>
      <c r="D100" s="10">
        <f>SUM(Monthly!D98:D99)/2</f>
        <v>53.384787637097944</v>
      </c>
      <c r="E100" s="10">
        <f>SUM(Monthly!E98:E99)/2</f>
        <v>2257</v>
      </c>
      <c r="F100" s="10">
        <f>SUM(Monthly!F98:F99)/2</f>
        <v>16702.5</v>
      </c>
      <c r="G100" s="44">
        <f>SUM(Monthly!G98:G99)/2</f>
        <v>0.63593600191754551</v>
      </c>
      <c r="H100" s="10">
        <f>SUM(Monthly!H98:H99)/2</f>
        <v>652.6</v>
      </c>
      <c r="I100" s="10">
        <f>SUM(Monthly!I98:I99)/2</f>
        <v>716.59999999999991</v>
      </c>
      <c r="J100" s="14">
        <f>SUM(Monthly!J98:J99)/2</f>
        <v>239050</v>
      </c>
      <c r="K100" s="14">
        <f>SUM(Monthly!K98:K99)/2</f>
        <v>32400</v>
      </c>
      <c r="L100" s="14">
        <f>SUM(Monthly!L98:L99)/2</f>
        <v>207250</v>
      </c>
      <c r="M100" s="14">
        <f>SUM(Monthly!M98:M99)/2</f>
        <v>36350</v>
      </c>
      <c r="N100" s="10">
        <f>SUM(Monthly!N98:N99)/2</f>
        <v>59.95</v>
      </c>
      <c r="O100" s="10">
        <f>SUM(Monthly!O98:O99)/2</f>
        <v>59.7</v>
      </c>
      <c r="P100" s="44">
        <f>SUM(Monthly!P98:P99)/2</f>
        <v>0.73049999999999993</v>
      </c>
    </row>
    <row r="101" spans="1:16">
      <c r="A101" s="1">
        <v>43191</v>
      </c>
      <c r="B101" s="14">
        <v>2018</v>
      </c>
      <c r="C101" s="14" t="s">
        <v>19</v>
      </c>
      <c r="D101" s="10">
        <f>SUM(Monthly!D99:D100)/2</f>
        <v>51.503132408720319</v>
      </c>
      <c r="E101" s="10">
        <f>SUM(Monthly!E99:E100)/2</f>
        <v>2002</v>
      </c>
      <c r="F101" s="10">
        <f>SUM(Monthly!F99:F100)/2</f>
        <v>17704.5</v>
      </c>
      <c r="G101" s="44">
        <f>SUM(Monthly!G99:G100)/2</f>
        <v>0.69471476510067109</v>
      </c>
      <c r="H101" s="10">
        <f>SUM(Monthly!H99:H100)/2</f>
        <v>683.13333333333333</v>
      </c>
      <c r="I101" s="10">
        <f>SUM(Monthly!I99:I100)/2</f>
        <v>789.6</v>
      </c>
      <c r="J101" s="14">
        <f>SUM(Monthly!J99:J100)/2</f>
        <v>243100</v>
      </c>
      <c r="K101" s="14">
        <f>SUM(Monthly!K99:K100)/2</f>
        <v>32650</v>
      </c>
      <c r="L101" s="14">
        <f>SUM(Monthly!L99:L100)/2</f>
        <v>215500</v>
      </c>
      <c r="M101" s="14">
        <f>SUM(Monthly!M99:M100)/2</f>
        <v>37300</v>
      </c>
      <c r="N101" s="10">
        <f>SUM(Monthly!N99:N100)/2</f>
        <v>60.05</v>
      </c>
      <c r="O101" s="10">
        <f>SUM(Monthly!O99:O100)/2</f>
        <v>59.15</v>
      </c>
      <c r="P101" s="44">
        <f>SUM(Monthly!P99:P100)/2</f>
        <v>0.74049999999999994</v>
      </c>
    </row>
    <row r="102" spans="1:16">
      <c r="A102" s="1">
        <v>43221</v>
      </c>
      <c r="B102" s="14">
        <v>2018</v>
      </c>
      <c r="C102" s="14" t="s">
        <v>20</v>
      </c>
      <c r="D102" s="10">
        <f>SUM(Monthly!D100:D101)/2</f>
        <v>51.497911641261041</v>
      </c>
      <c r="E102" s="10">
        <f>SUM(Monthly!E100:E101)/2</f>
        <v>1659.5</v>
      </c>
      <c r="F102" s="10">
        <f>SUM(Monthly!F100:F101)/2</f>
        <v>19952.5</v>
      </c>
      <c r="G102" s="44">
        <f>SUM(Monthly!G100:G101)/2</f>
        <v>0.72251917545541711</v>
      </c>
      <c r="H102" s="10">
        <f>SUM(Monthly!H100:H101)/2</f>
        <v>715.73333333333335</v>
      </c>
      <c r="I102" s="10">
        <f>SUM(Monthly!I100:I101)/2</f>
        <v>848.5</v>
      </c>
      <c r="J102" s="14">
        <f>SUM(Monthly!J100:J101)/2</f>
        <v>249150</v>
      </c>
      <c r="K102" s="14">
        <f>SUM(Monthly!K100:K101)/2</f>
        <v>33300</v>
      </c>
      <c r="L102" s="14">
        <f>SUM(Monthly!L100:L101)/2</f>
        <v>228850</v>
      </c>
      <c r="M102" s="14">
        <f>SUM(Monthly!M100:M101)/2</f>
        <v>38500</v>
      </c>
      <c r="N102" s="10">
        <f>SUM(Monthly!N100:N101)/2</f>
        <v>58.3</v>
      </c>
      <c r="O102" s="10">
        <f>SUM(Monthly!O100:O101)/2</f>
        <v>57.8</v>
      </c>
      <c r="P102" s="44">
        <f>SUM(Monthly!P100:P101)/2</f>
        <v>0.75900000000000001</v>
      </c>
    </row>
    <row r="103" spans="1:16">
      <c r="A103" s="1">
        <v>43252</v>
      </c>
      <c r="B103" s="14">
        <v>2018</v>
      </c>
      <c r="C103" s="14" t="s">
        <v>21</v>
      </c>
      <c r="D103" s="10">
        <f>SUM(Monthly!D101:D102)/2</f>
        <v>52.422929475437037</v>
      </c>
      <c r="E103" s="10">
        <f>SUM(Monthly!E101:E102)/2</f>
        <v>1742</v>
      </c>
      <c r="F103" s="10">
        <f>SUM(Monthly!F101:F102)/2</f>
        <v>22945.5</v>
      </c>
      <c r="G103" s="44">
        <f>SUM(Monthly!G101:G102)/2</f>
        <v>0.70721476510067116</v>
      </c>
      <c r="H103" s="10">
        <f>SUM(Monthly!H101:H102)/2</f>
        <v>748.16666666666674</v>
      </c>
      <c r="I103" s="10">
        <f>SUM(Monthly!I101:I102)/2</f>
        <v>872.3</v>
      </c>
      <c r="J103" s="14">
        <f>SUM(Monthly!J101:J102)/2</f>
        <v>247100</v>
      </c>
      <c r="K103" s="14">
        <f>SUM(Monthly!K101:K102)/2</f>
        <v>32450</v>
      </c>
      <c r="L103" s="14">
        <f>SUM(Monthly!L101:L102)/2</f>
        <v>226800</v>
      </c>
      <c r="M103" s="14">
        <f>SUM(Monthly!M101:M102)/2</f>
        <v>38500</v>
      </c>
      <c r="N103" s="10">
        <f>SUM(Monthly!N101:N102)/2</f>
        <v>58</v>
      </c>
      <c r="O103" s="10">
        <f>SUM(Monthly!O101:O102)/2</f>
        <v>57.7</v>
      </c>
      <c r="P103" s="44">
        <f>SUM(Monthly!P101:P102)/2</f>
        <v>0.77350000000000008</v>
      </c>
    </row>
    <row r="104" spans="1:16">
      <c r="A104" s="1">
        <v>43282</v>
      </c>
      <c r="B104" s="14">
        <v>2018</v>
      </c>
      <c r="C104" s="14" t="s">
        <v>22</v>
      </c>
      <c r="D104" s="10">
        <f>SUM(Monthly!D102:D103)/2</f>
        <v>52.060841344848185</v>
      </c>
      <c r="E104" s="10">
        <f>SUM(Monthly!E102:E103)/2</f>
        <v>1822</v>
      </c>
      <c r="F104" s="10">
        <f>SUM(Monthly!F102:F103)/2</f>
        <v>25910.5</v>
      </c>
      <c r="G104" s="44">
        <f>SUM(Monthly!G102:G103)/2</f>
        <v>0.69315675934803456</v>
      </c>
      <c r="H104" s="10">
        <f>SUM(Monthly!H102:H103)/2</f>
        <v>760.33333333333337</v>
      </c>
      <c r="I104" s="10">
        <f>SUM(Monthly!I102:I103)/2</f>
        <v>880.8</v>
      </c>
      <c r="J104" s="14">
        <f>SUM(Monthly!J102:J103)/2</f>
        <v>245450</v>
      </c>
      <c r="K104" s="14">
        <f>SUM(Monthly!K102:K103)/2</f>
        <v>33150</v>
      </c>
      <c r="L104" s="14">
        <f>SUM(Monthly!L102:L103)/2</f>
        <v>223250</v>
      </c>
      <c r="M104" s="14">
        <f>SUM(Monthly!M102:M103)/2</f>
        <v>39200</v>
      </c>
      <c r="N104" s="10">
        <f>SUM(Monthly!N102:N103)/2</f>
        <v>59.45</v>
      </c>
      <c r="O104" s="10">
        <f>SUM(Monthly!O102:O103)/2</f>
        <v>58.85</v>
      </c>
      <c r="P104" s="44">
        <f>SUM(Monthly!P102:P103)/2</f>
        <v>0.78249999999999997</v>
      </c>
    </row>
    <row r="105" spans="1:16">
      <c r="A105" s="1">
        <v>43313</v>
      </c>
      <c r="B105" s="14">
        <v>2018</v>
      </c>
      <c r="C105" s="14" t="s">
        <v>23</v>
      </c>
      <c r="D105" s="10">
        <f>SUM(Monthly!D103:D104)/2</f>
        <v>51</v>
      </c>
      <c r="E105" s="10">
        <f>SUM(Monthly!E103:E104)/2</f>
        <v>1780.5</v>
      </c>
      <c r="F105" s="10">
        <f>SUM(Monthly!F103:F104)/2</f>
        <v>27679.5</v>
      </c>
      <c r="G105" s="44">
        <f>SUM(Monthly!G103:G104)/2</f>
        <v>0.70190556088207101</v>
      </c>
      <c r="H105" s="10">
        <f>SUM(Monthly!H103:H104)/2</f>
        <v>770.33333333333337</v>
      </c>
      <c r="I105" s="10">
        <f>SUM(Monthly!I103:I104)/2</f>
        <v>894.90000000000009</v>
      </c>
      <c r="J105" s="14">
        <f>SUM(Monthly!J103:J104)/2</f>
        <v>230800</v>
      </c>
      <c r="K105" s="14">
        <f>SUM(Monthly!K103:K104)/2</f>
        <v>30950</v>
      </c>
      <c r="L105" s="14">
        <f>SUM(Monthly!L103:L104)/2</f>
        <v>215300</v>
      </c>
      <c r="M105" s="14">
        <f>SUM(Monthly!M103:M104)/2</f>
        <v>37950</v>
      </c>
      <c r="N105" s="10">
        <f>SUM(Monthly!N103:N104)/2</f>
        <v>59.150000000000006</v>
      </c>
      <c r="O105" s="10">
        <f>SUM(Monthly!O103:O104)/2</f>
        <v>57.400000000000006</v>
      </c>
      <c r="P105" s="44">
        <f>SUM(Monthly!P103:P104)/2</f>
        <v>0.78200000000000003</v>
      </c>
    </row>
    <row r="106" spans="1:16">
      <c r="A106" s="1">
        <v>43344</v>
      </c>
      <c r="B106" s="14">
        <v>2018</v>
      </c>
      <c r="C106" s="14" t="s">
        <v>24</v>
      </c>
      <c r="D106" s="10">
        <f>SUM(Monthly!D104:D105)/2</f>
        <v>52.45</v>
      </c>
      <c r="E106" s="10">
        <f>SUM(Monthly!E104:E105)/2</f>
        <v>1898</v>
      </c>
      <c r="F106" s="10">
        <f>SUM(Monthly!F104:F105)/2</f>
        <v>29044</v>
      </c>
      <c r="G106" s="44">
        <f>SUM(Monthly!G104:G105)/2</f>
        <v>0.73759587727708531</v>
      </c>
      <c r="H106" s="10">
        <f>SUM(Monthly!H104:H105)/2</f>
        <v>780.33333333333337</v>
      </c>
      <c r="I106" s="10">
        <f>SUM(Monthly!I104:I105)/2</f>
        <v>896.7</v>
      </c>
      <c r="J106" s="14">
        <f>SUM(Monthly!J104:J105)/2</f>
        <v>236150</v>
      </c>
      <c r="K106" s="14">
        <f>SUM(Monthly!K104:K105)/2</f>
        <v>30900</v>
      </c>
      <c r="L106" s="14">
        <f>SUM(Monthly!L104:L105)/2</f>
        <v>223000</v>
      </c>
      <c r="M106" s="14">
        <f>SUM(Monthly!M104:M105)/2</f>
        <v>37650</v>
      </c>
      <c r="N106" s="10">
        <f>SUM(Monthly!N104:N105)/2</f>
        <v>59.7</v>
      </c>
      <c r="O106" s="10">
        <f>SUM(Monthly!O104:O105)/2</f>
        <v>57.1</v>
      </c>
      <c r="P106" s="44">
        <f>SUM(Monthly!P104:P105)/2</f>
        <v>0.76764999999999994</v>
      </c>
    </row>
    <row r="107" spans="1:16">
      <c r="A107" s="1">
        <v>43374</v>
      </c>
      <c r="B107" s="14">
        <v>2018</v>
      </c>
      <c r="C107" s="14" t="s">
        <v>25</v>
      </c>
      <c r="D107" s="10">
        <f>SUM(Monthly!D105:D106)/2</f>
        <v>52.650000000000006</v>
      </c>
      <c r="E107" s="10">
        <f>SUM(Monthly!E105:E106)/2</f>
        <v>2136.5</v>
      </c>
      <c r="F107" s="10">
        <f>SUM(Monthly!F105:F106)/2</f>
        <v>28730</v>
      </c>
      <c r="G107" s="44">
        <f>SUM(Monthly!G105:G106)/2</f>
        <v>0.7750359539789069</v>
      </c>
      <c r="H107" s="10">
        <f>SUM(Monthly!H105:H106)/2</f>
        <v>780.33333333333337</v>
      </c>
      <c r="I107" s="10">
        <f>SUM(Monthly!I105:I106)/2</f>
        <v>860.5</v>
      </c>
      <c r="J107" s="14">
        <f>SUM(Monthly!J105:J106)/2</f>
        <v>228550</v>
      </c>
      <c r="K107" s="14">
        <f>SUM(Monthly!K105:K106)/2</f>
        <v>31200</v>
      </c>
      <c r="L107" s="14">
        <f>SUM(Monthly!L105:L106)/2</f>
        <v>212300</v>
      </c>
      <c r="M107" s="14">
        <f>SUM(Monthly!M105:M106)/2</f>
        <v>35900</v>
      </c>
      <c r="N107" s="10">
        <f>SUM(Monthly!N105:N106)/2</f>
        <v>60.55</v>
      </c>
      <c r="O107" s="10">
        <f>SUM(Monthly!O105:O106)/2</f>
        <v>60.05</v>
      </c>
      <c r="P107" s="44">
        <f>SUM(Monthly!P105:P106)/2</f>
        <v>0.76114999999999999</v>
      </c>
    </row>
    <row r="108" spans="1:16">
      <c r="A108" s="1">
        <v>43405</v>
      </c>
      <c r="B108" s="14">
        <v>2018</v>
      </c>
      <c r="C108" s="14" t="s">
        <v>26</v>
      </c>
      <c r="D108" s="10">
        <f>SUM(Monthly!D106:D107)/2</f>
        <v>50.75</v>
      </c>
      <c r="E108" s="10">
        <f>SUM(Monthly!E106:E107)/2</f>
        <v>2033</v>
      </c>
      <c r="F108" s="10">
        <f>SUM(Monthly!F106:F107)/2</f>
        <v>27181</v>
      </c>
      <c r="G108" s="44">
        <f>SUM(Monthly!G106:G107)/2</f>
        <v>0.78934264141898369</v>
      </c>
      <c r="H108" s="10">
        <f>SUM(Monthly!H106:H107)/2</f>
        <v>779.06666666666672</v>
      </c>
      <c r="I108" s="10">
        <f>SUM(Monthly!I106:I107)/2</f>
        <v>831.2</v>
      </c>
      <c r="J108" s="14">
        <f>SUM(Monthly!J106:J107)/2</f>
        <v>225650</v>
      </c>
      <c r="K108" s="14">
        <f>SUM(Monthly!K106:K107)/2</f>
        <v>31800</v>
      </c>
      <c r="L108" s="14">
        <f>SUM(Monthly!L106:L107)/2</f>
        <v>206950</v>
      </c>
      <c r="M108" s="14">
        <f>SUM(Monthly!M106:M107)/2</f>
        <v>37250</v>
      </c>
      <c r="N108" s="10">
        <f>SUM(Monthly!N106:N107)/2</f>
        <v>58.75</v>
      </c>
      <c r="O108" s="10">
        <f>SUM(Monthly!O106:O107)/2</f>
        <v>60.95</v>
      </c>
      <c r="P108" s="44">
        <f>SUM(Monthly!P106:P107)/2</f>
        <v>0.76200000000000001</v>
      </c>
    </row>
    <row r="109" spans="1:16">
      <c r="A109" s="1">
        <v>43435</v>
      </c>
      <c r="B109" s="14">
        <v>2018</v>
      </c>
      <c r="C109" s="14" t="s">
        <v>27</v>
      </c>
      <c r="D109" s="10">
        <f>SUM(Monthly!D107:D108)/2</f>
        <v>52.55</v>
      </c>
      <c r="E109" s="10">
        <f>SUM(Monthly!E107:E108)/2</f>
        <v>1849</v>
      </c>
      <c r="F109" s="10">
        <f>SUM(Monthly!F107:F108)/2</f>
        <v>25021.5</v>
      </c>
      <c r="G109" s="44">
        <f>SUM(Monthly!G107:G108)/2</f>
        <v>0.80829038830297217</v>
      </c>
      <c r="H109" s="10">
        <f>SUM(Monthly!H107:H108)/2</f>
        <v>773.23333333333335</v>
      </c>
      <c r="I109" s="10">
        <f>SUM(Monthly!I107:I108)/2</f>
        <v>811.3</v>
      </c>
      <c r="J109" s="14">
        <f>SUM(Monthly!J107:J108)/2</f>
        <v>225150</v>
      </c>
      <c r="K109" s="14">
        <f>SUM(Monthly!K107:K108)/2</f>
        <v>33850</v>
      </c>
      <c r="L109" s="14">
        <f>SUM(Monthly!L107:L108)/2</f>
        <v>205000</v>
      </c>
      <c r="M109" s="14">
        <f>SUM(Monthly!M107:M108)/2</f>
        <v>39600</v>
      </c>
      <c r="N109" s="10">
        <f>SUM(Monthly!N107:N108)/2</f>
        <v>58.5</v>
      </c>
      <c r="O109" s="10">
        <f>SUM(Monthly!O107:O108)/2</f>
        <v>60.5</v>
      </c>
      <c r="P109" s="44">
        <f>SUM(Monthly!P107:P108)/2</f>
        <v>0.76200000000000001</v>
      </c>
    </row>
    <row r="110" spans="1:16">
      <c r="A110" s="1">
        <v>43466</v>
      </c>
      <c r="B110" s="14">
        <v>2019</v>
      </c>
      <c r="C110" s="14" t="s">
        <v>16</v>
      </c>
      <c r="D110" s="10">
        <f>SUM(Monthly!D108:D109)/2</f>
        <v>52.85</v>
      </c>
      <c r="E110" s="10">
        <f>SUM(Monthly!E108:E109)/2</f>
        <v>1831.5</v>
      </c>
      <c r="F110" s="10">
        <f>SUM(Monthly!F108:F109)/2</f>
        <v>21177.5</v>
      </c>
      <c r="G110" s="44">
        <f>SUM(Monthly!G108:G109)/2</f>
        <v>0.81918144774688395</v>
      </c>
      <c r="H110" s="10">
        <f>SUM(Monthly!H108:H109)/2</f>
        <v>768.66666666666663</v>
      </c>
      <c r="I110" s="10">
        <f>SUM(Monthly!I108:I109)/2</f>
        <v>768.9</v>
      </c>
      <c r="J110" s="14">
        <f>SUM(Monthly!J108:J109)/2</f>
        <v>191450</v>
      </c>
      <c r="K110" s="14">
        <f>SUM(Monthly!K108:K109)/2</f>
        <v>27600</v>
      </c>
      <c r="L110" s="14">
        <f>SUM(Monthly!L108:L109)/2</f>
        <v>181700</v>
      </c>
      <c r="M110" s="14">
        <f>SUM(Monthly!M108:M109)/2</f>
        <v>31750</v>
      </c>
      <c r="N110" s="10">
        <f>SUM(Monthly!N108:N109)/2</f>
        <v>56.8</v>
      </c>
      <c r="O110" s="10">
        <f>SUM(Monthly!O108:O109)/2</f>
        <v>59.35</v>
      </c>
      <c r="P110" s="44">
        <f>SUM(Monthly!P108:P109)/2</f>
        <v>0.76200000000000001</v>
      </c>
    </row>
    <row r="111" spans="1:16">
      <c r="A111" s="1">
        <v>43497</v>
      </c>
      <c r="B111" s="14">
        <v>2019</v>
      </c>
      <c r="C111" s="14" t="s">
        <v>28</v>
      </c>
      <c r="D111" s="10">
        <f>SUM(Monthly!D109:D110)/2</f>
        <v>53.15</v>
      </c>
      <c r="E111" s="10">
        <f>SUM(Monthly!E109:E110)/2</f>
        <v>1692</v>
      </c>
      <c r="F111" s="10">
        <f>SUM(Monthly!F109:F110)/2</f>
        <v>18659.5</v>
      </c>
      <c r="G111" s="44">
        <f>SUM(Monthly!G109:G110)/2</f>
        <v>0.81193072866730587</v>
      </c>
      <c r="H111" s="10">
        <f>SUM(Monthly!H109:H110)/2</f>
        <v>767.86666666666656</v>
      </c>
      <c r="I111" s="10">
        <f>SUM(Monthly!I109:I110)/2</f>
        <v>717.3</v>
      </c>
      <c r="J111" s="14">
        <f>SUM(Monthly!J109:J110)/2</f>
        <v>200050</v>
      </c>
      <c r="K111" s="14">
        <f>SUM(Monthly!K109:K110)/2</f>
        <v>28350</v>
      </c>
      <c r="L111" s="14">
        <f>SUM(Monthly!L109:L110)/2</f>
        <v>187900</v>
      </c>
      <c r="M111" s="14">
        <f>SUM(Monthly!M109:M110)/2</f>
        <v>29850</v>
      </c>
      <c r="N111" s="10">
        <f>SUM(Monthly!N109:N110)/2</f>
        <v>55.45</v>
      </c>
      <c r="O111" s="10">
        <f>SUM(Monthly!O109:O110)/2</f>
        <v>57.35</v>
      </c>
      <c r="P111" s="44">
        <f>SUM(Monthly!P109:P110)/2</f>
        <v>0.38100000000000001</v>
      </c>
    </row>
    <row r="112" spans="1:16">
      <c r="A112" s="1">
        <v>43525</v>
      </c>
      <c r="B112" s="14">
        <v>2019</v>
      </c>
      <c r="C112" s="14" t="s">
        <v>18</v>
      </c>
      <c r="D112" s="10">
        <f>SUM(Monthly!D110:D111)/2</f>
        <v>52.8</v>
      </c>
      <c r="E112" s="10">
        <f>SUM(Monthly!E110:E111)/2</f>
        <v>1693</v>
      </c>
      <c r="F112" s="10">
        <f>SUM(Monthly!F110:F111)/2</f>
        <v>18487.5</v>
      </c>
      <c r="G112" s="44">
        <f>SUM(Monthly!G110:G111)/2</f>
        <v>0.81738374880153408</v>
      </c>
      <c r="H112" s="10">
        <f>SUM(Monthly!H110:H111)/2</f>
        <v>764.2</v>
      </c>
      <c r="I112" s="10">
        <f>SUM(Monthly!I110:I111)/2</f>
        <v>689.9</v>
      </c>
      <c r="J112" s="14">
        <f>SUM(Monthly!J110:J111)/2</f>
        <v>212350</v>
      </c>
      <c r="K112" s="14">
        <f>SUM(Monthly!K110:K111)/2</f>
        <v>32650</v>
      </c>
      <c r="L112" s="14">
        <f>SUM(Monthly!L110:L111)/2</f>
        <v>188600</v>
      </c>
      <c r="M112" s="14">
        <f>SUM(Monthly!M110:M111)/2</f>
        <v>32550</v>
      </c>
      <c r="N112" s="10">
        <f>SUM(Monthly!N110:N111)/2</f>
        <v>55.400000000000006</v>
      </c>
      <c r="O112" s="10">
        <f>SUM(Monthly!O110:O111)/2</f>
        <v>58.2</v>
      </c>
      <c r="P112" s="44">
        <f>SUM(Monthly!P110:P111)/2</f>
        <v>0</v>
      </c>
    </row>
    <row r="113" spans="1:16">
      <c r="A113" s="1">
        <v>43556</v>
      </c>
      <c r="B113" s="14">
        <v>2019</v>
      </c>
      <c r="C113" s="14" t="s">
        <v>19</v>
      </c>
      <c r="D113" s="10">
        <f>SUM(Monthly!D111:D112)/2</f>
        <v>49.05</v>
      </c>
      <c r="E113" s="10">
        <f>SUM(Monthly!E111:E112)/2</f>
        <v>1782.5</v>
      </c>
      <c r="F113" s="10">
        <f>SUM(Monthly!F111:F112)/2</f>
        <v>19742.5</v>
      </c>
      <c r="G113" s="44">
        <f>SUM(Monthly!G111:G112)/2</f>
        <v>0.83225671140939594</v>
      </c>
      <c r="H113" s="10">
        <f>SUM(Monthly!H111:H112)/2</f>
        <v>767.5</v>
      </c>
      <c r="I113" s="10">
        <f>SUM(Monthly!I111:I112)/2</f>
        <v>691.1</v>
      </c>
      <c r="J113" s="14">
        <f>SUM(Monthly!J111:J112)/2</f>
        <v>205100</v>
      </c>
      <c r="K113" s="14">
        <f>SUM(Monthly!K111:K112)/2</f>
        <v>32650</v>
      </c>
      <c r="L113" s="14">
        <f>SUM(Monthly!L111:L112)/2</f>
        <v>183450</v>
      </c>
      <c r="M113" s="14">
        <f>SUM(Monthly!M111:M112)/2</f>
        <v>32450</v>
      </c>
      <c r="N113" s="10">
        <f>SUM(Monthly!N111:N112)/2</f>
        <v>54.75</v>
      </c>
      <c r="O113" s="10">
        <f>SUM(Monthly!O111:O112)/2</f>
        <v>57.900000000000006</v>
      </c>
      <c r="P113" s="44">
        <f>SUM(Monthly!P111:P112)/2</f>
        <v>0</v>
      </c>
    </row>
    <row r="114" spans="1:16">
      <c r="A114" s="1">
        <v>43586</v>
      </c>
      <c r="B114" s="14">
        <v>2019</v>
      </c>
      <c r="C114" s="14" t="s">
        <v>20</v>
      </c>
      <c r="D114" s="10">
        <f>SUM(Monthly!D112:D113)/2</f>
        <v>49.15</v>
      </c>
      <c r="E114" s="10">
        <f>SUM(Monthly!E112:E113)/2</f>
        <v>1830</v>
      </c>
      <c r="F114" s="10">
        <f>SUM(Monthly!F112:F113)/2</f>
        <v>22549</v>
      </c>
      <c r="G114" s="44">
        <f>SUM(Monthly!G112:G113)/2</f>
        <v>0.84088566634707573</v>
      </c>
      <c r="H114" s="10">
        <f>SUM(Monthly!H112:H113)/2</f>
        <v>772.83333333333326</v>
      </c>
      <c r="I114" s="10">
        <f>SUM(Monthly!I112:I113)/2</f>
        <v>687.2</v>
      </c>
      <c r="J114" s="14">
        <f>SUM(Monthly!J112:J113)/2</f>
        <v>210300</v>
      </c>
      <c r="K114" s="14">
        <f>SUM(Monthly!K112:K113)/2</f>
        <v>34600</v>
      </c>
      <c r="L114" s="14">
        <f>SUM(Monthly!L112:L113)/2</f>
        <v>194500</v>
      </c>
      <c r="M114" s="14">
        <f>SUM(Monthly!M112:M113)/2</f>
        <v>33700</v>
      </c>
      <c r="N114" s="10">
        <f>SUM(Monthly!N112:N113)/2</f>
        <v>54.05</v>
      </c>
      <c r="O114" s="10">
        <f>SUM(Monthly!O112:O113)/2</f>
        <v>55.8</v>
      </c>
      <c r="P114" s="44">
        <f>SUM(Monthly!P112:P113)/2</f>
        <v>0</v>
      </c>
    </row>
    <row r="115" spans="1:16">
      <c r="A115" s="1">
        <v>43617</v>
      </c>
      <c r="B115" s="14">
        <v>2019</v>
      </c>
      <c r="C115" s="14" t="s">
        <v>21</v>
      </c>
      <c r="D115" s="10">
        <f>SUM(Monthly!D113:D114)/2</f>
        <v>50.35</v>
      </c>
      <c r="E115" s="10">
        <f>SUM(Monthly!E113:E114)/2</f>
        <v>1928.5</v>
      </c>
      <c r="F115" s="10">
        <f>SUM(Monthly!F113:F114)/2</f>
        <v>25751.5</v>
      </c>
      <c r="G115" s="44">
        <f>SUM(Monthly!G113:G114)/2</f>
        <v>0.83467162032598274</v>
      </c>
      <c r="H115" s="10">
        <f>SUM(Monthly!H113:H114)/2</f>
        <v>768.23333333333335</v>
      </c>
      <c r="I115" s="10">
        <f>SUM(Monthly!I113:I114)/2</f>
        <v>649.69999999999993</v>
      </c>
      <c r="J115" s="14">
        <f>SUM(Monthly!J113:J114)/2</f>
        <v>209950</v>
      </c>
      <c r="K115" s="14">
        <f>SUM(Monthly!K113:K114)/2</f>
        <v>35450</v>
      </c>
      <c r="L115" s="14">
        <f>SUM(Monthly!L113:L114)/2</f>
        <v>199950</v>
      </c>
      <c r="M115" s="14">
        <f>SUM(Monthly!M113:M114)/2</f>
        <v>36800</v>
      </c>
      <c r="N115" s="10">
        <f>SUM(Monthly!N113:N114)/2</f>
        <v>52.45</v>
      </c>
      <c r="O115" s="10">
        <f>SUM(Monthly!O113:O114)/2</f>
        <v>56.2</v>
      </c>
      <c r="P115" s="44">
        <f>SUM(Monthly!P113:P114)/2</f>
        <v>0.41049999999999998</v>
      </c>
    </row>
    <row r="116" spans="1:16">
      <c r="A116" s="1">
        <v>43647</v>
      </c>
      <c r="B116" s="14">
        <v>2019</v>
      </c>
      <c r="C116" s="14" t="s">
        <v>22</v>
      </c>
      <c r="D116" s="10">
        <f>SUM(Monthly!D114:D115)/2</f>
        <v>49.650000000000006</v>
      </c>
      <c r="E116" s="10">
        <f>SUM(Monthly!E114:E115)/2</f>
        <v>1992</v>
      </c>
      <c r="F116" s="10">
        <f>SUM(Monthly!F114:F115)/2</f>
        <v>28037.5</v>
      </c>
      <c r="G116" s="44">
        <f>SUM(Monthly!G114:G115)/2</f>
        <v>0.81914549376797696</v>
      </c>
      <c r="H116" s="10">
        <f>SUM(Monthly!H114:H115)/2</f>
        <v>749.4666666666667</v>
      </c>
      <c r="I116" s="10">
        <f>SUM(Monthly!I114:I115)/2</f>
        <v>582.9</v>
      </c>
      <c r="J116" s="14">
        <f>SUM(Monthly!J114:J115)/2</f>
        <v>197100</v>
      </c>
      <c r="K116" s="14">
        <f>SUM(Monthly!K114:K115)/2</f>
        <v>34500</v>
      </c>
      <c r="L116" s="14">
        <f>SUM(Monthly!L114:L115)/2</f>
        <v>193100</v>
      </c>
      <c r="M116" s="14">
        <f>SUM(Monthly!M114:M115)/2</f>
        <v>38450</v>
      </c>
      <c r="N116" s="10">
        <f>SUM(Monthly!N114:N115)/2</f>
        <v>51.900000000000006</v>
      </c>
      <c r="O116" s="10">
        <f>SUM(Monthly!O114:O115)/2</f>
        <v>56</v>
      </c>
      <c r="P116" s="44">
        <f>SUM(Monthly!P114:P115)/2</f>
        <v>0.82050000000000001</v>
      </c>
    </row>
    <row r="117" spans="1:16">
      <c r="A117" s="1">
        <v>43678</v>
      </c>
      <c r="B117" s="14">
        <v>2019</v>
      </c>
      <c r="C117" s="14" t="s">
        <v>23</v>
      </c>
      <c r="D117" s="10">
        <f>SUM(Monthly!D115:D116)/2</f>
        <v>49.6</v>
      </c>
      <c r="E117" s="10">
        <f>SUM(Monthly!E115:E116)/2</f>
        <v>2026</v>
      </c>
      <c r="F117" s="10">
        <f>SUM(Monthly!F115:F116)/2</f>
        <v>29856.5</v>
      </c>
      <c r="G117" s="44">
        <f>SUM(Monthly!G115:G116)/2</f>
        <v>0.79709372003835099</v>
      </c>
      <c r="H117" s="10">
        <f>SUM(Monthly!H115:H116)/2</f>
        <v>714.7</v>
      </c>
      <c r="I117" s="10">
        <f>SUM(Monthly!I115:I116)/2</f>
        <v>553</v>
      </c>
      <c r="J117" s="14">
        <f>SUM(Monthly!J115:J116)/2</f>
        <v>190700</v>
      </c>
      <c r="K117" s="14">
        <f>SUM(Monthly!K115:K116)/2</f>
        <v>31800</v>
      </c>
      <c r="L117" s="14">
        <f>SUM(Monthly!L115:L116)/2</f>
        <v>192550</v>
      </c>
      <c r="M117" s="14">
        <f>SUM(Monthly!M115:M116)/2</f>
        <v>36800</v>
      </c>
      <c r="N117" s="10">
        <f>SUM(Monthly!N115:N116)/2</f>
        <v>51.45</v>
      </c>
      <c r="O117" s="10">
        <f>SUM(Monthly!O115:O116)/2</f>
        <v>54.400000000000006</v>
      </c>
      <c r="P117" s="44">
        <f>SUM(Monthly!P115:P116)/2</f>
        <v>0.81299999999999994</v>
      </c>
    </row>
    <row r="118" spans="1:16">
      <c r="A118" s="1">
        <v>43709</v>
      </c>
      <c r="B118" s="14">
        <v>2019</v>
      </c>
      <c r="C118" s="14" t="s">
        <v>24</v>
      </c>
      <c r="D118" s="10">
        <f>SUM(Monthly!D116:D117)/2</f>
        <v>48.650000000000006</v>
      </c>
      <c r="E118" s="10">
        <f>SUM(Monthly!E116:E117)/2</f>
        <v>2095.5</v>
      </c>
      <c r="F118" s="10">
        <f>SUM(Monthly!F116:F117)/2</f>
        <v>31023.5</v>
      </c>
      <c r="G118" s="44">
        <f>SUM(Monthly!G116:G117)/2</f>
        <v>0.39294702780441038</v>
      </c>
      <c r="H118" s="10">
        <f>SUM(Monthly!H116:H117)/2</f>
        <v>693.40000000000009</v>
      </c>
      <c r="I118" s="10">
        <f>SUM(Monthly!I116:I117)/2</f>
        <v>576.79999999999995</v>
      </c>
      <c r="J118" s="14">
        <f>SUM(Monthly!J116:J117)/2</f>
        <v>196200</v>
      </c>
      <c r="K118" s="14">
        <f>SUM(Monthly!K116:K117)/2</f>
        <v>31500</v>
      </c>
      <c r="L118" s="14">
        <f>SUM(Monthly!L116:L117)/2</f>
        <v>204850</v>
      </c>
      <c r="M118" s="14">
        <f>SUM(Monthly!M116:M117)/2</f>
        <v>37700</v>
      </c>
      <c r="N118" s="10">
        <f>SUM(Monthly!N116:N117)/2</f>
        <v>50.150000000000006</v>
      </c>
      <c r="O118" s="10">
        <f>SUM(Monthly!O116:O117)/2</f>
        <v>55.05</v>
      </c>
      <c r="P118" s="44">
        <f>SUM(Monthly!P116:P117)/2</f>
        <v>0.80400000000000005</v>
      </c>
    </row>
    <row r="119" spans="1:16">
      <c r="A119" s="1">
        <v>43739</v>
      </c>
      <c r="B119" s="14">
        <v>2019</v>
      </c>
      <c r="C119" s="14" t="s">
        <v>25</v>
      </c>
      <c r="D119" s="10">
        <f>SUM(Monthly!D117:D118)/2</f>
        <v>48.45</v>
      </c>
      <c r="E119" s="10">
        <f>SUM(Monthly!E117:E118)/2</f>
        <v>2368</v>
      </c>
      <c r="F119" s="10">
        <f>SUM(Monthly!F117:F118)/2</f>
        <v>30789.5</v>
      </c>
      <c r="G119" s="44">
        <f>SUM(Monthly!G117:G118)/2</f>
        <v>0</v>
      </c>
      <c r="H119" s="10">
        <f>SUM(Monthly!H117:H118)/2</f>
        <v>681.13333333333333</v>
      </c>
      <c r="I119" s="10">
        <f>SUM(Monthly!I117:I118)/2</f>
        <v>574.4</v>
      </c>
      <c r="J119" s="14">
        <f>SUM(Monthly!J117:J118)/2</f>
        <v>188300</v>
      </c>
      <c r="K119" s="14">
        <f>SUM(Monthly!K117:K118)/2</f>
        <v>31400</v>
      </c>
      <c r="L119" s="14">
        <f>SUM(Monthly!L117:L118)/2</f>
        <v>202200</v>
      </c>
      <c r="M119" s="14">
        <f>SUM(Monthly!M117:M118)/2</f>
        <v>37900</v>
      </c>
      <c r="N119" s="10">
        <f>SUM(Monthly!N117:N118)/2</f>
        <v>48.45</v>
      </c>
      <c r="O119" s="10">
        <f>SUM(Monthly!O117:O118)/2</f>
        <v>54.5</v>
      </c>
      <c r="P119" s="44">
        <f>SUM(Monthly!P117:P118)/2</f>
        <v>0.79249999999999998</v>
      </c>
    </row>
    <row r="120" spans="1:16">
      <c r="A120" s="1">
        <v>43770</v>
      </c>
      <c r="B120" s="14">
        <v>2019</v>
      </c>
      <c r="C120" s="14" t="s">
        <v>26</v>
      </c>
      <c r="D120" s="10">
        <f>SUM(Monthly!D118:D119)/2</f>
        <v>50.85</v>
      </c>
      <c r="E120" s="10">
        <f>SUM(Monthly!E118:E119)/2</f>
        <v>2291</v>
      </c>
      <c r="F120" s="10">
        <f>SUM(Monthly!F118:F119)/2</f>
        <v>29696.5</v>
      </c>
      <c r="G120" s="44">
        <f>SUM(Monthly!G118:G119)/2</f>
        <v>0</v>
      </c>
      <c r="H120" s="10">
        <f>SUM(Monthly!H118:H119)/2</f>
        <v>656.63333333333333</v>
      </c>
      <c r="I120" s="10">
        <f>SUM(Monthly!I118:I119)/2</f>
        <v>524</v>
      </c>
      <c r="J120" s="14">
        <f>SUM(Monthly!J118:J119)/2</f>
        <v>189400</v>
      </c>
      <c r="K120" s="14">
        <f>SUM(Monthly!K118:K119)/2</f>
        <v>32500</v>
      </c>
      <c r="L120" s="14">
        <f>SUM(Monthly!L118:L119)/2</f>
        <v>206450</v>
      </c>
      <c r="M120" s="14">
        <f>SUM(Monthly!M118:M119)/2</f>
        <v>37900</v>
      </c>
      <c r="N120" s="10">
        <f>SUM(Monthly!N118:N119)/2</f>
        <v>48.05</v>
      </c>
      <c r="O120" s="10">
        <f>SUM(Monthly!O118:O119)/2</f>
        <v>53.650000000000006</v>
      </c>
      <c r="P120" s="44">
        <f>SUM(Monthly!P118:P119)/2</f>
        <v>0.78249999999999997</v>
      </c>
    </row>
    <row r="121" spans="1:16">
      <c r="A121" s="1">
        <v>43800</v>
      </c>
      <c r="B121" s="14">
        <v>2019</v>
      </c>
      <c r="C121" s="14" t="s">
        <v>27</v>
      </c>
      <c r="D121" s="10">
        <f>SUM(Monthly!D119:D120)/2</f>
        <v>51.95</v>
      </c>
      <c r="E121" s="10">
        <f>SUM(Monthly!E119:E120)/2</f>
        <v>2009</v>
      </c>
      <c r="F121" s="10">
        <f>SUM(Monthly!F119:F120)/2</f>
        <v>27249.5</v>
      </c>
      <c r="G121" s="44">
        <f>SUM(Monthly!G119:G120)/2</f>
        <v>0</v>
      </c>
      <c r="H121" s="10">
        <f>SUM(Monthly!H119:H120)/2</f>
        <v>638.26666666666665</v>
      </c>
      <c r="I121" s="10">
        <f>SUM(Monthly!I119:I120)/2</f>
        <v>508.3</v>
      </c>
      <c r="J121" s="14">
        <f>SUM(Monthly!J119:J120)/2</f>
        <v>179700</v>
      </c>
      <c r="K121" s="14">
        <f>SUM(Monthly!K119:K120)/2</f>
        <v>33350</v>
      </c>
      <c r="L121" s="14">
        <f>SUM(Monthly!L119:L120)/2</f>
        <v>197000</v>
      </c>
      <c r="M121" s="14">
        <f>SUM(Monthly!M119:M120)/2</f>
        <v>36950</v>
      </c>
      <c r="N121" s="10">
        <f>SUM(Monthly!N119:N120)/2</f>
        <v>48.2</v>
      </c>
      <c r="O121" s="10">
        <f>SUM(Monthly!O119:O120)/2</f>
        <v>54.3</v>
      </c>
      <c r="P121" s="44">
        <f>SUM(Monthly!P119:P120)/2</f>
        <v>0.78750000000000009</v>
      </c>
    </row>
    <row r="122" spans="1:16">
      <c r="A122" s="1">
        <v>43831</v>
      </c>
      <c r="B122" s="14">
        <v>2020</v>
      </c>
      <c r="C122" s="14" t="s">
        <v>16</v>
      </c>
      <c r="D122" s="10">
        <f>SUM(Monthly!D120:D121)/2</f>
        <v>52</v>
      </c>
      <c r="E122" s="10">
        <f>SUM(Monthly!E120:E121)/2</f>
        <v>2064.5</v>
      </c>
      <c r="F122" s="10">
        <f>SUM(Monthly!F120:F121)/2</f>
        <v>23439</v>
      </c>
      <c r="G122" s="44">
        <f>SUM(Monthly!G120:G121)/2</f>
        <v>0</v>
      </c>
      <c r="H122" s="10">
        <f>SUM(Monthly!H120:H121)/2</f>
        <v>637</v>
      </c>
      <c r="I122" s="10">
        <f>SUM(Monthly!I120:I121)/2</f>
        <v>542.20000000000005</v>
      </c>
      <c r="J122" s="14">
        <f>SUM(Monthly!J120:J121)/2</f>
        <v>153400</v>
      </c>
      <c r="K122" s="14">
        <f>SUM(Monthly!K120:K121)/2</f>
        <v>28650</v>
      </c>
      <c r="L122" s="14">
        <f>SUM(Monthly!L120:L121)/2</f>
        <v>173800</v>
      </c>
      <c r="M122" s="14">
        <f>SUM(Monthly!M120:M121)/2</f>
        <v>30050</v>
      </c>
      <c r="N122" s="10">
        <f>SUM(Monthly!N120:N121)/2</f>
        <v>47.650000000000006</v>
      </c>
      <c r="O122" s="10">
        <f>SUM(Monthly!O120:O121)/2</f>
        <v>54.4</v>
      </c>
      <c r="P122" s="44">
        <f>SUM(Monthly!P120:P121)/2</f>
        <v>0.7955000000000001</v>
      </c>
    </row>
    <row r="123" spans="1:16">
      <c r="A123" s="1">
        <v>43862</v>
      </c>
      <c r="B123" s="14">
        <v>2020</v>
      </c>
      <c r="C123" s="14" t="s">
        <v>28</v>
      </c>
      <c r="D123" s="10">
        <f>SUM(Monthly!D121:D122)/2</f>
        <v>52.150000000000006</v>
      </c>
      <c r="E123" s="10">
        <f>SUM(Monthly!E121:E122)/2</f>
        <v>2036.5</v>
      </c>
      <c r="F123" s="10">
        <f>SUM(Monthly!F121:F122)/2</f>
        <v>20603</v>
      </c>
      <c r="G123" s="44">
        <f>SUM(Monthly!G121:G122)/2</f>
        <v>0</v>
      </c>
      <c r="H123" s="10">
        <f>SUM(Monthly!H121:H122)/2</f>
        <v>650.33333333333337</v>
      </c>
      <c r="I123" s="10">
        <f>SUM(Monthly!I121:I122)/2</f>
        <v>583.40000000000009</v>
      </c>
      <c r="J123" s="14">
        <f>SUM(Monthly!J121:J122)/2</f>
        <v>172650</v>
      </c>
      <c r="K123" s="14">
        <f>SUM(Monthly!K121:K122)/2</f>
        <v>31050</v>
      </c>
      <c r="L123" s="14">
        <f>SUM(Monthly!L121:L122)/2</f>
        <v>186700</v>
      </c>
      <c r="M123" s="14">
        <f>SUM(Monthly!M121:M122)/2</f>
        <v>29100</v>
      </c>
      <c r="N123" s="10">
        <f>SUM(Monthly!N121:N122)/2</f>
        <v>49.05</v>
      </c>
      <c r="O123" s="10">
        <f>SUM(Monthly!O121:O122)/2</f>
        <v>55.2</v>
      </c>
      <c r="P123" s="44">
        <f>SUM(Monthly!P121:P122)/2</f>
        <v>0.8085</v>
      </c>
    </row>
    <row r="124" spans="1:16">
      <c r="A124" s="1">
        <v>43891</v>
      </c>
      <c r="B124" s="14">
        <v>2020</v>
      </c>
      <c r="C124" s="14" t="s">
        <v>18</v>
      </c>
      <c r="D124" s="10">
        <f>SUM(Monthly!D122:D123)/2</f>
        <v>26.1</v>
      </c>
      <c r="E124" s="10">
        <f>SUM(Monthly!E122:E123)/2</f>
        <v>985</v>
      </c>
      <c r="F124" s="10">
        <f>SUM(Monthly!F122:F123)/2</f>
        <v>9842.5</v>
      </c>
      <c r="G124" s="44">
        <f>SUM(Monthly!G122:G123)/2</f>
        <v>0</v>
      </c>
      <c r="H124" s="10">
        <f>SUM(Monthly!H122:H123)/2</f>
        <v>673.66666666666674</v>
      </c>
      <c r="I124" s="10">
        <f>SUM(Monthly!I122:I123)/2</f>
        <v>591.29999999999995</v>
      </c>
      <c r="J124" s="14">
        <f>SUM(Monthly!J122:J123)/2</f>
        <v>99050</v>
      </c>
      <c r="K124" s="14">
        <f>SUM(Monthly!K122:K123)/2</f>
        <v>18700</v>
      </c>
      <c r="L124" s="14">
        <f>SUM(Monthly!L122:L123)/2</f>
        <v>101350</v>
      </c>
      <c r="M124" s="14">
        <f>SUM(Monthly!M122:M123)/2</f>
        <v>16750</v>
      </c>
      <c r="N124" s="10">
        <f>SUM(Monthly!N122:N123)/2</f>
        <v>50.5</v>
      </c>
      <c r="O124" s="10">
        <f>SUM(Monthly!O122:O123)/2</f>
        <v>56.4</v>
      </c>
      <c r="P124" s="44">
        <f>SUM(Monthly!P122:P123)/2</f>
        <v>0.40949999999999998</v>
      </c>
    </row>
    <row r="125" spans="1:16">
      <c r="A125" s="1">
        <v>43922</v>
      </c>
      <c r="B125" s="14">
        <v>2020</v>
      </c>
      <c r="C125" s="14" t="s">
        <v>19</v>
      </c>
      <c r="D125" s="10">
        <f>SUM(Monthly!D123:D124)/2</f>
        <v>0</v>
      </c>
      <c r="E125" s="10">
        <f>SUM(Monthly!E123:E124)/2</f>
        <v>0</v>
      </c>
      <c r="F125" s="10">
        <f>SUM(Monthly!F123:F124)/2</f>
        <v>0</v>
      </c>
      <c r="G125" s="44">
        <f>SUM(Monthly!G123:G124)/2</f>
        <v>0</v>
      </c>
      <c r="H125" s="10">
        <f>SUM(Monthly!H123:H124)/2</f>
        <v>343.5</v>
      </c>
      <c r="I125" s="10">
        <f>SUM(Monthly!I123:I124)/2</f>
        <v>287.5</v>
      </c>
      <c r="J125" s="14">
        <f>SUM(Monthly!J123:J124)/2</f>
        <v>0</v>
      </c>
      <c r="K125" s="14">
        <f>SUM(Monthly!K123:K124)/2</f>
        <v>0</v>
      </c>
      <c r="L125" s="14">
        <f>SUM(Monthly!L123:L124)/2</f>
        <v>0</v>
      </c>
      <c r="M125" s="14">
        <f>SUM(Monthly!M123:M124)/2</f>
        <v>0</v>
      </c>
      <c r="N125" s="10">
        <f>SUM(Monthly!N123:N124)/2</f>
        <v>25.05</v>
      </c>
      <c r="O125" s="10">
        <f>SUM(Monthly!O123:O124)/2</f>
        <v>54.9</v>
      </c>
      <c r="P125" s="44">
        <f>SUM(Monthly!P123:P124)/2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A06BFA7C36A40A9A1F07DAA1B4CE7" ma:contentTypeVersion="4" ma:contentTypeDescription="Create a new document." ma:contentTypeScope="" ma:versionID="766ac2be0ffa377a89bffe11d8c820a0">
  <xsd:schema xmlns:xsd="http://www.w3.org/2001/XMLSchema" xmlns:xs="http://www.w3.org/2001/XMLSchema" xmlns:p="http://schemas.microsoft.com/office/2006/metadata/properties" xmlns:ns2="7bcf0e32-8832-4a04-aa55-c5ddf7fab089" targetNamespace="http://schemas.microsoft.com/office/2006/metadata/properties" ma:root="true" ma:fieldsID="96af52bba92211f017b3aeedce57b2ad" ns2:_="">
    <xsd:import namespace="7bcf0e32-8832-4a04-aa55-c5ddf7fab0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f0e32-8832-4a04-aa55-c5ddf7fab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14942-F367-4A32-BCF5-94056DB35036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7bcf0e32-8832-4a04-aa55-c5ddf7fab089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5106623-CD85-4709-8AC8-4297F16EE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f0e32-8832-4a04-aa55-c5ddf7fab0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C4D5BD-5CFA-442B-826C-BAD348080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simplified</vt:lpstr>
      <vt:lpstr>Monthly</vt:lpstr>
      <vt:lpstr>3 Months cycle</vt:lpstr>
      <vt:lpstr>2 Months cycle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Jesid Acosta</cp:lastModifiedBy>
  <cp:revision/>
  <dcterms:created xsi:type="dcterms:W3CDTF">2020-04-18T21:29:55Z</dcterms:created>
  <dcterms:modified xsi:type="dcterms:W3CDTF">2020-05-09T04:15:34Z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0x0101006A3A06BFA7C36A40A9A1F07DAA1B4CE7</vt:lpwstr>
  </property>
</Properties>
</file>