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\Downloads\"/>
    </mc:Choice>
  </mc:AlternateContent>
  <bookViews>
    <workbookView xWindow="0" yWindow="30" windowWidth="18195" windowHeight="11070"/>
  </bookViews>
  <sheets>
    <sheet name="FACTURAS" sheetId="1" r:id="rId1"/>
    <sheet name="PRODUCTOS" sheetId="2" r:id="rId2"/>
  </sheets>
  <calcPr calcId="162913"/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2" i="2"/>
</calcChain>
</file>

<file path=xl/sharedStrings.xml><?xml version="1.0" encoding="utf-8"?>
<sst xmlns="http://schemas.openxmlformats.org/spreadsheetml/2006/main" count="210" uniqueCount="93">
  <si>
    <t>NUM_FACTURA</t>
  </si>
  <si>
    <t>FECHA_FACTURA</t>
  </si>
  <si>
    <t>SUBDIVISION</t>
  </si>
  <si>
    <t>VAL_DLS</t>
  </si>
  <si>
    <t>VAL_EXT</t>
  </si>
  <si>
    <t>CERT_ORIGEN</t>
  </si>
  <si>
    <t>NUM_EXPORTADOR</t>
  </si>
  <si>
    <t>TAXID</t>
  </si>
  <si>
    <t>NOM_PRO</t>
  </si>
  <si>
    <t>PRO_CALLE</t>
  </si>
  <si>
    <t>PRO_NUME</t>
  </si>
  <si>
    <t>PRO_NUMI</t>
  </si>
  <si>
    <t>PRO_COLONIA</t>
  </si>
  <si>
    <t>PRO_CP</t>
  </si>
  <si>
    <t>PRO_MUN</t>
  </si>
  <si>
    <t>PRO_EDO</t>
  </si>
  <si>
    <t>PRO_PAIS</t>
  </si>
  <si>
    <t>HS160914AL</t>
  </si>
  <si>
    <t>60904123-000-01-15-4</t>
  </si>
  <si>
    <t>HIKING INTERNATIONAL(HK) CO., LTD</t>
  </si>
  <si>
    <t>27/F,HO KING COMMERCIAL CENTRE, FA YUEN</t>
  </si>
  <si>
    <t>ROOM 09</t>
  </si>
  <si>
    <t>MONGKOK</t>
  </si>
  <si>
    <t>KOWLOON</t>
  </si>
  <si>
    <t>DESCRIPCION</t>
  </si>
  <si>
    <t>FRACCION</t>
  </si>
  <si>
    <t>SUB_FRACCION</t>
  </si>
  <si>
    <t>PARTE</t>
  </si>
  <si>
    <t>PRECIO_UNI</t>
  </si>
  <si>
    <t>VAL_COM</t>
  </si>
  <si>
    <t>MONEDA</t>
  </si>
  <si>
    <t>VAL_EQUI</t>
  </si>
  <si>
    <t>VAL_MXN</t>
  </si>
  <si>
    <t>CANT_FAC</t>
  </si>
  <si>
    <t>CANT_TAR</t>
  </si>
  <si>
    <t>UMC</t>
  </si>
  <si>
    <t>UMT</t>
  </si>
  <si>
    <t>PAIORI</t>
  </si>
  <si>
    <t>PAICOM</t>
  </si>
  <si>
    <t>FAC_AJU</t>
  </si>
  <si>
    <t>CAN_OMA</t>
  </si>
  <si>
    <t>UMC_OMA</t>
  </si>
  <si>
    <t>CAS-VC-01</t>
  </si>
  <si>
    <t>CASCOS PARA MOTOCICLISTA</t>
  </si>
  <si>
    <t>USD</t>
  </si>
  <si>
    <t>C62_1</t>
  </si>
  <si>
    <t>CAS-VC-02</t>
  </si>
  <si>
    <t>CAS-VC-03</t>
  </si>
  <si>
    <t>CAS-VC-06</t>
  </si>
  <si>
    <t>CAS-VC-09</t>
  </si>
  <si>
    <t>CAS-VC-10</t>
  </si>
  <si>
    <t>CAS-VC-12</t>
  </si>
  <si>
    <t>CAS-VC-13</t>
  </si>
  <si>
    <t>CAS-VC-14</t>
  </si>
  <si>
    <t>CAS-VI-04</t>
  </si>
  <si>
    <t>CAS-VI-06</t>
  </si>
  <si>
    <t>CAS-VI-07</t>
  </si>
  <si>
    <t>CAS-VI-08</t>
  </si>
  <si>
    <t>CAS-VA-01</t>
  </si>
  <si>
    <t>CAS-VA-03</t>
  </si>
  <si>
    <t>CAS-VA-05</t>
  </si>
  <si>
    <t>CAS-VA-09</t>
  </si>
  <si>
    <t>CAS-VA-10</t>
  </si>
  <si>
    <t>CAS-VA-11</t>
  </si>
  <si>
    <t>CAS-VA-12</t>
  </si>
  <si>
    <t>CAS-VA-13</t>
  </si>
  <si>
    <t>CAS-V3/4-01</t>
  </si>
  <si>
    <t>CAS-V3/4-03</t>
  </si>
  <si>
    <t>CAS-V3/4-05</t>
  </si>
  <si>
    <t>CAS-VSIS-001</t>
  </si>
  <si>
    <t>SISTEMA MECANICO PARA CASCO CERRADO</t>
  </si>
  <si>
    <t>KT</t>
  </si>
  <si>
    <t>CAS-VSIS-002</t>
  </si>
  <si>
    <t>MCA-V01</t>
  </si>
  <si>
    <t>MICA AHUMADA</t>
  </si>
  <si>
    <t>MCA-V02</t>
  </si>
  <si>
    <t>MCA-V03</t>
  </si>
  <si>
    <t>MICA ESPEJO</t>
  </si>
  <si>
    <t>MCA-V04</t>
  </si>
  <si>
    <t>OBSERVACIONES</t>
  </si>
  <si>
    <t>OBSER.</t>
  </si>
  <si>
    <t>MARCA</t>
  </si>
  <si>
    <t>MODELO</t>
  </si>
  <si>
    <t>SUBMODELO</t>
  </si>
  <si>
    <t>NUMSERIE</t>
  </si>
  <si>
    <t>DIVISA</t>
  </si>
  <si>
    <t>INCOTERM</t>
  </si>
  <si>
    <t>USA</t>
  </si>
  <si>
    <t>PRO_CVE</t>
  </si>
  <si>
    <t>PRO_IDEN</t>
  </si>
  <si>
    <t>HI01</t>
  </si>
  <si>
    <t>ORDEN_FACTURA</t>
  </si>
  <si>
    <t>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</si>
</sst>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b/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1" fillId="0" borderId="0" xfId="0" applyNumberFormat="1" applyFont="1"/>
    <xf numFmtId="0" fontId="1" fillId="0" borderId="0" xfId="0" applyFont="1" applyAlignment="1">
      <alignment horizontal="center"/>
    </xf>
    <xf numFmtId="166" fontId="1" fillId="0" borderId="0" xfId="0" applyNumberFormat="1" applyFont="1"/>
    <xf numFmtId="1" fontId="1" fillId="0" borderId="0" xfId="0" applyNumberFormat="1" applyFont="1" applyAlignment="1">
      <alignment horizontal="center"/>
    </xf>
    <xf numFmtId="166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12" bestFit="1" customWidth="1"/>
    <col min="2" max="2" width="14" bestFit="1" customWidth="1"/>
    <col min="3" max="3" width="9" bestFit="1" customWidth="1"/>
    <col min="4" max="4" width="14" bestFit="1" customWidth="1"/>
    <col min="5" max="5" width="12" bestFit="1" customWidth="1"/>
    <col min="6" max="7" width="9" bestFit="1" customWidth="1"/>
    <col min="8" max="8" width="9" customWidth="1"/>
    <col min="9" max="9" width="7" bestFit="1" customWidth="1"/>
    <col min="10" max="10" width="12" bestFit="1" customWidth="1"/>
    <col min="11" max="11" width="15" bestFit="1" customWidth="1"/>
    <col min="12" max="12" width="8" bestFit="1" customWidth="1"/>
    <col min="13" max="13" width="9" bestFit="1" customWidth="1"/>
    <col min="14" max="14" width="21.28515625" bestFit="1" customWidth="1"/>
    <col min="15" max="15" width="34.5703125" bestFit="1" customWidth="1"/>
    <col min="16" max="16" width="40.7109375" bestFit="1" customWidth="1"/>
    <col min="17" max="18" width="9" bestFit="1" customWidth="1"/>
    <col min="19" max="19" width="12" bestFit="1" customWidth="1"/>
    <col min="20" max="20" width="7" bestFit="1" customWidth="1"/>
    <col min="21" max="22" width="8" bestFit="1" customWidth="1"/>
    <col min="23" max="23" width="9" bestFit="1" customWidth="1"/>
    <col min="24" max="24" width="14" bestFit="1" customWidth="1"/>
  </cols>
  <sheetData>
    <row r="1" spans="1:24" s="1" customFormat="1" ht="12" x14ac:dyDescent="0.2">
      <c r="A1" s="2" t="s">
        <v>0</v>
      </c>
      <c r="B1" s="2" t="s">
        <v>91</v>
      </c>
      <c r="C1" s="2" t="s">
        <v>86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31</v>
      </c>
      <c r="I1" s="2" t="s">
        <v>85</v>
      </c>
      <c r="J1" s="2" t="s">
        <v>5</v>
      </c>
      <c r="K1" s="2" t="s">
        <v>6</v>
      </c>
      <c r="L1" s="2" t="s">
        <v>88</v>
      </c>
      <c r="M1" s="2" t="s">
        <v>89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</row>
    <row r="2" spans="1:24" s="1" customFormat="1" ht="12" x14ac:dyDescent="0.2">
      <c r="A2" s="1" t="s">
        <v>17</v>
      </c>
      <c r="B2" s="1">
        <v>1</v>
      </c>
      <c r="C2" s="1" t="s">
        <v>92</v>
      </c>
      <c r="D2" s="3">
        <v>42780</v>
      </c>
      <c r="E2" s="1">
        <v>0</v>
      </c>
      <c r="F2" s="1">
        <v>130677.4</v>
      </c>
      <c r="G2" s="1">
        <v>130677.4</v>
      </c>
      <c r="H2" s="7">
        <v>1</v>
      </c>
      <c r="I2" s="5" t="s">
        <v>44</v>
      </c>
      <c r="J2" s="1">
        <v>0</v>
      </c>
      <c r="L2" s="1" t="s">
        <v>90</v>
      </c>
      <c r="M2" s="1" t="s">
        <v>7</v>
      </c>
      <c r="N2" s="1" t="s">
        <v>18</v>
      </c>
      <c r="O2" s="1" t="s">
        <v>19</v>
      </c>
      <c r="P2" s="1" t="s">
        <v>20</v>
      </c>
      <c r="Q2" s="1">
        <v>42401</v>
      </c>
      <c r="R2" s="1" t="s">
        <v>21</v>
      </c>
      <c r="S2" s="1" t="s">
        <v>22</v>
      </c>
      <c r="T2" s="1">
        <v>999077</v>
      </c>
      <c r="V2" s="1" t="s">
        <v>23</v>
      </c>
      <c r="W2" s="1" t="s">
        <v>87</v>
      </c>
      <c r="X2" s="1" t="s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workbookViewId="0">
      <selection activeCell="I1" sqref="I1:I1048576"/>
    </sheetView>
  </sheetViews>
  <sheetFormatPr baseColWidth="10" defaultColWidth="9.140625" defaultRowHeight="15" x14ac:dyDescent="0.25"/>
  <cols>
    <col min="1" max="1" width="12" bestFit="1" customWidth="1"/>
    <col min="2" max="2" width="9" bestFit="1" customWidth="1"/>
    <col min="3" max="4" width="13" bestFit="1" customWidth="1"/>
    <col min="5" max="5" width="36.7109375" bestFit="1" customWidth="1"/>
    <col min="6" max="6" width="11" bestFit="1" customWidth="1"/>
    <col min="7" max="7" width="10" bestFit="1" customWidth="1"/>
    <col min="8" max="8" width="7" bestFit="1" customWidth="1"/>
    <col min="9" max="9" width="8" bestFit="1" customWidth="1"/>
    <col min="10" max="11" width="10" bestFit="1" customWidth="1"/>
    <col min="12" max="12" width="9" bestFit="1" customWidth="1"/>
    <col min="13" max="14" width="4" bestFit="1" customWidth="1"/>
    <col min="15" max="16" width="7" bestFit="1" customWidth="1"/>
    <col min="17" max="19" width="8" bestFit="1" customWidth="1"/>
    <col min="20" max="20" width="6" bestFit="1" customWidth="1"/>
    <col min="21" max="21" width="7" bestFit="1" customWidth="1"/>
    <col min="22" max="22" width="10" bestFit="1" customWidth="1"/>
    <col min="23" max="23" width="9" bestFit="1" customWidth="1"/>
  </cols>
  <sheetData>
    <row r="1" spans="1:23" x14ac:dyDescent="0.25">
      <c r="A1" s="2" t="s">
        <v>0</v>
      </c>
      <c r="B1" s="2" t="s">
        <v>25</v>
      </c>
      <c r="C1" s="2" t="s">
        <v>26</v>
      </c>
      <c r="D1" s="2" t="s">
        <v>27</v>
      </c>
      <c r="E1" s="2" t="s">
        <v>24</v>
      </c>
      <c r="F1" s="2" t="s">
        <v>28</v>
      </c>
      <c r="G1" s="2" t="s">
        <v>29</v>
      </c>
      <c r="H1" s="2" t="s">
        <v>30</v>
      </c>
      <c r="I1" s="2" t="s">
        <v>32</v>
      </c>
      <c r="J1" s="2" t="s">
        <v>3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81</v>
      </c>
      <c r="U1" s="2" t="s">
        <v>82</v>
      </c>
      <c r="V1" s="2" t="s">
        <v>83</v>
      </c>
      <c r="W1" s="2" t="s">
        <v>84</v>
      </c>
    </row>
    <row r="2" spans="1:23" x14ac:dyDescent="0.25">
      <c r="A2" s="1" t="s">
        <v>17</v>
      </c>
      <c r="B2" s="1">
        <v>65061001</v>
      </c>
      <c r="C2" s="1"/>
      <c r="D2" s="1" t="s">
        <v>42</v>
      </c>
      <c r="E2" s="1" t="s">
        <v>43</v>
      </c>
      <c r="F2" s="5">
        <v>19.5</v>
      </c>
      <c r="G2" s="5">
        <v>4329</v>
      </c>
      <c r="H2" s="4" t="s">
        <v>44</v>
      </c>
      <c r="I2" s="1"/>
      <c r="J2" s="5" t="e">
        <f>G2*#REF!</f>
        <v>#REF!</v>
      </c>
      <c r="K2" s="5">
        <v>222</v>
      </c>
      <c r="L2" s="1"/>
      <c r="M2" s="6">
        <v>6</v>
      </c>
      <c r="N2" s="6"/>
      <c r="O2" s="6"/>
      <c r="P2" s="6"/>
      <c r="Q2" s="6"/>
      <c r="R2" s="6">
        <v>222</v>
      </c>
      <c r="S2" s="1" t="s">
        <v>45</v>
      </c>
    </row>
    <row r="3" spans="1:23" x14ac:dyDescent="0.25">
      <c r="A3" s="1" t="s">
        <v>17</v>
      </c>
      <c r="B3" s="1">
        <v>65061001</v>
      </c>
      <c r="C3" s="1"/>
      <c r="D3" s="1" t="s">
        <v>46</v>
      </c>
      <c r="E3" s="1" t="s">
        <v>43</v>
      </c>
      <c r="F3" s="5">
        <v>19.5</v>
      </c>
      <c r="G3" s="5">
        <v>4680</v>
      </c>
      <c r="H3" s="4" t="s">
        <v>44</v>
      </c>
      <c r="I3" s="1"/>
      <c r="J3" s="5" t="e">
        <f>G3*#REF!</f>
        <v>#REF!</v>
      </c>
      <c r="K3" s="5">
        <v>240</v>
      </c>
      <c r="L3" s="1"/>
      <c r="M3" s="6">
        <v>6</v>
      </c>
      <c r="N3" s="6"/>
      <c r="O3" s="6"/>
      <c r="P3" s="6"/>
      <c r="Q3" s="6"/>
      <c r="R3" s="6">
        <v>240</v>
      </c>
      <c r="S3" s="1" t="s">
        <v>45</v>
      </c>
    </row>
    <row r="4" spans="1:23" x14ac:dyDescent="0.25">
      <c r="A4" s="1" t="s">
        <v>17</v>
      </c>
      <c r="B4" s="1">
        <v>65061001</v>
      </c>
      <c r="C4" s="1"/>
      <c r="D4" s="1" t="s">
        <v>47</v>
      </c>
      <c r="E4" s="1" t="s">
        <v>43</v>
      </c>
      <c r="F4" s="5">
        <v>17.5</v>
      </c>
      <c r="G4" s="5">
        <v>1785</v>
      </c>
      <c r="H4" s="4" t="s">
        <v>44</v>
      </c>
      <c r="I4" s="1"/>
      <c r="J4" s="5" t="e">
        <f>G4*#REF!</f>
        <v>#REF!</v>
      </c>
      <c r="K4" s="5">
        <v>102</v>
      </c>
      <c r="L4" s="1"/>
      <c r="M4" s="6">
        <v>6</v>
      </c>
      <c r="N4" s="6"/>
      <c r="O4" s="6"/>
      <c r="P4" s="6"/>
      <c r="Q4" s="6"/>
      <c r="R4" s="6">
        <v>102</v>
      </c>
      <c r="S4" s="1" t="s">
        <v>45</v>
      </c>
    </row>
    <row r="5" spans="1:23" x14ac:dyDescent="0.25">
      <c r="A5" s="1" t="s">
        <v>17</v>
      </c>
      <c r="B5" s="1">
        <v>65061001</v>
      </c>
      <c r="C5" s="1"/>
      <c r="D5" s="1" t="s">
        <v>48</v>
      </c>
      <c r="E5" s="1" t="s">
        <v>43</v>
      </c>
      <c r="F5" s="5">
        <v>19.5</v>
      </c>
      <c r="G5" s="5">
        <v>3510</v>
      </c>
      <c r="H5" s="4" t="s">
        <v>44</v>
      </c>
      <c r="I5" s="1"/>
      <c r="J5" s="5" t="e">
        <f>G5*#REF!</f>
        <v>#REF!</v>
      </c>
      <c r="K5" s="5">
        <v>180</v>
      </c>
      <c r="L5" s="1"/>
      <c r="M5" s="6">
        <v>6</v>
      </c>
      <c r="N5" s="6"/>
      <c r="O5" s="6"/>
      <c r="P5" s="6"/>
      <c r="Q5" s="6"/>
      <c r="R5" s="6">
        <v>180</v>
      </c>
      <c r="S5" s="1" t="s">
        <v>45</v>
      </c>
    </row>
    <row r="6" spans="1:23" x14ac:dyDescent="0.25">
      <c r="A6" s="1" t="s">
        <v>17</v>
      </c>
      <c r="B6" s="1">
        <v>65061001</v>
      </c>
      <c r="C6" s="1"/>
      <c r="D6" s="1" t="s">
        <v>49</v>
      </c>
      <c r="E6" s="1" t="s">
        <v>43</v>
      </c>
      <c r="F6" s="5">
        <v>25.5</v>
      </c>
      <c r="G6" s="5">
        <v>7650</v>
      </c>
      <c r="H6" s="4" t="s">
        <v>44</v>
      </c>
      <c r="I6" s="1"/>
      <c r="J6" s="5" t="e">
        <f>G6*#REF!</f>
        <v>#REF!</v>
      </c>
      <c r="K6" s="5">
        <v>300</v>
      </c>
      <c r="L6" s="1"/>
      <c r="M6" s="6">
        <v>6</v>
      </c>
      <c r="N6" s="6"/>
      <c r="O6" s="6"/>
      <c r="P6" s="6"/>
      <c r="Q6" s="6"/>
      <c r="R6" s="6">
        <v>300</v>
      </c>
      <c r="S6" s="1" t="s">
        <v>45</v>
      </c>
    </row>
    <row r="7" spans="1:23" x14ac:dyDescent="0.25">
      <c r="A7" s="1" t="s">
        <v>17</v>
      </c>
      <c r="B7" s="1">
        <v>65061001</v>
      </c>
      <c r="C7" s="1"/>
      <c r="D7" s="1" t="s">
        <v>50</v>
      </c>
      <c r="E7" s="1" t="s">
        <v>43</v>
      </c>
      <c r="F7" s="5">
        <v>25.5</v>
      </c>
      <c r="G7" s="5">
        <v>7650</v>
      </c>
      <c r="H7" s="4" t="s">
        <v>44</v>
      </c>
      <c r="I7" s="1"/>
      <c r="J7" s="5" t="e">
        <f>G7*#REF!</f>
        <v>#REF!</v>
      </c>
      <c r="K7" s="5">
        <v>300</v>
      </c>
      <c r="L7" s="1"/>
      <c r="M7" s="6">
        <v>6</v>
      </c>
      <c r="N7" s="6"/>
      <c r="O7" s="6"/>
      <c r="P7" s="6"/>
      <c r="Q7" s="6"/>
      <c r="R7" s="6">
        <v>300</v>
      </c>
      <c r="S7" s="1" t="s">
        <v>45</v>
      </c>
    </row>
    <row r="8" spans="1:23" x14ac:dyDescent="0.25">
      <c r="A8" s="1" t="s">
        <v>17</v>
      </c>
      <c r="B8" s="1">
        <v>65061001</v>
      </c>
      <c r="C8" s="1"/>
      <c r="D8" s="1" t="s">
        <v>51</v>
      </c>
      <c r="E8" s="1" t="s">
        <v>43</v>
      </c>
      <c r="F8" s="5">
        <v>25.5</v>
      </c>
      <c r="G8" s="5">
        <v>5202</v>
      </c>
      <c r="H8" s="4" t="s">
        <v>44</v>
      </c>
      <c r="I8" s="1"/>
      <c r="J8" s="5" t="e">
        <f>G8*#REF!</f>
        <v>#REF!</v>
      </c>
      <c r="K8" s="5">
        <v>204</v>
      </c>
      <c r="L8" s="1"/>
      <c r="M8" s="6">
        <v>6</v>
      </c>
      <c r="N8" s="6"/>
      <c r="O8" s="6"/>
      <c r="P8" s="6"/>
      <c r="Q8" s="6"/>
      <c r="R8" s="6">
        <v>204</v>
      </c>
      <c r="S8" s="1" t="s">
        <v>45</v>
      </c>
    </row>
    <row r="9" spans="1:23" x14ac:dyDescent="0.25">
      <c r="A9" s="1" t="s">
        <v>17</v>
      </c>
      <c r="B9" s="1">
        <v>65061001</v>
      </c>
      <c r="C9" s="1"/>
      <c r="D9" s="1" t="s">
        <v>52</v>
      </c>
      <c r="E9" s="1" t="s">
        <v>43</v>
      </c>
      <c r="F9" s="5">
        <v>25.5</v>
      </c>
      <c r="G9" s="5">
        <v>5661</v>
      </c>
      <c r="H9" s="4" t="s">
        <v>44</v>
      </c>
      <c r="I9" s="1"/>
      <c r="J9" s="5" t="e">
        <f>G9*#REF!</f>
        <v>#REF!</v>
      </c>
      <c r="K9" s="5">
        <v>222</v>
      </c>
      <c r="L9" s="1"/>
      <c r="M9" s="6">
        <v>6</v>
      </c>
      <c r="N9" s="6"/>
      <c r="O9" s="6"/>
      <c r="P9" s="6"/>
      <c r="Q9" s="6"/>
      <c r="R9" s="6">
        <v>222</v>
      </c>
      <c r="S9" s="1" t="s">
        <v>45</v>
      </c>
    </row>
    <row r="10" spans="1:23" x14ac:dyDescent="0.25">
      <c r="A10" s="1" t="s">
        <v>17</v>
      </c>
      <c r="B10" s="1">
        <v>65061001</v>
      </c>
      <c r="C10" s="1"/>
      <c r="D10" s="1" t="s">
        <v>53</v>
      </c>
      <c r="E10" s="1" t="s">
        <v>43</v>
      </c>
      <c r="F10" s="5">
        <v>25.5</v>
      </c>
      <c r="G10" s="5">
        <v>5202</v>
      </c>
      <c r="H10" s="4" t="s">
        <v>44</v>
      </c>
      <c r="I10" s="1"/>
      <c r="J10" s="5" t="e">
        <f>G10*#REF!</f>
        <v>#REF!</v>
      </c>
      <c r="K10" s="5">
        <v>204</v>
      </c>
      <c r="L10" s="1"/>
      <c r="M10" s="6">
        <v>6</v>
      </c>
      <c r="N10" s="6"/>
      <c r="O10" s="6"/>
      <c r="P10" s="6"/>
      <c r="Q10" s="6"/>
      <c r="R10" s="6">
        <v>204</v>
      </c>
      <c r="S10" s="1" t="s">
        <v>45</v>
      </c>
    </row>
    <row r="11" spans="1:23" x14ac:dyDescent="0.25">
      <c r="A11" s="1" t="s">
        <v>17</v>
      </c>
      <c r="B11" s="1">
        <v>65061001</v>
      </c>
      <c r="C11" s="1"/>
      <c r="D11" s="1" t="s">
        <v>54</v>
      </c>
      <c r="E11" s="1" t="s">
        <v>43</v>
      </c>
      <c r="F11" s="5">
        <v>21.34</v>
      </c>
      <c r="G11" s="5">
        <v>1920.6</v>
      </c>
      <c r="H11" s="4" t="s">
        <v>44</v>
      </c>
      <c r="I11" s="1"/>
      <c r="J11" s="5" t="e">
        <f>G11*#REF!</f>
        <v>#REF!</v>
      </c>
      <c r="K11" s="5">
        <v>90</v>
      </c>
      <c r="L11" s="1"/>
      <c r="M11" s="6">
        <v>6</v>
      </c>
      <c r="N11" s="6"/>
      <c r="O11" s="6"/>
      <c r="P11" s="6"/>
      <c r="Q11" s="6"/>
      <c r="R11" s="6">
        <v>90</v>
      </c>
      <c r="S11" s="1" t="s">
        <v>45</v>
      </c>
    </row>
    <row r="12" spans="1:23" x14ac:dyDescent="0.25">
      <c r="A12" s="1" t="s">
        <v>17</v>
      </c>
      <c r="B12" s="1">
        <v>65061001</v>
      </c>
      <c r="C12" s="1"/>
      <c r="D12" s="1" t="s">
        <v>55</v>
      </c>
      <c r="E12" s="1" t="s">
        <v>43</v>
      </c>
      <c r="F12" s="5">
        <v>21.34</v>
      </c>
      <c r="G12" s="5">
        <v>1920.6</v>
      </c>
      <c r="H12" s="4" t="s">
        <v>44</v>
      </c>
      <c r="I12" s="1"/>
      <c r="J12" s="5" t="e">
        <f>G12*#REF!</f>
        <v>#REF!</v>
      </c>
      <c r="K12" s="5">
        <v>90</v>
      </c>
      <c r="L12" s="1"/>
      <c r="M12" s="6">
        <v>6</v>
      </c>
      <c r="N12" s="6"/>
      <c r="O12" s="6"/>
      <c r="P12" s="6"/>
      <c r="Q12" s="6"/>
      <c r="R12" s="6">
        <v>90</v>
      </c>
      <c r="S12" s="1" t="s">
        <v>45</v>
      </c>
    </row>
    <row r="13" spans="1:23" x14ac:dyDescent="0.25">
      <c r="A13" s="1" t="s">
        <v>17</v>
      </c>
      <c r="B13" s="1">
        <v>65061001</v>
      </c>
      <c r="C13" s="1"/>
      <c r="D13" s="1" t="s">
        <v>56</v>
      </c>
      <c r="E13" s="1" t="s">
        <v>43</v>
      </c>
      <c r="F13" s="5">
        <v>21.34</v>
      </c>
      <c r="G13" s="5">
        <v>1920.6</v>
      </c>
      <c r="H13" s="4" t="s">
        <v>44</v>
      </c>
      <c r="I13" s="1"/>
      <c r="J13" s="5" t="e">
        <f>G13*#REF!</f>
        <v>#REF!</v>
      </c>
      <c r="K13" s="5">
        <v>90</v>
      </c>
      <c r="L13" s="1"/>
      <c r="M13" s="6">
        <v>6</v>
      </c>
      <c r="N13" s="6"/>
      <c r="O13" s="6"/>
      <c r="P13" s="6"/>
      <c r="Q13" s="6"/>
      <c r="R13" s="6">
        <v>90</v>
      </c>
      <c r="S13" s="1" t="s">
        <v>45</v>
      </c>
    </row>
    <row r="14" spans="1:23" x14ac:dyDescent="0.25">
      <c r="A14" s="1" t="s">
        <v>17</v>
      </c>
      <c r="B14" s="1">
        <v>65061001</v>
      </c>
      <c r="C14" s="1"/>
      <c r="D14" s="1" t="s">
        <v>57</v>
      </c>
      <c r="E14" s="1" t="s">
        <v>43</v>
      </c>
      <c r="F14" s="5">
        <v>21.34</v>
      </c>
      <c r="G14" s="5">
        <v>1920.6</v>
      </c>
      <c r="H14" s="4" t="s">
        <v>44</v>
      </c>
      <c r="I14" s="1"/>
      <c r="J14" s="5" t="e">
        <f>G14*#REF!</f>
        <v>#REF!</v>
      </c>
      <c r="K14" s="5">
        <v>90</v>
      </c>
      <c r="L14" s="1"/>
      <c r="M14" s="6">
        <v>6</v>
      </c>
      <c r="N14" s="6"/>
      <c r="O14" s="6"/>
      <c r="P14" s="6"/>
      <c r="Q14" s="6"/>
      <c r="R14" s="6">
        <v>90</v>
      </c>
      <c r="S14" s="1" t="s">
        <v>45</v>
      </c>
    </row>
    <row r="15" spans="1:23" x14ac:dyDescent="0.25">
      <c r="A15" s="1" t="s">
        <v>17</v>
      </c>
      <c r="B15" s="1">
        <v>65061001</v>
      </c>
      <c r="C15" s="1"/>
      <c r="D15" s="1" t="s">
        <v>58</v>
      </c>
      <c r="E15" s="1" t="s">
        <v>43</v>
      </c>
      <c r="F15" s="5">
        <v>30</v>
      </c>
      <c r="G15" s="5">
        <v>6120</v>
      </c>
      <c r="H15" s="4" t="s">
        <v>44</v>
      </c>
      <c r="I15" s="1"/>
      <c r="J15" s="5" t="e">
        <f>G15*#REF!</f>
        <v>#REF!</v>
      </c>
      <c r="K15" s="5">
        <v>204</v>
      </c>
      <c r="L15" s="1"/>
      <c r="M15" s="6">
        <v>6</v>
      </c>
      <c r="N15" s="6"/>
      <c r="O15" s="6"/>
      <c r="P15" s="6"/>
      <c r="Q15" s="6"/>
      <c r="R15" s="6">
        <v>204</v>
      </c>
      <c r="S15" s="1" t="s">
        <v>45</v>
      </c>
    </row>
    <row r="16" spans="1:23" x14ac:dyDescent="0.25">
      <c r="A16" s="1" t="s">
        <v>17</v>
      </c>
      <c r="B16" s="1">
        <v>65061001</v>
      </c>
      <c r="C16" s="1"/>
      <c r="D16" s="1" t="s">
        <v>59</v>
      </c>
      <c r="E16" s="1" t="s">
        <v>43</v>
      </c>
      <c r="F16" s="5">
        <v>30</v>
      </c>
      <c r="G16" s="5">
        <v>6120</v>
      </c>
      <c r="H16" s="4" t="s">
        <v>44</v>
      </c>
      <c r="I16" s="1"/>
      <c r="J16" s="5" t="e">
        <f>G16*#REF!</f>
        <v>#REF!</v>
      </c>
      <c r="K16" s="5">
        <v>204</v>
      </c>
      <c r="L16" s="1"/>
      <c r="M16" s="6">
        <v>6</v>
      </c>
      <c r="N16" s="6"/>
      <c r="O16" s="6"/>
      <c r="P16" s="6"/>
      <c r="Q16" s="6"/>
      <c r="R16" s="6">
        <v>204</v>
      </c>
      <c r="S16" s="1" t="s">
        <v>45</v>
      </c>
    </row>
    <row r="17" spans="1:19" x14ac:dyDescent="0.25">
      <c r="A17" s="1" t="s">
        <v>17</v>
      </c>
      <c r="B17" s="1">
        <v>65061001</v>
      </c>
      <c r="C17" s="1"/>
      <c r="D17" s="1" t="s">
        <v>60</v>
      </c>
      <c r="E17" s="1" t="s">
        <v>43</v>
      </c>
      <c r="F17" s="5">
        <v>30</v>
      </c>
      <c r="G17" s="5">
        <v>8100</v>
      </c>
      <c r="H17" s="4" t="s">
        <v>44</v>
      </c>
      <c r="I17" s="1"/>
      <c r="J17" s="5" t="e">
        <f>G17*#REF!</f>
        <v>#REF!</v>
      </c>
      <c r="K17" s="5">
        <v>270</v>
      </c>
      <c r="L17" s="1"/>
      <c r="M17" s="6">
        <v>6</v>
      </c>
      <c r="N17" s="6"/>
      <c r="O17" s="6"/>
      <c r="P17" s="6"/>
      <c r="Q17" s="6"/>
      <c r="R17" s="6">
        <v>270</v>
      </c>
      <c r="S17" s="1" t="s">
        <v>45</v>
      </c>
    </row>
    <row r="18" spans="1:19" x14ac:dyDescent="0.25">
      <c r="A18" s="1" t="s">
        <v>17</v>
      </c>
      <c r="B18" s="1">
        <v>65061001</v>
      </c>
      <c r="C18" s="1"/>
      <c r="D18" s="1" t="s">
        <v>61</v>
      </c>
      <c r="E18" s="1" t="s">
        <v>43</v>
      </c>
      <c r="F18" s="5">
        <v>30</v>
      </c>
      <c r="G18" s="5">
        <v>6120</v>
      </c>
      <c r="H18" s="4" t="s">
        <v>44</v>
      </c>
      <c r="I18" s="1"/>
      <c r="J18" s="5" t="e">
        <f>G18*#REF!</f>
        <v>#REF!</v>
      </c>
      <c r="K18" s="5">
        <v>204</v>
      </c>
      <c r="L18" s="1"/>
      <c r="M18" s="6">
        <v>6</v>
      </c>
      <c r="N18" s="6"/>
      <c r="O18" s="6"/>
      <c r="P18" s="6"/>
      <c r="Q18" s="6"/>
      <c r="R18" s="6">
        <v>204</v>
      </c>
      <c r="S18" s="1" t="s">
        <v>45</v>
      </c>
    </row>
    <row r="19" spans="1:19" x14ac:dyDescent="0.25">
      <c r="A19" s="1" t="s">
        <v>17</v>
      </c>
      <c r="B19" s="1">
        <v>65061001</v>
      </c>
      <c r="C19" s="1"/>
      <c r="D19" s="1" t="s">
        <v>62</v>
      </c>
      <c r="E19" s="1" t="s">
        <v>43</v>
      </c>
      <c r="F19" s="5">
        <v>30</v>
      </c>
      <c r="G19" s="5">
        <v>6120</v>
      </c>
      <c r="H19" s="4" t="s">
        <v>44</v>
      </c>
      <c r="I19" s="1"/>
      <c r="J19" s="5" t="e">
        <f>G19*#REF!</f>
        <v>#REF!</v>
      </c>
      <c r="K19" s="5">
        <v>204</v>
      </c>
      <c r="L19" s="1"/>
      <c r="M19" s="6">
        <v>6</v>
      </c>
      <c r="N19" s="6"/>
      <c r="O19" s="6"/>
      <c r="P19" s="6"/>
      <c r="Q19" s="6"/>
      <c r="R19" s="6">
        <v>204</v>
      </c>
      <c r="S19" s="1" t="s">
        <v>45</v>
      </c>
    </row>
    <row r="20" spans="1:19" x14ac:dyDescent="0.25">
      <c r="A20" s="1" t="s">
        <v>17</v>
      </c>
      <c r="B20" s="1">
        <v>65061001</v>
      </c>
      <c r="C20" s="1"/>
      <c r="D20" s="1" t="s">
        <v>63</v>
      </c>
      <c r="E20" s="1" t="s">
        <v>43</v>
      </c>
      <c r="F20" s="5">
        <v>30</v>
      </c>
      <c r="G20" s="5">
        <v>6120</v>
      </c>
      <c r="H20" s="4" t="s">
        <v>44</v>
      </c>
      <c r="I20" s="1"/>
      <c r="J20" s="5" t="e">
        <f>G20*#REF!</f>
        <v>#REF!</v>
      </c>
      <c r="K20" s="5">
        <v>204</v>
      </c>
      <c r="L20" s="1"/>
      <c r="M20" s="6">
        <v>6</v>
      </c>
      <c r="N20" s="6"/>
      <c r="O20" s="6"/>
      <c r="P20" s="6"/>
      <c r="Q20" s="6"/>
      <c r="R20" s="6">
        <v>204</v>
      </c>
      <c r="S20" s="1" t="s">
        <v>45</v>
      </c>
    </row>
    <row r="21" spans="1:19" x14ac:dyDescent="0.25">
      <c r="A21" s="1" t="s">
        <v>17</v>
      </c>
      <c r="B21" s="1">
        <v>65061001</v>
      </c>
      <c r="C21" s="1"/>
      <c r="D21" s="1" t="s">
        <v>64</v>
      </c>
      <c r="E21" s="1" t="s">
        <v>43</v>
      </c>
      <c r="F21" s="5">
        <v>30</v>
      </c>
      <c r="G21" s="5">
        <v>6120</v>
      </c>
      <c r="H21" s="4" t="s">
        <v>44</v>
      </c>
      <c r="I21" s="1"/>
      <c r="J21" s="5" t="e">
        <f>G21*#REF!</f>
        <v>#REF!</v>
      </c>
      <c r="K21" s="5">
        <v>204</v>
      </c>
      <c r="L21" s="1"/>
      <c r="M21" s="6">
        <v>6</v>
      </c>
      <c r="N21" s="6"/>
      <c r="O21" s="6"/>
      <c r="P21" s="6"/>
      <c r="Q21" s="6"/>
      <c r="R21" s="6">
        <v>204</v>
      </c>
      <c r="S21" s="1" t="s">
        <v>45</v>
      </c>
    </row>
    <row r="22" spans="1:19" x14ac:dyDescent="0.25">
      <c r="A22" s="1" t="s">
        <v>17</v>
      </c>
      <c r="B22" s="1">
        <v>65061001</v>
      </c>
      <c r="C22" s="1"/>
      <c r="D22" s="1" t="s">
        <v>65</v>
      </c>
      <c r="E22" s="1" t="s">
        <v>43</v>
      </c>
      <c r="F22" s="5">
        <v>30</v>
      </c>
      <c r="G22" s="5">
        <v>6120</v>
      </c>
      <c r="H22" s="4" t="s">
        <v>44</v>
      </c>
      <c r="I22" s="1"/>
      <c r="J22" s="5" t="e">
        <f>G22*#REF!</f>
        <v>#REF!</v>
      </c>
      <c r="K22" s="5">
        <v>204</v>
      </c>
      <c r="L22" s="1"/>
      <c r="M22" s="6">
        <v>6</v>
      </c>
      <c r="N22" s="6"/>
      <c r="O22" s="6"/>
      <c r="P22" s="6"/>
      <c r="Q22" s="6"/>
      <c r="R22" s="6">
        <v>204</v>
      </c>
      <c r="S22" s="1" t="s">
        <v>45</v>
      </c>
    </row>
    <row r="23" spans="1:19" x14ac:dyDescent="0.25">
      <c r="A23" s="1" t="s">
        <v>17</v>
      </c>
      <c r="B23" s="1">
        <v>65061001</v>
      </c>
      <c r="C23" s="1"/>
      <c r="D23" s="1" t="s">
        <v>66</v>
      </c>
      <c r="E23" s="1" t="s">
        <v>43</v>
      </c>
      <c r="F23" s="5">
        <v>16</v>
      </c>
      <c r="G23" s="5">
        <v>3840</v>
      </c>
      <c r="H23" s="4" t="s">
        <v>44</v>
      </c>
      <c r="I23" s="1"/>
      <c r="J23" s="5" t="e">
        <f>G23*#REF!</f>
        <v>#REF!</v>
      </c>
      <c r="K23" s="5">
        <v>240</v>
      </c>
      <c r="L23" s="1"/>
      <c r="M23" s="6">
        <v>6</v>
      </c>
      <c r="N23" s="6"/>
      <c r="O23" s="6"/>
      <c r="P23" s="6"/>
      <c r="Q23" s="6"/>
      <c r="R23" s="6">
        <v>240</v>
      </c>
      <c r="S23" s="1" t="s">
        <v>45</v>
      </c>
    </row>
    <row r="24" spans="1:19" x14ac:dyDescent="0.25">
      <c r="A24" s="1" t="s">
        <v>17</v>
      </c>
      <c r="B24" s="1">
        <v>65061001</v>
      </c>
      <c r="C24" s="1"/>
      <c r="D24" s="1" t="s">
        <v>67</v>
      </c>
      <c r="E24" s="1" t="s">
        <v>43</v>
      </c>
      <c r="F24" s="5">
        <v>16</v>
      </c>
      <c r="G24" s="5">
        <v>1632</v>
      </c>
      <c r="H24" s="4" t="s">
        <v>44</v>
      </c>
      <c r="I24" s="1"/>
      <c r="J24" s="5" t="e">
        <f>G24*#REF!</f>
        <v>#REF!</v>
      </c>
      <c r="K24" s="5">
        <v>102</v>
      </c>
      <c r="L24" s="1"/>
      <c r="M24" s="6">
        <v>6</v>
      </c>
      <c r="N24" s="6"/>
      <c r="O24" s="6"/>
      <c r="P24" s="6"/>
      <c r="Q24" s="6"/>
      <c r="R24" s="6">
        <v>102</v>
      </c>
      <c r="S24" s="1" t="s">
        <v>45</v>
      </c>
    </row>
    <row r="25" spans="1:19" x14ac:dyDescent="0.25">
      <c r="A25" s="1" t="s">
        <v>17</v>
      </c>
      <c r="B25" s="1">
        <v>65061001</v>
      </c>
      <c r="C25" s="1"/>
      <c r="D25" s="1" t="s">
        <v>68</v>
      </c>
      <c r="E25" s="1" t="s">
        <v>43</v>
      </c>
      <c r="F25" s="5">
        <v>16</v>
      </c>
      <c r="G25" s="5">
        <v>3264</v>
      </c>
      <c r="H25" s="4" t="s">
        <v>44</v>
      </c>
      <c r="I25" s="1"/>
      <c r="J25" s="5" t="e">
        <f>G25*#REF!</f>
        <v>#REF!</v>
      </c>
      <c r="K25" s="5">
        <v>204</v>
      </c>
      <c r="L25" s="1"/>
      <c r="M25" s="6">
        <v>6</v>
      </c>
      <c r="N25" s="6"/>
      <c r="O25" s="6"/>
      <c r="P25" s="6"/>
      <c r="Q25" s="6"/>
      <c r="R25" s="6">
        <v>204</v>
      </c>
      <c r="S25" s="1" t="s">
        <v>45</v>
      </c>
    </row>
    <row r="26" spans="1:19" x14ac:dyDescent="0.25">
      <c r="A26" s="1" t="s">
        <v>17</v>
      </c>
      <c r="B26" s="1">
        <v>39269099</v>
      </c>
      <c r="C26" s="1"/>
      <c r="D26" s="1" t="s">
        <v>69</v>
      </c>
      <c r="E26" s="1" t="s">
        <v>70</v>
      </c>
      <c r="F26" s="5">
        <v>1.5</v>
      </c>
      <c r="G26" s="5">
        <v>825</v>
      </c>
      <c r="H26" s="4" t="s">
        <v>44</v>
      </c>
      <c r="I26" s="1"/>
      <c r="J26" s="5" t="e">
        <f>G26*#REF!</f>
        <v>#REF!</v>
      </c>
      <c r="K26" s="5">
        <v>550</v>
      </c>
      <c r="L26" s="1"/>
      <c r="M26" s="6">
        <v>12</v>
      </c>
      <c r="N26" s="6"/>
      <c r="O26" s="6"/>
      <c r="P26" s="6"/>
      <c r="Q26" s="6"/>
      <c r="R26" s="6">
        <v>550</v>
      </c>
      <c r="S26" s="1" t="s">
        <v>71</v>
      </c>
    </row>
    <row r="27" spans="1:19" x14ac:dyDescent="0.25">
      <c r="A27" s="1" t="s">
        <v>17</v>
      </c>
      <c r="B27" s="1">
        <v>39269099</v>
      </c>
      <c r="C27" s="1"/>
      <c r="D27" s="1" t="s">
        <v>72</v>
      </c>
      <c r="E27" s="1" t="s">
        <v>70</v>
      </c>
      <c r="F27" s="5">
        <v>1.5</v>
      </c>
      <c r="G27" s="5">
        <v>825</v>
      </c>
      <c r="H27" s="4" t="s">
        <v>44</v>
      </c>
      <c r="I27" s="1"/>
      <c r="J27" s="5" t="e">
        <f>G27*#REF!</f>
        <v>#REF!</v>
      </c>
      <c r="K27" s="5">
        <v>550</v>
      </c>
      <c r="L27" s="1"/>
      <c r="M27" s="6">
        <v>12</v>
      </c>
      <c r="N27" s="6"/>
      <c r="O27" s="6"/>
      <c r="P27" s="6"/>
      <c r="Q27" s="6"/>
      <c r="R27" s="6">
        <v>550</v>
      </c>
      <c r="S27" s="1" t="s">
        <v>71</v>
      </c>
    </row>
    <row r="28" spans="1:19" x14ac:dyDescent="0.25">
      <c r="A28" s="1" t="s">
        <v>17</v>
      </c>
      <c r="B28" s="1">
        <v>39269099</v>
      </c>
      <c r="C28" s="1"/>
      <c r="D28" s="1" t="s">
        <v>73</v>
      </c>
      <c r="E28" s="1" t="s">
        <v>74</v>
      </c>
      <c r="F28" s="5">
        <v>4</v>
      </c>
      <c r="G28" s="5">
        <v>4000</v>
      </c>
      <c r="H28" s="4" t="s">
        <v>44</v>
      </c>
      <c r="I28" s="1"/>
      <c r="J28" s="5" t="e">
        <f>G28*#REF!</f>
        <v>#REF!</v>
      </c>
      <c r="K28" s="5">
        <v>1000</v>
      </c>
      <c r="L28" s="1"/>
      <c r="M28" s="6">
        <v>6</v>
      </c>
      <c r="N28" s="6"/>
      <c r="O28" s="6"/>
      <c r="P28" s="6"/>
      <c r="Q28" s="6"/>
      <c r="R28" s="6">
        <v>1000</v>
      </c>
      <c r="S28" s="1" t="s">
        <v>45</v>
      </c>
    </row>
    <row r="29" spans="1:19" x14ac:dyDescent="0.25">
      <c r="A29" s="1" t="s">
        <v>17</v>
      </c>
      <c r="B29" s="1">
        <v>39269099</v>
      </c>
      <c r="C29" s="1"/>
      <c r="D29" s="1" t="s">
        <v>75</v>
      </c>
      <c r="E29" s="1" t="s">
        <v>74</v>
      </c>
      <c r="F29" s="5">
        <v>4</v>
      </c>
      <c r="G29" s="5">
        <v>4000</v>
      </c>
      <c r="H29" s="4" t="s">
        <v>44</v>
      </c>
      <c r="I29" s="1"/>
      <c r="J29" s="5" t="e">
        <f>G29*#REF!</f>
        <v>#REF!</v>
      </c>
      <c r="K29" s="5">
        <v>1000</v>
      </c>
      <c r="L29" s="1"/>
      <c r="M29" s="6">
        <v>6</v>
      </c>
      <c r="N29" s="6"/>
      <c r="O29" s="6"/>
      <c r="P29" s="6"/>
      <c r="Q29" s="6"/>
      <c r="R29" s="6">
        <v>1000</v>
      </c>
      <c r="S29" s="1" t="s">
        <v>45</v>
      </c>
    </row>
    <row r="30" spans="1:19" x14ac:dyDescent="0.25">
      <c r="A30" s="1" t="s">
        <v>17</v>
      </c>
      <c r="B30" s="1">
        <v>39269099</v>
      </c>
      <c r="C30" s="1"/>
      <c r="D30" s="1" t="s">
        <v>76</v>
      </c>
      <c r="E30" s="1" t="s">
        <v>77</v>
      </c>
      <c r="F30" s="5">
        <v>4</v>
      </c>
      <c r="G30" s="5">
        <v>4000</v>
      </c>
      <c r="H30" s="4" t="s">
        <v>44</v>
      </c>
      <c r="I30" s="1"/>
      <c r="J30" s="5" t="e">
        <f>G30*#REF!</f>
        <v>#REF!</v>
      </c>
      <c r="K30" s="5">
        <v>1000</v>
      </c>
      <c r="L30" s="1"/>
      <c r="M30" s="6">
        <v>6</v>
      </c>
      <c r="N30" s="6"/>
      <c r="O30" s="6"/>
      <c r="P30" s="6"/>
      <c r="Q30" s="6"/>
      <c r="R30" s="6">
        <v>1000</v>
      </c>
      <c r="S30" s="1" t="s">
        <v>45</v>
      </c>
    </row>
    <row r="31" spans="1:19" x14ac:dyDescent="0.25">
      <c r="A31" s="1" t="s">
        <v>17</v>
      </c>
      <c r="B31" s="1">
        <v>39269099</v>
      </c>
      <c r="C31" s="1"/>
      <c r="D31" s="1" t="s">
        <v>78</v>
      </c>
      <c r="E31" s="1" t="s">
        <v>77</v>
      </c>
      <c r="F31" s="5">
        <v>4</v>
      </c>
      <c r="G31" s="5">
        <v>4000</v>
      </c>
      <c r="H31" s="4" t="s">
        <v>44</v>
      </c>
      <c r="I31" s="1"/>
      <c r="J31" s="5" t="e">
        <f>G31*#REF!</f>
        <v>#REF!</v>
      </c>
      <c r="K31" s="5">
        <v>1000</v>
      </c>
      <c r="L31" s="1"/>
      <c r="M31" s="6">
        <v>6</v>
      </c>
      <c r="N31" s="6"/>
      <c r="O31" s="6"/>
      <c r="P31" s="6"/>
      <c r="Q31" s="6"/>
      <c r="R31" s="6">
        <v>1000</v>
      </c>
      <c r="S31" s="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FACTURAS</vt:lpstr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Jaime E. Valdez</cp:lastModifiedBy>
  <dcterms:created xsi:type="dcterms:W3CDTF">2017-03-09T21:50:15Z</dcterms:created>
  <dcterms:modified xsi:type="dcterms:W3CDTF">2018-09-27T15:46:36Z</dcterms:modified>
</cp:coreProperties>
</file>