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/>
  </bookViews>
  <sheets>
    <sheet name="Sheet1" sheetId="1" r:id="rId1"/>
  </sheets>
  <definedNames>
    <definedName name="_xlnm._FilterDatabase" localSheetId="0" hidden="1">Sheet1!$A$1:$Q$10</definedName>
  </definedNames>
  <calcPr calcId="144525"/>
</workbook>
</file>

<file path=xl/sharedStrings.xml><?xml version="1.0" encoding="utf-8"?>
<sst xmlns="http://schemas.openxmlformats.org/spreadsheetml/2006/main" count="24" uniqueCount="17">
  <si>
    <t>type</t>
  </si>
  <si>
    <t>run</t>
  </si>
  <si>
    <t>hyper</t>
  </si>
  <si>
    <t>num_col</t>
  </si>
  <si>
    <t>stacked test</t>
  </si>
  <si>
    <t>stacked train</t>
  </si>
  <si>
    <t>cat</t>
  </si>
  <si>
    <t>elas</t>
  </si>
  <si>
    <t>kern</t>
  </si>
  <si>
    <t>lass</t>
  </si>
  <si>
    <t>xgb</t>
  </si>
  <si>
    <t>lgb</t>
  </si>
  <si>
    <t>avg</t>
  </si>
  <si>
    <t>stacked</t>
  </si>
  <si>
    <t>blend</t>
  </si>
  <si>
    <t>selected</t>
  </si>
  <si>
    <t>accepted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</si>
</sst>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0.5"/>
      <name val="Consolas"/>
      <charset val="134"/>
    </font>
    <font>
      <sz val="10.5"/>
      <color rgb="FFABB2BF"/>
      <name val="Consolas"/>
      <charset val="134"/>
    </font>
    <font>
      <sz val="11"/>
      <name val="Calibri"/>
      <charset val="134"/>
      <scheme val="minor"/>
    </font>
    <font>
      <sz val="10.5"/>
      <color rgb="FFD19A66"/>
      <name val="Consolas"/>
      <charset val="134"/>
    </font>
    <font>
      <sz val="10.5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17" borderId="7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17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0" fillId="2" borderId="0" xfId="0" applyFill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0" fillId="0" borderId="0" xfId="0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Sheet1!$M$2:$M$7</c:f>
              <c:numCache>
                <c:formatCode>General</c:formatCode>
                <c:ptCount val="2"/>
                <c:pt idx="0">
                  <c:v>0.1164</c:v>
                </c:pt>
                <c:pt idx="1">
                  <c:v>0.11545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blend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Sheet1!$Q$2:$Q$7</c:f>
              <c:numCache>
                <c:formatCode>General</c:formatCode>
                <c:ptCount val="2"/>
                <c:pt idx="0">
                  <c:v>0.11987</c:v>
                </c:pt>
                <c:pt idx="1">
                  <c:v>0.11787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7361"/>
        <c:axId val="268548982"/>
      </c:scatterChart>
      <c:valAx>
        <c:axId val="438173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548982"/>
        <c:crosses val="autoZero"/>
        <c:crossBetween val="midCat"/>
      </c:valAx>
      <c:valAx>
        <c:axId val="2685489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1736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elas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Sheet1!$H$2:$H$10</c:f>
              <c:numCache>
                <c:formatCode>General</c:formatCode>
                <c:ptCount val="5"/>
                <c:pt idx="0">
                  <c:v>0.117</c:v>
                </c:pt>
                <c:pt idx="1">
                  <c:v>0.1155</c:v>
                </c:pt>
                <c:pt idx="2">
                  <c:v>0.1159</c:v>
                </c:pt>
                <c:pt idx="3">
                  <c:v>0.1167</c:v>
                </c:pt>
                <c:pt idx="4">
                  <c:v>0.1168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kern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Sheet1!$I$2:$I$10</c:f>
              <c:numCache>
                <c:formatCode>General</c:formatCode>
                <c:ptCount val="5"/>
                <c:pt idx="0">
                  <c:v>0.1176</c:v>
                </c:pt>
                <c:pt idx="1">
                  <c:v>0.116</c:v>
                </c:pt>
                <c:pt idx="2">
                  <c:v>0.1162</c:v>
                </c:pt>
                <c:pt idx="3">
                  <c:v>0.118</c:v>
                </c:pt>
                <c:pt idx="4">
                  <c:v>0.1212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lass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Sheet1!$J$2:$J$10</c:f>
              <c:numCache>
                <c:formatCode>General</c:formatCode>
                <c:ptCount val="5"/>
                <c:pt idx="0">
                  <c:v>0.1168</c:v>
                </c:pt>
                <c:pt idx="1">
                  <c:v>0.1153</c:v>
                </c:pt>
                <c:pt idx="2">
                  <c:v>0.1153</c:v>
                </c:pt>
                <c:pt idx="3">
                  <c:v>0.1167</c:v>
                </c:pt>
                <c:pt idx="4">
                  <c:v>0.1167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2130469"/>
        <c:axId val="410761020"/>
      </c:lineChart>
      <c:catAx>
        <c:axId val="3021304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761020"/>
        <c:crosses val="autoZero"/>
        <c:auto val="1"/>
        <c:lblAlgn val="ctr"/>
        <c:lblOffset val="100"/>
        <c:noMultiLvlLbl val="0"/>
      </c:catAx>
      <c:valAx>
        <c:axId val="4107610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1304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406400</xdr:colOff>
      <xdr:row>12</xdr:row>
      <xdr:rowOff>101600</xdr:rowOff>
    </xdr:from>
    <xdr:to>
      <xdr:col>19</xdr:col>
      <xdr:colOff>101600</xdr:colOff>
      <xdr:row>26</xdr:row>
      <xdr:rowOff>177800</xdr:rowOff>
    </xdr:to>
    <xdr:graphicFrame>
      <xdr:nvGraphicFramePr>
        <xdr:cNvPr id="3" name="Chart 2"/>
        <xdr:cNvGraphicFramePr/>
      </xdr:nvGraphicFramePr>
      <xdr:xfrm>
        <a:off x="7302500" y="1625600"/>
        <a:ext cx="52387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10</xdr:row>
      <xdr:rowOff>83185</xdr:rowOff>
    </xdr:from>
    <xdr:to>
      <xdr:col>17</xdr:col>
      <xdr:colOff>228600</xdr:colOff>
      <xdr:row>30</xdr:row>
      <xdr:rowOff>177800</xdr:rowOff>
    </xdr:to>
    <xdr:graphicFrame>
      <xdr:nvGraphicFramePr>
        <xdr:cNvPr id="4" name="Chart 3"/>
        <xdr:cNvGraphicFramePr/>
      </xdr:nvGraphicFramePr>
      <xdr:xfrm>
        <a:off x="2038350" y="1226185"/>
        <a:ext cx="9163050" cy="3904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0"/>
  <sheetViews>
    <sheetView tabSelected="1" workbookViewId="0">
      <selection activeCell="E1" sqref="E1:L10"/>
    </sheetView>
  </sheetViews>
  <sheetFormatPr defaultColWidth="9.14285714285714" defaultRowHeight="15"/>
  <cols>
    <col min="11" max="11" width="12"/>
    <col min="13" max="13" width="14.5714285714286"/>
    <col min="16" max="17" width="9.57142857142857"/>
    <col min="18" max="18" width="12.8571428571429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t="s">
        <v>13</v>
      </c>
      <c r="Q1" t="s">
        <v>14</v>
      </c>
    </row>
    <row r="2" hidden="1" spans="1:18">
      <c r="A2" t="s">
        <v>15</v>
      </c>
      <c r="B2">
        <v>41</v>
      </c>
      <c r="C2">
        <v>60</v>
      </c>
      <c r="D2">
        <v>100</v>
      </c>
      <c r="E2" s="1">
        <v>0.1119</v>
      </c>
      <c r="F2" s="1">
        <v>0.0701</v>
      </c>
      <c r="G2" s="1">
        <v>0.1166</v>
      </c>
      <c r="H2" s="1">
        <v>0.1165</v>
      </c>
      <c r="I2" s="1">
        <v>0.1162</v>
      </c>
      <c r="J2" s="1">
        <v>0.1153</v>
      </c>
      <c r="K2" s="1">
        <v>0.116</v>
      </c>
      <c r="L2" s="1">
        <v>0.1199</v>
      </c>
      <c r="M2" s="1">
        <f t="shared" ref="M2:M10" si="0">AVERAGE(G2:L2)</f>
        <v>0.11675</v>
      </c>
      <c r="N2" s="9"/>
      <c r="O2" s="9"/>
      <c r="P2" s="1"/>
      <c r="Q2" s="1">
        <v>0.1184</v>
      </c>
      <c r="R2" s="9">
        <f t="shared" ref="R2:R6" si="1">Q2-M2</f>
        <v>0.00165</v>
      </c>
    </row>
    <row r="3" hidden="1" spans="1:18">
      <c r="A3" t="s">
        <v>15</v>
      </c>
      <c r="B3">
        <v>41</v>
      </c>
      <c r="C3">
        <v>600</v>
      </c>
      <c r="D3">
        <v>100</v>
      </c>
      <c r="E3" s="1">
        <v>0.1103</v>
      </c>
      <c r="F3" s="1">
        <v>0.0708</v>
      </c>
      <c r="G3" s="1">
        <v>0.1133</v>
      </c>
      <c r="H3" s="1">
        <v>0.1159</v>
      </c>
      <c r="I3" s="1">
        <v>0.1162</v>
      </c>
      <c r="J3" s="1">
        <v>0.1153</v>
      </c>
      <c r="K3" s="1">
        <v>0.116</v>
      </c>
      <c r="L3" s="1">
        <v>0.1184</v>
      </c>
      <c r="M3" s="1">
        <f t="shared" si="0"/>
        <v>0.11585</v>
      </c>
      <c r="N3" s="9"/>
      <c r="O3" s="9"/>
      <c r="P3" s="1"/>
      <c r="Q3" s="1">
        <v>0.11749</v>
      </c>
      <c r="R3" s="9">
        <f t="shared" si="1"/>
        <v>0.00163999999999999</v>
      </c>
    </row>
    <row r="4" spans="1:18">
      <c r="A4" s="2" t="s">
        <v>16</v>
      </c>
      <c r="B4" s="2">
        <v>41</v>
      </c>
      <c r="C4" s="2">
        <v>1800</v>
      </c>
      <c r="D4" s="2">
        <v>53</v>
      </c>
      <c r="E4" s="3">
        <v>0.1109</v>
      </c>
      <c r="F4" s="3">
        <v>0.0746</v>
      </c>
      <c r="G4" s="4">
        <v>0.1116</v>
      </c>
      <c r="H4" s="4">
        <v>0.117</v>
      </c>
      <c r="I4" s="3">
        <v>0.1176</v>
      </c>
      <c r="J4" s="3">
        <v>0.1168</v>
      </c>
      <c r="K4" s="3">
        <v>0.1171</v>
      </c>
      <c r="L4" s="10">
        <v>0.1183</v>
      </c>
      <c r="M4" s="7">
        <f>AVERAGE(G4:L4)</f>
        <v>0.1164</v>
      </c>
      <c r="N4" s="4"/>
      <c r="O4" s="4"/>
      <c r="P4" s="11">
        <v>0.12255</v>
      </c>
      <c r="Q4" s="11">
        <v>0.11987</v>
      </c>
      <c r="R4" s="9">
        <f t="shared" si="1"/>
        <v>0.00347</v>
      </c>
    </row>
    <row r="5" hidden="1" spans="1:19">
      <c r="A5" t="s">
        <v>16</v>
      </c>
      <c r="B5">
        <v>41</v>
      </c>
      <c r="C5">
        <v>60</v>
      </c>
      <c r="D5">
        <v>53</v>
      </c>
      <c r="E5" s="1">
        <v>0.1136</v>
      </c>
      <c r="F5" s="1">
        <v>0.0752</v>
      </c>
      <c r="G5" s="1">
        <v>0.1152</v>
      </c>
      <c r="H5" s="1">
        <v>0.1186</v>
      </c>
      <c r="I5" s="1">
        <v>0.1176</v>
      </c>
      <c r="J5" s="1">
        <v>0.1173</v>
      </c>
      <c r="K5" s="1">
        <v>0.1186</v>
      </c>
      <c r="L5" s="1">
        <v>0.1194</v>
      </c>
      <c r="M5" s="1">
        <f t="shared" si="0"/>
        <v>0.117783333333333</v>
      </c>
      <c r="N5" s="9"/>
      <c r="O5" s="9"/>
      <c r="P5" s="1">
        <v>0.12094</v>
      </c>
      <c r="Q5" s="1">
        <v>0.11986</v>
      </c>
      <c r="R5" s="9">
        <f t="shared" si="1"/>
        <v>0.00207666666666664</v>
      </c>
      <c r="S5">
        <f>P5-E5</f>
        <v>0.00734</v>
      </c>
    </row>
    <row r="6" hidden="1" spans="1:19">
      <c r="A6" t="s">
        <v>16</v>
      </c>
      <c r="B6">
        <v>41</v>
      </c>
      <c r="C6">
        <v>600</v>
      </c>
      <c r="D6">
        <v>53</v>
      </c>
      <c r="E6" s="1">
        <v>0.1112</v>
      </c>
      <c r="F6" s="1">
        <v>0.0781</v>
      </c>
      <c r="G6" s="1">
        <v>0.1132</v>
      </c>
      <c r="H6" s="1">
        <v>0.1171</v>
      </c>
      <c r="I6" s="1">
        <v>0.1176</v>
      </c>
      <c r="J6" s="1">
        <v>0.1169</v>
      </c>
      <c r="K6" s="1">
        <v>0.1174</v>
      </c>
      <c r="L6" s="1">
        <v>0.1183</v>
      </c>
      <c r="M6" s="1">
        <f t="shared" si="0"/>
        <v>0.11675</v>
      </c>
      <c r="N6" s="9"/>
      <c r="O6" s="9"/>
      <c r="P6" s="1">
        <v>0.12272</v>
      </c>
      <c r="Q6" s="1">
        <v>0.12084</v>
      </c>
      <c r="R6" s="9">
        <f t="shared" si="1"/>
        <v>0.00409</v>
      </c>
      <c r="S6">
        <f>P6-E6</f>
        <v>0.01152</v>
      </c>
    </row>
    <row r="7" spans="1:18">
      <c r="A7" s="2" t="s">
        <v>15</v>
      </c>
      <c r="B7" s="2">
        <v>74</v>
      </c>
      <c r="C7" s="2">
        <v>1800</v>
      </c>
      <c r="D7" s="5">
        <v>96</v>
      </c>
      <c r="E7" s="5">
        <v>0.11</v>
      </c>
      <c r="F7" s="5">
        <v>0.0664</v>
      </c>
      <c r="G7" s="5">
        <v>0.1121</v>
      </c>
      <c r="H7" s="5">
        <v>0.1155</v>
      </c>
      <c r="I7" s="5">
        <v>0.116</v>
      </c>
      <c r="J7" s="5">
        <v>0.1153</v>
      </c>
      <c r="K7" s="5">
        <v>0.1158</v>
      </c>
      <c r="L7" s="5">
        <v>0.118</v>
      </c>
      <c r="M7" s="7">
        <f>AVERAGE(G7:L7)</f>
        <v>0.11545</v>
      </c>
      <c r="N7" s="12"/>
      <c r="O7" s="12"/>
      <c r="P7" s="12"/>
      <c r="Q7" s="13">
        <v>0.11787</v>
      </c>
      <c r="R7" s="9"/>
    </row>
    <row r="8" spans="1:17">
      <c r="A8" s="6" t="s">
        <v>15</v>
      </c>
      <c r="B8" s="6">
        <v>41</v>
      </c>
      <c r="C8" s="6">
        <v>1800</v>
      </c>
      <c r="D8" s="2">
        <v>100</v>
      </c>
      <c r="E8" s="7">
        <v>0.1104</v>
      </c>
      <c r="F8" s="7">
        <v>0.0666</v>
      </c>
      <c r="G8" s="7">
        <v>0.1129</v>
      </c>
      <c r="H8" s="7">
        <v>0.1159</v>
      </c>
      <c r="I8" s="7">
        <v>0.1162</v>
      </c>
      <c r="J8" s="7">
        <v>0.1153</v>
      </c>
      <c r="K8" s="7">
        <v>0.116</v>
      </c>
      <c r="L8" s="7">
        <v>0.1184</v>
      </c>
      <c r="M8" s="7">
        <f>AVERAGE(G8:L8)</f>
        <v>0.115783333333333</v>
      </c>
      <c r="N8" s="9"/>
      <c r="O8" s="9"/>
      <c r="P8" s="1"/>
      <c r="Q8" s="7">
        <v>0.11737</v>
      </c>
    </row>
    <row r="9" spans="1:17">
      <c r="A9" t="s">
        <v>15</v>
      </c>
      <c r="B9">
        <v>16</v>
      </c>
      <c r="C9">
        <v>1800</v>
      </c>
      <c r="D9" s="8">
        <v>128</v>
      </c>
      <c r="E9" s="8">
        <v>0.1132</v>
      </c>
      <c r="F9" s="8">
        <v>0.0668</v>
      </c>
      <c r="G9" s="8">
        <v>0.1158</v>
      </c>
      <c r="H9" s="8">
        <v>0.1167</v>
      </c>
      <c r="I9" s="8">
        <v>0.118</v>
      </c>
      <c r="J9" s="8">
        <v>0.1167</v>
      </c>
      <c r="K9" s="8">
        <v>0.1193</v>
      </c>
      <c r="L9" s="8">
        <v>0.1213</v>
      </c>
      <c r="M9" s="1">
        <f t="shared" si="0"/>
        <v>0.117966666666667</v>
      </c>
      <c r="Q9" s="14">
        <v>0.11711</v>
      </c>
    </row>
    <row r="10" spans="1:17">
      <c r="A10" s="2" t="s">
        <v>15</v>
      </c>
      <c r="B10" s="2">
        <v>0</v>
      </c>
      <c r="C10" s="2">
        <v>1800</v>
      </c>
      <c r="D10" s="2">
        <v>180</v>
      </c>
      <c r="E10" s="5">
        <v>0.1115</v>
      </c>
      <c r="F10" s="5">
        <v>0.0537</v>
      </c>
      <c r="G10" s="5">
        <v>0.1154</v>
      </c>
      <c r="H10" s="5">
        <v>0.1168</v>
      </c>
      <c r="I10" s="5">
        <v>0.1212</v>
      </c>
      <c r="J10" s="5">
        <v>0.1167</v>
      </c>
      <c r="K10" s="5">
        <v>0.1181</v>
      </c>
      <c r="L10" s="5">
        <v>0.1202</v>
      </c>
      <c r="M10" s="7">
        <f>AVERAGE(G10:L10)</f>
        <v>0.118066666666667</v>
      </c>
      <c r="Q10" s="13">
        <v>0.11803</v>
      </c>
    </row>
  </sheetData>
  <autoFilter ref="A1:Q10">
    <filterColumn colId="2">
      <customFilters>
        <customFilter operator="equal" val="1800"/>
      </customFilters>
    </filterColumn>
    <sortState ref="A2:Q10">
      <sortCondition ref="D1"/>
    </sortState>
    <extLst/>
  </autoFilter>
  <conditionalFormatting sqref="E2:E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</cp:lastModifiedBy>
  <dcterms:created xsi:type="dcterms:W3CDTF">2020-07-23T17:39:00Z</dcterms:created>
  <dcterms:modified xsi:type="dcterms:W3CDTF">2020-07-24T06:20:29Z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