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482A199F-9500-49D8-8964-7AE0D0E628C6}" xr6:coauthVersionLast="47" xr6:coauthVersionMax="47" xr10:uidLastSave="{00000000-0000-0000-0000-000000000000}"/>
  <bookViews>
    <workbookView xWindow="28680" yWindow="-120" windowWidth="29040" windowHeight="15840" firstSheet="4" activeTab="10"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<sst xmlns="http://schemas.openxmlformats.org/spreadsheetml/2006/main" count="3473" uniqueCount="2295">
  <si>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</si>
  <si>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</si>
  <si>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</si>
  <si>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</si>
  <si>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</si>
  <si>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</si>
  <si>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</si>
  <si>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</si>
  <si>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</si>
  <si>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</si>
  <si>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</si>
  <si>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</si>
  <si>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</si>
  <si>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</si>
  <si>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</si>
  <si>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</si>
  <si>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</si>
  <si>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</si>
  <si>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</si>
  <si>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</si>
  <si>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</si>
  <si>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</si>
  <si>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</si>
  <si>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</si>
  <si>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</si>
  <si>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</si>
  <si>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</si>
  <si>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</si>
  <si>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</si>
  <si>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</si>
  <si>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</si>
  <si>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</si>
  <si>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</si>
  <si>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</si>
  <si>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</si>
  <si>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</si>
  <si>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</si>
  <si>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</si>
  <si>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</si>
  <si>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</si>
  <si>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</si>
  <si>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</si>
  <si>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</si>
  <si>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</si>
  <si>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</si>
  <si>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</si>
  <si>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</si>
  <si>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</si>
  <si>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</si>
  <si>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</si>
  <si>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</si>
  <si>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</si>
  <si>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</si>
  <si>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</si>
  <si>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</si>
  <si>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</si>
  <si>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</si>
  <si>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</si>
  <si>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</si>
  <si>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</si>
  <si>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</si>
  <si>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</si>
  <si>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</si>
  <si>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</si>
  <si>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</si>
  <si>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</si>
  <si>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</si>
  <si>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</si>
  <si>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</si>
  <si>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</si>
  <si>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</si>
  <si>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</si>
  <si>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</si>
  <si>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</si>
  <si>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</si>
  <si>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</si>
  <si>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</si>
  <si>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</si>
  <si>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</si>
  <si>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</si>
  <si>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</si>
  <si>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</si>
  <si>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</si>
  <si>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</si>
  <si>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</si>
  <si>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</si>
  <si>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</si>
  <si>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</si>
  <si>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</si>
  <si>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</si>
  <si>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</si>
  <si>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</si>
  <si>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</si>
  <si>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</si>
  <si>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</si>
  <si>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</si>
  <si>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</si>
  <si>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</si>
  <si>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</si>
  <si>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</si>
  <si>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</si>
  <si>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</si>
  <si>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</si>
  <si>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</si>
  <si>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</si>
  <si>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</si>
  <si>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</si>
  <si>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</si>
  <si>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</si>
  <si>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</si>
  <si>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</si>
  <si>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</si>
  <si>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</si>
  <si>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</si>
  <si>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</si>
  <si>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</si>
  <si>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</si>
  <si>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</si>
  <si>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</si>
  <si>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</si>
  <si>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</si>
  <si>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</si>
  <si>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</si>
  <si>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</si>
  <si>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</si>
  <si>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</si>
  <si>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</si>
  <si>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</si>
  <si>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</si>
  <si>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</si>
  <si>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</si>
  <si>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</si>
  <si>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</si>
  <si>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</si>
  <si>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</si>
  <si>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</si>
  <si>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</si>
  <si>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</si>
  <si>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</si>
  <si>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</si>
  <si>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</si>
  <si>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</si>
  <si>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</si>
  <si>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</si>
  <si>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</si>
  <si>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</si>
  <si>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</si>
  <si>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</si>
  <si>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</si>
  <si>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</si>
  <si>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</si>
  <si>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</si>
  <si>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</si>
  <si>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</si>
  <si>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</si>
  <si>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</si>
  <si>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</si>
  <si>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</si>
  <si>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</si>
  <si>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</si>
  <si>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</si>
  <si>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</si>
  <si>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</si>
  <si>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</si>
  <si>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</si>
  <si>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</si>
  <si>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</si>
  <si>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</si>
  <si>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</si>
  <si>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</si>
  <si>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</si>
  <si>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</si>
  <si>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</si>
  <si>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</si>
  <si>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</si>
  <si>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</si>
  <si>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</si>
  <si>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</si>
  <si>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</si>
  <si>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</si>
  <si>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</si>
  <si>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</si>
  <si>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</si>
  <si>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</si>
  <si>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</si>
  <si>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</si>
  <si>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</si>
  <si>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</si>
  <si>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</si>
  <si>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</si>
  <si>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</si>
  <si>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</si>
  <si>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</si>
  <si>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</si>
  <si>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</si>
  <si>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</si>
  <si>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</si>
  <si>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</si>
  <si>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</si>
  <si>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</si>
  <si>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</si>
  <si>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</si>
  <si>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</si>
  <si>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</si>
  <si>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</si>
  <si>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</si>
  <si>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</si>
  <si>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</si>
  <si>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</si>
  <si>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</si>
  <si>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</si>
  <si>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</si>
  <si>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</si>
  <si>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</si>
  <si>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</si>
  <si>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</si>
  <si>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</si>
  <si>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</si>
  <si>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</si>
  <si>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</si>
  <si>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</si>
  <si>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</si>
  <si>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</si>
  <si>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</si>
  <si>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</si>
  <si>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</si>
  <si>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</si>
  <si>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</si>
  <si>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</si>
  <si>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</si>
  <si>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</si>
  <si>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</si>
  <si>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</si>
  <si>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</si>
  <si>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</si>
  <si>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</si>
  <si>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</si>
  <si>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</si>
  <si>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</si>
  <si>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</si>
  <si>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</si>
  <si>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</si>
  <si>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</si>
  <si>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</si>
  <si>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</si>
  <si>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</si>
  <si>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</si>
  <si>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</si>
  <si>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</si>
  <si>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</si>
  <si>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</si>
  <si>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</si>
  <si>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</si>
  <si>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</si>
  <si>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</si>
  <si>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</si>
  <si>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</si>
  <si>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</si>
  <si>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</si>
  <si>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</si>
  <si>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</si>
  <si>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</si>
  <si>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</si>
  <si>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</si>
  <si>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</si>
  <si>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</si>
  <si>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</si>
  <si>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</si>
  <si>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</si>
  <si>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</si>
  <si>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</si>
  <si>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</si>
  <si>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</si>
  <si>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</si>
  <si>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</si>
  <si>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</si>
  <si>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</si>
  <si>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</si>
  <si>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</si>
  <si>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</si>
  <si>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</si>
  <si>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</si>
  <si>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</si>
  <si>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</si>
  <si>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</si>
  <si>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</si>
  <si>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</si>
  <si>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</si>
  <si>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</si>
  <si>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</si>
  <si>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</si>
  <si>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</si>
  <si>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</si>
  <si>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</si>
  <si>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</si>
  <si>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</si>
  <si>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</si>
  <si>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</si>
  <si>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</si>
  <si>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</si>
  <si>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</si>
  <si>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</si>
  <si>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</si>
  <si>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</si>
  <si>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</si>
  <si>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</si>
  <si>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</si>
  <si>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</si>
  <si>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</si>
  <si>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</si>
  <si>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</si>
  <si>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</si>
  <si>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</si>
  <si>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</si>
  <si>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</si>
  <si>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</si>
  <si>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</si>
  <si>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</si>
  <si>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</si>
  <si>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</si>
  <si>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</si>
  <si>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</si>
  <si>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</si>
  <si>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</si>
  <si>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</si>
  <si>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</si>
  <si>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</si>
  <si>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</si>
  <si>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</si>
  <si>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</si>
  <si>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</si>
  <si>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</si>
  <si>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</si>
  <si>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</si>
  <si>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</si>
  <si>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</si>
  <si>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</si>
  <si>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</si>
  <si>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</si>
  <si>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</si>
  <si>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</si>
  <si>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</si>
  <si>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</si>
  <si>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</si>
  <si>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</si>
  <si>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</si>
  <si>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</si>
  <si>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</si>
  <si>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</si>
  <si>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</si>
  <si>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</si>
  <si>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</si>
  <si>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</si>
  <si>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</si>
  <si>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</si>
  <si>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</si>
  <si>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</si>
  <si>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</si>
  <si>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</si>
  <si>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</si>
  <si>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</si>
  <si>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</si>
  <si>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</si>
  <si>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</si>
  <si>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</si>
  <si>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</si>
  <si>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</si>
  <si>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</si>
  <si>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</si>
  <si>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</si>
  <si>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</si>
  <si>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</si>
  <si>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</si>
  <si>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</si>
  <si>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</si>
  <si>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</si>
  <si>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</si>
  <si>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</si>
  <si>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</si>
  <si>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</si>
  <si>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</si>
  <si>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</si>
  <si>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</si>
  <si>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</si>
  <si>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</si>
  <si>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</si>
  <si>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</si>
  <si>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</si>
  <si>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</si>
  <si>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</si>
  <si>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</si>
  <si>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</si>
  <si>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</si>
  <si>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</si>
  <si>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</si>
  <si>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</si>
  <si>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</si>
  <si>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</si>
  <si>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</si>
  <si>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</si>
  <si>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</si>
  <si>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</si>
  <si>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</si>
  <si>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</si>
  <si>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</si>
  <si>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</si>
  <si>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</si>
  <si>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</si>
  <si>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</si>
  <si>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</si>
  <si>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</si>
  <si>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</si>
  <si>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</si>
  <si>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</si>
  <si>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</si>
  <si>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</si>
  <si>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</si>
  <si>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</si>
  <si>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</si>
  <si>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</si>
  <si>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</si>
  <si>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</si>
  <si>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</si>
  <si>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</si>
  <si>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</si>
  <si>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</si>
  <si>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</si>
  <si>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</si>
  <si>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</si>
  <si>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</si>
  <si>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</si>
  <si>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</si>
  <si>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</si>
  <si>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</si>
  <si>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</si>
  <si>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</si>
  <si>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</si>
  <si>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</si>
  <si>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</si>
  <si>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</si>
  <si>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</si>
  <si>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</si>
  <si>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</si>
  <si>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</si>
  <si>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</si>
  <si>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</si>
  <si>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</si>
  <si>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</si>
  <si>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</si>
  <si>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</si>
  <si>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</si>
  <si>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</si>
  <si>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</si>
  <si>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</si>
  <si>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</si>
  <si>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</si>
  <si>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</si>
  <si>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</si>
  <si>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</si>
  <si>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</si>
  <si>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</si>
  <si>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</si>
  <si>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</si>
  <si>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</si>
  <si>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</si>
  <si>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</si>
  <si>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</si>
  <si>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</si>
  <si>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</si>
  <si>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</si>
  <si>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</si>
  <si>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</si>
  <si>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</si>
  <si>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</si>
  <si>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</si>
  <si>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</si>
  <si>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</si>
  <si>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</si>
  <si>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</si>
  <si>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</si>
  <si>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</si>
  <si>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</si>
  <si>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</si>
  <si>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</si>
  <si>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</si>
  <si>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</si>
  <si>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</si>
  <si>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</si>
  <si>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</si>
  <si>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</si>
  <si>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</si>
  <si>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</si>
  <si>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</si>
  <si>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</si>
  <si>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</si>
  <si>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</si>
  <si>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</si>
  <si>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</si>
  <si>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</si>
  <si>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</si>
  <si>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</si>
  <si>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</si>
  <si>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</si>
  <si>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</si>
  <si>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</si>
  <si>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</si>
  <si>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</si>
  <si>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</si>
  <si>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</si>
  <si>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</si>
  <si>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</si>
  <si>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</si>
  <si>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</si>
  <si>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</si>
  <si>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</si>
  <si>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</si>
  <si>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</si>
  <si>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</si>
  <si>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</si>
  <si>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</si>
  <si>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</si>
  <si>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</si>
  <si>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</si>
  <si>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</si>
  <si>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</si>
  <si>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</si>
  <si>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</si>
  <si>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</si>
  <si>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</si>
  <si>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</si>
  <si>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</si>
  <si>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</si>
  <si>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</si>
  <si>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</si>
  <si>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</si>
  <si>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</si>
  <si>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</si>
  <si>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</si>
  <si>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</si>
  <si>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</si>
  <si>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</si>
  <si>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</si>
  <si>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</si>
  <si>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</si>
  <si>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</si>
  <si>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</si>
  <si>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</si>
  <si>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</si>
  <si>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</si>
  <si>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</si>
  <si>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</si>
  <si>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</si>
  <si>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</si>
  <si>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</si>
  <si>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</si>
  <si>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</si>
  <si>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</si>
  <si>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</si>
  <si>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</si>
  <si>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</si>
  <si>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</si>
  <si>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</si>
  <si>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</si>
  <si>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</si>
  <si>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</si>
  <si>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</si>
  <si>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</si>
  <si>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</si>
  <si>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</si>
  <si>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</si>
  <si>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</si>
  <si>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</si>
  <si>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</si>
  <si>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</si>
  <si>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</si>
  <si>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</si>
  <si>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</si>
  <si>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</si>
  <si>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</si>
  <si>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</si>
  <si>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</si>
  <si>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</si>
  <si>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</si>
  <si>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</si>
  <si>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</si>
  <si>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</si>
  <si>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</si>
  <si>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</si>
  <si>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</si>
  <si>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</si>
  <si>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</si>
  <si>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</si>
  <si>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</si>
  <si>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</si>
  <si>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</si>
  <si>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</si>
  <si>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</si>
  <si>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</si>
  <si>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</si>
  <si>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</si>
  <si>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</si>
  <si>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</si>
  <si>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</si>
  <si>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</si>
  <si>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</si>
  <si>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</si>
  <si>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</si>
  <si>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</si>
  <si>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</si>
  <si>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</si>
  <si>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</si>
  <si>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</si>
  <si>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</si>
  <si>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</si>
  <si>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</si>
  <si>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</si>
  <si>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</si>
  <si>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</si>
  <si>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</si>
  <si>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</si>
  <si>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</si>
  <si>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</si>
  <si>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</si>
  <si>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</si>
  <si>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</si>
  <si>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</si>
  <si>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</si>
  <si>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</si>
  <si>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</si>
  <si>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</si>
  <si>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</si>
  <si>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</si>
  <si>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</si>
  <si>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</si>
  <si>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</si>
  <si>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</si>
  <si>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</si>
  <si>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</si>
  <si>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</si>
  <si>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</si>
  <si>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</si>
  <si>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</si>
  <si>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</si>
  <si>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</si>
  <si>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</si>
  <si>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</si>
  <si>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</si>
  <si>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</si>
  <si>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</si>
  <si>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</si>
  <si>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</si>
  <si>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</si>
  <si>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</si>
  <si>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</si>
  <si>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</si>
  <si>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</si>
  <si>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</si>
  <si>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</si>
  <si>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</si>
  <si>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</si>
  <si>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</si>
  <si>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</si>
  <si>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</si>
  <si>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</si>
  <si>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</si>
  <si>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</si>
  <si>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</si>
  <si>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</si>
  <si>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</si>
  <si>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</si>
  <si>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</si>
  <si>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</si>
  <si>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</si>
  <si>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</si>
  <si>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</si>
  <si>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</si>
  <si>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</si>
  <si>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</si>
  <si>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</si>
  <si>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</si>
  <si>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</si>
  <si>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</si>
  <si>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</si>
  <si>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</si>
  <si>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</si>
  <si>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</si>
  <si>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</si>
  <si>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</si>
  <si>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</si>
  <si>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</si>
  <si>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</si>
  <si>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</si>
  <si>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</si>
  <si>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</si>
  <si>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</si>
  <si>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</si>
  <si>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</si>
  <si>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</si>
  <si>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</si>
  <si>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</si>
  <si>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</si>
  <si>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</si>
  <si>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</si>
  <si>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</si>
  <si>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</si>
  <si>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</si>
  <si>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</si>
  <si>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</si>
  <si>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</si>
  <si>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</si>
  <si>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</si>
  <si>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</si>
  <si>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</si>
  <si>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</si>
  <si>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</si>
  <si>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</si>
  <si>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</si>
  <si>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</si>
  <si>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</si>
  <si>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</si>
  <si>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</si>
  <si>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</si>
  <si>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</si>
  <si>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</si>
  <si>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</si>
  <si>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</si>
  <si>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</si>
  <si>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</si>
  <si>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</si>
  <si>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</si>
  <si>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</si>
  <si>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</si>
  <si>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</si>
  <si>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</si>
  <si>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</si>
  <si>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</si>
  <si>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</si>
  <si>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</si>
  <si>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</si>
  <si>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</si>
  <si>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</si>
  <si>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</si>
  <si>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</si>
  <si>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</si>
  <si>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</si>
  <si>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</si>
  <si>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</si>
  <si>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</si>
  <si>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</si>
  <si>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</si>
  <si>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</si>
  <si>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</si>
  <si>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</si>
  <si>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</si>
  <si>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</si>
  <si>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</si>
  <si>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</si>
  <si>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</si>
  <si>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</si>
  <si>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</si>
  <si>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</si>
  <si>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</si>
  <si>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</si>
  <si>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</si>
  <si>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</si>
  <si>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</si>
  <si>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</si>
  <si>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</si>
  <si>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</si>
  <si>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</si>
  <si>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</si>
  <si>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</si>
  <si>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</si>
  <si>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</si>
  <si>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</si>
  <si>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</si>
  <si>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</si>
  <si>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</si>
  <si>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</si>
  <si>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</si>
  <si>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</si>
  <si>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</si>
  <si>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</si>
  <si>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</si>
  <si>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</si>
  <si>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</si>
  <si>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</si>
  <si>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</si>
  <si>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</si>
  <si>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</si>
  <si>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</si>
  <si>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</si>
  <si>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</si>
  <si>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</si>
  <si>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</si>
  <si>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</si>
  <si>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</si>
  <si>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</si>
  <si>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</si>
  <si>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</si>
  <si>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</si>
  <si>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</si>
  <si>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</si>
  <si>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</si>
  <si>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</si>
  <si>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</si>
  <si>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</si>
  <si>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</si>
  <si>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</si>
  <si>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</si>
  <si>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</si>
  <si>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</si>
  <si>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</si>
  <si>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</si>
  <si>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</si>
  <si>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</si>
  <si>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</si>
  <si>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</si>
  <si>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</si>
  <si>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</si>
  <si>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</si>
  <si>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</si>
  <si>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</si>
  <si>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</si>
  <si>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</si>
  <si>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</si>
  <si>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</si>
  <si>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</si>
  <si>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</si>
  <si>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</si>
  <si>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</si>
  <si>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</si>
  <si>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</si>
  <si>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</si>
  <si>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</si>
  <si>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</si>
  <si>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</si>
  <si>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</si>
  <si>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</si>
  <si>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</si>
  <si>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</si>
  <si>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</si>
  <si>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</si>
  <si>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</si>
  <si>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</si>
  <si>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</si>
  <si>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</si>
  <si>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</si>
  <si>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</si>
  <si>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</si>
  <si>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</si>
  <si>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</si>
  <si>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</si>
  <si>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</si>
  <si>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</si>
  <si>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</si>
  <si>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</si>
  <si>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</si>
  <si>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</si>
  <si>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</si>
  <si>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</si>
  <si>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</si>
  <si>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</si>
  <si>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</si>
  <si>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</si>
  <si>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</si>
  <si>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</si>
  <si>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</si>
  <si>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</si>
  <si>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</si>
  <si>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</si>
  <si>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</si>
  <si>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</si>
  <si>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</si>
  <si>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</si>
  <si>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</si>
  <si>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</si>
  <si>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</si>
  <si>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</si>
  <si>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</si>
  <si>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</si>
  <si>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</si>
  <si>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</si>
  <si>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</si>
  <si>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</si>
  <si>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</si>
  <si>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</si>
  <si>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</si>
  <si>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</si>
  <si>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</si>
  <si>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</si>
  <si>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</si>
  <si>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</si>
  <si>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</si>
  <si>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</si>
  <si>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</si>
  <si>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</si>
  <si>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</si>
  <si>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</si>
  <si>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</si>
  <si>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</si>
  <si>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</si>
  <si>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</si>
  <si>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</si>
  <si>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</si>
  <si>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</si>
  <si>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</si>
  <si>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</si>
  <si>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</si>
  <si>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</si>
  <si>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</si>
  <si>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</si>
  <si>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</si>
  <si>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</si>
  <si>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</si>
  <si>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</si>
  <si>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</si>
  <si>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</si>
  <si>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</si>
  <si>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</si>
  <si>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</si>
  <si>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</si>
  <si>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</si>
  <si>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</si>
  <si>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</si>
  <si>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</si>
  <si>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</si>
  <si>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</si>
  <si>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</si>
  <si>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</si>
  <si>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</si>
  <si>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</si>
  <si>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</si>
  <si>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</si>
  <si>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</si>
  <si>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</si>
  <si>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</si>
  <si>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</si>
  <si>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</si>
  <si>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</si>
  <si>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</si>
  <si>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</si>
  <si>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</si>
  <si>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</si>
  <si>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</si>
  <si>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</si>
  <si>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</si>
  <si>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</si>
  <si>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</si>
  <si>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</si>
  <si>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</si>
  <si>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</si>
  <si>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</si>
  <si>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</si>
  <si>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</si>
  <si>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</si>
  <si>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</si>
  <si>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</si>
  <si>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</si>
  <si>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</si>
  <si>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</si>
  <si>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</si>
  <si>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</si>
  <si>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</si>
  <si>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</si>
  <si>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</si>
  <si>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</si>
  <si>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</si>
  <si>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</si>
  <si>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</si>
  <si>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</si>
  <si>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</si>
  <si>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</si>
  <si>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</si>
  <si>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</si>
  <si>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</si>
  <si>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</si>
  <si>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</si>
  <si>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</si>
  <si>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</si>
  <si>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</si>
  <si>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</si>
  <si>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</si>
  <si>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</si>
  <si>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</si>
  <si>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</si>
  <si>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</si>
  <si>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</si>
  <si>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</si>
  <si>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</si>
  <si>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</si>
  <si>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</si>
  <si>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</si>
  <si>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</si>
  <si>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</si>
  <si>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</si>
  <si>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</si>
  <si>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</si>
  <si>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</si>
  <si>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</si>
  <si>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</si>
  <si>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</si>
  <si>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</si>
  <si>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</si>
  <si>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</si>
  <si>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</si>
  <si>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</si>
  <si>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</si>
  <si>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</si>
  <si>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</si>
  <si>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</si>
  <si>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</si>
  <si>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</si>
  <si>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</si>
  <si>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</si>
  <si>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</si>
  <si>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</si>
  <si>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</si>
  <si>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</si>
  <si>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</si>
  <si>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</si>
  <si>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</si>
  <si>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</si>
  <si>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</si>
  <si>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</si>
  <si>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</si>
  <si>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</si>
  <si>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</si>
  <si>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</si>
  <si>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</si>
  <si>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</si>
  <si>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</si>
  <si>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</si>
  <si>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</si>
  <si>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</si>
  <si>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</si>
  <si>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</si>
  <si>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</si>
  <si>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</si>
  <si>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</si>
  <si>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</si>
  <si>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</si>
  <si>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</si>
  <si>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</si>
  <si>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</si>
  <si>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</si>
  <si>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</si>
  <si>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</si>
  <si>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</si>
  <si>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</si>
  <si>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</si>
  <si>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</si>
  <si>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</si>
  <si>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</si>
  <si>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</si>
  <si>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</si>
  <si>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</si>
  <si>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</si>
  <si>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</si>
  <si>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</si>
  <si>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</si>
  <si>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</si>
  <si>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</si>
  <si>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</si>
  <si>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</si>
  <si>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</si>
  <si>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</si>
  <si>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</si>
  <si>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</si>
  <si>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</si>
  <si>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</si>
  <si>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</si>
  <si>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</si>
  <si>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</si>
  <si>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</si>
  <si>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</si>
  <si>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</si>
  <si>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</si>
  <si>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</si>
  <si>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</si>
  <si>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</si>
  <si>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</si>
  <si>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</si>
  <si>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</si>
  <si>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</si>
  <si>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</si>
  <si>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</si>
  <si>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</si>
  <si>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</si>
  <si>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</si>
  <si>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</si>
  <si>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</si>
  <si>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</si>
  <si>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</si>
  <si>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</si>
  <si>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</si>
  <si>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</si>
  <si>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</si>
  <si>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</si>
  <si>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</si>
  <si>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</si>
  <si>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</si>
  <si>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</si>
  <si>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</si>
  <si>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</si>
  <si>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</si>
  <si>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</si>
  <si>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</si>
  <si>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</si>
  <si>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</si>
  <si>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</si>
  <si>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</si>
  <si>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</si>
  <si>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</si>
  <si>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</si>
  <si>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</si>
  <si>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</si>
  <si>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</si>
  <si>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</si>
  <si>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</si>
  <si>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</si>
  <si>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</si>
  <si>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</si>
  <si>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</si>
  <si>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</si>
  <si>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</si>
  <si>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</si>
  <si>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</si>
  <si>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</si>
  <si>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</si>
  <si>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</si>
  <si>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</si>
  <si>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</si>
  <si>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</si>
  <si>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</si>
  <si>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</si>
  <si>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</si>
  <si>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</si>
  <si>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</si>
  <si>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</si>
  <si>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</si>
  <si>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</si>
  <si>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</si>
  <si>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</si>
  <si>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</si>
  <si>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</si>
  <si>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</si>
  <si>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</si>
  <si>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</si>
  <si>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</si>
  <si>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</si>
  <si>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</si>
  <si>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</si>
  <si>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</si>
  <si>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</si>
  <si>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</si>
  <si>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</si>
  <si>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</si>
  <si>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</si>
  <si>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</si>
  <si>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</si>
  <si>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</si>
  <si>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</si>
  <si>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</si>
  <si>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</si>
  <si>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</si>
  <si>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</si>
  <si>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</si>
  <si>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</si>
  <si>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</si>
  <si>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</si>
  <si>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</si>
  <si>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</si>
  <si>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</si>
  <si>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</si>
  <si>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</si>
  <si>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</si>
  <si>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</si>
  <si>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</si>
  <si>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</si>
  <si>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</si>
  <si>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</si>
  <si>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</si>
  <si>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</si>
  <si>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</si>
  <si>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</si>
  <si>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</si>
  <si>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</si>
  <si>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</si>
  <si>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</si>
  <si>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</si>
  <si>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</si>
  <si>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</si>
  <si>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</si>
  <si>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</si>
  <si>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</si>
  <si>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</si>
  <si>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</si>
  <si>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</si>
  <si>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</si>
  <si>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</si>
  <si>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</si>
  <si>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</si>
  <si>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</si>
  <si>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</si>
  <si>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</si>
  <si>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</si>
  <si>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</si>
  <si>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</si>
  <si>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</si>
  <si>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</si>
  <si>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</si>
  <si>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</si>
  <si>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</si>
  <si>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</si>
  <si>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</si>
  <si>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</si>
  <si>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</si>
  <si>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</si>
  <si>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</si>
  <si>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</si>
  <si>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</si>
  <si>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</si>
  <si>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</si>
  <si>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</si>
  <si>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</si>
  <si>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</si>
  <si>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</si>
  <si>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</si>
  <si>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</si>
  <si>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</si>
  <si>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</si>
  <si>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</si>
  <si>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</si>
  <si>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</si>
  <si>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</si>
  <si>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</si>
  <si>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</si>
  <si>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</si>
  <si>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</si>
  <si>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</si>
  <si>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</si>
  <si>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</si>
  <si>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</si>
  <si>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</si>
  <si>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</si>
  <si>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</si>
  <si>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</si>
  <si>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</si>
  <si>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</si>
  <si>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</si>
  <si>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</si>
  <si>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</si>
  <si>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</si>
  <si>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</si>
  <si>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</si>
  <si>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</si>
  <si>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</si>
  <si>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</si>
  <si>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</si>
  <si>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</si>
  <si>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</si>
  <si>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</si>
  <si>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</si>
  <si>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</si>
  <si>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</si>
  <si>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</si>
  <si>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</si>
  <si>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</si>
  <si>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</si>
  <si>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</si>
  <si>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</si>
  <si>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</si>
  <si>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</si>
  <si>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</si>
  <si>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</si>
  <si>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</si>
  <si>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</si>
  <si>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</si>
  <si>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</si>
  <si>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</si>
  <si>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</si>
  <si>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</si>
  <si>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</si>
  <si>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</si>
  <si>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</si>
  <si>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</si>
  <si>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</si>
  <si>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</si>
  <si>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</si>
  <si>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</si>
  <si>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</si>
  <si>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</si>
  <si>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</si>
  <si>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</si>
  <si>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</si>
  <si>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</si>
  <si>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</si>
  <si>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</si>
  <si>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</si>
  <si>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</si>
  <si>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</si>
  <si>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</si>
  <si>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</si>
  <si>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</si>
  <si>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</si>
  <si>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</si>
  <si>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</si>
  <si>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</si>
  <si>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</si>
  <si>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</si>
  <si>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</si>
  <si>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</si>
  <si>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</si>
  <si>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</si>
  <si>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</si>
  <si>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</si>
  <si>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</si>
  <si>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</si>
  <si>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</si>
  <si>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</si>
  <si>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</si>
  <si>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</si>
  <si>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</si>
  <si>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</si>
  <si>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</si>
  <si>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</si>
  <si>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</si>
  <si>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</si>
  <si>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</si>
  <si>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</si>
  <si>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</si>
  <si>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</si>
  <si>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</si>
  <si>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</si>
  <si>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</si>
  <si>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</si>
  <si>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</si>
  <si>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</si>
  <si>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</si>
  <si>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</si>
  <si>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</si>
  <si>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</si>
  <si>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</si>
  <si>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</si>
  <si>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</si>
  <si>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</si>
  <si>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</si>
  <si>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</si>
  <si>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</si>
  <si>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</si>
  <si>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</si>
  <si>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</si>
  <si>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</si>
  <si>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</si>
  <si>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</si>
  <si>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</si>
  <si>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</si>
  <si>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</si>
  <si>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</si>
  <si>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</si>
  <si>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</si>
  <si>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</si>
  <si>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</si>
  <si>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</si>
  <si>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</si>
  <si>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</si>
  <si>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</si>
  <si>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</si>
  <si>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</si>
  <si>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</si>
  <si>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</si>
  <si>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</si>
  <si>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</si>
  <si>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</si>
  <si>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</si>
  <si>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</si>
  <si>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</si>
  <si>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</si>
  <si>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</si>
  <si>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</si>
  <si>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</si>
  <si>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</si>
  <si>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</si>
  <si>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</si>
  <si>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</si>
  <si>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</si>
  <si>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</si>
  <si>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</si>
  <si>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</si>
  <si>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</si>
  <si>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</si>
  <si>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</si>
  <si>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</si>
  <si>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</si>
  <si>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</si>
  <si>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</si>
  <si>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</si>
  <si>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</si>
  <si>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</si>
  <si>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</si>
  <si>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</si>
  <si>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</si>
  <si>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</si>
  <si>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</si>
  <si>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</si>
  <si>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</si>
  <si>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</si>
  <si>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</si>
  <si>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</si>
  <si>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</si>
  <si>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</si>
  <si>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</si>
  <si>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</si>
  <si>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</si>
  <si>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</si>
  <si>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</si>
  <si>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</si>
  <si>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</si>
  <si>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</si>
  <si>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</si>
  <si>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</si>
  <si>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</si>
  <si>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</si>
  <si>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</si>
  <si>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</si>
  <si>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</si>
  <si>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</si>
  <si>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</si>
  <si>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</si>
  <si>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</si>
  <si>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</si>
  <si>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</si>
  <si>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</si>
  <si>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</si>
  <si>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</si>
  <si>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</si>
  <si>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</si>
  <si>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</si>
  <si>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</si>
  <si>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</si>
  <si>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</si>
  <si>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</si>
  <si>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</si>
  <si>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</si>
  <si>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</si>
  <si>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</si>
  <si>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</si>
  <si>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</si>
  <si>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</si>
  <si>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</si>
  <si>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</si>
  <si>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</si>
  <si>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</si>
  <si>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</si>
  <si>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</si>
  <si>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</si>
  <si>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</si>
  <si>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</si>
  <si>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</si>
  <si>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</si>
  <si>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</si>
  <si>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</si>
  <si>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</si>
  <si>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</si>
  <si>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</si>
  <si>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</si>
  <si>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</si>
  <si>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</si>
  <si>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</si>
  <si>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</si>
  <si>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</si>
  <si>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</si>
  <si>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</si>
  <si>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</si>
  <si>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</si>
  <si>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</si>
  <si>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</si>
  <si>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</si>
  <si>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</si>
  <si>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</si>
  <si>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</si>
  <si>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</si>
  <si>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</si>
  <si>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</si>
  <si>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</si>
  <si>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</si>
  <si>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</si>
  <si>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</si>
  <si>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</si>
  <si>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</si>
  <si>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</si>
  <si>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</si>
  <si>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</si>
  <si>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</si>
  <si>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</si>
  <si>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</si>
  <si>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</si>
  <si>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</si>
  <si>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</si>
  <si>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</si>
  <si>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</si>
  <si>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</si>
  <si>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</si>
  <si>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</si>
  <si>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</si>
  <si>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</si>
  <si>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</si>
  <si>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</si>
  <si>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</si>
  <si>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</si>
  <si>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</si>
  <si>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</si>
  <si>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</si>
  <si>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</si>
  <si>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</si>
  <si>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</si>
  <si>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</si>
  <si>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</si>
  <si>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</si>
  <si>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</si>
  <si>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</si>
  <si>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</si>
  <si>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</si>
  <si>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</si>
  <si>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</si>
  <si>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</si>
  <si>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</si>
  <si>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</si>
  <si>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</si>
  <si>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</si>
  <si>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</si>
  <si>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</si>
  <si>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</si>
  <si>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</si>
  <si>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</si>
  <si>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</si>
  <si>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</si>
  <si>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</si>
  <si>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</si>
  <si>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</si>
  <si>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</si>
  <si>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</si>
  <si>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</si>
  <si>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</si>
  <si>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</si>
  <si>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</si>
  <si>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</si>
  <si>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</si>
  <si>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</si>
  <si>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</si>
  <si>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</si>
  <si>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</si>
  <si>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</si>
  <si>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</si>
  <si>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</si>
  <si>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</si>
  <si>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</si>
  <si>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</si>
  <si>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</si>
  <si>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</si>
  <si>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</si>
  <si>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</si>
  <si>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</si>
  <si>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</si>
  <si>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</si>
  <si>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</si>
  <si>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</si>
  <si>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</si>
  <si>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</si>
  <si>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</si>
  <si>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</si>
  <si>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</si>
  <si>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</si>
  <si>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</si>
  <si>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</si>
  <si>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</si>
  <si>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</si>
  <si>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</si>
  <si>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</si>
  <si>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</si>
  <si>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</si>
  <si>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</si>
  <si>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</si>
  <si>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</si>
  <si>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</si>
  <si>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</si>
  <si>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</si>
  <si>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</si>
  <si>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</si>
  <si>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</si>
  <si>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</si>
  <si>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</si>
  <si>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</si>
  <si>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</si>
  <si>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</si>
  <si>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</si>
  <si>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</si>
  <si>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</si>
  <si>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</si>
  <si>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</si>
  <si>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</si>
  <si>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</si>
  <si>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</si>
  <si>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</si>
  <si>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</si>
  <si>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</si>
  <si>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</si>
  <si>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</si>
  <si>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</si>
  <si>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</si>
  <si>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</si>
  <si>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</si>
  <si>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</si>
  <si>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</si>
  <si>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</si>
  <si>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</si>
  <si>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</si>
  <si>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</si>
  <si>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</si>
  <si>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</si>
  <si>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</si>
  <si>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</si>
  <si>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</si>
  <si>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</si>
  <si>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</si>
  <si>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</si>
  <si>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</si>
  <si>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</si>
  <si>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</si>
  <si>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</si>
  <si>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</si>
  <si>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</si>
  <si>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</si>
  <si>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</si>
  <si>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</si>
  <si>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</si>
  <si>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</si>
  <si>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</si>
  <si>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</si>
  <si>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</si>
  <si>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</si>
  <si>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</si>
  <si>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</si>
  <si>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</si>
  <si>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</si>
  <si>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</si>
  <si>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</si>
  <si>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</si>
  <si>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</si>
  <si>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</si>
  <si>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</si>
  <si>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</si>
  <si>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</si>
  <si>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</si>
  <si>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</si>
  <si>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</si>
  <si>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</si>
  <si>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</si>
  <si>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</si>
  <si>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</si>
  <si>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</si>
  <si>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</si>
  <si>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</si>
  <si>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</si>
  <si>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</si>
  <si>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</si>
  <si>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</si>
  <si>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</si>
  <si>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</si>
  <si>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</si>
  <si>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</si>
  <si>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</si>
  <si>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</si>
  <si>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</si>
  <si>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</si>
  <si>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</si>
  <si>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</si>
  <si>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</si>
  <si>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</si>
  <si>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</si>
  <si>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</si>
  <si>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</si>
  <si>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</si>
  <si>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</si>
  <si>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</si>
  <si>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</si>
  <si>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</si>
  <si>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</si>
  <si>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</si>
  <si>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</si>
  <si>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</si>
  <si>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</si>
  <si>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</si>
  <si>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</si>
  <si>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</si>
  <si>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</si>
  <si>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</si>
  <si>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</si>
  <si>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</si>
  <si>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</si>
  <si>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</si>
  <si>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</si>
  <si>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</si>
  <si>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</si>
  <si>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</si>
  <si>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</si>
  <si>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</si>
  <si>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</si>
  <si>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</si>
  <si>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</si>
  <si>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</si>
  <si>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</si>
  <si>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</si>
  <si>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</si>
  <si>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</si>
  <si>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</si>
  <si>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</si>
  <si>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</si>
  <si>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</si>
  <si>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</si>
  <si>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</si>
  <si>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</si>
  <si>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</si>
  <si>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</si>
  <si>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</si>
  <si>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</si>
  <si>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</si>
  <si>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</si>
  <si>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</si>
  <si>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</si>
  <si>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</si>
  <si>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</si>
  <si>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</si>
  <si>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</si>
  <si>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</si>
  <si>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</si>
  <si>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</si>
  <si>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</si>
  <si>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</si>
  <si>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</si>
  <si>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</si>
  <si>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</si>
  <si>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</si>
  <si>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</si>
  <si>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</si>
  <si>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</si>
  <si>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</si>
  <si>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</si>
  <si>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</si>
  <si>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</si>
  <si>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</si>
  <si>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</si>
  <si>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</si>
  <si>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</si>
  <si>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</si>
  <si>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</si>
  <si>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</si>
  <si>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</si>
  <si>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</si>
  <si>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</si>
  <si>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</si>
  <si>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</si>
  <si>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</si>
  <si>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</si>
  <si>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</si>
  <si>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</si>
  <si>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</si>
  <si>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</si>
  <si>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</si>
  <si>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</si>
  <si>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</si>
  <si>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</si>
  <si>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</si>
  <si>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</si>
  <si>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</si>
  <si>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</si>
  <si>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</si>
  <si>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</si>
  <si>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</si>
  <si>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</si>
  <si>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</si>
  <si>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</si>
  <si>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</si>
  <si>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</si>
  <si>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</si>
  <si>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</si>
  <si>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</si>
  <si>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</si>
  <si>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</si>
  <si>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</si>
  <si>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</si>
  <si>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</si>
  <si>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</si>
  <si>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</si>
  <si>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</si>
  <si>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</si>
  <si>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</si>
  <si>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</si>
  <si>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</si>
  <si>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</si>
  <si>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</si>
  <si>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</si>
  <si>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</si>
  <si>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</si>
  <si>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</si>
  <si>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</si>
  <si>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</si>
  <si>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</si>
  <si>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</si>
  <si>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</si>
  <si>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</si>
  <si>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</si>
  <si>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</si>
  <si>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</si>
  <si>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</si>
  <si>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</si>
  <si>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</si>
  <si>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</si>
  <si>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</si>
  <si>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</si>
  <si>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</si>
  <si>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</si>
  <si>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</si>
  <si>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</si>
  <si>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</si>
  <si>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</si>
  <si>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</si>
  <si>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</si>
  <si>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</si>
  <si>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</si>
  <si>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</si>
  <si>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</si>
  <si>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</si>
  <si>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</si>
  <si>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</si>
  <si>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</si>
  <si>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</si>
  <si>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</si>
  <si>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</si>
  <si>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</si>
  <si>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</si>
  <si>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</si>
  <si>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</si>
  <si>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</si>
  <si>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</si>
  <si>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</si>
  <si>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</si>
  <si>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</si>
  <si>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</si>
  <si>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</si>
  <si>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</si>
  <si>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</si>
  <si>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</si>
  <si>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</si>
  <si>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</si>
  <si>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</si>
  <si>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</si>
  <si>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</si>
  <si>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</si>
  <si>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</si>
  <si>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</si>
  <si>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</si>
  <si>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</si>
  <si>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</si>
  <si>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</si>
  <si>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</si>
  <si>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</si>
  <si>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</si>
  <si>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</si>
  <si>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</si>
  <si>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</si>
  <si>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</si>
  <si>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</si>
  <si>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</si>
  <si>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</si>
  <si>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</si>
  <si>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</si>
  <si>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</si>
  <si>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</si>
  <si>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</si>
  <si>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</si>
  <si>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</si>
  <si>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</si>
  <si>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</si>
  <si>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</si>
  <si>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</si>
  <si>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</si>
  <si>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</si>
  <si>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</si>
  <si>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</si>
  <si>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</si>
  <si>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</si>
  <si>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</si>
  <si>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</si>
  <si>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</si>
  <si>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</si>
  <si>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</si>
  <si>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</si>
  <si>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</si>
  <si>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</si>
  <si>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</si>
  <si>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</si>
  <si>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</si>
  <si>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</si>
  <si>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</si>
  <si>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</si>
  <si>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</si>
  <si>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</si>
  <si>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</si>
  <si>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</si>
  <si>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</si>
  <si>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</si>
  <si>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</si>
  <si>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</si>
  <si>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</si>
  <si>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</si>
  <si>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</si>
  <si>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</si>
  <si>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</si>
  <si>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</si>
  <si>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</si>
  <si>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</si>
  <si>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</si>
  <si>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</si>
  <si>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</si>
  <si>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</si>
  <si>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</si>
  <si>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</si>
  <si>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</si>
  <si>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</si>
  <si>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</si>
  <si>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</si>
  <si>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</si>
  <si>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</si>
  <si>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</si>
  <si>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</si>
  <si>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</si>
  <si>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</si>
  <si>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</si>
  <si>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</si>
  <si>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</si>
  <si>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</si>
  <si>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</si>
  <si>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</si>
  <si>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</si>
  <si>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</si>
  <si>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</si>
  <si>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</si>
  <si>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</si>
  <si>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</si>
  <si>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</si>
  <si>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</si>
  <si>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</si>
  <si>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</si>
  <si>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</si>
  <si>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</si>
  <si>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</si>
  <si>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</si>
  <si>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</si>
  <si>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</si>
  <si>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</si>
  <si>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</si>
  <si>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</si>
  <si>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</si>
  <si>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</si>
  <si>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</si>
  <si>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</si>
  <si>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</si>
  <si>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</si>
  <si>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</si>
  <si>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</si>
  <si>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</si>
  <si>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</si>
  <si>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</si>
  <si>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</si>
  <si>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</si>
  <si>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</si>
  <si>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</si>
  <si>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</si>
  <si>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</si>
  <si>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</si>
  <si>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</si>
  <si>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</si>
  <si>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</si>
  <si>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</si>
  <si>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</si>
  <si>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</si>
  <si>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</si>
  <si>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</si>
  <si>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</si>
  <si>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</si>
  <si>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</si>
  <si>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</si>
  <si>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</si>
  <si>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</si>
  <si>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</si>
  <si>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</si>
  <si>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</si>
  <si>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</si>
  <si>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</si>
  <si>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</si>
  <si>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</si>
  <si>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</si>
  <si>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</si>
  <si>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</si>
  <si>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</si>
  <si>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</si>
  <si>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</si>
  <si>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</si>
  <si>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</si>
  <si>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</si>
  <si>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</si>
  <si>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</si>
  <si>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</si>
  <si>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</si>
  <si>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</si>
  <si>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</si>
  <si>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</si>
  <si>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</si>
  <si>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</si>
  <si>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</si>
  <si>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</si>
  <si>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</si>
  <si>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</si>
  <si>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</si>
  <si>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</si>
  <si>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</si>
  <si>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</si>
  <si>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</si>
  <si>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</si>
  <si>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</si>
  <si>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</si>
  <si>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</si>
  <si>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</si>
  <si>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</si>
  <si>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</si>
  <si>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</si>
  <si>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</si>
  <si>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</si>
  <si>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</si>
  <si>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</si>
  <si>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</si>
  <si>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</si>
  <si>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</si>
  <si>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</si>
  <si>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</si>
  <si>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</si>
  <si>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</si>
  <si>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</si>
  <si>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</si>
  <si>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</si>
  <si>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</si>
  <si>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</si>
  <si>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</si>
  <si>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</si>
  <si>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</si>
  <si>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</si>
  <si>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</si>
  <si>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</si>
  <si>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</si>
  <si>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</si>
  <si>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</si>
  <si>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</si>
  <si>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</si>
  <si>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</si>
  <si>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</si>
  <si>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</si>
  <si>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</si>
  <si>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</si>
  <si>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</si>
  <si>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</si>
  <si>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</si>
  <si>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</si>
  <si>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</si>
  <si>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</si>
  <si>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</si>
  <si>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</si>
  <si>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</si>
  <si>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</si>
  <si>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</si>
  <si>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</si>
  <si>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</si>
  <si>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</si>
  <si>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</si>
  <si>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</si>
  <si>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</si>
  <si>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</si>
  <si>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</si>
  <si>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</si>
  <si>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</si>
  <si>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</si>
  <si>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</si>
  <si>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</si>
  <si>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</si>
  <si>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</si>
  <si>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</si>
  <si>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</si>
  <si>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</si>
  <si>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</si>
  <si>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</si>
  <si>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</si>
  <si>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</si>
  <si>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</si>
  <si>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</si>
  <si>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</si>
  <si>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</si>
  <si>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</si>
  <si>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</si>
  <si>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</si>
  <si>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</si>
  <si>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</si>
  <si>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</si>
  <si>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</si>
  <si>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</si>
  <si>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</si>
  <si>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</si>
  <si>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</si>
  <si>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</si>
  <si>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</si>
  <si>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</si>
  <si>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</si>
  <si>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</si>
  <si>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</si>
  <si>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</si>
  <si>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</si>
  <si>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</si>
  <si>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</si>
  <si>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</si>
  <si>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</si>
  <si>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</si>
  <si>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</si>
  <si>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</si>
  <si>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</si>
  <si>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</si>
  <si>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</si>
  <si>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</si>
  <si>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</si>
  <si>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</si>
  <si>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</si>
  <si>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</si>
  <si>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</si>
  <si>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</si>
  <si>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</si>
  <si>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</si>
  <si>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</si>
  <si>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</si>
  <si>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</si>
  <si>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</si>
  <si>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</si>
  <si>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</si>
  <si>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</si>
  <si>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</si>
  <si>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</si>
  <si>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</si>
  <si>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</si>
  <si>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</si>
  <si>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</si>
  <si>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</si>
  <si>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</si>
  <si>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</si>
  <si>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</si>
  <si>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</si>
  <si>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</si>
  <si>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</si>
  <si>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</si>
  <si>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</si>
  <si>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</si>
  <si>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</si>
  <si>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</si>
  <si>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</si>
  <si>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</si>
  <si>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</si>
  <si>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</si>
  <si>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</si>
  <si>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</si>
  <si>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</si>
  <si>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</si>
  <si>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</si>
  <si>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</si>
  <si>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</si>
  <si>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</si>
  <si>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</si>
  <si>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</si>
  <si>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</si>
  <si>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</si>
  <si>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</si>
  <si>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</si>
  <si>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</si>
  <si>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</si>
  <si>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</si>
  <si>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</si>
  <si>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</si>
  <si>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</si>
  <si>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</si>
  <si>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</si>
  <si>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</si>
  <si>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</si>
  <si>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</si>
  <si>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</si>
  <si>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</si>
  <si>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</si>
  <si>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</si>
  <si>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</si>
  <si>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</si>
  <si>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</si>
  <si>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</si>
  <si>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</si>
  <si>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</si>
  <si>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</si>
  <si>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</si>
  <si>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</si>
  <si>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</si>
  <si>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</si>
  <si>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</si>
  <si>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</si>
  <si>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</si>
  <si>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</si>
  <si>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</si>
  <si>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</si>
  <si>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</si>
  <si>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</si>
  <si>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</si>
  <si>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</si>
  <si>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</si>
  <si>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</si>
  <si>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</si>
  <si>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</si>
  <si>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</si>
  <si>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</si>
  <si>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</si>
  <si>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</si>
  <si>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</si>
  <si>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</si>
  <si>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</si>
  <si>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</si>
  <si>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</si>
  <si>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</si>
  <si>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</si>
  <si>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</si>
  <si>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</si>
  <si>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</si>
  <si>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</si>
  <si>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</si>
  <si>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</si>
  <si>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</si>
  <si>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</si>
  <si>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</si>
  <si>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</si>
  <si>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FUNDUS</t>
  </si>
  <si>
    <t>DRSEVERITY</t>
  </si>
  <si>
    <t>Diabetic retinopathy (DR) severity level of study eye</t>
  </si>
  <si>
    <t>SWRERMINGRID</t>
  </si>
  <si>
    <t>Surface wrinkling retinopathy/epiretinal membrane within grid</t>
  </si>
  <si>
    <t>DRSEVERITYSUBJECT</t>
  </si>
  <si>
    <t>Diabetic retinopathy severity level of both eyes for the specified subject</t>
  </si>
  <si>
    <t>drseverity</t>
  </si>
  <si>
    <t>swrermingrid</t>
  </si>
  <si>
    <t>drseveritysubject</t>
  </si>
  <si>
    <t>While the participant’s mother was pregnant with the participant, did a health care provider ever tell her that she had diabetes?</t>
  </si>
  <si>
    <t>MOMGDM</t>
  </si>
  <si>
    <t>If YES, a. Did the diabetes go away after the participant was born?</t>
  </si>
  <si>
    <t>MOMGDMA</t>
  </si>
  <si>
    <t>Did the participant’s mother have diabetes with any other pregnancy?</t>
  </si>
  <si>
    <t>MGDMOTH</t>
  </si>
  <si>
    <t>Was the participant’s mother ever diagnosed with diabetes?</t>
  </si>
  <si>
    <t>MOMDBNOW</t>
  </si>
  <si>
    <t>Was the participant’s father ever diagnosed with diabetes?</t>
  </si>
  <si>
    <t>DADDBNOW</t>
  </si>
  <si>
    <t>Has a full sibling with history of diabetes?</t>
  </si>
  <si>
    <t>FULLDIAB</t>
  </si>
  <si>
    <t>Has a half sibling with history of diabetes?</t>
  </si>
  <si>
    <t>HALFDIAB</t>
  </si>
  <si>
    <t>mom_gdm</t>
  </si>
  <si>
    <t>mom_gdma</t>
  </si>
  <si>
    <t>mom_gdmoth</t>
  </si>
  <si>
    <t>mom_dm</t>
  </si>
  <si>
    <t>dad_dm</t>
  </si>
  <si>
    <t>fullsib_dm</t>
  </si>
  <si>
    <t>halfsib_dm</t>
  </si>
  <si>
    <t>Did biologic grandparent ever have diabetes?</t>
  </si>
  <si>
    <t>GRANDIAB</t>
  </si>
  <si>
    <t>grand_dm</t>
  </si>
  <si>
    <t>motherdiab</t>
  </si>
  <si>
    <t>Did your child's biological mother have any form of diabetes when she was pregnant with the child? This includes Type 1 diabetes, Type 2 diabetes, gestational diabetes, or other type of diabetes.</t>
  </si>
  <si>
    <t>mothpregdiab</t>
  </si>
  <si>
    <t>Does your child's biological father have diabetes?</t>
  </si>
  <si>
    <t>fatherdiab</t>
  </si>
  <si>
    <t>How many full or half brothers have diabetes?</t>
  </si>
  <si>
    <t>brotherdiab</t>
  </si>
  <si>
    <t>bro_dm</t>
  </si>
  <si>
    <t>How many full or half sisters have diabetes?</t>
  </si>
  <si>
    <t>sis_dm</t>
  </si>
  <si>
    <t>sisterdiab</t>
  </si>
  <si>
    <t>Does your child's biological mother have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</si>
</sst>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4" fillId="0" borderId="0" xfId="0" applyFont="1" applyFill="1"/>
    <xf numFmtId="0" fontId="6" fillId="0" borderId="0" xfId="0" applyFont="1" applyFill="1"/>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ColWidth="8.81640625" defaultRowHeight="14.5"/>
  <cols>
    <col min="1" max="1" width="27.36328125" bestFit="1" customWidth="1"/>
    <col min="2" max="2" width="11" customWidth="1"/>
    <col min="3" max="3" width="11.179687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defaultColWidth="8.81640625" defaultRowHeight="14.5"/>
  <cols>
    <col min="1" max="1" width="16" customWidth="1"/>
    <col min="2" max="2" width="20" customWidth="1"/>
    <col min="3" max="3" width="2.36328125" style="23" customWidth="1"/>
    <col min="4" max="4" width="21.1796875" customWidth="1"/>
    <col min="5" max="5" width="2.1796875" style="23" customWidth="1"/>
    <col min="6" max="7" width="18.1796875" customWidth="1"/>
    <col min="8" max="8" width="1.81640625" style="23" customWidth="1"/>
    <col min="9" max="9" width="18" customWidth="1"/>
    <col min="10" max="10" width="2.1796875" style="23" customWidth="1"/>
    <col min="11" max="11" width="17.6328125" customWidth="1"/>
    <col min="12" max="12" width="2.36328125" style="23" customWidth="1"/>
    <col min="13" max="13" width="21.81640625" customWidth="1"/>
  </cols>
  <sheetData>
    <row r="1" spans="1:13">
      <c r="A1" s="18" t="s">
        <v>124</v>
      </c>
      <c r="B1" t="s">
        <v>0</v>
      </c>
      <c r="C1" s="23" t="s">
        <v>2021</v>
      </c>
      <c r="D1" t="s">
        <v>2022</v>
      </c>
      <c r="E1" s="23" t="s">
        <v>2073</v>
      </c>
      <c r="F1" t="s">
        <v>2076</v>
      </c>
      <c r="G1" t="s">
        <v>2245</v>
      </c>
      <c r="H1" s="23" t="s">
        <v>2103</v>
      </c>
      <c r="I1" t="s">
        <v>2104</v>
      </c>
      <c r="J1" s="23" t="s">
        <v>2124</v>
      </c>
      <c r="K1" t="s">
        <v>2125</v>
      </c>
      <c r="L1" s="23" t="s">
        <v>2181</v>
      </c>
      <c r="M1" t="s">
        <v>2219</v>
      </c>
    </row>
    <row r="2" spans="1:13">
      <c r="A2" s="18" t="s">
        <v>4</v>
      </c>
      <c r="B2" t="str">
        <f>INDEX(Harmonized!B:B,MATCH(A2,Harmonized!A:A,0))</f>
        <v>id</v>
      </c>
    </row>
    <row r="3" spans="1:13">
      <c r="A3" s="18" t="s">
        <v>6</v>
      </c>
      <c r="B3" t="str">
        <f>INDEX(Harmonized!B:B,MATCH(A3,Harmonized!A:A,0))</f>
        <v>study_id</v>
      </c>
      <c r="D3" t="s">
        <v>2025</v>
      </c>
      <c r="F3" t="s">
        <v>2074</v>
      </c>
      <c r="G3" t="s">
        <v>2025</v>
      </c>
      <c r="I3" t="s">
        <v>2074</v>
      </c>
      <c r="K3" t="s">
        <v>2074</v>
      </c>
      <c r="M3" t="s">
        <v>2025</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2024</v>
      </c>
      <c r="F6" t="s">
        <v>2075</v>
      </c>
      <c r="I6" t="s">
        <v>2105</v>
      </c>
      <c r="K6" t="s">
        <v>2126</v>
      </c>
      <c r="M6" t="s">
        <v>2182</v>
      </c>
    </row>
    <row r="7" spans="1:13">
      <c r="A7" s="18" t="s">
        <v>64</v>
      </c>
      <c r="B7" t="str">
        <f>INDEX(Harmonized!B:B,MATCH(A7,Harmonized!A:A,0))</f>
        <v>female</v>
      </c>
      <c r="D7" t="s">
        <v>2023</v>
      </c>
      <c r="F7" t="s">
        <v>2023</v>
      </c>
      <c r="I7" t="s">
        <v>2023</v>
      </c>
      <c r="K7" t="s">
        <v>2023</v>
      </c>
      <c r="M7" t="s">
        <v>2183</v>
      </c>
    </row>
    <row r="8" spans="1:13">
      <c r="A8" s="18" t="s">
        <v>67</v>
      </c>
      <c r="B8" t="str">
        <f>INDEX(Harmonized!B:B,MATCH(A8,Harmonized!A:A,0))</f>
        <v>race</v>
      </c>
      <c r="D8" t="s">
        <v>2026</v>
      </c>
      <c r="F8" t="s">
        <v>2026</v>
      </c>
      <c r="I8" t="s">
        <v>2026</v>
      </c>
      <c r="K8" t="s">
        <v>2026</v>
      </c>
      <c r="M8" t="s">
        <v>2184</v>
      </c>
    </row>
    <row r="9" spans="1:13">
      <c r="A9" s="18" t="s">
        <v>68</v>
      </c>
      <c r="B9" t="str">
        <f>INDEX(Harmonized!B:B,MATCH(A9,Harmonized!A:A,0))</f>
        <v>ethnicity</v>
      </c>
      <c r="D9" t="s">
        <v>2127</v>
      </c>
      <c r="F9" t="s">
        <v>2127</v>
      </c>
      <c r="I9" t="s">
        <v>2127</v>
      </c>
      <c r="K9" t="s">
        <v>2127</v>
      </c>
      <c r="M9" t="s">
        <v>2185</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2083</v>
      </c>
    </row>
    <row r="13" spans="1:13">
      <c r="A13" s="18" t="s">
        <v>9</v>
      </c>
      <c r="B13" t="str">
        <f>INDEX(Harmonized!B:B,MATCH(A13,Harmonized!A:A,0))</f>
        <v>height</v>
      </c>
      <c r="D13" t="s">
        <v>2054</v>
      </c>
      <c r="F13" t="s">
        <v>2090</v>
      </c>
      <c r="I13" t="s">
        <v>2110</v>
      </c>
      <c r="K13" t="s">
        <v>2132</v>
      </c>
      <c r="M13" t="s">
        <v>2196</v>
      </c>
    </row>
    <row r="14" spans="1:13">
      <c r="A14" s="18" t="s">
        <v>10</v>
      </c>
      <c r="B14" t="str">
        <f>INDEX(Harmonized!B:B,MATCH(A14,Harmonized!A:A,0))</f>
        <v>weight</v>
      </c>
      <c r="D14" t="s">
        <v>2055</v>
      </c>
      <c r="F14" t="s">
        <v>2091</v>
      </c>
      <c r="I14" t="s">
        <v>2111</v>
      </c>
      <c r="K14" t="s">
        <v>2133</v>
      </c>
      <c r="M14" t="s">
        <v>2197</v>
      </c>
    </row>
    <row r="15" spans="1:13">
      <c r="A15" s="18" t="s">
        <v>11</v>
      </c>
      <c r="B15" t="str">
        <f>INDEX(Harmonized!B:B,MATCH(A15,Harmonized!A:A,0))</f>
        <v>bmi</v>
      </c>
      <c r="D15" t="s">
        <v>2056</v>
      </c>
      <c r="F15" t="s">
        <v>2092</v>
      </c>
      <c r="I15" t="s">
        <v>2112</v>
      </c>
      <c r="K15" t="s">
        <v>2134</v>
      </c>
      <c r="M15" t="s">
        <v>2198</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2057</v>
      </c>
      <c r="F18" t="s">
        <v>2093</v>
      </c>
      <c r="I18" t="s">
        <v>2147</v>
      </c>
      <c r="K18" t="s">
        <v>2148</v>
      </c>
      <c r="M18" t="s">
        <v>2199</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2095</v>
      </c>
      <c r="I22" t="s">
        <v>2113</v>
      </c>
      <c r="K22" t="s">
        <v>2152</v>
      </c>
      <c r="M22" t="s">
        <v>2201</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2064</v>
      </c>
      <c r="F25" s="6" t="s">
        <v>2096</v>
      </c>
      <c r="G25" s="6"/>
      <c r="I25" s="6" t="s">
        <v>2114</v>
      </c>
      <c r="K25" t="s">
        <v>2153</v>
      </c>
      <c r="M25" t="s">
        <v>2202</v>
      </c>
    </row>
    <row r="26" spans="1:13">
      <c r="A26" s="18" t="s">
        <v>20</v>
      </c>
      <c r="B26" t="str">
        <f>INDEX(Harmonized!B:B,MATCH(A26,Harmonized!A:A,0))</f>
        <v>ldlc</v>
      </c>
      <c r="D26" s="6" t="s">
        <v>2065</v>
      </c>
      <c r="F26" s="6" t="s">
        <v>2097</v>
      </c>
      <c r="G26" s="6"/>
      <c r="I26" s="6" t="s">
        <v>2115</v>
      </c>
      <c r="K26" s="6" t="s">
        <v>2154</v>
      </c>
      <c r="M26" t="s">
        <v>2203</v>
      </c>
    </row>
    <row r="27" spans="1:13">
      <c r="A27" s="18" t="s">
        <v>21</v>
      </c>
      <c r="B27" t="str">
        <f>INDEX(Harmonized!B:B,MATCH(A27,Harmonized!A:A,0))</f>
        <v>hdlc</v>
      </c>
      <c r="D27" s="6" t="s">
        <v>2066</v>
      </c>
      <c r="F27" s="6" t="s">
        <v>2098</v>
      </c>
      <c r="G27" s="6"/>
      <c r="I27" s="6" t="s">
        <v>2116</v>
      </c>
      <c r="K27" s="6" t="s">
        <v>2155</v>
      </c>
      <c r="M27" t="s">
        <v>2204</v>
      </c>
    </row>
    <row r="28" spans="1:13">
      <c r="A28" s="18" t="s">
        <v>22</v>
      </c>
      <c r="B28" t="str">
        <f>INDEX(Harmonized!B:B,MATCH(A28,Harmonized!A:A,0))</f>
        <v>vldlc</v>
      </c>
    </row>
    <row r="29" spans="1:13">
      <c r="A29" s="18" t="s">
        <v>23</v>
      </c>
      <c r="B29" t="str">
        <f>INDEX(Harmonized!B:B,MATCH(A29,Harmonized!A:A,0))</f>
        <v>tgl</v>
      </c>
      <c r="D29" s="6" t="s">
        <v>2067</v>
      </c>
      <c r="F29" s="6" t="s">
        <v>2099</v>
      </c>
      <c r="G29" s="6"/>
      <c r="I29" s="6" t="s">
        <v>2117</v>
      </c>
      <c r="K29" s="6" t="s">
        <v>2156</v>
      </c>
      <c r="M29" s="6" t="s">
        <v>2205</v>
      </c>
    </row>
    <row r="30" spans="1:13">
      <c r="A30" s="18" t="s">
        <v>24</v>
      </c>
      <c r="B30" t="str">
        <f>INDEX(Harmonized!B:B,MATCH(A30,Harmonized!A:A,0))</f>
        <v>serumcreatinine</v>
      </c>
      <c r="D30" s="6" t="s">
        <v>2071</v>
      </c>
      <c r="I30" s="6" t="s">
        <v>2121</v>
      </c>
      <c r="K30" s="6" t="s">
        <v>2157</v>
      </c>
      <c r="M30" t="s">
        <v>2206</v>
      </c>
    </row>
    <row r="31" spans="1:13">
      <c r="A31" s="18" t="s">
        <v>25</v>
      </c>
      <c r="B31" t="str">
        <f>INDEX(Harmonized!B:B,MATCH(A31,Harmonized!A:A,0))</f>
        <v>urinealbumin</v>
      </c>
      <c r="D31" s="6" t="s">
        <v>2072</v>
      </c>
      <c r="F31" s="6" t="s">
        <v>2102</v>
      </c>
      <c r="G31" s="6"/>
      <c r="I31" s="6" t="s">
        <v>2119</v>
      </c>
      <c r="M31" t="s">
        <v>2209</v>
      </c>
    </row>
    <row r="32" spans="1:13">
      <c r="A32" s="18" t="s">
        <v>26</v>
      </c>
      <c r="B32" t="str">
        <f>INDEX(Harmonized!B:B,MATCH(A32,Harmonized!A:A,0))</f>
        <v>urinecreatinine</v>
      </c>
      <c r="D32" t="s">
        <v>2070</v>
      </c>
      <c r="F32" t="s">
        <v>2101</v>
      </c>
      <c r="I32" t="s">
        <v>2118</v>
      </c>
      <c r="M32" t="s">
        <v>2208</v>
      </c>
    </row>
    <row r="33" spans="1:13">
      <c r="A33" s="18" t="s">
        <v>27</v>
      </c>
      <c r="B33" t="str">
        <f>INDEX(Harmonized!B:B,MATCH(A33,Harmonized!A:A,0))</f>
        <v>uacr</v>
      </c>
      <c r="D33" t="s">
        <v>2069</v>
      </c>
      <c r="F33" t="s">
        <v>2100</v>
      </c>
      <c r="I33" s="6" t="s">
        <v>2120</v>
      </c>
      <c r="M33" t="s">
        <v>2207</v>
      </c>
    </row>
    <row r="34" spans="1:13">
      <c r="A34" s="18" t="s">
        <v>28</v>
      </c>
      <c r="B34" t="str">
        <f>INDEX(Harmonized!B:B,MATCH(A34,Harmonized!A:A,0))</f>
        <v>egfr</v>
      </c>
      <c r="D34" s="6" t="s">
        <v>2068</v>
      </c>
      <c r="F34" s="6"/>
      <c r="G34" s="6"/>
      <c r="K34" s="6" t="s">
        <v>2149</v>
      </c>
      <c r="M34" t="s">
        <v>2220</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2078</v>
      </c>
      <c r="B39" t="s">
        <v>2221</v>
      </c>
      <c r="D39" s="6" t="s">
        <v>2027</v>
      </c>
      <c r="F39" t="s">
        <v>2077</v>
      </c>
      <c r="I39" t="s">
        <v>2106</v>
      </c>
      <c r="K39" t="s">
        <v>2128</v>
      </c>
      <c r="M39" t="s">
        <v>2186</v>
      </c>
    </row>
    <row r="40" spans="1:13">
      <c r="A40" s="6" t="s">
        <v>2028</v>
      </c>
      <c r="B40" t="s">
        <v>2222</v>
      </c>
      <c r="D40" s="6" t="s">
        <v>2029</v>
      </c>
    </row>
    <row r="41" spans="1:13">
      <c r="A41" s="6" t="s">
        <v>2030</v>
      </c>
      <c r="B41" t="s">
        <v>2223</v>
      </c>
      <c r="D41" s="6" t="s">
        <v>2034</v>
      </c>
    </row>
    <row r="42" spans="1:13">
      <c r="A42" s="6" t="s">
        <v>2031</v>
      </c>
      <c r="B42" t="s">
        <v>2224</v>
      </c>
      <c r="D42" s="6" t="s">
        <v>2035</v>
      </c>
      <c r="M42" t="s">
        <v>2191</v>
      </c>
    </row>
    <row r="43" spans="1:13">
      <c r="A43" s="6" t="s">
        <v>2188</v>
      </c>
      <c r="B43" t="s">
        <v>2225</v>
      </c>
      <c r="D43" s="6"/>
      <c r="M43" t="s">
        <v>2187</v>
      </c>
    </row>
    <row r="44" spans="1:13">
      <c r="A44" s="6" t="s">
        <v>2189</v>
      </c>
      <c r="B44" t="s">
        <v>2226</v>
      </c>
      <c r="D44" s="6"/>
      <c r="M44" s="6" t="s">
        <v>2190</v>
      </c>
    </row>
    <row r="45" spans="1:13">
      <c r="A45" s="6" t="s">
        <v>2032</v>
      </c>
      <c r="B45" t="s">
        <v>2228</v>
      </c>
      <c r="D45" s="6" t="s">
        <v>2036</v>
      </c>
    </row>
    <row r="46" spans="1:13">
      <c r="A46" s="6" t="s">
        <v>2033</v>
      </c>
      <c r="B46" t="s">
        <v>2227</v>
      </c>
      <c r="D46" s="6" t="s">
        <v>2037</v>
      </c>
    </row>
    <row r="47" spans="1:13">
      <c r="A47" s="6" t="s">
        <v>2038</v>
      </c>
      <c r="B47" t="s">
        <v>2231</v>
      </c>
      <c r="D47" s="6" t="s">
        <v>2039</v>
      </c>
    </row>
    <row r="48" spans="1:13">
      <c r="A48" s="6" t="s">
        <v>2050</v>
      </c>
      <c r="B48" t="s">
        <v>2230</v>
      </c>
      <c r="D48" s="6" t="s">
        <v>2051</v>
      </c>
      <c r="F48" t="s">
        <v>2081</v>
      </c>
      <c r="I48" t="s">
        <v>2107</v>
      </c>
      <c r="K48" t="s">
        <v>2129</v>
      </c>
      <c r="M48" t="s">
        <v>2194</v>
      </c>
    </row>
    <row r="49" spans="1:13">
      <c r="A49" s="6" t="s">
        <v>2052</v>
      </c>
      <c r="B49" t="s">
        <v>2232</v>
      </c>
      <c r="D49" s="6" t="s">
        <v>2053</v>
      </c>
      <c r="F49" t="s">
        <v>2082</v>
      </c>
      <c r="I49" t="s">
        <v>2108</v>
      </c>
      <c r="K49" t="s">
        <v>2130</v>
      </c>
      <c r="M49" t="s">
        <v>2192</v>
      </c>
    </row>
    <row r="50" spans="1:13">
      <c r="A50" s="6" t="s">
        <v>2060</v>
      </c>
      <c r="B50" t="s">
        <v>2229</v>
      </c>
      <c r="D50" s="6" t="s">
        <v>2061</v>
      </c>
      <c r="F50" t="s">
        <v>2244</v>
      </c>
      <c r="I50" s="6" t="s">
        <v>2109</v>
      </c>
      <c r="K50" s="6" t="s">
        <v>2131</v>
      </c>
      <c r="M50" t="s">
        <v>2195</v>
      </c>
    </row>
    <row r="51" spans="1:13">
      <c r="A51" s="6" t="s">
        <v>2079</v>
      </c>
      <c r="B51" t="s">
        <v>2233</v>
      </c>
      <c r="F51" s="6" t="s">
        <v>2080</v>
      </c>
      <c r="G51" s="6"/>
    </row>
    <row r="54" spans="1:13">
      <c r="A54" s="6" t="s">
        <v>2058</v>
      </c>
      <c r="B54" t="s">
        <v>2234</v>
      </c>
      <c r="D54" s="6" t="s">
        <v>2059</v>
      </c>
      <c r="M54" t="s">
        <v>2193</v>
      </c>
    </row>
    <row r="56" spans="1:13">
      <c r="A56" s="6" t="s">
        <v>2062</v>
      </c>
      <c r="B56" t="s">
        <v>2235</v>
      </c>
      <c r="D56" s="6" t="s">
        <v>2063</v>
      </c>
    </row>
    <row r="58" spans="1:13">
      <c r="A58" s="6" t="s">
        <v>2094</v>
      </c>
      <c r="B58" t="s">
        <v>2236</v>
      </c>
      <c r="F58" t="s">
        <v>34</v>
      </c>
      <c r="M58" t="s">
        <v>2200</v>
      </c>
    </row>
    <row r="60" spans="1:13">
      <c r="A60" s="6" t="s">
        <v>2040</v>
      </c>
      <c r="B60" t="s">
        <v>2237</v>
      </c>
      <c r="D60" s="6" t="s">
        <v>2041</v>
      </c>
    </row>
    <row r="61" spans="1:13">
      <c r="A61" s="6" t="s">
        <v>2042</v>
      </c>
      <c r="B61" t="s">
        <v>2238</v>
      </c>
      <c r="D61" s="6" t="s">
        <v>2043</v>
      </c>
    </row>
    <row r="62" spans="1:13">
      <c r="A62" s="6" t="s">
        <v>2044</v>
      </c>
      <c r="B62" t="s">
        <v>2239</v>
      </c>
      <c r="D62" s="6" t="s">
        <v>2045</v>
      </c>
    </row>
    <row r="63" spans="1:13">
      <c r="A63" s="6" t="s">
        <v>2046</v>
      </c>
      <c r="B63" t="s">
        <v>2240</v>
      </c>
      <c r="D63" s="6" t="s">
        <v>2047</v>
      </c>
    </row>
    <row r="64" spans="1:13">
      <c r="A64" s="6" t="s">
        <v>2048</v>
      </c>
      <c r="B64" t="s">
        <v>2241</v>
      </c>
      <c r="D64" s="6" t="s">
        <v>2049</v>
      </c>
    </row>
    <row r="66" spans="1:13">
      <c r="A66" s="6" t="s">
        <v>2084</v>
      </c>
      <c r="B66" t="s">
        <v>2242</v>
      </c>
      <c r="D66" s="6" t="s">
        <v>2085</v>
      </c>
      <c r="F66" t="s">
        <v>2088</v>
      </c>
      <c r="I66" t="s">
        <v>2123</v>
      </c>
      <c r="K66" t="s">
        <v>2159</v>
      </c>
      <c r="M66" t="s">
        <v>2210</v>
      </c>
    </row>
    <row r="67" spans="1:13">
      <c r="A67" s="6" t="s">
        <v>2086</v>
      </c>
      <c r="B67" t="s">
        <v>2243</v>
      </c>
      <c r="D67" s="6" t="s">
        <v>2087</v>
      </c>
      <c r="F67" t="s">
        <v>2089</v>
      </c>
      <c r="I67" t="s">
        <v>2122</v>
      </c>
      <c r="K67" t="s">
        <v>2158</v>
      </c>
      <c r="M67" t="s">
        <v>2211</v>
      </c>
    </row>
    <row r="69" spans="1:13">
      <c r="A69" s="6" t="s">
        <v>2135</v>
      </c>
      <c r="B69" t="s">
        <v>205</v>
      </c>
      <c r="D69" s="6" t="s">
        <v>2174</v>
      </c>
      <c r="F69" s="6" t="s">
        <v>2167</v>
      </c>
      <c r="G69" s="6"/>
      <c r="I69" s="6" t="s">
        <v>2160</v>
      </c>
      <c r="K69" s="6" t="s">
        <v>2145</v>
      </c>
      <c r="M69" s="6" t="s">
        <v>2212</v>
      </c>
    </row>
    <row r="70" spans="1:13">
      <c r="A70" s="6" t="s">
        <v>2136</v>
      </c>
      <c r="B70" t="s">
        <v>207</v>
      </c>
      <c r="D70" s="6" t="s">
        <v>2175</v>
      </c>
      <c r="F70" s="6" t="s">
        <v>2168</v>
      </c>
      <c r="G70" s="6"/>
      <c r="I70" s="6" t="s">
        <v>2161</v>
      </c>
      <c r="K70" s="6" t="s">
        <v>2146</v>
      </c>
      <c r="M70" s="6" t="s">
        <v>2213</v>
      </c>
    </row>
    <row r="71" spans="1:13">
      <c r="A71" s="6" t="s">
        <v>2137</v>
      </c>
      <c r="B71" t="s">
        <v>206</v>
      </c>
      <c r="D71" s="6" t="s">
        <v>2176</v>
      </c>
      <c r="F71" s="6" t="s">
        <v>2169</v>
      </c>
      <c r="G71" s="6"/>
      <c r="I71" s="6" t="s">
        <v>2162</v>
      </c>
      <c r="K71" s="6" t="s">
        <v>2141</v>
      </c>
      <c r="M71" s="6" t="s">
        <v>2214</v>
      </c>
    </row>
    <row r="72" spans="1:13">
      <c r="A72" s="6" t="s">
        <v>2138</v>
      </c>
      <c r="B72" t="s">
        <v>208</v>
      </c>
      <c r="D72" s="6" t="s">
        <v>2177</v>
      </c>
      <c r="F72" s="6" t="s">
        <v>2170</v>
      </c>
      <c r="G72" s="6"/>
      <c r="I72" s="6" t="s">
        <v>2163</v>
      </c>
      <c r="K72" s="6" t="s">
        <v>2142</v>
      </c>
      <c r="M72" s="6" t="s">
        <v>2215</v>
      </c>
    </row>
    <row r="73" spans="1:13">
      <c r="A73" s="6" t="s">
        <v>2139</v>
      </c>
      <c r="B73" t="s">
        <v>644</v>
      </c>
      <c r="D73" s="6" t="s">
        <v>2178</v>
      </c>
      <c r="F73" s="6" t="s">
        <v>2171</v>
      </c>
      <c r="G73" s="6"/>
      <c r="I73" s="6" t="s">
        <v>2164</v>
      </c>
      <c r="K73" s="6" t="s">
        <v>2143</v>
      </c>
      <c r="M73" s="6" t="s">
        <v>2216</v>
      </c>
    </row>
    <row r="74" spans="1:13">
      <c r="A74" s="6" t="s">
        <v>2140</v>
      </c>
      <c r="B74" t="s">
        <v>645</v>
      </c>
      <c r="D74" s="6" t="s">
        <v>2179</v>
      </c>
      <c r="F74" s="6" t="s">
        <v>2172</v>
      </c>
      <c r="G74" s="6"/>
      <c r="I74" s="6" t="s">
        <v>2165</v>
      </c>
      <c r="K74" s="6" t="s">
        <v>2144</v>
      </c>
      <c r="M74" s="6" t="s">
        <v>2217</v>
      </c>
    </row>
    <row r="76" spans="1:13">
      <c r="A76" s="6" t="s">
        <v>2150</v>
      </c>
      <c r="B76" t="s">
        <v>1988</v>
      </c>
      <c r="D76" s="6" t="s">
        <v>2180</v>
      </c>
      <c r="F76" s="6" t="s">
        <v>2173</v>
      </c>
      <c r="G76" s="6"/>
      <c r="I76" s="6" t="s">
        <v>2166</v>
      </c>
      <c r="K76" s="6" t="s">
        <v>2151</v>
      </c>
      <c r="M76" s="6" t="s">
        <v>2218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8"/>
  <sheetViews>
    <sheetView tabSelected="1" zoomScaleNormal="100" workbookViewId="0">
      <pane xSplit="2" ySplit="1" topLeftCell="C150" activePane="bottomRight" state="frozen"/>
      <selection pane="topRight" activeCell="C1" sqref="C1"/>
      <selection pane="bottomLeft" activeCell="A2" sqref="A2"/>
      <selection pane="bottomRight" activeCell="B170" sqref="B170"/>
    </sheetView>
  </sheetViews>
  <sheetFormatPr defaultColWidth="8.81640625" defaultRowHeight="14.5"/>
  <cols>
    <col min="1" max="1" width="69.453125" style="28" bestFit="1" customWidth="1"/>
    <col min="2" max="2" width="27.1796875" style="28" customWidth="1"/>
    <col min="3" max="3" width="18.453125" style="28" bestFit="1" customWidth="1"/>
    <col min="4" max="16384" width="8.81640625" style="28"/>
  </cols>
  <sheetData>
    <row r="1" spans="1:4">
      <c r="A1" s="28" t="s">
        <v>124</v>
      </c>
      <c r="B1" s="28" t="s">
        <v>0</v>
      </c>
      <c r="C1" s="28" t="s">
        <v>492</v>
      </c>
      <c r="D1" s="28" t="s">
        <v>491</v>
      </c>
    </row>
    <row r="2" spans="1:4">
      <c r="A2" s="28" t="s">
        <v>4</v>
      </c>
      <c r="B2" s="28" t="str">
        <f>INDEX(Harmonized!B:B,MATCH(A2,Harmonized!A:A,0))</f>
        <v>id</v>
      </c>
    </row>
    <row r="3" spans="1:4">
      <c r="A3" s="28" t="s">
        <v>6</v>
      </c>
      <c r="B3" s="28" t="str">
        <f>INDEX(Harmonized!B:B,MATCH(A3,Harmonized!A:A,0))</f>
        <v>study_id</v>
      </c>
      <c r="C3" s="28" t="s">
        <v>407</v>
      </c>
      <c r="D3" s="28" t="s">
        <v>407</v>
      </c>
    </row>
    <row r="4" spans="1:4">
      <c r="A4" s="28" t="s">
        <v>51</v>
      </c>
      <c r="B4" s="28" t="str">
        <f>INDEX(Harmonized!B:B,MATCH(A4,Harmonized!A:A,0))</f>
        <v>dmduration</v>
      </c>
      <c r="C4" s="28" t="s">
        <v>429</v>
      </c>
      <c r="D4" s="28" t="s">
        <v>543</v>
      </c>
    </row>
    <row r="5" spans="1:4">
      <c r="A5" s="28" t="s">
        <v>52</v>
      </c>
      <c r="B5" s="28" t="str">
        <f>INDEX(Harmonized!B:B,MATCH(A5,Harmonized!A:A,0))</f>
        <v>dmagediag</v>
      </c>
      <c r="C5" s="28" t="s">
        <v>428</v>
      </c>
      <c r="D5" s="28" t="s">
        <v>547</v>
      </c>
    </row>
    <row r="6" spans="1:4">
      <c r="A6" s="28" t="s">
        <v>8</v>
      </c>
      <c r="B6" s="28" t="str">
        <f>INDEX(Harmonized!B:B,MATCH(A6,Harmonized!A:A,0))</f>
        <v>age</v>
      </c>
      <c r="C6" s="28" t="s">
        <v>430</v>
      </c>
      <c r="D6" s="28" t="s">
        <v>544</v>
      </c>
    </row>
    <row r="7" spans="1:4">
      <c r="A7" s="28" t="s">
        <v>64</v>
      </c>
      <c r="B7" s="28" t="str">
        <f>INDEX(Harmonized!B:B,MATCH(A7,Harmonized!A:A,0))</f>
        <v>female</v>
      </c>
      <c r="C7" s="28" t="s">
        <v>431</v>
      </c>
      <c r="D7" s="28" t="s">
        <v>331</v>
      </c>
    </row>
    <row r="8" spans="1:4">
      <c r="A8" s="28" t="s">
        <v>67</v>
      </c>
      <c r="B8" s="28" t="str">
        <f>INDEX(Harmonized!B:B,MATCH(A8,Harmonized!A:A,0))</f>
        <v>race</v>
      </c>
      <c r="C8" s="28" t="s">
        <v>418</v>
      </c>
      <c r="D8" s="28" t="s">
        <v>546</v>
      </c>
    </row>
    <row r="9" spans="1:4">
      <c r="A9" s="28" t="s">
        <v>68</v>
      </c>
      <c r="B9" s="28" t="str">
        <f>INDEX(Harmonized!B:B,MATCH(A9,Harmonized!A:A,0))</f>
        <v>ethnicity</v>
      </c>
    </row>
    <row r="10" spans="1:4">
      <c r="A10" s="28" t="s">
        <v>53</v>
      </c>
      <c r="B10" s="28" t="str">
        <f>INDEX(Harmonized!B:B,MATCH(A10,Harmonized!A:A,0))</f>
        <v>alcohol</v>
      </c>
    </row>
    <row r="11" spans="1:4">
      <c r="A11" s="28" t="s">
        <v>54</v>
      </c>
      <c r="B11" s="30" t="str">
        <f>INDEX(Harmonized!B:B,MATCH(A11,Harmonized!A:A,0))</f>
        <v>smoking</v>
      </c>
      <c r="D11" s="28" t="s">
        <v>495</v>
      </c>
    </row>
    <row r="12" spans="1:4">
      <c r="A12" s="28" t="s">
        <v>55</v>
      </c>
      <c r="B12" s="28" t="str">
        <f>INDEX(Harmonized!B:B,MATCH(A12,Harmonized!A:A,0))</f>
        <v>dmfamilyhistory</v>
      </c>
      <c r="C12" s="28" t="s">
        <v>445</v>
      </c>
    </row>
    <row r="13" spans="1:4">
      <c r="A13" s="28" t="s">
        <v>9</v>
      </c>
      <c r="B13" s="28" t="str">
        <f>INDEX(Harmonized!B:B,MATCH(A13,Harmonized!A:A,0))</f>
        <v>height</v>
      </c>
      <c r="C13" s="28" t="s">
        <v>367</v>
      </c>
      <c r="D13" s="28" t="s">
        <v>30</v>
      </c>
    </row>
    <row r="14" spans="1:4">
      <c r="A14" s="28" t="s">
        <v>10</v>
      </c>
      <c r="B14" s="28" t="str">
        <f>INDEX(Harmonized!B:B,MATCH(A14,Harmonized!A:A,0))</f>
        <v>weight</v>
      </c>
      <c r="C14" s="28" t="s">
        <v>303</v>
      </c>
      <c r="D14" s="28" t="s">
        <v>31</v>
      </c>
    </row>
    <row r="15" spans="1:4">
      <c r="A15" s="28" t="s">
        <v>11</v>
      </c>
      <c r="B15" s="28" t="str">
        <f>INDEX(Harmonized!B:B,MATCH(A15,Harmonized!A:A,0))</f>
        <v>bmi</v>
      </c>
      <c r="C15" s="28" t="s">
        <v>11</v>
      </c>
      <c r="D15" s="28" t="s">
        <v>32</v>
      </c>
    </row>
    <row r="16" spans="1:4">
      <c r="A16" s="28" t="s">
        <v>48</v>
      </c>
      <c r="B16" s="28" t="str">
        <f>INDEX(Harmonized!B:B,MATCH(A16,Harmonized!A:A,0))</f>
        <v>sbp</v>
      </c>
      <c r="C16" s="28" t="s">
        <v>48</v>
      </c>
      <c r="D16" s="28" t="s">
        <v>59</v>
      </c>
    </row>
    <row r="17" spans="1:4">
      <c r="A17" s="28" t="s">
        <v>49</v>
      </c>
      <c r="B17" s="28" t="str">
        <f>INDEX(Harmonized!B:B,MATCH(A17,Harmonized!A:A,0))</f>
        <v>dbp</v>
      </c>
      <c r="C17" s="28" t="s">
        <v>49</v>
      </c>
      <c r="D17" s="28" t="s">
        <v>60</v>
      </c>
    </row>
    <row r="18" spans="1:4">
      <c r="A18" s="28" t="s">
        <v>50</v>
      </c>
      <c r="B18" s="28" t="str">
        <f>INDEX(Harmonized!B:B,MATCH(A18,Harmonized!A:A,0))</f>
        <v>wc</v>
      </c>
      <c r="C18" s="28" t="s">
        <v>432</v>
      </c>
      <c r="D18" s="28" t="s">
        <v>545</v>
      </c>
    </row>
    <row r="19" spans="1:4">
      <c r="A19" s="28" t="s">
        <v>12</v>
      </c>
      <c r="B19" s="28" t="str">
        <f>INDEX(Harmonized!B:B,MATCH(A19,Harmonized!A:A,0))</f>
        <v>hba1c</v>
      </c>
      <c r="C19" s="28" t="s">
        <v>464</v>
      </c>
      <c r="D19" s="28" t="s">
        <v>536</v>
      </c>
    </row>
    <row r="20" spans="1:4">
      <c r="A20" s="28" t="s">
        <v>13</v>
      </c>
      <c r="B20" s="28" t="str">
        <f>INDEX(Harmonized!B:B,MATCH(A20,Harmonized!A:A,0))</f>
        <v>insulinf</v>
      </c>
    </row>
    <row r="21" spans="1:4">
      <c r="A21" s="28" t="s">
        <v>14</v>
      </c>
      <c r="B21" s="28" t="str">
        <f>INDEX(Harmonized!B:B,MATCH(A21,Harmonized!A:A,0))</f>
        <v>cpeptidef</v>
      </c>
      <c r="C21" s="28" t="s">
        <v>474</v>
      </c>
      <c r="D21" s="28" t="s">
        <v>542</v>
      </c>
    </row>
    <row r="22" spans="1:4">
      <c r="A22" s="28" t="s">
        <v>15</v>
      </c>
      <c r="B22" s="28" t="str">
        <f>INDEX(Harmonized!B:B,MATCH(A22,Harmonized!A:A,0))</f>
        <v>glucosef</v>
      </c>
      <c r="D22" s="28" t="s">
        <v>535</v>
      </c>
    </row>
    <row r="23" spans="1:4">
      <c r="A23" s="28" t="s">
        <v>16</v>
      </c>
      <c r="B23" s="28" t="str">
        <f>INDEX(Harmonized!B:B,MATCH(A23,Harmonized!A:A,0))</f>
        <v>glucoser</v>
      </c>
    </row>
    <row r="24" spans="1:4">
      <c r="A24" s="28" t="s">
        <v>17</v>
      </c>
      <c r="B24" s="28" t="str">
        <f>INDEX(Harmonized!B:B,MATCH(A24,Harmonized!A:A,0))</f>
        <v>glucose2h</v>
      </c>
    </row>
    <row r="25" spans="1:4">
      <c r="A25" s="28" t="s">
        <v>18</v>
      </c>
      <c r="B25" s="28" t="str">
        <f>INDEX(Harmonized!B:B,MATCH(A25,Harmonized!A:A,0))</f>
        <v>homab</v>
      </c>
    </row>
    <row r="26" spans="1:4">
      <c r="A26" s="28" t="s">
        <v>19</v>
      </c>
      <c r="B26" s="28" t="str">
        <f>INDEX(Harmonized!B:B,MATCH(A26,Harmonized!A:A,0))</f>
        <v>homair</v>
      </c>
    </row>
    <row r="27" spans="1:4">
      <c r="A27" s="28" t="s">
        <v>142</v>
      </c>
      <c r="B27" s="28" t="str">
        <f>INDEX(Harmonized!B:B,MATCH(A27,Harmonized!A:A,0))</f>
        <v>totalc</v>
      </c>
      <c r="C27" s="28" t="s">
        <v>465</v>
      </c>
      <c r="D27" s="28" t="s">
        <v>537</v>
      </c>
    </row>
    <row r="28" spans="1:4">
      <c r="A28" s="28" t="s">
        <v>20</v>
      </c>
      <c r="B28" s="28" t="str">
        <f>INDEX(Harmonized!B:B,MATCH(A28,Harmonized!A:A,0))</f>
        <v>ldlc</v>
      </c>
      <c r="C28" s="28" t="s">
        <v>466</v>
      </c>
      <c r="D28" s="28" t="s">
        <v>539</v>
      </c>
    </row>
    <row r="29" spans="1:4">
      <c r="A29" s="28" t="s">
        <v>21</v>
      </c>
      <c r="B29" s="28" t="str">
        <f>INDEX(Harmonized!B:B,MATCH(A29,Harmonized!A:A,0))</f>
        <v>hdlc</v>
      </c>
      <c r="C29" s="28" t="s">
        <v>467</v>
      </c>
      <c r="D29" s="28" t="s">
        <v>540</v>
      </c>
    </row>
    <row r="30" spans="1:4">
      <c r="A30" s="28" t="s">
        <v>22</v>
      </c>
      <c r="B30" s="28" t="str">
        <f>INDEX(Harmonized!B:B,MATCH(A30,Harmonized!A:A,0))</f>
        <v>vldlc</v>
      </c>
      <c r="D30" s="28" t="s">
        <v>538</v>
      </c>
    </row>
    <row r="31" spans="1:4">
      <c r="A31" s="28" t="s">
        <v>23</v>
      </c>
      <c r="B31" s="28" t="str">
        <f>INDEX(Harmonized!B:B,MATCH(A31,Harmonized!A:A,0))</f>
        <v>tgl</v>
      </c>
      <c r="D31" s="28" t="s">
        <v>541</v>
      </c>
    </row>
    <row r="32" spans="1:4">
      <c r="A32" s="28" t="s">
        <v>24</v>
      </c>
      <c r="B32" s="28" t="str">
        <f>INDEX(Harmonized!B:B,MATCH(A32,Harmonized!A:A,0))</f>
        <v>serumcreatinine</v>
      </c>
      <c r="C32" s="28" t="s">
        <v>475</v>
      </c>
    </row>
    <row r="33" spans="1:4">
      <c r="A33" s="28" t="s">
        <v>25</v>
      </c>
      <c r="B33" s="28" t="str">
        <f>INDEX(Harmonized!B:B,MATCH(A33,Harmonized!A:A,0))</f>
        <v>urinealbumin</v>
      </c>
      <c r="C33" s="28" t="s">
        <v>468</v>
      </c>
      <c r="D33" s="28" t="s">
        <v>532</v>
      </c>
    </row>
    <row r="34" spans="1:4">
      <c r="A34" s="28" t="s">
        <v>26</v>
      </c>
      <c r="B34" s="28" t="str">
        <f>INDEX(Harmonized!B:B,MATCH(A34,Harmonized!A:A,0))</f>
        <v>urinecreatinine</v>
      </c>
      <c r="C34" s="28" t="s">
        <v>469</v>
      </c>
      <c r="D34" s="28" t="s">
        <v>533</v>
      </c>
    </row>
    <row r="35" spans="1:4">
      <c r="A35" s="28" t="s">
        <v>27</v>
      </c>
      <c r="B35" s="28" t="str">
        <f>INDEX(Harmonized!B:B,MATCH(A35,Harmonized!A:A,0))</f>
        <v>uacr</v>
      </c>
      <c r="C35" s="28" t="s">
        <v>470</v>
      </c>
      <c r="D35" s="28" t="s">
        <v>534</v>
      </c>
    </row>
    <row r="36" spans="1:4">
      <c r="A36" s="28" t="s">
        <v>28</v>
      </c>
      <c r="B36" s="28" t="str">
        <f>INDEX(Harmonized!B:B,MATCH(A36,Harmonized!A:A,0))</f>
        <v>egfr</v>
      </c>
    </row>
    <row r="37" spans="1:4">
      <c r="A37" s="28" t="s">
        <v>179</v>
      </c>
      <c r="B37" s="28" t="str">
        <f>INDEX(Harmonized!B:B,MATCH(A37,Harmonized!A:A,0))</f>
        <v>ast</v>
      </c>
    </row>
    <row r="38" spans="1:4">
      <c r="A38" s="28" t="s">
        <v>180</v>
      </c>
      <c r="B38" s="28" t="str">
        <f>INDEX(Harmonized!B:B,MATCH(A38,Harmonized!A:A,0))</f>
        <v>alt</v>
      </c>
    </row>
    <row r="40" spans="1:4">
      <c r="A40" s="31" t="s">
        <v>408</v>
      </c>
    </row>
    <row r="41" spans="1:4">
      <c r="A41" s="28" t="s">
        <v>409</v>
      </c>
      <c r="B41" s="28" t="s">
        <v>410</v>
      </c>
      <c r="C41" s="28" t="s">
        <v>411</v>
      </c>
    </row>
    <row r="42" spans="1:4">
      <c r="A42" s="28" t="s">
        <v>412</v>
      </c>
      <c r="B42" s="28" t="s">
        <v>413</v>
      </c>
      <c r="C42" s="28" t="s">
        <v>414</v>
      </c>
      <c r="D42" s="28" t="s">
        <v>548</v>
      </c>
    </row>
    <row r="43" spans="1:4">
      <c r="A43" s="28" t="s">
        <v>415</v>
      </c>
      <c r="B43" s="28" t="s">
        <v>416</v>
      </c>
      <c r="C43" s="28" t="s">
        <v>417</v>
      </c>
    </row>
    <row r="44" spans="1:4">
      <c r="A44" s="28" t="s">
        <v>420</v>
      </c>
      <c r="B44" s="28" t="s">
        <v>421</v>
      </c>
      <c r="C44" s="28" t="s">
        <v>419</v>
      </c>
    </row>
    <row r="45" spans="1:4">
      <c r="A45" s="28" t="s">
        <v>422</v>
      </c>
      <c r="B45" s="28" t="s">
        <v>423</v>
      </c>
      <c r="C45" s="28" t="s">
        <v>424</v>
      </c>
    </row>
    <row r="46" spans="1:4">
      <c r="A46" s="28" t="s">
        <v>425</v>
      </c>
      <c r="B46" s="28" t="s">
        <v>426</v>
      </c>
      <c r="C46" s="28" t="s">
        <v>427</v>
      </c>
    </row>
    <row r="47" spans="1:4">
      <c r="A47" s="28" t="s">
        <v>437</v>
      </c>
      <c r="B47" s="28" t="s">
        <v>441</v>
      </c>
      <c r="C47" s="28" t="s">
        <v>433</v>
      </c>
    </row>
    <row r="48" spans="1:4">
      <c r="A48" s="28" t="s">
        <v>438</v>
      </c>
      <c r="B48" s="28" t="s">
        <v>442</v>
      </c>
      <c r="C48" s="28" t="s">
        <v>434</v>
      </c>
    </row>
    <row r="49" spans="1:4">
      <c r="A49" s="28" t="s">
        <v>439</v>
      </c>
      <c r="B49" s="28" t="s">
        <v>443</v>
      </c>
      <c r="C49" s="28" t="s">
        <v>435</v>
      </c>
    </row>
    <row r="50" spans="1:4">
      <c r="A50" s="28" t="s">
        <v>440</v>
      </c>
      <c r="B50" s="28" t="s">
        <v>444</v>
      </c>
      <c r="C50" s="28" t="s">
        <v>436</v>
      </c>
    </row>
    <row r="51" spans="1:4">
      <c r="A51" s="28" t="s">
        <v>446</v>
      </c>
      <c r="B51" s="28" t="s">
        <v>450</v>
      </c>
      <c r="C51" s="28" t="s">
        <v>448</v>
      </c>
      <c r="D51" s="28" t="s">
        <v>869</v>
      </c>
    </row>
    <row r="52" spans="1:4">
      <c r="A52" s="28" t="s">
        <v>447</v>
      </c>
      <c r="B52" s="28" t="s">
        <v>451</v>
      </c>
      <c r="C52" s="28" t="s">
        <v>449</v>
      </c>
      <c r="D52" s="28" t="s">
        <v>494</v>
      </c>
    </row>
    <row r="53" spans="1:4">
      <c r="A53" s="28" t="s">
        <v>452</v>
      </c>
      <c r="B53" s="28" t="s">
        <v>460</v>
      </c>
      <c r="C53" s="28" t="s">
        <v>456</v>
      </c>
      <c r="D53" s="28" t="s">
        <v>886</v>
      </c>
    </row>
    <row r="54" spans="1:4">
      <c r="A54" s="28" t="s">
        <v>453</v>
      </c>
      <c r="B54" s="28" t="s">
        <v>461</v>
      </c>
      <c r="C54" s="28" t="s">
        <v>457</v>
      </c>
      <c r="D54" s="28" t="s">
        <v>887</v>
      </c>
    </row>
    <row r="55" spans="1:4">
      <c r="A55" s="28" t="s">
        <v>454</v>
      </c>
      <c r="B55" s="28" t="s">
        <v>462</v>
      </c>
      <c r="C55" s="28" t="s">
        <v>458</v>
      </c>
    </row>
    <row r="56" spans="1:4">
      <c r="A56" s="28" t="s">
        <v>455</v>
      </c>
      <c r="B56" s="28" t="s">
        <v>463</v>
      </c>
      <c r="C56" s="28" t="s">
        <v>459</v>
      </c>
      <c r="D56" s="28" t="s">
        <v>493</v>
      </c>
    </row>
    <row r="57" spans="1:4">
      <c r="A57" s="28" t="s">
        <v>471</v>
      </c>
      <c r="B57" s="28" t="s">
        <v>473</v>
      </c>
      <c r="C57" s="28" t="s">
        <v>472</v>
      </c>
      <c r="D57" s="28" t="s">
        <v>472</v>
      </c>
    </row>
    <row r="58" spans="1:4">
      <c r="A58" s="28" t="s">
        <v>480</v>
      </c>
      <c r="B58" s="28" t="s">
        <v>486</v>
      </c>
      <c r="C58" s="28" t="s">
        <v>476</v>
      </c>
    </row>
    <row r="59" spans="1:4">
      <c r="A59" s="28" t="s">
        <v>477</v>
      </c>
      <c r="B59" s="28" t="s">
        <v>487</v>
      </c>
      <c r="C59" s="28" t="s">
        <v>481</v>
      </c>
    </row>
    <row r="60" spans="1:4">
      <c r="A60" s="28" t="s">
        <v>479</v>
      </c>
      <c r="B60" s="28" t="s">
        <v>488</v>
      </c>
      <c r="C60" s="28" t="s">
        <v>482</v>
      </c>
    </row>
    <row r="61" spans="1:4">
      <c r="A61" s="28" t="s">
        <v>478</v>
      </c>
      <c r="B61" s="28" t="s">
        <v>489</v>
      </c>
      <c r="C61" s="28" t="s">
        <v>483</v>
      </c>
    </row>
    <row r="62" spans="1:4">
      <c r="A62" s="28" t="s">
        <v>484</v>
      </c>
      <c r="B62" s="28" t="s">
        <v>490</v>
      </c>
      <c r="C62" s="28" t="s">
        <v>485</v>
      </c>
    </row>
    <row r="63" spans="1:4">
      <c r="A63" s="28" t="s">
        <v>497</v>
      </c>
      <c r="B63" s="28" t="s">
        <v>634</v>
      </c>
      <c r="D63" s="28" t="s">
        <v>496</v>
      </c>
    </row>
    <row r="64" spans="1:4">
      <c r="A64" s="28" t="s">
        <v>498</v>
      </c>
      <c r="B64" s="28" t="s">
        <v>635</v>
      </c>
      <c r="D64" s="28" t="s">
        <v>504</v>
      </c>
    </row>
    <row r="65" spans="1:4">
      <c r="A65" s="28" t="s">
        <v>499</v>
      </c>
      <c r="B65" s="28" t="s">
        <v>637</v>
      </c>
      <c r="D65" s="28" t="s">
        <v>505</v>
      </c>
    </row>
    <row r="66" spans="1:4">
      <c r="A66" s="28" t="s">
        <v>500</v>
      </c>
      <c r="B66" s="28" t="s">
        <v>638</v>
      </c>
      <c r="D66" s="28" t="s">
        <v>506</v>
      </c>
    </row>
    <row r="67" spans="1:4">
      <c r="A67" s="28" t="s">
        <v>501</v>
      </c>
      <c r="B67" s="28" t="s">
        <v>639</v>
      </c>
      <c r="D67" s="28" t="s">
        <v>507</v>
      </c>
    </row>
    <row r="68" spans="1:4">
      <c r="A68" s="28" t="s">
        <v>502</v>
      </c>
      <c r="B68" s="28" t="s">
        <v>636</v>
      </c>
      <c r="D68" s="28" t="s">
        <v>508</v>
      </c>
    </row>
    <row r="69" spans="1:4">
      <c r="A69" s="28" t="s">
        <v>503</v>
      </c>
      <c r="B69" s="28" t="s">
        <v>640</v>
      </c>
      <c r="D69" s="28" t="s">
        <v>509</v>
      </c>
    </row>
    <row r="70" spans="1:4">
      <c r="A70" s="28" t="s">
        <v>519</v>
      </c>
      <c r="B70" s="28" t="s">
        <v>641</v>
      </c>
      <c r="D70" s="28" t="s">
        <v>510</v>
      </c>
    </row>
    <row r="71" spans="1:4">
      <c r="A71" s="28" t="s">
        <v>520</v>
      </c>
      <c r="B71" s="28" t="s">
        <v>642</v>
      </c>
      <c r="D71" s="28" t="s">
        <v>511</v>
      </c>
    </row>
    <row r="72" spans="1:4">
      <c r="A72" s="28" t="s">
        <v>521</v>
      </c>
      <c r="B72" s="28" t="s">
        <v>643</v>
      </c>
      <c r="D72" s="28" t="s">
        <v>512</v>
      </c>
    </row>
    <row r="73" spans="1:4">
      <c r="A73" s="28" t="s">
        <v>522</v>
      </c>
      <c r="B73" s="28" t="s">
        <v>205</v>
      </c>
      <c r="D73" s="28" t="s">
        <v>513</v>
      </c>
    </row>
    <row r="74" spans="1:4">
      <c r="A74" s="28" t="s">
        <v>523</v>
      </c>
      <c r="B74" s="28" t="s">
        <v>206</v>
      </c>
      <c r="D74" s="28" t="s">
        <v>514</v>
      </c>
    </row>
    <row r="75" spans="1:4">
      <c r="A75" s="28" t="s">
        <v>524</v>
      </c>
      <c r="B75" s="28" t="s">
        <v>644</v>
      </c>
      <c r="D75" s="28" t="s">
        <v>515</v>
      </c>
    </row>
    <row r="76" spans="1:4">
      <c r="A76" s="28" t="s">
        <v>525</v>
      </c>
      <c r="B76" s="28" t="s">
        <v>207</v>
      </c>
      <c r="D76" s="28" t="s">
        <v>516</v>
      </c>
    </row>
    <row r="77" spans="1:4">
      <c r="A77" s="28" t="s">
        <v>526</v>
      </c>
      <c r="B77" s="28" t="s">
        <v>208</v>
      </c>
      <c r="D77" s="28" t="s">
        <v>517</v>
      </c>
    </row>
    <row r="78" spans="1:4">
      <c r="A78" s="28" t="s">
        <v>527</v>
      </c>
      <c r="B78" s="28" t="s">
        <v>645</v>
      </c>
      <c r="D78" s="28" t="s">
        <v>518</v>
      </c>
    </row>
    <row r="79" spans="1:4">
      <c r="A79" s="28" t="s">
        <v>531</v>
      </c>
      <c r="B79" s="28" t="s">
        <v>528</v>
      </c>
      <c r="D79" s="28" t="s">
        <v>528</v>
      </c>
    </row>
    <row r="80" spans="1:4">
      <c r="A80" s="28" t="s">
        <v>530</v>
      </c>
      <c r="B80" s="28" t="s">
        <v>646</v>
      </c>
      <c r="D80" s="28" t="s">
        <v>529</v>
      </c>
    </row>
    <row r="82" spans="1:4">
      <c r="A82" s="28" t="s">
        <v>662</v>
      </c>
    </row>
    <row r="83" spans="1:4">
      <c r="A83" s="28" t="s">
        <v>742</v>
      </c>
      <c r="B83" s="28" t="s">
        <v>686</v>
      </c>
      <c r="C83" s="28" t="s">
        <v>650</v>
      </c>
      <c r="D83" s="28" t="s">
        <v>650</v>
      </c>
    </row>
    <row r="84" spans="1:4">
      <c r="A84" s="28" t="s">
        <v>750</v>
      </c>
      <c r="B84" s="28" t="s">
        <v>687</v>
      </c>
      <c r="C84" s="28" t="s">
        <v>651</v>
      </c>
      <c r="D84" s="28" t="s">
        <v>651</v>
      </c>
    </row>
    <row r="85" spans="1:4">
      <c r="A85" s="28" t="s">
        <v>743</v>
      </c>
      <c r="B85" s="28" t="s">
        <v>688</v>
      </c>
      <c r="C85" s="28" t="s">
        <v>652</v>
      </c>
      <c r="D85" s="28" t="s">
        <v>652</v>
      </c>
    </row>
    <row r="86" spans="1:4">
      <c r="A86" s="28" t="s">
        <v>744</v>
      </c>
      <c r="B86" s="28" t="s">
        <v>689</v>
      </c>
      <c r="C86" s="28" t="s">
        <v>653</v>
      </c>
      <c r="D86" s="28" t="s">
        <v>653</v>
      </c>
    </row>
    <row r="87" spans="1:4">
      <c r="A87" s="28" t="s">
        <v>751</v>
      </c>
      <c r="B87" s="28" t="s">
        <v>690</v>
      </c>
      <c r="C87" s="28" t="s">
        <v>654</v>
      </c>
      <c r="D87" s="28" t="s">
        <v>654</v>
      </c>
    </row>
    <row r="88" spans="1:4">
      <c r="A88" s="28" t="s">
        <v>745</v>
      </c>
      <c r="B88" s="28" t="s">
        <v>691</v>
      </c>
      <c r="C88" s="28" t="s">
        <v>655</v>
      </c>
      <c r="D88" s="28" t="s">
        <v>655</v>
      </c>
    </row>
    <row r="89" spans="1:4">
      <c r="A89" s="28" t="s">
        <v>752</v>
      </c>
      <c r="B89" s="28" t="s">
        <v>692</v>
      </c>
      <c r="C89" s="28" t="s">
        <v>656</v>
      </c>
      <c r="D89" s="28" t="s">
        <v>656</v>
      </c>
    </row>
    <row r="90" spans="1:4">
      <c r="A90" s="28" t="s">
        <v>746</v>
      </c>
      <c r="B90" s="28" t="s">
        <v>693</v>
      </c>
      <c r="C90" s="28" t="s">
        <v>657</v>
      </c>
      <c r="D90" s="28" t="s">
        <v>657</v>
      </c>
    </row>
    <row r="91" spans="1:4">
      <c r="A91" s="28" t="s">
        <v>753</v>
      </c>
      <c r="B91" s="28" t="s">
        <v>694</v>
      </c>
      <c r="C91" s="28" t="s">
        <v>658</v>
      </c>
      <c r="D91" s="28" t="s">
        <v>658</v>
      </c>
    </row>
    <row r="92" spans="1:4">
      <c r="A92" s="28" t="s">
        <v>747</v>
      </c>
      <c r="B92" s="28" t="s">
        <v>695</v>
      </c>
      <c r="C92" s="28" t="s">
        <v>659</v>
      </c>
      <c r="D92" s="28" t="s">
        <v>659</v>
      </c>
    </row>
    <row r="93" spans="1:4">
      <c r="A93" s="28" t="s">
        <v>748</v>
      </c>
      <c r="B93" s="28" t="s">
        <v>696</v>
      </c>
      <c r="C93" s="28" t="s">
        <v>660</v>
      </c>
      <c r="D93" s="28" t="s">
        <v>660</v>
      </c>
    </row>
    <row r="94" spans="1:4">
      <c r="A94" s="28" t="s">
        <v>749</v>
      </c>
      <c r="B94" s="28" t="s">
        <v>697</v>
      </c>
      <c r="C94" s="28" t="s">
        <v>661</v>
      </c>
      <c r="D94" s="28" t="s">
        <v>661</v>
      </c>
    </row>
    <row r="95" spans="1:4">
      <c r="A95" s="28" t="s">
        <v>719</v>
      </c>
      <c r="B95" s="28" t="s">
        <v>698</v>
      </c>
      <c r="C95" s="28" t="s">
        <v>663</v>
      </c>
      <c r="D95" s="28" t="s">
        <v>663</v>
      </c>
    </row>
    <row r="96" spans="1:4">
      <c r="A96" s="28" t="s">
        <v>720</v>
      </c>
      <c r="B96" s="28" t="s">
        <v>699</v>
      </c>
      <c r="C96" s="28" t="s">
        <v>664</v>
      </c>
      <c r="D96" s="28" t="s">
        <v>664</v>
      </c>
    </row>
    <row r="97" spans="1:4">
      <c r="A97" s="28" t="s">
        <v>721</v>
      </c>
      <c r="B97" s="28" t="s">
        <v>700</v>
      </c>
      <c r="C97" s="28" t="s">
        <v>665</v>
      </c>
      <c r="D97" s="28" t="s">
        <v>665</v>
      </c>
    </row>
    <row r="98" spans="1:4">
      <c r="A98" s="28" t="s">
        <v>722</v>
      </c>
      <c r="B98" s="28" t="s">
        <v>701</v>
      </c>
      <c r="C98" s="28" t="s">
        <v>666</v>
      </c>
      <c r="D98" s="28" t="s">
        <v>666</v>
      </c>
    </row>
    <row r="99" spans="1:4">
      <c r="A99" s="28" t="s">
        <v>723</v>
      </c>
      <c r="B99" s="28" t="s">
        <v>702</v>
      </c>
      <c r="C99" s="28" t="s">
        <v>667</v>
      </c>
      <c r="D99" s="28" t="s">
        <v>667</v>
      </c>
    </row>
    <row r="100" spans="1:4">
      <c r="A100" s="28" t="s">
        <v>724</v>
      </c>
      <c r="B100" s="28" t="s">
        <v>703</v>
      </c>
      <c r="C100" s="28" t="s">
        <v>668</v>
      </c>
      <c r="D100" s="28" t="s">
        <v>668</v>
      </c>
    </row>
    <row r="101" spans="1:4">
      <c r="A101" s="28" t="s">
        <v>725</v>
      </c>
      <c r="B101" s="28" t="s">
        <v>704</v>
      </c>
      <c r="C101" s="28" t="s">
        <v>669</v>
      </c>
      <c r="D101" s="28" t="s">
        <v>669</v>
      </c>
    </row>
    <row r="102" spans="1:4">
      <c r="A102" s="28" t="s">
        <v>726</v>
      </c>
      <c r="B102" s="28" t="s">
        <v>705</v>
      </c>
      <c r="C102" s="28" t="s">
        <v>670</v>
      </c>
      <c r="D102" s="28" t="s">
        <v>670</v>
      </c>
    </row>
    <row r="103" spans="1:4">
      <c r="A103" s="28" t="s">
        <v>727</v>
      </c>
      <c r="B103" s="28" t="s">
        <v>706</v>
      </c>
      <c r="C103" s="28" t="s">
        <v>671</v>
      </c>
      <c r="D103" s="28" t="s">
        <v>671</v>
      </c>
    </row>
    <row r="104" spans="1:4">
      <c r="A104" s="28" t="s">
        <v>728</v>
      </c>
      <c r="B104" s="28" t="s">
        <v>707</v>
      </c>
      <c r="C104" s="28" t="s">
        <v>672</v>
      </c>
      <c r="D104" s="28" t="s">
        <v>672</v>
      </c>
    </row>
    <row r="105" spans="1:4">
      <c r="A105" s="28" t="s">
        <v>729</v>
      </c>
      <c r="B105" s="28" t="s">
        <v>708</v>
      </c>
      <c r="C105" s="28" t="s">
        <v>673</v>
      </c>
      <c r="D105" s="28" t="s">
        <v>673</v>
      </c>
    </row>
    <row r="106" spans="1:4">
      <c r="A106" s="28" t="s">
        <v>730</v>
      </c>
      <c r="B106" s="28" t="s">
        <v>709</v>
      </c>
      <c r="C106" s="28" t="s">
        <v>674</v>
      </c>
      <c r="D106" s="28" t="s">
        <v>674</v>
      </c>
    </row>
    <row r="107" spans="1:4">
      <c r="A107" s="28" t="s">
        <v>731</v>
      </c>
      <c r="B107" s="28" t="s">
        <v>710</v>
      </c>
      <c r="C107" s="28" t="s">
        <v>675</v>
      </c>
      <c r="D107" s="28" t="s">
        <v>675</v>
      </c>
    </row>
    <row r="108" spans="1:4">
      <c r="A108" s="28" t="s">
        <v>732</v>
      </c>
      <c r="B108" s="28" t="s">
        <v>711</v>
      </c>
      <c r="C108" s="28" t="s">
        <v>676</v>
      </c>
      <c r="D108" s="28" t="s">
        <v>676</v>
      </c>
    </row>
    <row r="109" spans="1:4">
      <c r="A109" s="28" t="s">
        <v>733</v>
      </c>
      <c r="B109" s="28" t="s">
        <v>712</v>
      </c>
      <c r="C109" s="28" t="s">
        <v>677</v>
      </c>
      <c r="D109" s="28" t="s">
        <v>677</v>
      </c>
    </row>
    <row r="110" spans="1:4">
      <c r="A110" s="28" t="s">
        <v>734</v>
      </c>
      <c r="B110" s="28" t="s">
        <v>713</v>
      </c>
      <c r="C110" s="28" t="s">
        <v>678</v>
      </c>
      <c r="D110" s="28" t="s">
        <v>678</v>
      </c>
    </row>
    <row r="111" spans="1:4">
      <c r="A111" s="28" t="s">
        <v>735</v>
      </c>
      <c r="B111" s="28" t="s">
        <v>714</v>
      </c>
      <c r="C111" s="28" t="s">
        <v>679</v>
      </c>
      <c r="D111" s="28" t="s">
        <v>679</v>
      </c>
    </row>
    <row r="112" spans="1:4">
      <c r="A112" s="28" t="s">
        <v>736</v>
      </c>
      <c r="B112" s="28" t="s">
        <v>715</v>
      </c>
      <c r="C112" s="28" t="s">
        <v>680</v>
      </c>
      <c r="D112" s="28" t="s">
        <v>680</v>
      </c>
    </row>
    <row r="113" spans="1:4">
      <c r="A113" s="28" t="s">
        <v>737</v>
      </c>
      <c r="B113" s="28" t="s">
        <v>716</v>
      </c>
      <c r="C113" s="28" t="s">
        <v>681</v>
      </c>
      <c r="D113" s="28" t="s">
        <v>681</v>
      </c>
    </row>
    <row r="114" spans="1:4">
      <c r="A114" s="28" t="s">
        <v>738</v>
      </c>
      <c r="B114" s="28" t="s">
        <v>717</v>
      </c>
      <c r="C114" s="28" t="s">
        <v>682</v>
      </c>
      <c r="D114" s="28" t="s">
        <v>682</v>
      </c>
    </row>
    <row r="115" spans="1:4">
      <c r="A115" s="28" t="s">
        <v>739</v>
      </c>
      <c r="B115" s="28" t="s">
        <v>718</v>
      </c>
      <c r="C115" s="28" t="s">
        <v>683</v>
      </c>
      <c r="D115" s="28" t="s">
        <v>683</v>
      </c>
    </row>
    <row r="116" spans="1:4">
      <c r="A116" s="28" t="s">
        <v>740</v>
      </c>
      <c r="B116" s="28" t="s">
        <v>807</v>
      </c>
      <c r="C116" s="28" t="s">
        <v>684</v>
      </c>
      <c r="D116" s="28" t="s">
        <v>684</v>
      </c>
    </row>
    <row r="117" spans="1:4">
      <c r="A117" s="28" t="s">
        <v>741</v>
      </c>
      <c r="B117" s="28" t="s">
        <v>808</v>
      </c>
      <c r="C117" s="28" t="s">
        <v>685</v>
      </c>
      <c r="D117" s="28" t="s">
        <v>685</v>
      </c>
    </row>
    <row r="118" spans="1:4">
      <c r="A118" s="28" t="s">
        <v>809</v>
      </c>
      <c r="B118" s="28" t="s">
        <v>849</v>
      </c>
      <c r="C118" s="28" t="s">
        <v>829</v>
      </c>
      <c r="D118" s="28" t="s">
        <v>829</v>
      </c>
    </row>
    <row r="119" spans="1:4">
      <c r="A119" s="28" t="s">
        <v>810</v>
      </c>
      <c r="B119" s="28" t="s">
        <v>850</v>
      </c>
      <c r="C119" s="28" t="s">
        <v>830</v>
      </c>
      <c r="D119" s="28" t="s">
        <v>830</v>
      </c>
    </row>
    <row r="120" spans="1:4">
      <c r="A120" s="28" t="s">
        <v>811</v>
      </c>
      <c r="B120" s="28" t="s">
        <v>851</v>
      </c>
      <c r="C120" s="28" t="s">
        <v>831</v>
      </c>
      <c r="D120" s="28" t="s">
        <v>831</v>
      </c>
    </row>
    <row r="121" spans="1:4">
      <c r="A121" s="28" t="s">
        <v>812</v>
      </c>
      <c r="B121" s="28" t="s">
        <v>852</v>
      </c>
      <c r="C121" s="28" t="s">
        <v>832</v>
      </c>
      <c r="D121" s="28" t="s">
        <v>832</v>
      </c>
    </row>
    <row r="122" spans="1:4">
      <c r="A122" s="28" t="s">
        <v>813</v>
      </c>
      <c r="B122" s="28" t="s">
        <v>853</v>
      </c>
      <c r="C122" s="28" t="s">
        <v>833</v>
      </c>
      <c r="D122" s="28" t="s">
        <v>833</v>
      </c>
    </row>
    <row r="123" spans="1:4">
      <c r="A123" s="28" t="s">
        <v>814</v>
      </c>
      <c r="B123" s="28" t="s">
        <v>854</v>
      </c>
      <c r="C123" s="28" t="s">
        <v>834</v>
      </c>
      <c r="D123" s="28" t="s">
        <v>834</v>
      </c>
    </row>
    <row r="124" spans="1:4">
      <c r="A124" s="28" t="s">
        <v>815</v>
      </c>
      <c r="B124" s="28" t="s">
        <v>855</v>
      </c>
      <c r="C124" s="28" t="s">
        <v>835</v>
      </c>
      <c r="D124" s="28" t="s">
        <v>835</v>
      </c>
    </row>
    <row r="125" spans="1:4">
      <c r="A125" s="28" t="s">
        <v>816</v>
      </c>
      <c r="B125" s="28" t="s">
        <v>856</v>
      </c>
      <c r="C125" s="28" t="s">
        <v>836</v>
      </c>
      <c r="D125" s="28" t="s">
        <v>836</v>
      </c>
    </row>
    <row r="126" spans="1:4">
      <c r="A126" s="28" t="s">
        <v>817</v>
      </c>
      <c r="B126" s="28" t="s">
        <v>857</v>
      </c>
      <c r="C126" s="28" t="s">
        <v>837</v>
      </c>
      <c r="D126" s="28" t="s">
        <v>837</v>
      </c>
    </row>
    <row r="127" spans="1:4">
      <c r="A127" s="28" t="s">
        <v>818</v>
      </c>
      <c r="B127" s="28" t="s">
        <v>858</v>
      </c>
      <c r="C127" s="28" t="s">
        <v>838</v>
      </c>
      <c r="D127" s="28" t="s">
        <v>838</v>
      </c>
    </row>
    <row r="128" spans="1:4">
      <c r="A128" s="28" t="s">
        <v>819</v>
      </c>
      <c r="B128" s="28" t="s">
        <v>859</v>
      </c>
      <c r="C128" s="28" t="s">
        <v>839</v>
      </c>
      <c r="D128" s="28" t="s">
        <v>839</v>
      </c>
    </row>
    <row r="129" spans="1:4">
      <c r="A129" s="28" t="s">
        <v>820</v>
      </c>
      <c r="B129" s="28" t="s">
        <v>860</v>
      </c>
      <c r="C129" s="28" t="s">
        <v>840</v>
      </c>
      <c r="D129" s="28" t="s">
        <v>840</v>
      </c>
    </row>
    <row r="130" spans="1:4">
      <c r="A130" s="28" t="s">
        <v>821</v>
      </c>
      <c r="B130" s="28" t="s">
        <v>861</v>
      </c>
      <c r="C130" s="28" t="s">
        <v>841</v>
      </c>
      <c r="D130" s="28" t="s">
        <v>841</v>
      </c>
    </row>
    <row r="131" spans="1:4">
      <c r="A131" s="28" t="s">
        <v>822</v>
      </c>
      <c r="B131" s="28" t="s">
        <v>862</v>
      </c>
      <c r="C131" s="28" t="s">
        <v>842</v>
      </c>
      <c r="D131" s="28" t="s">
        <v>842</v>
      </c>
    </row>
    <row r="132" spans="1:4">
      <c r="A132" s="28" t="s">
        <v>823</v>
      </c>
      <c r="B132" s="28" t="s">
        <v>863</v>
      </c>
      <c r="C132" s="28" t="s">
        <v>843</v>
      </c>
      <c r="D132" s="28" t="s">
        <v>843</v>
      </c>
    </row>
    <row r="133" spans="1:4">
      <c r="A133" s="28" t="s">
        <v>824</v>
      </c>
      <c r="B133" s="28" t="s">
        <v>864</v>
      </c>
      <c r="C133" s="28" t="s">
        <v>844</v>
      </c>
      <c r="D133" s="28" t="s">
        <v>844</v>
      </c>
    </row>
    <row r="134" spans="1:4">
      <c r="A134" s="28" t="s">
        <v>825</v>
      </c>
      <c r="B134" s="28" t="s">
        <v>865</v>
      </c>
      <c r="D134" s="28" t="s">
        <v>845</v>
      </c>
    </row>
    <row r="135" spans="1:4">
      <c r="A135" s="28" t="s">
        <v>826</v>
      </c>
      <c r="B135" s="28" t="s">
        <v>866</v>
      </c>
      <c r="D135" s="28" t="s">
        <v>846</v>
      </c>
    </row>
    <row r="136" spans="1:4">
      <c r="A136" s="28" t="s">
        <v>827</v>
      </c>
      <c r="B136" s="28" t="s">
        <v>867</v>
      </c>
      <c r="D136" s="28" t="s">
        <v>847</v>
      </c>
    </row>
    <row r="137" spans="1:4">
      <c r="A137" s="28" t="s">
        <v>828</v>
      </c>
      <c r="B137" s="28" t="s">
        <v>868</v>
      </c>
      <c r="D137" s="28" t="s">
        <v>848</v>
      </c>
    </row>
    <row r="138" spans="1:4">
      <c r="A138" s="28" t="s">
        <v>870</v>
      </c>
      <c r="B138" s="28" t="s">
        <v>928</v>
      </c>
      <c r="C138" s="28" t="s">
        <v>877</v>
      </c>
      <c r="D138" s="28" t="s">
        <v>877</v>
      </c>
    </row>
    <row r="139" spans="1:4">
      <c r="A139" s="28" t="s">
        <v>871</v>
      </c>
      <c r="B139" s="28" t="s">
        <v>929</v>
      </c>
      <c r="C139" s="28" t="s">
        <v>878</v>
      </c>
      <c r="D139" s="28" t="s">
        <v>878</v>
      </c>
    </row>
    <row r="140" spans="1:4">
      <c r="A140" s="28" t="s">
        <v>872</v>
      </c>
      <c r="B140" s="28" t="s">
        <v>930</v>
      </c>
      <c r="C140" s="28" t="s">
        <v>879</v>
      </c>
      <c r="D140" s="28" t="s">
        <v>879</v>
      </c>
    </row>
    <row r="141" spans="1:4">
      <c r="A141" s="28" t="s">
        <v>873</v>
      </c>
      <c r="B141" s="28" t="s">
        <v>931</v>
      </c>
      <c r="C141" s="28" t="s">
        <v>880</v>
      </c>
      <c r="D141" s="28" t="s">
        <v>880</v>
      </c>
    </row>
    <row r="142" spans="1:4">
      <c r="A142" s="28" t="s">
        <v>874</v>
      </c>
      <c r="B142" s="28" t="s">
        <v>932</v>
      </c>
      <c r="C142" s="28" t="s">
        <v>881</v>
      </c>
      <c r="D142" s="28" t="s">
        <v>881</v>
      </c>
    </row>
    <row r="143" spans="1:4">
      <c r="A143" s="28" t="s">
        <v>875</v>
      </c>
      <c r="B143" s="28" t="s">
        <v>933</v>
      </c>
      <c r="C143" s="28" t="s">
        <v>882</v>
      </c>
      <c r="D143" s="28" t="s">
        <v>882</v>
      </c>
    </row>
    <row r="144" spans="1:4">
      <c r="A144" s="28" t="s">
        <v>876</v>
      </c>
      <c r="B144" s="28" t="s">
        <v>934</v>
      </c>
      <c r="C144" s="28" t="s">
        <v>883</v>
      </c>
      <c r="D144" s="28" t="s">
        <v>883</v>
      </c>
    </row>
    <row r="145" spans="1:4">
      <c r="A145" s="28" t="s">
        <v>892</v>
      </c>
      <c r="B145" s="28" t="s">
        <v>935</v>
      </c>
      <c r="D145" s="28" t="s">
        <v>893</v>
      </c>
    </row>
    <row r="146" spans="1:4">
      <c r="A146" s="28" t="s">
        <v>884</v>
      </c>
      <c r="B146" s="28" t="s">
        <v>936</v>
      </c>
      <c r="D146" s="28" t="s">
        <v>885</v>
      </c>
    </row>
    <row r="147" spans="1:4">
      <c r="A147" s="28" t="s">
        <v>889</v>
      </c>
      <c r="B147" s="28" t="s">
        <v>937</v>
      </c>
      <c r="D147" s="28" t="s">
        <v>890</v>
      </c>
    </row>
    <row r="148" spans="1:4">
      <c r="A148" s="28" t="s">
        <v>891</v>
      </c>
      <c r="B148" s="28" t="s">
        <v>916</v>
      </c>
    </row>
    <row r="149" spans="1:4">
      <c r="A149" s="28" t="s">
        <v>918</v>
      </c>
      <c r="B149" s="28" t="s">
        <v>915</v>
      </c>
      <c r="D149" s="28" t="s">
        <v>917</v>
      </c>
    </row>
    <row r="150" spans="1:4" ht="29">
      <c r="A150" s="29" t="s">
        <v>919</v>
      </c>
      <c r="B150" s="28" t="s">
        <v>924</v>
      </c>
      <c r="D150" s="28" t="s">
        <v>938</v>
      </c>
    </row>
    <row r="151" spans="1:4" ht="43.5">
      <c r="A151" s="29" t="s">
        <v>920</v>
      </c>
      <c r="B151" s="28" t="s">
        <v>925</v>
      </c>
      <c r="D151" s="28" t="s">
        <v>939</v>
      </c>
    </row>
    <row r="152" spans="1:4" ht="29">
      <c r="A152" s="29" t="s">
        <v>921</v>
      </c>
      <c r="B152" s="28" t="s">
        <v>926</v>
      </c>
      <c r="D152" s="28" t="s">
        <v>940</v>
      </c>
    </row>
    <row r="153" spans="1:4" ht="29">
      <c r="A153" s="29" t="s">
        <v>922</v>
      </c>
      <c r="B153" s="28" t="s">
        <v>927</v>
      </c>
      <c r="D153" s="28" t="s">
        <v>941</v>
      </c>
    </row>
    <row r="154" spans="1:4" ht="29">
      <c r="A154" s="29" t="s">
        <v>923</v>
      </c>
      <c r="B154" s="28" t="s">
        <v>888</v>
      </c>
      <c r="D154" s="28" t="s">
        <v>942</v>
      </c>
    </row>
    <row r="155" spans="1:4" ht="29">
      <c r="A155" s="29" t="s">
        <v>894</v>
      </c>
      <c r="B155" s="28" t="s">
        <v>897</v>
      </c>
      <c r="D155" s="28" t="s">
        <v>898</v>
      </c>
    </row>
    <row r="156" spans="1:4">
      <c r="A156" s="28" t="s">
        <v>895</v>
      </c>
      <c r="B156" s="28" t="s">
        <v>899</v>
      </c>
      <c r="D156" s="28" t="s">
        <v>902</v>
      </c>
    </row>
    <row r="157" spans="1:4">
      <c r="A157" s="28" t="s">
        <v>896</v>
      </c>
      <c r="B157" s="28" t="s">
        <v>900</v>
      </c>
      <c r="D157" s="28" t="s">
        <v>901</v>
      </c>
    </row>
    <row r="158" spans="1:4" ht="29">
      <c r="A158" s="29" t="s">
        <v>903</v>
      </c>
      <c r="B158" s="28" t="s">
        <v>914</v>
      </c>
      <c r="D158" s="28" t="s">
        <v>904</v>
      </c>
    </row>
    <row r="159" spans="1:4">
      <c r="A159" s="28" t="s">
        <v>906</v>
      </c>
      <c r="B159" s="28" t="s">
        <v>913</v>
      </c>
      <c r="D159" s="28" t="s">
        <v>905</v>
      </c>
    </row>
    <row r="160" spans="1:4">
      <c r="A160" s="28" t="s">
        <v>907</v>
      </c>
      <c r="B160" s="28" t="s">
        <v>911</v>
      </c>
      <c r="D160" s="28" t="s">
        <v>908</v>
      </c>
    </row>
    <row r="161" spans="1:4">
      <c r="A161" s="28" t="s">
        <v>910</v>
      </c>
      <c r="B161" s="28" t="s">
        <v>912</v>
      </c>
      <c r="D161" s="28" t="s">
        <v>909</v>
      </c>
    </row>
    <row r="162" spans="1:4">
      <c r="A162" s="28" t="s">
        <v>944</v>
      </c>
      <c r="B162" s="28" t="s">
        <v>945</v>
      </c>
      <c r="C162" s="28" t="s">
        <v>943</v>
      </c>
      <c r="D162" s="28" t="s">
        <v>943</v>
      </c>
    </row>
    <row r="163" spans="1:4">
      <c r="A163" s="28" t="s">
        <v>948</v>
      </c>
      <c r="B163" s="28" t="s">
        <v>947</v>
      </c>
      <c r="C163" s="28" t="s">
        <v>946</v>
      </c>
      <c r="D163" s="28" t="s">
        <v>946</v>
      </c>
    </row>
    <row r="164" spans="1:4">
      <c r="A164" s="28" t="s">
        <v>2294</v>
      </c>
      <c r="B164" s="28" t="s">
        <v>2276</v>
      </c>
      <c r="D164" s="28" t="s">
        <v>2283</v>
      </c>
    </row>
    <row r="165" spans="1:4">
      <c r="A165" s="28" t="s">
        <v>2284</v>
      </c>
      <c r="B165" s="28" t="s">
        <v>2273</v>
      </c>
      <c r="D165" s="28" t="s">
        <v>2285</v>
      </c>
    </row>
    <row r="166" spans="1:4">
      <c r="A166" t="s">
        <v>2286</v>
      </c>
      <c r="B166" s="28" t="s">
        <v>2277</v>
      </c>
      <c r="D166" s="28" t="s">
        <v>2287</v>
      </c>
    </row>
    <row r="167" spans="1:4">
      <c r="A167" s="28" t="s">
        <v>2288</v>
      </c>
      <c r="B167" s="28" t="s">
        <v>2290</v>
      </c>
      <c r="D167" s="28" t="s">
        <v>2289</v>
      </c>
    </row>
    <row r="168" spans="1:4">
      <c r="A168" s="28" t="s">
        <v>2291</v>
      </c>
      <c r="B168" s="28" t="s">
        <v>2292</v>
      </c>
      <c r="D168" s="28" t="s">
        <v>2293</v>
      </c>
    </row>
  </sheetData>
  <phoneticPr fontId="20" type="noConversion"/>
  <conditionalFormatting sqref="C1:C82 C118:C1048576 D53:D54">
    <cfRule type="duplicateValues" dxfId="12" priority="11"/>
  </conditionalFormatting>
  <conditionalFormatting sqref="D51">
    <cfRule type="duplicateValues" dxfId="11" priority="1"/>
  </conditionalFormatting>
  <conditionalFormatting sqref="D118:D137">
    <cfRule type="duplicateValues" dxfId="10" priority="9"/>
  </conditionalFormatting>
  <conditionalFormatting sqref="D138">
    <cfRule type="duplicateValues" dxfId="9" priority="8"/>
  </conditionalFormatting>
  <conditionalFormatting sqref="D139">
    <cfRule type="duplicateValues" dxfId="8" priority="7"/>
  </conditionalFormatting>
  <conditionalFormatting sqref="D141">
    <cfRule type="duplicateValues" dxfId="7" priority="6"/>
  </conditionalFormatting>
  <conditionalFormatting sqref="D142">
    <cfRule type="duplicateValues" dxfId="6" priority="4"/>
  </conditionalFormatting>
  <conditionalFormatting sqref="D143">
    <cfRule type="duplicateValues" dxfId="5" priority="5"/>
  </conditionalFormatting>
  <conditionalFormatting sqref="D144">
    <cfRule type="duplicateValues" dxfId="4" priority="3"/>
  </conditionalFormatting>
  <conditionalFormatting sqref="D162:D163">
    <cfRule type="duplicateValues" dxfId="3" priority="2"/>
  </conditionalFormatting>
  <conditionalFormatting sqref="B83:B169">
    <cfRule type="duplicateValues" dxfId="2" priority="18"/>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M130"/>
  <sheetViews>
    <sheetView zoomScaleNormal="100" workbookViewId="0">
      <pane xSplit="2" ySplit="1" topLeftCell="C2" activePane="bottomRight" state="frozen"/>
      <selection pane="topRight" activeCell="C1" sqref="C1"/>
      <selection pane="bottomLeft" activeCell="A2" sqref="A2"/>
      <selection pane="bottomRight" activeCell="B12" sqref="B12"/>
    </sheetView>
  </sheetViews>
  <sheetFormatPr defaultColWidth="8.81640625" defaultRowHeight="14.5"/>
  <cols>
    <col min="1" max="1" width="98.81640625" bestFit="1" customWidth="1"/>
    <col min="2" max="2" width="14.453125" bestFit="1" customWidth="1"/>
    <col min="3" max="3" width="14.453125" customWidth="1"/>
    <col min="5" max="5" width="14.453125" customWidth="1"/>
  </cols>
  <sheetData>
    <row r="1" spans="1:13">
      <c r="A1" t="s">
        <v>124</v>
      </c>
      <c r="B1" t="s">
        <v>0</v>
      </c>
      <c r="C1" t="s">
        <v>615</v>
      </c>
      <c r="D1" t="s">
        <v>790</v>
      </c>
      <c r="E1" t="s">
        <v>623</v>
      </c>
      <c r="F1" t="s">
        <v>626</v>
      </c>
      <c r="G1" t="s">
        <v>549</v>
      </c>
      <c r="H1" t="s">
        <v>137</v>
      </c>
      <c r="I1" t="s">
        <v>754</v>
      </c>
      <c r="J1" t="s">
        <v>787</v>
      </c>
      <c r="K1" t="s">
        <v>950</v>
      </c>
      <c r="L1" t="s">
        <v>958</v>
      </c>
      <c r="M1" t="s">
        <v>2249</v>
      </c>
    </row>
    <row r="2" spans="1:13">
      <c r="A2" t="s">
        <v>4</v>
      </c>
      <c r="B2" t="str">
        <f>INDEX(Harmonized!B:B,MATCH(A2,Harmonized!A:A,0))</f>
        <v>id</v>
      </c>
    </row>
    <row r="3" spans="1:13">
      <c r="A3" t="s">
        <v>6</v>
      </c>
      <c r="B3" t="str">
        <f>INDEX(Harmonized!B:B,MATCH(A3,Harmonized!A:A,0))</f>
        <v>study_id</v>
      </c>
      <c r="C3" t="s">
        <v>550</v>
      </c>
      <c r="D3" t="s">
        <v>550</v>
      </c>
      <c r="E3" t="s">
        <v>550</v>
      </c>
      <c r="F3" t="s">
        <v>550</v>
      </c>
      <c r="G3" t="s">
        <v>550</v>
      </c>
      <c r="H3" t="s">
        <v>550</v>
      </c>
      <c r="I3" t="s">
        <v>550</v>
      </c>
      <c r="J3" t="s">
        <v>550</v>
      </c>
      <c r="K3" t="s">
        <v>550</v>
      </c>
      <c r="L3" t="s">
        <v>550</v>
      </c>
      <c r="M3" t="s">
        <v>550</v>
      </c>
    </row>
    <row r="4" spans="1:13">
      <c r="A4" t="s">
        <v>51</v>
      </c>
      <c r="B4" t="str">
        <f>INDEX(Harmonized!B:B,MATCH(A4,Harmonized!A:A,0))</f>
        <v>dmduration</v>
      </c>
      <c r="E4" t="s">
        <v>624</v>
      </c>
    </row>
    <row r="5" spans="1:13">
      <c r="A5" t="s">
        <v>52</v>
      </c>
      <c r="B5" t="str">
        <f>INDEX(Harmonized!B:B,MATCH(A5,Harmonized!A:A,0))</f>
        <v>dmagediag</v>
      </c>
    </row>
    <row r="6" spans="1:13">
      <c r="A6" t="s">
        <v>8</v>
      </c>
      <c r="B6" t="str">
        <f>INDEX(Harmonized!B:B,MATCH(A6,Harmonized!A:A,0))</f>
        <v>age</v>
      </c>
      <c r="E6" t="s">
        <v>366</v>
      </c>
    </row>
    <row r="7" spans="1:13">
      <c r="A7" t="s">
        <v>64</v>
      </c>
      <c r="B7" t="str">
        <f>INDEX(Harmonized!B:B,MATCH(A7,Harmonized!A:A,0))</f>
        <v>female</v>
      </c>
      <c r="E7" t="s">
        <v>151</v>
      </c>
    </row>
    <row r="8" spans="1:13">
      <c r="A8" t="s">
        <v>67</v>
      </c>
      <c r="B8" t="str">
        <f>INDEX(Harmonized!B:B,MATCH(A8,Harmonized!A:A,0))</f>
        <v>race</v>
      </c>
      <c r="E8" t="s">
        <v>625</v>
      </c>
    </row>
    <row r="9" spans="1:13">
      <c r="A9" t="s">
        <v>68</v>
      </c>
      <c r="B9" t="str">
        <f>INDEX(Harmonized!B:B,MATCH(A9,Harmonized!A:A,0))</f>
        <v>ethnicity</v>
      </c>
    </row>
    <row r="10" spans="1:13">
      <c r="A10" t="s">
        <v>53</v>
      </c>
      <c r="B10" t="str">
        <f>INDEX(Harmonized!B:B,MATCH(A10,Harmonized!A:A,0))</f>
        <v>alcohol</v>
      </c>
    </row>
    <row r="11" spans="1:13">
      <c r="A11" t="s">
        <v>54</v>
      </c>
      <c r="B11" s="3" t="str">
        <f>INDEX(Harmonized!B:B,MATCH(A11,Harmonized!A:A,0))</f>
        <v>smoking</v>
      </c>
      <c r="C11" s="3"/>
      <c r="E11" s="3"/>
    </row>
    <row r="12" spans="1:13">
      <c r="A12" t="s">
        <v>55</v>
      </c>
      <c r="B12" t="str">
        <f>INDEX(Harmonized!B:B,MATCH(A12,Harmonized!A:A,0))</f>
        <v>dmfamilyhistory</v>
      </c>
    </row>
    <row r="13" spans="1:13">
      <c r="A13" t="s">
        <v>9</v>
      </c>
      <c r="B13" t="str">
        <f>INDEX(Harmonized!B:B,MATCH(A13,Harmonized!A:A,0))</f>
        <v>height</v>
      </c>
    </row>
    <row r="14" spans="1:13">
      <c r="A14" t="s">
        <v>10</v>
      </c>
      <c r="B14" t="str">
        <f>INDEX(Harmonized!B:B,MATCH(A14,Harmonized!A:A,0))</f>
        <v>weight</v>
      </c>
    </row>
    <row r="15" spans="1:13">
      <c r="A15" t="s">
        <v>11</v>
      </c>
      <c r="B15" t="str">
        <f>INDEX(Harmonized!B:B,MATCH(A15,Harmonized!A:A,0))</f>
        <v>bmi</v>
      </c>
      <c r="C15" t="s">
        <v>11</v>
      </c>
      <c r="F15" t="s">
        <v>11</v>
      </c>
      <c r="H15" t="s">
        <v>11</v>
      </c>
    </row>
    <row r="16" spans="1:13">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3">
      <c r="A65" t="s">
        <v>612</v>
      </c>
      <c r="B65" t="s">
        <v>486</v>
      </c>
      <c r="G65" t="s">
        <v>611</v>
      </c>
    </row>
    <row r="66" spans="1:13">
      <c r="A66" t="s">
        <v>613</v>
      </c>
      <c r="B66" t="s">
        <v>488</v>
      </c>
      <c r="G66" t="s">
        <v>614</v>
      </c>
    </row>
    <row r="67" spans="1:13">
      <c r="A67" t="s">
        <v>617</v>
      </c>
      <c r="B67" t="s">
        <v>616</v>
      </c>
      <c r="C67" t="s">
        <v>616</v>
      </c>
      <c r="F67" t="s">
        <v>627</v>
      </c>
      <c r="H67" t="s">
        <v>627</v>
      </c>
    </row>
    <row r="68" spans="1:13">
      <c r="A68" t="s">
        <v>618</v>
      </c>
      <c r="B68" t="s">
        <v>444</v>
      </c>
      <c r="C68" t="s">
        <v>444</v>
      </c>
      <c r="F68" t="s">
        <v>628</v>
      </c>
      <c r="H68" t="s">
        <v>628</v>
      </c>
    </row>
    <row r="69" spans="1:13">
      <c r="A69" t="s">
        <v>452</v>
      </c>
      <c r="B69" t="s">
        <v>460</v>
      </c>
      <c r="C69" t="s">
        <v>620</v>
      </c>
      <c r="H69" t="s">
        <v>630</v>
      </c>
    </row>
    <row r="70" spans="1:13">
      <c r="A70" t="s">
        <v>453</v>
      </c>
      <c r="B70" t="s">
        <v>461</v>
      </c>
      <c r="C70" t="s">
        <v>621</v>
      </c>
      <c r="H70" t="s">
        <v>631</v>
      </c>
    </row>
    <row r="71" spans="1:13">
      <c r="A71" t="s">
        <v>632</v>
      </c>
      <c r="B71" t="s">
        <v>450</v>
      </c>
      <c r="H71" t="s">
        <v>633</v>
      </c>
    </row>
    <row r="72" spans="1:13">
      <c r="A72" t="s">
        <v>974</v>
      </c>
      <c r="B72" t="s">
        <v>976</v>
      </c>
      <c r="C72" t="s">
        <v>980</v>
      </c>
      <c r="H72" t="s">
        <v>978</v>
      </c>
    </row>
    <row r="73" spans="1:13">
      <c r="A73" t="s">
        <v>975</v>
      </c>
      <c r="B73" t="s">
        <v>977</v>
      </c>
      <c r="C73" t="s">
        <v>981</v>
      </c>
      <c r="H73" t="s">
        <v>979</v>
      </c>
    </row>
    <row r="74" spans="1:13">
      <c r="A74" t="s">
        <v>647</v>
      </c>
      <c r="B74" t="s">
        <v>648</v>
      </c>
      <c r="C74" t="s">
        <v>649</v>
      </c>
      <c r="E74" t="s">
        <v>649</v>
      </c>
      <c r="F74" t="s">
        <v>649</v>
      </c>
      <c r="G74" t="s">
        <v>649</v>
      </c>
      <c r="H74" t="s">
        <v>649</v>
      </c>
      <c r="I74" t="s">
        <v>649</v>
      </c>
      <c r="J74" t="s">
        <v>649</v>
      </c>
      <c r="K74" t="s">
        <v>649</v>
      </c>
      <c r="L74" t="s">
        <v>649</v>
      </c>
      <c r="M74" t="s">
        <v>649</v>
      </c>
    </row>
    <row r="76" spans="1:13">
      <c r="A76" t="s">
        <v>662</v>
      </c>
    </row>
    <row r="77" spans="1:13">
      <c r="A77" t="s">
        <v>742</v>
      </c>
      <c r="B77" t="s">
        <v>686</v>
      </c>
      <c r="I77" t="s">
        <v>755</v>
      </c>
      <c r="J77" t="s">
        <v>755</v>
      </c>
    </row>
    <row r="78" spans="1:13">
      <c r="A78" t="s">
        <v>750</v>
      </c>
      <c r="B78" t="s">
        <v>687</v>
      </c>
      <c r="I78" t="s">
        <v>756</v>
      </c>
      <c r="J78" t="s">
        <v>756</v>
      </c>
    </row>
    <row r="79" spans="1:13">
      <c r="A79" t="s">
        <v>743</v>
      </c>
      <c r="B79" t="s">
        <v>688</v>
      </c>
      <c r="I79" t="s">
        <v>757</v>
      </c>
      <c r="J79" t="s">
        <v>757</v>
      </c>
    </row>
    <row r="80" spans="1:13">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3">
      <c r="A113" t="s">
        <v>952</v>
      </c>
      <c r="B113" t="s">
        <v>967</v>
      </c>
      <c r="K113" t="s">
        <v>955</v>
      </c>
      <c r="L113" t="s">
        <v>955</v>
      </c>
    </row>
    <row r="114" spans="1:13">
      <c r="A114" t="s">
        <v>953</v>
      </c>
      <c r="B114" t="s">
        <v>968</v>
      </c>
      <c r="K114" t="s">
        <v>956</v>
      </c>
      <c r="L114" t="s">
        <v>956</v>
      </c>
    </row>
    <row r="115" spans="1:13">
      <c r="A115" t="s">
        <v>954</v>
      </c>
      <c r="B115" t="s">
        <v>969</v>
      </c>
      <c r="K115" t="s">
        <v>957</v>
      </c>
      <c r="L115" t="s">
        <v>957</v>
      </c>
    </row>
    <row r="116" spans="1:13">
      <c r="A116" t="s">
        <v>959</v>
      </c>
      <c r="B116" t="s">
        <v>970</v>
      </c>
      <c r="L116" t="s">
        <v>963</v>
      </c>
    </row>
    <row r="117" spans="1:13">
      <c r="A117" t="s">
        <v>960</v>
      </c>
      <c r="B117" t="s">
        <v>972</v>
      </c>
      <c r="L117" t="s">
        <v>964</v>
      </c>
    </row>
    <row r="118" spans="1:13">
      <c r="A118" t="s">
        <v>961</v>
      </c>
      <c r="B118" t="s">
        <v>971</v>
      </c>
      <c r="L118" t="s">
        <v>965</v>
      </c>
    </row>
    <row r="119" spans="1:13">
      <c r="A119" t="s">
        <v>962</v>
      </c>
      <c r="B119" t="s">
        <v>973</v>
      </c>
      <c r="L119" t="s">
        <v>754</v>
      </c>
    </row>
    <row r="120" spans="1:13" s="28" customFormat="1">
      <c r="A120" s="28" t="s">
        <v>2251</v>
      </c>
      <c r="B120" s="28" t="s">
        <v>2256</v>
      </c>
      <c r="M120" s="28" t="s">
        <v>2250</v>
      </c>
    </row>
    <row r="121" spans="1:13" s="28" customFormat="1">
      <c r="A121" s="28" t="s">
        <v>2253</v>
      </c>
      <c r="B121" s="28" t="s">
        <v>2257</v>
      </c>
      <c r="M121" s="28" t="s">
        <v>2252</v>
      </c>
    </row>
    <row r="122" spans="1:13" s="28" customFormat="1">
      <c r="A122" s="28" t="s">
        <v>2255</v>
      </c>
      <c r="B122" s="28" t="s">
        <v>2258</v>
      </c>
      <c r="M122" s="28" t="s">
        <v>2254</v>
      </c>
    </row>
    <row r="123" spans="1:13" s="28" customFormat="1">
      <c r="A123" s="28" t="s">
        <v>2259</v>
      </c>
      <c r="B123" s="28" t="s">
        <v>2273</v>
      </c>
      <c r="E123" s="28" t="s">
        <v>2260</v>
      </c>
    </row>
    <row r="124" spans="1:13" s="28" customFormat="1">
      <c r="A124" s="28" t="s">
        <v>2261</v>
      </c>
      <c r="B124" s="28" t="s">
        <v>2274</v>
      </c>
      <c r="E124" s="28" t="s">
        <v>2262</v>
      </c>
    </row>
    <row r="125" spans="1:13">
      <c r="A125" t="s">
        <v>2263</v>
      </c>
      <c r="B125" s="28" t="s">
        <v>2275</v>
      </c>
      <c r="E125" t="s">
        <v>2264</v>
      </c>
    </row>
    <row r="126" spans="1:13">
      <c r="A126" t="s">
        <v>2265</v>
      </c>
      <c r="B126" s="28" t="s">
        <v>2276</v>
      </c>
      <c r="E126" t="s">
        <v>2266</v>
      </c>
    </row>
    <row r="127" spans="1:13">
      <c r="A127" t="s">
        <v>2267</v>
      </c>
      <c r="B127" s="28" t="s">
        <v>2277</v>
      </c>
      <c r="E127" t="s">
        <v>2268</v>
      </c>
    </row>
    <row r="128" spans="1:13">
      <c r="A128" t="s">
        <v>2269</v>
      </c>
      <c r="B128" s="28" t="s">
        <v>2278</v>
      </c>
      <c r="E128" t="s">
        <v>2270</v>
      </c>
    </row>
    <row r="129" spans="1:5">
      <c r="A129" t="s">
        <v>2271</v>
      </c>
      <c r="B129" s="28" t="s">
        <v>2279</v>
      </c>
      <c r="E129" t="s">
        <v>2272</v>
      </c>
    </row>
    <row r="130" spans="1:5">
      <c r="A130" t="s">
        <v>2280</v>
      </c>
      <c r="B130" s="28" t="s">
        <v>2282</v>
      </c>
      <c r="E130" t="s">
        <v>2281</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defaultColWidth="8.81640625" defaultRowHeight="14.5"/>
  <cols>
    <col min="1" max="1" width="26.453125" bestFit="1" customWidth="1"/>
    <col min="2" max="2" width="16.1796875" bestFit="1" customWidth="1"/>
    <col min="3" max="7" width="14.453125" customWidth="1"/>
    <col min="8" max="8" width="13" bestFit="1" customWidth="1"/>
    <col min="9" max="9" width="11.63281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32" t="s">
        <v>310</v>
      </c>
      <c r="P3" s="32"/>
      <c r="Q3" s="32"/>
      <c r="R3" s="32"/>
      <c r="S3" s="32"/>
      <c r="T3" s="32"/>
      <c r="U3" s="32"/>
    </row>
    <row r="4" spans="1:21">
      <c r="A4" t="s">
        <v>51</v>
      </c>
      <c r="B4" t="str">
        <f>INDEX(Harmonized!B:B,MATCH(A4,Harmonized!A:A,0))</f>
        <v>dmduration</v>
      </c>
      <c r="C4" t="s">
        <v>338</v>
      </c>
      <c r="O4" s="32"/>
      <c r="P4" s="32"/>
      <c r="Q4" s="32"/>
      <c r="R4" s="32"/>
      <c r="S4" s="32"/>
      <c r="T4" s="32"/>
      <c r="U4" s="32"/>
    </row>
    <row r="5" spans="1:21">
      <c r="A5" t="s">
        <v>52</v>
      </c>
      <c r="B5" t="str">
        <f>INDEX(Harmonized!B:B,MATCH(A5,Harmonized!A:A,0))</f>
        <v>dmagediag</v>
      </c>
      <c r="O5" s="32"/>
      <c r="P5" s="32"/>
      <c r="Q5" s="32"/>
      <c r="R5" s="32"/>
      <c r="S5" s="32"/>
      <c r="T5" s="32"/>
      <c r="U5" s="32"/>
    </row>
    <row r="6" spans="1:21">
      <c r="A6" t="s">
        <v>8</v>
      </c>
      <c r="B6" t="str">
        <f>INDEX(Harmonized!B:B,MATCH(A6,Harmonized!A:A,0))</f>
        <v>age</v>
      </c>
      <c r="O6" s="32"/>
      <c r="P6" s="32"/>
      <c r="Q6" s="32"/>
      <c r="R6" s="32"/>
      <c r="S6" s="32"/>
      <c r="T6" s="32"/>
      <c r="U6" s="32"/>
    </row>
    <row r="7" spans="1:21">
      <c r="A7" t="s">
        <v>64</v>
      </c>
      <c r="B7" t="str">
        <f>INDEX(Harmonized!B:B,MATCH(A7,Harmonized!A:A,0))</f>
        <v>female</v>
      </c>
      <c r="G7" t="s">
        <v>65</v>
      </c>
      <c r="O7" s="32"/>
      <c r="P7" s="32"/>
      <c r="Q7" s="32"/>
      <c r="R7" s="32"/>
      <c r="S7" s="32"/>
      <c r="T7" s="32"/>
      <c r="U7" s="32"/>
    </row>
    <row r="8" spans="1:21">
      <c r="A8" t="s">
        <v>67</v>
      </c>
      <c r="B8" t="str">
        <f>INDEX(Harmonized!B:B,MATCH(A8,Harmonized!A:A,0))</f>
        <v>race</v>
      </c>
      <c r="O8" s="32"/>
      <c r="P8" s="32"/>
      <c r="Q8" s="32"/>
      <c r="R8" s="32"/>
      <c r="S8" s="32"/>
      <c r="T8" s="32"/>
      <c r="U8" s="32"/>
    </row>
    <row r="9" spans="1:21">
      <c r="A9" t="s">
        <v>68</v>
      </c>
      <c r="B9" t="str">
        <f>INDEX(Harmonized!B:B,MATCH(A9,Harmonized!A:A,0))</f>
        <v>ethnicity</v>
      </c>
      <c r="O9" s="32"/>
      <c r="P9" s="32"/>
      <c r="Q9" s="32"/>
      <c r="R9" s="32"/>
      <c r="S9" s="32"/>
      <c r="T9" s="32"/>
      <c r="U9" s="32"/>
    </row>
    <row r="10" spans="1:21">
      <c r="A10" t="s">
        <v>53</v>
      </c>
      <c r="B10" t="str">
        <f>INDEX(Harmonized!B:B,MATCH(A10,Harmonized!A:A,0))</f>
        <v>alcohol</v>
      </c>
      <c r="C10" t="s">
        <v>57</v>
      </c>
      <c r="O10" s="32"/>
      <c r="P10" s="32"/>
      <c r="Q10" s="32"/>
      <c r="R10" s="32"/>
      <c r="S10" s="32"/>
      <c r="T10" s="32"/>
      <c r="U10" s="32"/>
    </row>
    <row r="11" spans="1:21">
      <c r="A11" t="s">
        <v>54</v>
      </c>
      <c r="B11" s="3" t="str">
        <f>INDEX(Harmonized!B:B,MATCH(A11,Harmonized!A:A,0))</f>
        <v>smoking</v>
      </c>
      <c r="C11" s="3" t="s">
        <v>339</v>
      </c>
      <c r="O11" s="32"/>
      <c r="P11" s="32"/>
      <c r="Q11" s="32"/>
      <c r="R11" s="32"/>
      <c r="S11" s="32"/>
      <c r="T11" s="32"/>
      <c r="U11" s="32"/>
    </row>
    <row r="12" spans="1:21">
      <c r="A12" t="s">
        <v>55</v>
      </c>
      <c r="B12" t="str">
        <f>INDEX(Harmonized!B:B,MATCH(A12,Harmonized!A:A,0))</f>
        <v>dmfamilyhistory</v>
      </c>
      <c r="O12" s="32"/>
      <c r="P12" s="32"/>
      <c r="Q12" s="32"/>
      <c r="R12" s="32"/>
      <c r="S12" s="32"/>
      <c r="T12" s="32"/>
      <c r="U12" s="32"/>
    </row>
    <row r="13" spans="1:21">
      <c r="A13" t="s">
        <v>9</v>
      </c>
      <c r="B13" t="str">
        <f>INDEX(Harmonized!B:B,MATCH(A13,Harmonized!A:A,0))</f>
        <v>height</v>
      </c>
      <c r="C13" t="s">
        <v>340</v>
      </c>
      <c r="O13" s="32"/>
      <c r="P13" s="32"/>
      <c r="Q13" s="32"/>
      <c r="R13" s="32"/>
      <c r="S13" s="32"/>
      <c r="T13" s="32"/>
      <c r="U13" s="32"/>
    </row>
    <row r="14" spans="1:21">
      <c r="A14" t="s">
        <v>10</v>
      </c>
      <c r="B14" t="str">
        <f>INDEX(Harmonized!B:B,MATCH(A14,Harmonized!A:A,0))</f>
        <v>weight</v>
      </c>
      <c r="C14" t="s">
        <v>341</v>
      </c>
      <c r="O14" s="32"/>
      <c r="P14" s="32"/>
      <c r="Q14" s="32"/>
      <c r="R14" s="32"/>
      <c r="S14" s="32"/>
      <c r="T14" s="32"/>
      <c r="U14" s="32"/>
    </row>
    <row r="15" spans="1:21">
      <c r="A15" t="s">
        <v>11</v>
      </c>
      <c r="B15" t="str">
        <f>INDEX(Harmonized!B:B,MATCH(A15,Harmonized!A:A,0))</f>
        <v>bmi</v>
      </c>
      <c r="O15" s="32"/>
      <c r="P15" s="32"/>
      <c r="Q15" s="32"/>
      <c r="R15" s="32"/>
      <c r="S15" s="32"/>
      <c r="T15" s="32"/>
      <c r="U15" s="32"/>
    </row>
    <row r="16" spans="1:21">
      <c r="A16" t="s">
        <v>48</v>
      </c>
      <c r="B16" t="str">
        <f>INDEX(Harmonized!B:B,MATCH(A16,Harmonized!A:A,0))</f>
        <v>sbp</v>
      </c>
      <c r="E16" t="s">
        <v>333</v>
      </c>
      <c r="H16" t="s">
        <v>59</v>
      </c>
      <c r="O16" s="32"/>
      <c r="P16" s="32"/>
      <c r="Q16" s="32"/>
      <c r="R16" s="32"/>
      <c r="S16" s="32"/>
      <c r="T16" s="32"/>
      <c r="U16" s="32"/>
    </row>
    <row r="17" spans="1:21">
      <c r="A17" t="s">
        <v>49</v>
      </c>
      <c r="B17" t="str">
        <f>INDEX(Harmonized!B:B,MATCH(A17,Harmonized!A:A,0))</f>
        <v>dbp</v>
      </c>
      <c r="E17" t="s">
        <v>334</v>
      </c>
      <c r="H17" t="s">
        <v>60</v>
      </c>
      <c r="O17" s="32"/>
      <c r="P17" s="32"/>
      <c r="Q17" s="32"/>
      <c r="R17" s="32"/>
      <c r="S17" s="32"/>
      <c r="T17" s="32"/>
      <c r="U17" s="32"/>
    </row>
    <row r="18" spans="1:21">
      <c r="A18" t="s">
        <v>50</v>
      </c>
      <c r="B18" t="str">
        <f>INDEX(Harmonized!B:B,MATCH(A18,Harmonized!A:A,0))</f>
        <v>wc</v>
      </c>
      <c r="C18" t="s">
        <v>342</v>
      </c>
      <c r="O18" s="32"/>
      <c r="P18" s="32"/>
      <c r="Q18" s="32"/>
      <c r="R18" s="32"/>
      <c r="S18" s="32"/>
      <c r="T18" s="32"/>
      <c r="U18" s="32"/>
    </row>
    <row r="19" spans="1:21">
      <c r="A19" t="s">
        <v>12</v>
      </c>
      <c r="B19" t="str">
        <f>INDEX(Harmonized!B:B,MATCH(A19,Harmonized!A:A,0))</f>
        <v>hba1c</v>
      </c>
      <c r="J19" t="s">
        <v>34</v>
      </c>
      <c r="O19" s="32"/>
      <c r="P19" s="32"/>
      <c r="Q19" s="32"/>
      <c r="R19" s="32"/>
      <c r="S19" s="32"/>
      <c r="T19" s="32"/>
      <c r="U19" s="32"/>
    </row>
    <row r="20" spans="1:21">
      <c r="A20" t="s">
        <v>13</v>
      </c>
      <c r="B20" t="str">
        <f>INDEX(Harmonized!B:B,MATCH(A20,Harmonized!A:A,0))</f>
        <v>insulinf</v>
      </c>
      <c r="O20" s="32"/>
      <c r="P20" s="32"/>
      <c r="Q20" s="32"/>
      <c r="R20" s="32"/>
      <c r="S20" s="32"/>
      <c r="T20" s="32"/>
      <c r="U20" s="32"/>
    </row>
    <row r="21" spans="1:21">
      <c r="A21" t="s">
        <v>14</v>
      </c>
      <c r="B21" t="str">
        <f>INDEX(Harmonized!B:B,MATCH(A21,Harmonized!A:A,0))</f>
        <v>cpeptidef</v>
      </c>
      <c r="O21" s="32"/>
      <c r="P21" s="32"/>
      <c r="Q21" s="32"/>
      <c r="R21" s="32"/>
      <c r="S21" s="32"/>
      <c r="T21" s="32"/>
      <c r="U21" s="32"/>
    </row>
    <row r="22" spans="1:21">
      <c r="A22" t="s">
        <v>15</v>
      </c>
      <c r="B22" t="str">
        <f>INDEX(Harmonized!B:B,MATCH(A22,Harmonized!A:A,0))</f>
        <v>glucosef</v>
      </c>
      <c r="L22" t="s">
        <v>321</v>
      </c>
      <c r="O22" s="32"/>
      <c r="P22" s="32"/>
      <c r="Q22" s="32"/>
      <c r="R22" s="32"/>
      <c r="S22" s="32"/>
      <c r="T22" s="32"/>
      <c r="U22" s="32"/>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H2" activePane="bottomRight" state="frozen"/>
      <selection pane="topRight" activeCell="C1" sqref="C1"/>
      <selection pane="bottomLeft" activeCell="A2" sqref="A2"/>
      <selection pane="bottomRight" activeCell="AV7" sqref="AV7:AV8"/>
    </sheetView>
  </sheetViews>
  <sheetFormatPr defaultColWidth="8.81640625" defaultRowHeight="14.5"/>
  <cols>
    <col min="1" max="1" width="22.81640625" customWidth="1"/>
    <col min="2" max="2" width="15" customWidth="1"/>
    <col min="3" max="3" width="2.453125" style="8" customWidth="1"/>
    <col min="4" max="4" width="9" customWidth="1"/>
    <col min="5" max="6" width="9.81640625" customWidth="1"/>
    <col min="7" max="7" width="8" customWidth="1"/>
    <col min="11" max="11" width="2.36328125" style="8" customWidth="1"/>
    <col min="12" max="12" width="11.1796875" customWidth="1"/>
    <col min="18" max="18" width="7.1796875" customWidth="1"/>
    <col min="19" max="19" width="2.81640625" style="8" customWidth="1"/>
    <col min="21" max="21" width="10.81640625" customWidth="1"/>
    <col min="22" max="22" width="9.6328125" customWidth="1"/>
    <col min="29" max="29" width="3" style="8" customWidth="1"/>
    <col min="38" max="38" width="2.453125" style="8" customWidth="1"/>
    <col min="39" max="39" width="11.453125" customWidth="1"/>
    <col min="40" max="40" width="12.81640625" customWidth="1"/>
    <col min="47" max="47" width="2.81640625" style="8" customWidth="1"/>
    <col min="48" max="48" width="10.81640625" customWidth="1"/>
    <col min="57" max="57" width="15.179687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c r="L7" s="6" t="s">
        <v>431</v>
      </c>
      <c r="AD7" s="6" t="s">
        <v>1013</v>
      </c>
      <c r="AV7" s="6" t="s">
        <v>1013</v>
      </c>
    </row>
    <row r="8" spans="1:57">
      <c r="A8" t="s">
        <v>67</v>
      </c>
      <c r="B8" t="str">
        <f>INDEX(Harmonized!B:B,MATCH(A8,Harmonized!A:A,0))</f>
        <v>race</v>
      </c>
      <c r="E8" s="6" t="s">
        <v>1013</v>
      </c>
      <c r="F8" s="6"/>
      <c r="G8" s="6"/>
      <c r="L8" s="6" t="s">
        <v>1013</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defaultColWidth="8.81640625" defaultRowHeight="14.5"/>
  <cols>
    <col min="1" max="1" width="22.816406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76" workbookViewId="0">
      <pane xSplit="2" ySplit="1" topLeftCell="M2" activePane="bottomRight" state="frozen"/>
      <selection pane="topRight" activeCell="C1" sqref="C1"/>
      <selection pane="bottomLeft" activeCell="A2" sqref="A2"/>
      <selection pane="bottomRight" activeCell="S7" sqref="S7:S8"/>
    </sheetView>
  </sheetViews>
  <sheetFormatPr defaultColWidth="8.81640625" defaultRowHeight="14.5"/>
  <cols>
    <col min="1" max="1" width="16.6328125" customWidth="1"/>
    <col min="2" max="2" width="15.1796875" customWidth="1"/>
    <col min="3" max="3" width="3" style="23" customWidth="1"/>
    <col min="6" max="6" width="10.453125" customWidth="1"/>
    <col min="7" max="7" width="9.81640625" customWidth="1"/>
    <col min="8" max="8" width="10.1796875" customWidth="1"/>
    <col min="17" max="17" width="2.81640625" style="23" customWidth="1"/>
    <col min="18" max="18" width="9.36328125" customWidth="1"/>
    <col min="27" max="27" width="2.1796875" style="23" customWidth="1"/>
    <col min="28" max="28" width="9.81640625" customWidth="1"/>
    <col min="36" max="36" width="2.6328125" style="23" customWidth="1"/>
    <col min="45" max="45" width="3.1796875" style="23" customWidth="1"/>
    <col min="57" max="57" width="3" style="23" customWidth="1"/>
    <col min="67" max="67" width="2.6328125" style="23" customWidth="1"/>
    <col min="79" max="79" width="3" style="23" customWidth="1"/>
    <col min="91" max="91" width="3.1796875" style="23" customWidth="1"/>
  </cols>
  <sheetData>
    <row r="1" spans="1:101">
      <c r="A1" s="18" t="s">
        <v>124</v>
      </c>
      <c r="B1" t="s">
        <v>0</v>
      </c>
      <c r="C1" s="23" t="s">
        <v>1534</v>
      </c>
      <c r="D1" t="s">
        <v>2019</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1620</v>
      </c>
      <c r="U1" t="s">
        <v>1626</v>
      </c>
      <c r="V1" t="s">
        <v>1629</v>
      </c>
      <c r="W1" t="s">
        <v>1631</v>
      </c>
      <c r="X1" t="s">
        <v>1643</v>
      </c>
      <c r="Y1" t="s">
        <v>1646</v>
      </c>
      <c r="Z1" t="s">
        <v>1649</v>
      </c>
      <c r="AA1" s="23" t="s">
        <v>1652</v>
      </c>
      <c r="AB1" t="s">
        <v>1653</v>
      </c>
      <c r="AC1" t="s">
        <v>1657</v>
      </c>
      <c r="AD1" t="s">
        <v>1658</v>
      </c>
      <c r="AE1" t="s">
        <v>1665</v>
      </c>
      <c r="AF1" t="s">
        <v>1669</v>
      </c>
      <c r="AG1" t="s">
        <v>1676</v>
      </c>
      <c r="AH1" t="s">
        <v>1682</v>
      </c>
      <c r="AI1" t="s">
        <v>1690</v>
      </c>
      <c r="AJ1" s="23" t="s">
        <v>1691</v>
      </c>
      <c r="AK1" t="s">
        <v>1692</v>
      </c>
      <c r="AL1" t="s">
        <v>1695</v>
      </c>
      <c r="AM1" t="s">
        <v>1697</v>
      </c>
      <c r="AN1" t="s">
        <v>1701</v>
      </c>
      <c r="AO1" t="s">
        <v>1709</v>
      </c>
      <c r="AP1" t="s">
        <v>1712</v>
      </c>
      <c r="AQ1" t="s">
        <v>1716</v>
      </c>
      <c r="AR1" t="s">
        <v>1719</v>
      </c>
      <c r="AS1" s="23" t="s">
        <v>1730</v>
      </c>
      <c r="AT1" t="s">
        <v>1731</v>
      </c>
      <c r="AU1" s="6" t="s">
        <v>1794</v>
      </c>
      <c r="AV1" t="s">
        <v>1734</v>
      </c>
      <c r="AW1" s="5" t="s">
        <v>1736</v>
      </c>
      <c r="AX1" t="s">
        <v>1748</v>
      </c>
      <c r="AY1" t="s">
        <v>1755</v>
      </c>
      <c r="AZ1" t="s">
        <v>1762</v>
      </c>
      <c r="BA1" t="s">
        <v>1770</v>
      </c>
      <c r="BB1" t="s">
        <v>1776</v>
      </c>
      <c r="BC1" t="s">
        <v>1778</v>
      </c>
      <c r="BD1" t="s">
        <v>1782</v>
      </c>
      <c r="BE1" s="23" t="s">
        <v>1786</v>
      </c>
      <c r="BF1" t="s">
        <v>1787</v>
      </c>
      <c r="BG1" t="s">
        <v>1795</v>
      </c>
      <c r="BH1" t="s">
        <v>1799</v>
      </c>
      <c r="BI1" t="s">
        <v>1804</v>
      </c>
      <c r="BJ1" t="s">
        <v>1806</v>
      </c>
      <c r="BK1" t="s">
        <v>1808</v>
      </c>
      <c r="BL1" s="6" t="s">
        <v>1814</v>
      </c>
      <c r="BM1" t="s">
        <v>1818</v>
      </c>
      <c r="BN1" t="s">
        <v>1820</v>
      </c>
      <c r="BO1" s="23" t="s">
        <v>1829</v>
      </c>
      <c r="BP1" t="s">
        <v>1830</v>
      </c>
      <c r="BQ1" t="s">
        <v>1836</v>
      </c>
      <c r="BR1" t="s">
        <v>1838</v>
      </c>
      <c r="BS1" t="s">
        <v>1843</v>
      </c>
      <c r="BT1" t="s">
        <v>1850</v>
      </c>
      <c r="BU1" t="s">
        <v>1852</v>
      </c>
      <c r="BV1" t="s">
        <v>1856</v>
      </c>
      <c r="BW1" t="s">
        <v>1859</v>
      </c>
      <c r="BX1" t="s">
        <v>1865</v>
      </c>
      <c r="BY1" t="s">
        <v>1872</v>
      </c>
      <c r="BZ1" t="s">
        <v>1876</v>
      </c>
      <c r="CA1" s="23" t="s">
        <v>1879</v>
      </c>
      <c r="CB1" t="s">
        <v>1880</v>
      </c>
      <c r="CC1" t="s">
        <v>1885</v>
      </c>
      <c r="CD1" t="s">
        <v>1890</v>
      </c>
      <c r="CE1" t="s">
        <v>1892</v>
      </c>
      <c r="CF1" t="s">
        <v>1898</v>
      </c>
      <c r="CG1" t="s">
        <v>1905</v>
      </c>
      <c r="CH1" t="s">
        <v>1907</v>
      </c>
      <c r="CI1" t="s">
        <v>1911</v>
      </c>
      <c r="CJ1" t="s">
        <v>1916</v>
      </c>
      <c r="CK1" t="s">
        <v>1922</v>
      </c>
      <c r="CL1" t="s">
        <v>1925</v>
      </c>
      <c r="CM1" s="23" t="s">
        <v>1931</v>
      </c>
      <c r="CN1" t="s">
        <v>1932</v>
      </c>
      <c r="CO1" t="s">
        <v>1937</v>
      </c>
      <c r="CP1" t="s">
        <v>1939</v>
      </c>
      <c r="CQ1" t="s">
        <v>1945</v>
      </c>
      <c r="CR1" t="s">
        <v>1952</v>
      </c>
      <c r="CS1" t="s">
        <v>1954</v>
      </c>
      <c r="CT1" t="s">
        <v>1956</v>
      </c>
      <c r="CU1" t="s">
        <v>1960</v>
      </c>
      <c r="CV1" t="s">
        <v>1966</v>
      </c>
      <c r="CW1" t="s">
        <v>1969</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2020</v>
      </c>
      <c r="AU3" t="s">
        <v>1535</v>
      </c>
      <c r="AV3" t="s">
        <v>1535</v>
      </c>
      <c r="AW3" t="s">
        <v>1535</v>
      </c>
      <c r="AX3" t="s">
        <v>1535</v>
      </c>
      <c r="AY3" t="s">
        <v>1535</v>
      </c>
      <c r="AZ3" t="s">
        <v>1535</v>
      </c>
      <c r="BA3" t="s">
        <v>1535</v>
      </c>
      <c r="BB3" t="s">
        <v>1535</v>
      </c>
      <c r="BC3" t="s">
        <v>1535</v>
      </c>
      <c r="BD3" t="s">
        <v>1535</v>
      </c>
      <c r="BF3" t="s">
        <v>2020</v>
      </c>
      <c r="BG3" t="s">
        <v>1535</v>
      </c>
      <c r="BH3" t="s">
        <v>1535</v>
      </c>
      <c r="BI3" t="s">
        <v>1535</v>
      </c>
      <c r="BJ3" t="s">
        <v>1535</v>
      </c>
      <c r="BK3" t="s">
        <v>1535</v>
      </c>
      <c r="BL3" t="s">
        <v>1535</v>
      </c>
      <c r="BM3" t="s">
        <v>1535</v>
      </c>
      <c r="BN3" t="s">
        <v>1535</v>
      </c>
      <c r="BP3" t="s">
        <v>2020</v>
      </c>
      <c r="BQ3" t="s">
        <v>1535</v>
      </c>
      <c r="BR3" t="s">
        <v>1535</v>
      </c>
      <c r="BS3" t="s">
        <v>1535</v>
      </c>
      <c r="BT3" t="s">
        <v>1535</v>
      </c>
      <c r="BU3" t="s">
        <v>1535</v>
      </c>
      <c r="BV3" t="s">
        <v>1535</v>
      </c>
      <c r="BW3" t="s">
        <v>1535</v>
      </c>
      <c r="BX3" t="s">
        <v>1535</v>
      </c>
      <c r="BY3" t="s">
        <v>1535</v>
      </c>
      <c r="BZ3" t="s">
        <v>1535</v>
      </c>
      <c r="CB3" t="s">
        <v>2020</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1654</v>
      </c>
      <c r="AK5" t="s">
        <v>1693</v>
      </c>
      <c r="AT5" t="s">
        <v>1732</v>
      </c>
      <c r="BF5" t="s">
        <v>1789</v>
      </c>
      <c r="BP5" t="s">
        <v>1831</v>
      </c>
      <c r="CB5" t="s">
        <v>1883</v>
      </c>
      <c r="CN5" t="s">
        <v>1933</v>
      </c>
    </row>
    <row r="6" spans="1:101">
      <c r="A6" s="18" t="s">
        <v>8</v>
      </c>
      <c r="B6" t="str">
        <f>INDEX(Harmonized!B:B,MATCH(A6,Harmonized!A:A,0))</f>
        <v>age</v>
      </c>
      <c r="E6" t="s">
        <v>1538</v>
      </c>
      <c r="S6" t="s">
        <v>1618</v>
      </c>
      <c r="AC6" t="s">
        <v>1656</v>
      </c>
      <c r="AL6" t="s">
        <v>1696</v>
      </c>
      <c r="AV6" t="s">
        <v>1735</v>
      </c>
      <c r="BG6" t="s">
        <v>1798</v>
      </c>
      <c r="BQ6" s="6" t="s">
        <v>1837</v>
      </c>
      <c r="CD6" t="s">
        <v>1891</v>
      </c>
      <c r="CO6" s="6" t="s">
        <v>1938</v>
      </c>
    </row>
    <row r="7" spans="1:101">
      <c r="A7" s="18" t="s">
        <v>64</v>
      </c>
      <c r="B7" t="str">
        <f>INDEX(Harmonized!B:B,MATCH(A7,Harmonized!A:A,0))</f>
        <v>female</v>
      </c>
      <c r="F7" t="s">
        <v>1540</v>
      </c>
    </row>
    <row r="8" spans="1:101">
      <c r="A8" s="18" t="s">
        <v>67</v>
      </c>
      <c r="B8" t="str">
        <f>INDEX(Harmonized!B:B,MATCH(A8,Harmonized!A:A,0))</f>
        <v>race</v>
      </c>
      <c r="F8" t="s">
        <v>1541</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1632</v>
      </c>
      <c r="AE13" t="s">
        <v>1666</v>
      </c>
      <c r="AM13" t="s">
        <v>1698</v>
      </c>
      <c r="AW13" t="s">
        <v>1737</v>
      </c>
      <c r="BH13" s="6" t="s">
        <v>1800</v>
      </c>
      <c r="BR13" s="6" t="s">
        <v>1839</v>
      </c>
      <c r="CE13" s="6" t="s">
        <v>1893</v>
      </c>
      <c r="CP13" s="6" t="s">
        <v>1940</v>
      </c>
    </row>
    <row r="14" spans="1:101">
      <c r="A14" s="18" t="s">
        <v>10</v>
      </c>
      <c r="B14" t="str">
        <f>INDEX(Harmonized!B:B,MATCH(A14,Harmonized!A:A,0))</f>
        <v>weight</v>
      </c>
      <c r="W14" t="s">
        <v>1633</v>
      </c>
      <c r="AE14" t="s">
        <v>1667</v>
      </c>
      <c r="AM14" t="s">
        <v>1699</v>
      </c>
      <c r="AW14" s="6" t="s">
        <v>1738</v>
      </c>
      <c r="BH14" s="6" t="s">
        <v>1801</v>
      </c>
      <c r="BR14" s="6" t="s">
        <v>1840</v>
      </c>
      <c r="CE14" s="6" t="s">
        <v>1894</v>
      </c>
      <c r="CP14" s="6" t="s">
        <v>1941</v>
      </c>
    </row>
    <row r="15" spans="1:101">
      <c r="A15" s="18" t="s">
        <v>11</v>
      </c>
      <c r="B15" t="str">
        <f>INDEX(Harmonized!B:B,MATCH(A15,Harmonized!A:A,0))</f>
        <v>bmi</v>
      </c>
      <c r="J15" t="s">
        <v>1570</v>
      </c>
      <c r="W15" t="s">
        <v>1634</v>
      </c>
      <c r="AE15" t="s">
        <v>1668</v>
      </c>
      <c r="AM15" t="s">
        <v>1700</v>
      </c>
      <c r="AW15" s="6" t="s">
        <v>1740</v>
      </c>
      <c r="BH15" s="6" t="s">
        <v>1802</v>
      </c>
      <c r="BR15" s="6" t="s">
        <v>1841</v>
      </c>
      <c r="CE15" s="6" t="s">
        <v>1895</v>
      </c>
      <c r="CP15" s="6" t="s">
        <v>1942</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1642</v>
      </c>
      <c r="W18" s="6" t="s">
        <v>1641</v>
      </c>
      <c r="AE18" t="s">
        <v>1745</v>
      </c>
      <c r="AM18" t="s">
        <v>1708</v>
      </c>
      <c r="AW18" s="6" t="s">
        <v>1739</v>
      </c>
      <c r="BH18" s="6" t="s">
        <v>1803</v>
      </c>
      <c r="BR18" s="6" t="s">
        <v>1842</v>
      </c>
      <c r="CE18" s="6" t="s">
        <v>1896</v>
      </c>
      <c r="CP18" s="6" t="s">
        <v>1943</v>
      </c>
    </row>
    <row r="19" spans="1:100">
      <c r="A19" t="s">
        <v>12</v>
      </c>
      <c r="B19" t="str">
        <f>INDEX(Harmonized!B:B,MATCH(A19,Harmonized!A:A,0))</f>
        <v>hba1c</v>
      </c>
      <c r="BT19" s="6" t="s">
        <v>1851</v>
      </c>
      <c r="CG19" s="6" t="s">
        <v>1906</v>
      </c>
      <c r="CR19" s="6" t="s">
        <v>1953</v>
      </c>
    </row>
    <row r="20" spans="1:100">
      <c r="A20" s="18" t="s">
        <v>13</v>
      </c>
      <c r="B20" t="str">
        <f>INDEX(Harmonized!B:B,MATCH(A20,Harmonized!A:A,0))</f>
        <v>insulinf</v>
      </c>
      <c r="AZ20" s="6" t="s">
        <v>1763</v>
      </c>
      <c r="BI20" s="6" t="s">
        <v>1805</v>
      </c>
      <c r="BU20" s="6" t="s">
        <v>1853</v>
      </c>
      <c r="CH20" s="6" t="s">
        <v>1908</v>
      </c>
      <c r="CS20" s="6" t="s">
        <v>1955</v>
      </c>
    </row>
    <row r="21" spans="1:100">
      <c r="A21" s="18" t="s">
        <v>14</v>
      </c>
      <c r="B21" t="str">
        <f>INDEX(Harmonized!B:B,MATCH(A21,Harmonized!A:A,0))</f>
        <v>cpeptidef</v>
      </c>
    </row>
    <row r="22" spans="1:100">
      <c r="A22" s="18" t="s">
        <v>15</v>
      </c>
      <c r="B22" t="str">
        <f>INDEX(Harmonized!B:B,MATCH(A22,Harmonized!A:A,0))</f>
        <v>glucosef</v>
      </c>
      <c r="AY22" s="6" t="s">
        <v>1756</v>
      </c>
      <c r="BJ22" s="6" t="s">
        <v>1807</v>
      </c>
      <c r="BV22" s="6" t="s">
        <v>1857</v>
      </c>
      <c r="CI22" s="6" t="s">
        <v>1912</v>
      </c>
      <c r="CT22" s="6" t="s">
        <v>1957</v>
      </c>
    </row>
    <row r="23" spans="1:100">
      <c r="A23" s="18" t="s">
        <v>16</v>
      </c>
      <c r="B23" t="str">
        <f>INDEX(Harmonized!B:B,MATCH(A23,Harmonized!A:A,0))</f>
        <v>glucoser</v>
      </c>
    </row>
    <row r="24" spans="1:100">
      <c r="A24" s="18" t="s">
        <v>17</v>
      </c>
      <c r="B24" t="str">
        <f>INDEX(Harmonized!B:B,MATCH(A24,Harmonized!A:A,0))</f>
        <v>glucose2h</v>
      </c>
      <c r="AY24" s="6" t="s">
        <v>1757</v>
      </c>
      <c r="BV24" s="6" t="s">
        <v>1858</v>
      </c>
      <c r="CI24" s="6" t="s">
        <v>1913</v>
      </c>
      <c r="CT24" s="6" t="s">
        <v>1958</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1677</v>
      </c>
      <c r="AR27" t="s">
        <v>1720</v>
      </c>
      <c r="BA27" s="6" t="s">
        <v>1771</v>
      </c>
      <c r="BK27" s="6" t="s">
        <v>1809</v>
      </c>
      <c r="BW27" s="6" t="s">
        <v>1860</v>
      </c>
      <c r="CJ27" s="6" t="s">
        <v>1917</v>
      </c>
      <c r="CU27" s="6" t="s">
        <v>1961</v>
      </c>
    </row>
    <row r="28" spans="1:100">
      <c r="A28" s="18" t="s">
        <v>20</v>
      </c>
      <c r="B28" t="str">
        <f>INDEX(Harmonized!B:B,MATCH(A28,Harmonized!A:A,0))</f>
        <v>ldlc</v>
      </c>
      <c r="O28" s="6" t="s">
        <v>1596</v>
      </c>
      <c r="P28" s="6"/>
      <c r="AG28" s="6" t="s">
        <v>1678</v>
      </c>
      <c r="AR28" s="6" t="s">
        <v>1723</v>
      </c>
      <c r="BA28" s="6" t="s">
        <v>1772</v>
      </c>
      <c r="BK28" s="6" t="s">
        <v>1811</v>
      </c>
      <c r="BW28" s="6" t="s">
        <v>1861</v>
      </c>
      <c r="CJ28" s="6" t="s">
        <v>1919</v>
      </c>
      <c r="CU28" s="6" t="s">
        <v>1962</v>
      </c>
    </row>
    <row r="29" spans="1:100">
      <c r="A29" s="18" t="s">
        <v>21</v>
      </c>
      <c r="B29" t="str">
        <f>INDEX(Harmonized!B:B,MATCH(A29,Harmonized!A:A,0))</f>
        <v>hdlc</v>
      </c>
      <c r="O29" s="6" t="s">
        <v>1595</v>
      </c>
      <c r="P29" s="6"/>
      <c r="AG29" s="6" t="s">
        <v>1679</v>
      </c>
      <c r="AR29" s="6" t="s">
        <v>1722</v>
      </c>
      <c r="BA29" s="6" t="s">
        <v>1773</v>
      </c>
      <c r="BK29" s="6" t="s">
        <v>1810</v>
      </c>
      <c r="BW29" s="6" t="s">
        <v>1862</v>
      </c>
      <c r="CJ29" s="6" t="s">
        <v>1920</v>
      </c>
      <c r="CU29" s="6" t="s">
        <v>1963</v>
      </c>
    </row>
    <row r="30" spans="1:100">
      <c r="A30" s="18" t="s">
        <v>22</v>
      </c>
      <c r="B30" t="str">
        <f>INDEX(Harmonized!B:B,MATCH(A30,Harmonized!A:A,0))</f>
        <v>vldlc</v>
      </c>
      <c r="AG30" s="6" t="s">
        <v>1680</v>
      </c>
      <c r="AR30" s="6" t="s">
        <v>1721</v>
      </c>
      <c r="BA30" s="6" t="s">
        <v>1774</v>
      </c>
      <c r="BK30" s="6" t="s">
        <v>1812</v>
      </c>
      <c r="BW30" s="6" t="s">
        <v>1863</v>
      </c>
      <c r="CJ30" s="6" t="s">
        <v>1918</v>
      </c>
      <c r="CU30" s="6" t="s">
        <v>1964</v>
      </c>
    </row>
    <row r="31" spans="1:100">
      <c r="A31" s="18" t="s">
        <v>23</v>
      </c>
      <c r="B31" t="str">
        <f>INDEX(Harmonized!B:B,MATCH(A31,Harmonized!A:A,0))</f>
        <v>tgl</v>
      </c>
      <c r="O31" s="6" t="s">
        <v>1597</v>
      </c>
      <c r="P31" s="6"/>
      <c r="AG31" s="6" t="s">
        <v>1681</v>
      </c>
      <c r="AR31" s="6" t="s">
        <v>1724</v>
      </c>
      <c r="BA31" s="6" t="s">
        <v>1775</v>
      </c>
      <c r="BK31" s="6" t="s">
        <v>1813</v>
      </c>
      <c r="BW31" s="6" t="s">
        <v>1864</v>
      </c>
      <c r="CJ31" s="6" t="s">
        <v>1921</v>
      </c>
      <c r="CU31" s="6" t="s">
        <v>1965</v>
      </c>
    </row>
    <row r="32" spans="1:100">
      <c r="A32" s="18" t="s">
        <v>24</v>
      </c>
      <c r="B32" t="str">
        <f>INDEX(Harmonized!B:B,MATCH(A32,Harmonized!A:A,0))</f>
        <v>serumcreatinine</v>
      </c>
      <c r="BB32" s="6" t="s">
        <v>1777</v>
      </c>
      <c r="BM32" s="6" t="s">
        <v>1819</v>
      </c>
      <c r="BX32" s="6" t="s">
        <v>1866</v>
      </c>
      <c r="CK32" s="6" t="s">
        <v>1923</v>
      </c>
      <c r="CV32" s="6" t="s">
        <v>1967</v>
      </c>
    </row>
    <row r="33" spans="1:101">
      <c r="A33" s="18" t="s">
        <v>25</v>
      </c>
      <c r="B33" t="str">
        <f>INDEX(Harmonized!B:B,MATCH(A33,Harmonized!A:A,0))</f>
        <v>urinealbumin</v>
      </c>
      <c r="BC33" s="6" t="s">
        <v>1780</v>
      </c>
      <c r="BL33" s="6" t="s">
        <v>1816</v>
      </c>
      <c r="BY33" s="6" t="s">
        <v>1873</v>
      </c>
      <c r="CL33" s="6" t="s">
        <v>1926</v>
      </c>
      <c r="CW33" s="6" t="s">
        <v>1971</v>
      </c>
    </row>
    <row r="34" spans="1:101">
      <c r="A34" s="18" t="s">
        <v>26</v>
      </c>
      <c r="B34" t="str">
        <f>INDEX(Harmonized!B:B,MATCH(A34,Harmonized!A:A,0))</f>
        <v>urinecreatinine</v>
      </c>
      <c r="BC34" s="6" t="s">
        <v>1779</v>
      </c>
      <c r="BL34" s="6" t="s">
        <v>1815</v>
      </c>
      <c r="BY34" s="6" t="s">
        <v>1874</v>
      </c>
      <c r="CL34" s="6" t="s">
        <v>1927</v>
      </c>
      <c r="CW34" s="6" t="s">
        <v>1970</v>
      </c>
    </row>
    <row r="35" spans="1:101">
      <c r="A35" s="18" t="s">
        <v>27</v>
      </c>
      <c r="B35" t="str">
        <f>INDEX(Harmonized!B:B,MATCH(A35,Harmonized!A:A,0))</f>
        <v>uacr</v>
      </c>
      <c r="BC35" s="6" t="s">
        <v>1781</v>
      </c>
      <c r="BL35" s="6" t="s">
        <v>1817</v>
      </c>
      <c r="BY35" s="6" t="s">
        <v>1875</v>
      </c>
      <c r="CL35" s="6" t="s">
        <v>1928</v>
      </c>
      <c r="CW35" s="6" t="s">
        <v>1972</v>
      </c>
    </row>
    <row r="36" spans="1:101">
      <c r="A36" s="18" t="s">
        <v>28</v>
      </c>
      <c r="B36" t="str">
        <f>INDEX(Harmonized!B:B,MATCH(A36,Harmonized!A:A,0))</f>
        <v>egfr</v>
      </c>
      <c r="BX36" s="6" t="s">
        <v>1867</v>
      </c>
      <c r="CK36" s="6" t="s">
        <v>1924</v>
      </c>
      <c r="CV36" s="6" t="s">
        <v>1968</v>
      </c>
    </row>
    <row r="37" spans="1:101">
      <c r="A37" s="18" t="s">
        <v>179</v>
      </c>
      <c r="B37" t="str">
        <f>INDEX(Harmonized!B:B,MATCH(A37,Harmonized!A:A,0))</f>
        <v>ast</v>
      </c>
    </row>
    <row r="38" spans="1:101">
      <c r="A38" s="18" t="s">
        <v>180</v>
      </c>
      <c r="B38" t="str">
        <f>INDEX(Harmonized!B:B,MATCH(A38,Harmonized!A:A,0))</f>
        <v>alt</v>
      </c>
    </row>
    <row r="40" spans="1:101">
      <c r="A40" s="19" t="s">
        <v>88</v>
      </c>
    </row>
    <row r="41" spans="1:101">
      <c r="A41" s="24" t="s">
        <v>1543</v>
      </c>
      <c r="B41" t="s">
        <v>1975</v>
      </c>
      <c r="F41" t="s">
        <v>1542</v>
      </c>
    </row>
    <row r="42" spans="1:101">
      <c r="A42" t="s">
        <v>1544</v>
      </c>
      <c r="B42" t="s">
        <v>1976</v>
      </c>
      <c r="E42" t="s">
        <v>625</v>
      </c>
    </row>
    <row r="43" spans="1:101">
      <c r="A43" t="s">
        <v>1545</v>
      </c>
      <c r="B43" t="s">
        <v>1977</v>
      </c>
      <c r="E43" t="s">
        <v>151</v>
      </c>
    </row>
    <row r="44" spans="1:101">
      <c r="A44" t="s">
        <v>1546</v>
      </c>
      <c r="B44" t="s">
        <v>1978</v>
      </c>
      <c r="F44" t="s">
        <v>1547</v>
      </c>
    </row>
    <row r="45" spans="1:101" ht="29">
      <c r="A45" t="s">
        <v>1619</v>
      </c>
      <c r="B45" t="s">
        <v>1979</v>
      </c>
      <c r="S45" s="5" t="s">
        <v>1538</v>
      </c>
      <c r="AC45" t="s">
        <v>1538</v>
      </c>
      <c r="AL45" t="s">
        <v>1538</v>
      </c>
      <c r="AV45" t="s">
        <v>1538</v>
      </c>
      <c r="BG45" t="s">
        <v>1538</v>
      </c>
      <c r="BQ45" t="s">
        <v>1538</v>
      </c>
      <c r="CD45" t="s">
        <v>1538</v>
      </c>
      <c r="CO45" s="6" t="s">
        <v>1538</v>
      </c>
    </row>
    <row r="46" spans="1:101">
      <c r="A46" t="s">
        <v>1548</v>
      </c>
      <c r="B46" t="s">
        <v>1980</v>
      </c>
      <c r="F46" t="s">
        <v>1549</v>
      </c>
    </row>
    <row r="47" spans="1:101">
      <c r="A47" t="s">
        <v>1551</v>
      </c>
      <c r="B47" t="s">
        <v>1981</v>
      </c>
      <c r="G47" t="s">
        <v>1552</v>
      </c>
    </row>
    <row r="48" spans="1:101">
      <c r="A48" t="s">
        <v>1621</v>
      </c>
      <c r="B48" t="s">
        <v>1982</v>
      </c>
      <c r="T48" t="s">
        <v>1622</v>
      </c>
    </row>
    <row r="49" spans="1:94">
      <c r="A49" t="s">
        <v>1623</v>
      </c>
      <c r="B49" t="s">
        <v>1983</v>
      </c>
      <c r="T49" t="s">
        <v>1624</v>
      </c>
    </row>
    <row r="50" spans="1:94">
      <c r="A50" t="s">
        <v>1553</v>
      </c>
      <c r="B50" t="s">
        <v>1984</v>
      </c>
      <c r="G50" t="s">
        <v>1554</v>
      </c>
      <c r="T50" t="s">
        <v>1625</v>
      </c>
    </row>
    <row r="51" spans="1:94">
      <c r="A51" t="s">
        <v>1556</v>
      </c>
      <c r="B51" t="s">
        <v>1985</v>
      </c>
      <c r="H51" t="s">
        <v>1557</v>
      </c>
      <c r="V51" t="s">
        <v>1630</v>
      </c>
    </row>
    <row r="52" spans="1:94">
      <c r="A52" t="s">
        <v>1627</v>
      </c>
      <c r="B52" t="s">
        <v>1986</v>
      </c>
      <c r="U52" t="s">
        <v>1628</v>
      </c>
    </row>
    <row r="53" spans="1:94">
      <c r="A53" t="s">
        <v>1607</v>
      </c>
      <c r="B53" t="s">
        <v>1987</v>
      </c>
      <c r="E53" t="s">
        <v>1606</v>
      </c>
    </row>
    <row r="54" spans="1:94">
      <c r="A54" s="6" t="s">
        <v>1741</v>
      </c>
      <c r="B54" t="s">
        <v>1988</v>
      </c>
      <c r="J54" t="s">
        <v>1742</v>
      </c>
      <c r="W54" t="s">
        <v>1743</v>
      </c>
      <c r="AE54" t="s">
        <v>1744</v>
      </c>
      <c r="AM54" s="6" t="s">
        <v>1746</v>
      </c>
      <c r="AW54" s="6" t="s">
        <v>1747</v>
      </c>
      <c r="BH54" s="25"/>
      <c r="BR54" s="26"/>
      <c r="CE54" s="6" t="s">
        <v>1897</v>
      </c>
      <c r="CP54" s="6" t="s">
        <v>1944</v>
      </c>
    </row>
    <row r="56" spans="1:94">
      <c r="A56" t="s">
        <v>1560</v>
      </c>
      <c r="B56" t="s">
        <v>1989</v>
      </c>
      <c r="D56" t="s">
        <v>1559</v>
      </c>
      <c r="R56" s="6" t="s">
        <v>1611</v>
      </c>
    </row>
    <row r="57" spans="1:94">
      <c r="A57" t="s">
        <v>385</v>
      </c>
      <c r="B57" t="s">
        <v>1398</v>
      </c>
      <c r="P57" t="s">
        <v>1663</v>
      </c>
      <c r="R57" s="6"/>
      <c r="X57" s="5" t="s">
        <v>1664</v>
      </c>
      <c r="AB57" t="s">
        <v>1655</v>
      </c>
      <c r="AK57" t="s">
        <v>1694</v>
      </c>
      <c r="AT57" t="s">
        <v>1733</v>
      </c>
      <c r="BF57" s="6" t="s">
        <v>1788</v>
      </c>
      <c r="BP57" t="s">
        <v>1832</v>
      </c>
      <c r="CB57" t="s">
        <v>1881</v>
      </c>
      <c r="CN57" t="s">
        <v>1935</v>
      </c>
    </row>
    <row r="58" spans="1:94">
      <c r="A58" s="6" t="s">
        <v>1796</v>
      </c>
      <c r="B58" t="s">
        <v>1990</v>
      </c>
      <c r="R58" s="6"/>
      <c r="X58" s="5"/>
      <c r="BF58" s="6"/>
      <c r="BG58" s="6" t="s">
        <v>1797</v>
      </c>
      <c r="BP58" t="s">
        <v>1833</v>
      </c>
      <c r="CB58" t="s">
        <v>1884</v>
      </c>
      <c r="CN58" t="s">
        <v>1934</v>
      </c>
    </row>
    <row r="59" spans="1:94">
      <c r="A59" s="6" t="s">
        <v>1834</v>
      </c>
      <c r="B59" t="s">
        <v>1991</v>
      </c>
      <c r="R59" s="6"/>
      <c r="X59" s="5"/>
      <c r="BF59" s="6"/>
      <c r="BG59" s="6"/>
      <c r="BP59" t="s">
        <v>1835</v>
      </c>
      <c r="CB59" t="s">
        <v>1882</v>
      </c>
      <c r="CN59" t="s">
        <v>1936</v>
      </c>
    </row>
    <row r="60" spans="1:94">
      <c r="A60" t="s">
        <v>1561</v>
      </c>
      <c r="B60" t="s">
        <v>1994</v>
      </c>
      <c r="I60" t="s">
        <v>1562</v>
      </c>
      <c r="AD60" s="6" t="s">
        <v>1659</v>
      </c>
      <c r="AU60" s="6" t="s">
        <v>1790</v>
      </c>
      <c r="CC60" s="6" t="s">
        <v>1886</v>
      </c>
    </row>
    <row r="61" spans="1:94">
      <c r="A61" t="s">
        <v>1563</v>
      </c>
      <c r="B61" t="s">
        <v>1995</v>
      </c>
      <c r="I61" t="s">
        <v>1564</v>
      </c>
      <c r="AD61" s="6" t="s">
        <v>1660</v>
      </c>
      <c r="AU61" s="6" t="s">
        <v>1791</v>
      </c>
      <c r="CC61" s="6" t="s">
        <v>1887</v>
      </c>
    </row>
    <row r="62" spans="1:94">
      <c r="A62" t="s">
        <v>1565</v>
      </c>
      <c r="B62" t="s">
        <v>1993</v>
      </c>
      <c r="I62" t="s">
        <v>1566</v>
      </c>
      <c r="AD62" s="6" t="s">
        <v>1661</v>
      </c>
      <c r="AU62" s="6" t="s">
        <v>1792</v>
      </c>
      <c r="CC62" s="6" t="s">
        <v>1888</v>
      </c>
    </row>
    <row r="63" spans="1:94">
      <c r="A63" t="s">
        <v>1567</v>
      </c>
      <c r="B63" t="s">
        <v>1992</v>
      </c>
      <c r="I63" t="s">
        <v>1568</v>
      </c>
      <c r="AD63" s="6" t="s">
        <v>1662</v>
      </c>
      <c r="AU63" s="6" t="s">
        <v>1793</v>
      </c>
      <c r="CC63" s="6" t="s">
        <v>1889</v>
      </c>
    </row>
    <row r="65" spans="1:95">
      <c r="A65" s="6" t="s">
        <v>1572</v>
      </c>
      <c r="B65" t="s">
        <v>205</v>
      </c>
      <c r="K65" s="6" t="s">
        <v>1574</v>
      </c>
      <c r="U65" s="6" t="s">
        <v>1635</v>
      </c>
      <c r="AF65" s="6" t="s">
        <v>1670</v>
      </c>
      <c r="AN65" s="6" t="s">
        <v>1702</v>
      </c>
      <c r="AX65" s="6" t="s">
        <v>1749</v>
      </c>
      <c r="BN65" s="6" t="s">
        <v>1821</v>
      </c>
      <c r="BS65" s="6" t="s">
        <v>1844</v>
      </c>
      <c r="CF65" s="6" t="s">
        <v>1899</v>
      </c>
      <c r="CQ65" s="6" t="s">
        <v>1946</v>
      </c>
    </row>
    <row r="66" spans="1:95">
      <c r="A66" s="6" t="s">
        <v>1573</v>
      </c>
      <c r="B66" t="s">
        <v>207</v>
      </c>
      <c r="K66" s="6" t="s">
        <v>1575</v>
      </c>
      <c r="U66" s="6" t="s">
        <v>1636</v>
      </c>
      <c r="AF66" s="6" t="s">
        <v>1671</v>
      </c>
      <c r="AN66" s="6" t="s">
        <v>1703</v>
      </c>
      <c r="AX66" s="6" t="s">
        <v>1750</v>
      </c>
      <c r="BN66" s="6" t="s">
        <v>1822</v>
      </c>
      <c r="BS66" s="6" t="s">
        <v>1845</v>
      </c>
      <c r="CF66" s="6" t="s">
        <v>1900</v>
      </c>
      <c r="CQ66" s="6" t="s">
        <v>1947</v>
      </c>
    </row>
    <row r="67" spans="1:95">
      <c r="A67" s="6" t="s">
        <v>1576</v>
      </c>
      <c r="B67" t="s">
        <v>206</v>
      </c>
      <c r="K67" s="6" t="s">
        <v>1578</v>
      </c>
      <c r="U67" s="6" t="s">
        <v>1637</v>
      </c>
      <c r="AF67" s="6" t="s">
        <v>1672</v>
      </c>
      <c r="AN67" s="6" t="s">
        <v>1704</v>
      </c>
      <c r="AX67" s="6" t="s">
        <v>1751</v>
      </c>
      <c r="BN67" s="6" t="s">
        <v>1823</v>
      </c>
      <c r="BS67" s="6" t="s">
        <v>1846</v>
      </c>
      <c r="CF67" s="6" t="s">
        <v>1901</v>
      </c>
      <c r="CQ67" s="6" t="s">
        <v>1948</v>
      </c>
    </row>
    <row r="68" spans="1:95">
      <c r="A68" s="6" t="s">
        <v>1577</v>
      </c>
      <c r="B68" t="s">
        <v>208</v>
      </c>
      <c r="K68" s="6" t="s">
        <v>1579</v>
      </c>
      <c r="U68" s="6" t="s">
        <v>1638</v>
      </c>
      <c r="AF68" s="6" t="s">
        <v>1673</v>
      </c>
      <c r="AN68" s="6" t="s">
        <v>1705</v>
      </c>
      <c r="AX68" s="6" t="s">
        <v>1752</v>
      </c>
      <c r="BN68" s="6" t="s">
        <v>1824</v>
      </c>
      <c r="BS68" s="6" t="s">
        <v>1847</v>
      </c>
      <c r="CF68" s="6" t="s">
        <v>1902</v>
      </c>
      <c r="CQ68" s="6" t="s">
        <v>1949</v>
      </c>
    </row>
    <row r="69" spans="1:95">
      <c r="A69" s="6" t="s">
        <v>1580</v>
      </c>
      <c r="B69" t="s">
        <v>644</v>
      </c>
      <c r="K69" s="6" t="s">
        <v>1582</v>
      </c>
      <c r="U69" s="6" t="s">
        <v>1639</v>
      </c>
      <c r="AF69" s="6" t="s">
        <v>1674</v>
      </c>
      <c r="AN69" s="6" t="s">
        <v>1706</v>
      </c>
      <c r="AX69" s="6" t="s">
        <v>1753</v>
      </c>
      <c r="BN69" s="6" t="s">
        <v>1825</v>
      </c>
      <c r="BS69" s="6" t="s">
        <v>1848</v>
      </c>
      <c r="CF69" s="6" t="s">
        <v>1903</v>
      </c>
      <c r="CQ69" s="6" t="s">
        <v>1950</v>
      </c>
    </row>
    <row r="70" spans="1:95">
      <c r="A70" s="6" t="s">
        <v>1581</v>
      </c>
      <c r="B70" t="s">
        <v>645</v>
      </c>
      <c r="K70" s="6" t="s">
        <v>1583</v>
      </c>
      <c r="U70" s="6" t="s">
        <v>1640</v>
      </c>
      <c r="AF70" s="6" t="s">
        <v>1675</v>
      </c>
      <c r="AN70" s="6" t="s">
        <v>1707</v>
      </c>
      <c r="AX70" s="6" t="s">
        <v>1754</v>
      </c>
      <c r="BN70" s="6" t="s">
        <v>1826</v>
      </c>
      <c r="BS70" s="6" t="s">
        <v>1849</v>
      </c>
      <c r="CF70" s="6" t="s">
        <v>1904</v>
      </c>
      <c r="CQ70" s="6" t="s">
        <v>1951</v>
      </c>
    </row>
    <row r="74" spans="1:95">
      <c r="A74" s="6" t="s">
        <v>1586</v>
      </c>
      <c r="B74" t="s">
        <v>1436</v>
      </c>
      <c r="L74" t="s">
        <v>1585</v>
      </c>
      <c r="AO74" t="s">
        <v>1710</v>
      </c>
    </row>
    <row r="75" spans="1:95">
      <c r="A75" s="6" t="s">
        <v>1764</v>
      </c>
      <c r="B75" t="s">
        <v>1996</v>
      </c>
      <c r="AZ75" s="6" t="s">
        <v>1767</v>
      </c>
    </row>
    <row r="76" spans="1:95">
      <c r="A76" s="6" t="s">
        <v>1765</v>
      </c>
      <c r="B76" t="s">
        <v>1997</v>
      </c>
      <c r="AZ76" s="6" t="s">
        <v>1768</v>
      </c>
    </row>
    <row r="77" spans="1:95">
      <c r="A77" s="6" t="s">
        <v>1766</v>
      </c>
      <c r="B77" t="s">
        <v>1998</v>
      </c>
      <c r="AZ77" s="6" t="s">
        <v>1769</v>
      </c>
    </row>
    <row r="78" spans="1:95">
      <c r="A78" s="6" t="s">
        <v>1854</v>
      </c>
      <c r="B78" t="s">
        <v>1999</v>
      </c>
      <c r="AZ78" s="6"/>
      <c r="BU78" s="6" t="s">
        <v>1855</v>
      </c>
    </row>
    <row r="79" spans="1:95">
      <c r="A79" s="6" t="s">
        <v>1909</v>
      </c>
      <c r="B79" t="s">
        <v>2000</v>
      </c>
      <c r="AZ79" s="6"/>
      <c r="BU79" s="6"/>
      <c r="CH79" s="6" t="s">
        <v>1910</v>
      </c>
    </row>
    <row r="80" spans="1:95">
      <c r="A80" s="6" t="s">
        <v>1589</v>
      </c>
      <c r="B80" t="s">
        <v>2001</v>
      </c>
      <c r="M80" t="s">
        <v>1588</v>
      </c>
      <c r="AP80" t="s">
        <v>1711</v>
      </c>
    </row>
    <row r="81" spans="1:98">
      <c r="A81" s="6" t="s">
        <v>1714</v>
      </c>
      <c r="B81" t="s">
        <v>1528</v>
      </c>
      <c r="M81" t="s">
        <v>1715</v>
      </c>
      <c r="AP81" s="6" t="s">
        <v>1713</v>
      </c>
    </row>
    <row r="82" spans="1:98">
      <c r="A82" s="6" t="s">
        <v>1591</v>
      </c>
      <c r="B82" t="s">
        <v>2002</v>
      </c>
      <c r="N82" s="6" t="s">
        <v>1592</v>
      </c>
    </row>
    <row r="83" spans="1:98">
      <c r="A83" s="6" t="s">
        <v>1717</v>
      </c>
      <c r="B83" t="s">
        <v>2003</v>
      </c>
      <c r="AQ83" s="6" t="s">
        <v>1718</v>
      </c>
    </row>
    <row r="84" spans="1:98">
      <c r="A84" s="6" t="s">
        <v>1758</v>
      </c>
      <c r="B84" t="s">
        <v>2004</v>
      </c>
      <c r="AQ84" s="6"/>
      <c r="AY84" s="6" t="s">
        <v>1760</v>
      </c>
    </row>
    <row r="85" spans="1:98">
      <c r="A85" s="6" t="s">
        <v>1759</v>
      </c>
      <c r="B85" t="s">
        <v>2005</v>
      </c>
      <c r="AQ85" s="6"/>
      <c r="AY85" s="6" t="s">
        <v>1761</v>
      </c>
    </row>
    <row r="86" spans="1:98">
      <c r="A86" s="6" t="s">
        <v>1914</v>
      </c>
      <c r="B86" t="s">
        <v>2006</v>
      </c>
      <c r="CI86" s="6" t="s">
        <v>1915</v>
      </c>
      <c r="CT86" s="6" t="s">
        <v>1959</v>
      </c>
    </row>
    <row r="89" spans="1:98">
      <c r="A89" s="6" t="s">
        <v>1598</v>
      </c>
      <c r="B89" t="s">
        <v>1432</v>
      </c>
      <c r="O89" s="6" t="s">
        <v>1600</v>
      </c>
      <c r="P89" s="6"/>
    </row>
    <row r="90" spans="1:98">
      <c r="A90" s="6" t="s">
        <v>1599</v>
      </c>
      <c r="B90" t="s">
        <v>1433</v>
      </c>
      <c r="O90" s="6" t="s">
        <v>1601</v>
      </c>
      <c r="P90" s="6"/>
      <c r="AI90" s="6" t="s">
        <v>1689</v>
      </c>
      <c r="BD90" t="s">
        <v>1783</v>
      </c>
    </row>
    <row r="91" spans="1:98">
      <c r="A91" s="6" t="s">
        <v>1602</v>
      </c>
      <c r="B91" t="s">
        <v>2007</v>
      </c>
      <c r="N91" s="6" t="s">
        <v>1603</v>
      </c>
    </row>
    <row r="92" spans="1:98">
      <c r="A92" s="6" t="s">
        <v>1604</v>
      </c>
      <c r="B92" t="s">
        <v>2008</v>
      </c>
      <c r="N92" s="6" t="s">
        <v>1605</v>
      </c>
    </row>
    <row r="93" spans="1:98">
      <c r="A93" s="6" t="s">
        <v>1683</v>
      </c>
      <c r="B93" t="s">
        <v>2009</v>
      </c>
      <c r="AH93" s="6" t="s">
        <v>1686</v>
      </c>
    </row>
    <row r="94" spans="1:98">
      <c r="A94" s="6" t="s">
        <v>1684</v>
      </c>
      <c r="B94" t="s">
        <v>2010</v>
      </c>
      <c r="AH94" s="6" t="s">
        <v>1687</v>
      </c>
    </row>
    <row r="95" spans="1:98">
      <c r="A95" s="6" t="s">
        <v>1685</v>
      </c>
      <c r="B95" t="s">
        <v>2011</v>
      </c>
      <c r="AH95" s="6" t="s">
        <v>1688</v>
      </c>
    </row>
    <row r="96" spans="1:98">
      <c r="A96" s="6" t="s">
        <v>1868</v>
      </c>
      <c r="B96" t="s">
        <v>2012</v>
      </c>
      <c r="BX96" s="6" t="s">
        <v>1870</v>
      </c>
    </row>
    <row r="97" spans="1:92">
      <c r="A97" s="6" t="s">
        <v>1869</v>
      </c>
      <c r="B97" t="s">
        <v>2013</v>
      </c>
      <c r="BX97" s="6" t="s">
        <v>1871</v>
      </c>
    </row>
    <row r="99" spans="1:92">
      <c r="A99" s="6" t="s">
        <v>1613</v>
      </c>
      <c r="B99" t="s">
        <v>2014</v>
      </c>
      <c r="P99" s="6" t="s">
        <v>1614</v>
      </c>
      <c r="X99" t="s">
        <v>1644</v>
      </c>
    </row>
    <row r="100" spans="1:92">
      <c r="A100" s="6" t="s">
        <v>1615</v>
      </c>
      <c r="B100" t="s">
        <v>2015</v>
      </c>
      <c r="P100" s="6" t="s">
        <v>1616</v>
      </c>
      <c r="X100" t="s">
        <v>1645</v>
      </c>
    </row>
    <row r="101" spans="1:92">
      <c r="A101" s="6" t="s">
        <v>1647</v>
      </c>
      <c r="B101" t="s">
        <v>2016</v>
      </c>
      <c r="Y101" s="6" t="s">
        <v>1648</v>
      </c>
    </row>
    <row r="102" spans="1:92">
      <c r="A102" s="6" t="s">
        <v>1650</v>
      </c>
      <c r="B102" t="s">
        <v>2017</v>
      </c>
      <c r="Z102" s="6" t="s">
        <v>1651</v>
      </c>
      <c r="AB102" t="s">
        <v>1729</v>
      </c>
      <c r="AK102" t="s">
        <v>1725</v>
      </c>
      <c r="AT102" t="s">
        <v>1784</v>
      </c>
      <c r="BF102" t="s">
        <v>1827</v>
      </c>
      <c r="BZ102" s="6" t="s">
        <v>1877</v>
      </c>
      <c r="CB102" t="s">
        <v>1930</v>
      </c>
      <c r="CN102" t="s">
        <v>1974</v>
      </c>
    </row>
    <row r="103" spans="1:92">
      <c r="A103" s="6" t="s">
        <v>1726</v>
      </c>
      <c r="B103" t="s">
        <v>2018</v>
      </c>
      <c r="AB103" t="s">
        <v>1728</v>
      </c>
      <c r="AK103" t="s">
        <v>1727</v>
      </c>
      <c r="AT103" t="s">
        <v>1785</v>
      </c>
      <c r="BF103" t="s">
        <v>1828</v>
      </c>
      <c r="BZ103" s="6" t="s">
        <v>1878</v>
      </c>
      <c r="CB103" t="s">
        <v>1929</v>
      </c>
      <c r="CN103" t="s">
        <v>1973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zoomScale="150" workbookViewId="0">
      <pane xSplit="2" ySplit="1" topLeftCell="C18" activePane="bottomRight" state="frozen"/>
      <selection pane="topRight" activeCell="C1" sqref="C1"/>
      <selection pane="bottomLeft" activeCell="A2" sqref="A2"/>
      <selection pane="bottomRight" activeCell="B33" sqref="B33"/>
    </sheetView>
  </sheetViews>
  <sheetFormatPr defaultColWidth="8.81640625" defaultRowHeight="14.5"/>
  <cols>
    <col min="1" max="1" width="26.453125" bestFit="1" customWidth="1"/>
    <col min="2" max="2" width="14.453125" bestFit="1" customWidth="1"/>
    <col min="3" max="4" width="14.45312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33" t="s">
        <v>136</v>
      </c>
      <c r="M2" s="33"/>
      <c r="N2" s="33"/>
      <c r="O2" s="33"/>
      <c r="P2" s="33"/>
      <c r="Q2" s="33"/>
      <c r="R2" s="33"/>
      <c r="S2" s="33"/>
      <c r="T2" s="33"/>
      <c r="U2" s="33"/>
    </row>
    <row r="3" spans="1:21">
      <c r="A3" t="s">
        <v>6</v>
      </c>
      <c r="B3" t="str">
        <f>INDEX(Harmonized!B:B,MATCH(A3,Harmonized!A:A,0))</f>
        <v>study_id</v>
      </c>
      <c r="C3" t="s">
        <v>138</v>
      </c>
      <c r="D3" t="s">
        <v>138</v>
      </c>
      <c r="E3" t="s">
        <v>138</v>
      </c>
      <c r="F3" t="s">
        <v>138</v>
      </c>
      <c r="G3" t="s">
        <v>138</v>
      </c>
      <c r="H3" t="s">
        <v>138</v>
      </c>
      <c r="L3" s="33"/>
      <c r="M3" s="33"/>
      <c r="N3" s="33"/>
      <c r="O3" s="33"/>
      <c r="P3" s="33"/>
      <c r="Q3" s="33"/>
      <c r="R3" s="33"/>
      <c r="S3" s="33"/>
      <c r="T3" s="33"/>
      <c r="U3" s="33"/>
    </row>
    <row r="4" spans="1:21">
      <c r="A4" t="s">
        <v>51</v>
      </c>
      <c r="B4" t="str">
        <f>INDEX(Harmonized!B:B,MATCH(A4,Harmonized!A:A,0))</f>
        <v>dmduration</v>
      </c>
      <c r="L4" s="33"/>
      <c r="M4" s="33"/>
      <c r="N4" s="33"/>
      <c r="O4" s="33"/>
      <c r="P4" s="33"/>
      <c r="Q4" s="33"/>
      <c r="R4" s="33"/>
      <c r="S4" s="33"/>
      <c r="T4" s="33"/>
      <c r="U4" s="33"/>
    </row>
    <row r="5" spans="1:21">
      <c r="A5" t="s">
        <v>52</v>
      </c>
      <c r="B5" t="str">
        <f>INDEX(Harmonized!B:B,MATCH(A5,Harmonized!A:A,0))</f>
        <v>dmagediag</v>
      </c>
      <c r="G5" s="3"/>
      <c r="L5" s="33"/>
      <c r="M5" s="33"/>
      <c r="N5" s="33"/>
      <c r="O5" s="33"/>
      <c r="P5" s="33"/>
      <c r="Q5" s="33"/>
      <c r="R5" s="33"/>
      <c r="S5" s="33"/>
      <c r="T5" s="33"/>
      <c r="U5" s="33"/>
    </row>
    <row r="6" spans="1:21">
      <c r="A6" t="s">
        <v>8</v>
      </c>
      <c r="B6" t="str">
        <f>INDEX(Harmonized!B:B,MATCH(A6,Harmonized!A:A,0))</f>
        <v>age</v>
      </c>
      <c r="L6" s="33"/>
      <c r="M6" s="33"/>
      <c r="N6" s="33"/>
      <c r="O6" s="33"/>
      <c r="P6" s="33"/>
      <c r="Q6" s="33"/>
      <c r="R6" s="33"/>
      <c r="S6" s="33"/>
      <c r="T6" s="33"/>
      <c r="U6" s="33"/>
    </row>
    <row r="7" spans="1:21">
      <c r="A7" t="s">
        <v>64</v>
      </c>
      <c r="B7" t="str">
        <f>INDEX(Harmonized!B:B,MATCH(A7,Harmonized!A:A,0))</f>
        <v>female</v>
      </c>
      <c r="L7" s="33"/>
      <c r="M7" s="33"/>
      <c r="N7" s="33"/>
      <c r="O7" s="33"/>
      <c r="P7" s="33"/>
      <c r="Q7" s="33"/>
      <c r="R7" s="33"/>
      <c r="S7" s="33"/>
      <c r="T7" s="33"/>
      <c r="U7" s="33"/>
    </row>
    <row r="8" spans="1:21">
      <c r="A8" t="s">
        <v>67</v>
      </c>
      <c r="B8" t="str">
        <f>INDEX(Harmonized!B:B,MATCH(A8,Harmonized!A:A,0))</f>
        <v>race</v>
      </c>
      <c r="L8" s="33"/>
      <c r="M8" s="33"/>
      <c r="N8" s="33"/>
      <c r="O8" s="33"/>
      <c r="P8" s="33"/>
      <c r="Q8" s="33"/>
      <c r="R8" s="33"/>
      <c r="S8" s="33"/>
      <c r="T8" s="33"/>
      <c r="U8" s="33"/>
    </row>
    <row r="9" spans="1:21">
      <c r="A9" t="s">
        <v>68</v>
      </c>
      <c r="B9" t="str">
        <f>INDEX(Harmonized!B:B,MATCH(A9,Harmonized!A:A,0))</f>
        <v>ethnicity</v>
      </c>
      <c r="L9" s="33"/>
      <c r="M9" s="33"/>
      <c r="N9" s="33"/>
      <c r="O9" s="33"/>
      <c r="P9" s="33"/>
      <c r="Q9" s="33"/>
      <c r="R9" s="33"/>
      <c r="S9" s="33"/>
      <c r="T9" s="33"/>
      <c r="U9" s="33"/>
    </row>
    <row r="10" spans="1:21">
      <c r="A10" t="s">
        <v>53</v>
      </c>
      <c r="B10" t="str">
        <f>INDEX(Harmonized!B:B,MATCH(A10,Harmonized!A:A,0))</f>
        <v>alcohol</v>
      </c>
      <c r="L10" s="33"/>
      <c r="M10" s="33"/>
      <c r="N10" s="33"/>
      <c r="O10" s="33"/>
      <c r="P10" s="33"/>
      <c r="Q10" s="33"/>
      <c r="R10" s="33"/>
      <c r="S10" s="33"/>
      <c r="T10" s="33"/>
      <c r="U10" s="33"/>
    </row>
    <row r="11" spans="1:21">
      <c r="A11" t="s">
        <v>54</v>
      </c>
      <c r="B11" t="str">
        <f>INDEX(Harmonized!B:B,MATCH(A11,Harmonized!A:A,0))</f>
        <v>smoking</v>
      </c>
      <c r="L11" s="33"/>
      <c r="M11" s="33"/>
      <c r="N11" s="33"/>
      <c r="O11" s="33"/>
      <c r="P11" s="33"/>
      <c r="Q11" s="33"/>
      <c r="R11" s="33"/>
      <c r="S11" s="33"/>
      <c r="T11" s="33"/>
      <c r="U11" s="33"/>
    </row>
    <row r="12" spans="1:21">
      <c r="A12" t="s">
        <v>55</v>
      </c>
      <c r="B12" t="str">
        <f>INDEX(Harmonized!B:B,MATCH(A12,Harmonized!A:A,0))</f>
        <v>dmfamilyhistory</v>
      </c>
      <c r="L12" s="33"/>
      <c r="M12" s="33"/>
      <c r="N12" s="33"/>
      <c r="O12" s="33"/>
      <c r="P12" s="33"/>
      <c r="Q12" s="33"/>
      <c r="R12" s="33"/>
      <c r="S12" s="33"/>
      <c r="T12" s="33"/>
      <c r="U12" s="33"/>
    </row>
    <row r="13" spans="1:21">
      <c r="A13" t="s">
        <v>9</v>
      </c>
      <c r="B13" t="str">
        <f>INDEX(Harmonized!B:B,MATCH(A13,Harmonized!A:A,0))</f>
        <v>height</v>
      </c>
      <c r="L13" s="33"/>
      <c r="M13" s="33"/>
      <c r="N13" s="33"/>
      <c r="O13" s="33"/>
      <c r="P13" s="33"/>
      <c r="Q13" s="33"/>
      <c r="R13" s="33"/>
      <c r="S13" s="33"/>
      <c r="T13" s="33"/>
      <c r="U13" s="33"/>
    </row>
    <row r="14" spans="1:21">
      <c r="A14" t="s">
        <v>10</v>
      </c>
      <c r="B14" t="str">
        <f>INDEX(Harmonized!B:B,MATCH(A14,Harmonized!A:A,0))</f>
        <v>weight</v>
      </c>
      <c r="L14" s="33"/>
      <c r="M14" s="33"/>
      <c r="N14" s="33"/>
      <c r="O14" s="33"/>
      <c r="P14" s="33"/>
      <c r="Q14" s="33"/>
      <c r="R14" s="33"/>
      <c r="S14" s="33"/>
      <c r="T14" s="33"/>
      <c r="U14" s="33"/>
    </row>
    <row r="15" spans="1:21">
      <c r="A15" t="s">
        <v>11</v>
      </c>
      <c r="B15" t="str">
        <f>INDEX(Harmonized!B:B,MATCH(A15,Harmonized!A:A,0))</f>
        <v>bmi</v>
      </c>
      <c r="L15" s="33"/>
      <c r="M15" s="33"/>
      <c r="N15" s="33"/>
      <c r="O15" s="33"/>
      <c r="P15" s="33"/>
      <c r="Q15" s="33"/>
      <c r="R15" s="33"/>
      <c r="S15" s="33"/>
      <c r="T15" s="33"/>
      <c r="U15" s="33"/>
    </row>
    <row r="16" spans="1:21">
      <c r="A16" t="s">
        <v>48</v>
      </c>
      <c r="B16" t="str">
        <f>INDEX(Harmonized!B:B,MATCH(A16,Harmonized!A:A,0))</f>
        <v>sbp</v>
      </c>
      <c r="L16" s="33"/>
      <c r="M16" s="33"/>
      <c r="N16" s="33"/>
      <c r="O16" s="33"/>
      <c r="P16" s="33"/>
      <c r="Q16" s="33"/>
      <c r="R16" s="33"/>
      <c r="S16" s="33"/>
      <c r="T16" s="33"/>
      <c r="U16" s="33"/>
    </row>
    <row r="17" spans="1:21">
      <c r="A17" t="s">
        <v>49</v>
      </c>
      <c r="B17" t="str">
        <f>INDEX(Harmonized!B:B,MATCH(A17,Harmonized!A:A,0))</f>
        <v>dbp</v>
      </c>
      <c r="L17" s="33"/>
      <c r="M17" s="33"/>
      <c r="N17" s="33"/>
      <c r="O17" s="33"/>
      <c r="P17" s="33"/>
      <c r="Q17" s="33"/>
      <c r="R17" s="33"/>
      <c r="S17" s="33"/>
      <c r="T17" s="33"/>
      <c r="U17" s="33"/>
    </row>
    <row r="18" spans="1:21">
      <c r="A18" t="s">
        <v>50</v>
      </c>
      <c r="B18" t="str">
        <f>INDEX(Harmonized!B:B,MATCH(A18,Harmonized!A:A,0))</f>
        <v>wc</v>
      </c>
      <c r="L18" s="33"/>
      <c r="M18" s="33"/>
      <c r="N18" s="33"/>
      <c r="O18" s="33"/>
      <c r="P18" s="33"/>
      <c r="Q18" s="33"/>
      <c r="R18" s="33"/>
      <c r="S18" s="33"/>
      <c r="T18" s="33"/>
      <c r="U18" s="33"/>
    </row>
    <row r="19" spans="1:21">
      <c r="A19" t="s">
        <v>12</v>
      </c>
      <c r="B19" t="str">
        <f>INDEX(Harmonized!B:B,MATCH(A19,Harmonized!A:A,0))</f>
        <v>hba1c</v>
      </c>
      <c r="E19" t="s">
        <v>141</v>
      </c>
      <c r="L19" s="33"/>
      <c r="M19" s="33"/>
      <c r="N19" s="33"/>
      <c r="O19" s="33"/>
      <c r="P19" s="33"/>
      <c r="Q19" s="33"/>
      <c r="R19" s="33"/>
      <c r="S19" s="33"/>
      <c r="T19" s="33"/>
      <c r="U19" s="33"/>
    </row>
    <row r="20" spans="1:21">
      <c r="A20" t="s">
        <v>13</v>
      </c>
      <c r="B20" t="str">
        <f>INDEX(Harmonized!B:B,MATCH(A20,Harmonized!A:A,0))</f>
        <v>insulinf</v>
      </c>
      <c r="E20" t="s">
        <v>148</v>
      </c>
      <c r="L20" s="33"/>
      <c r="M20" s="33"/>
      <c r="N20" s="33"/>
      <c r="O20" s="33"/>
      <c r="P20" s="33"/>
      <c r="Q20" s="33"/>
      <c r="R20" s="33"/>
      <c r="S20" s="33"/>
      <c r="T20" s="33"/>
      <c r="U20" s="33"/>
    </row>
    <row r="21" spans="1:21">
      <c r="A21" t="s">
        <v>14</v>
      </c>
      <c r="B21" t="str">
        <f>INDEX(Harmonized!B:B,MATCH(A21,Harmonized!A:A,0))</f>
        <v>cpeptidef</v>
      </c>
      <c r="L21" s="33"/>
      <c r="M21" s="33"/>
      <c r="N21" s="33"/>
      <c r="O21" s="33"/>
      <c r="P21" s="33"/>
      <c r="Q21" s="33"/>
      <c r="R21" s="33"/>
      <c r="S21" s="33"/>
      <c r="T21" s="33"/>
      <c r="U21" s="33"/>
    </row>
    <row r="22" spans="1:21">
      <c r="A22" t="s">
        <v>15</v>
      </c>
      <c r="B22" t="str">
        <f>INDEX(Harmonized!B:B,MATCH(A22,Harmonized!A:A,0))</f>
        <v>glucosef</v>
      </c>
      <c r="E22" t="s">
        <v>146</v>
      </c>
      <c r="L22" s="33"/>
      <c r="M22" s="33"/>
      <c r="N22" s="33"/>
      <c r="O22" s="33"/>
      <c r="P22" s="33"/>
      <c r="Q22" s="33"/>
      <c r="R22" s="33"/>
      <c r="S22" s="33"/>
      <c r="T22" s="33"/>
      <c r="U22" s="33"/>
    </row>
    <row r="23" spans="1:21">
      <c r="A23" t="s">
        <v>16</v>
      </c>
      <c r="B23" t="str">
        <f>INDEX(Harmonized!B:B,MATCH(A23,Harmonized!A:A,0))</f>
        <v>glucoser</v>
      </c>
      <c r="L23" s="33"/>
      <c r="M23" s="33"/>
      <c r="N23" s="33"/>
      <c r="O23" s="33"/>
      <c r="P23" s="33"/>
      <c r="Q23" s="33"/>
      <c r="R23" s="33"/>
      <c r="S23" s="33"/>
      <c r="T23" s="33"/>
      <c r="U23" s="33"/>
    </row>
    <row r="24" spans="1:21">
      <c r="A24" t="s">
        <v>17</v>
      </c>
      <c r="B24" t="str">
        <f>INDEX(Harmonized!B:B,MATCH(A24,Harmonized!A:A,0))</f>
        <v>glucose2h</v>
      </c>
      <c r="E24" t="s">
        <v>147</v>
      </c>
      <c r="L24" s="33"/>
      <c r="M24" s="33"/>
      <c r="N24" s="33"/>
      <c r="O24" s="33"/>
      <c r="P24" s="33"/>
      <c r="Q24" s="33"/>
      <c r="R24" s="33"/>
      <c r="S24" s="33"/>
      <c r="T24" s="33"/>
      <c r="U24" s="33"/>
    </row>
    <row r="25" spans="1:21">
      <c r="A25" t="s">
        <v>18</v>
      </c>
      <c r="B25" t="str">
        <f>INDEX(Harmonized!B:B,MATCH(A25,Harmonized!A:A,0))</f>
        <v>homab</v>
      </c>
      <c r="L25" s="33"/>
      <c r="M25" s="33"/>
      <c r="N25" s="33"/>
      <c r="O25" s="33"/>
      <c r="P25" s="33"/>
      <c r="Q25" s="33"/>
      <c r="R25" s="33"/>
      <c r="S25" s="33"/>
      <c r="T25" s="33"/>
      <c r="U25" s="33"/>
    </row>
    <row r="26" spans="1:21">
      <c r="A26" t="s">
        <v>19</v>
      </c>
      <c r="B26" t="str">
        <f>INDEX(Harmonized!B:B,MATCH(A26,Harmonized!A:A,0))</f>
        <v>homair</v>
      </c>
      <c r="L26" s="33"/>
      <c r="M26" s="33"/>
      <c r="N26" s="33"/>
      <c r="O26" s="33"/>
      <c r="P26" s="33"/>
      <c r="Q26" s="33"/>
      <c r="R26" s="33"/>
      <c r="S26" s="33"/>
      <c r="T26" s="33"/>
      <c r="U26" s="33"/>
    </row>
    <row r="27" spans="1:21">
      <c r="A27" t="s">
        <v>142</v>
      </c>
      <c r="B27" t="str">
        <f>INDEX(Harmonized!B:B,MATCH(A27,Harmonized!A:A,0))</f>
        <v>totalc</v>
      </c>
      <c r="E27" t="s">
        <v>2248</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2246</v>
      </c>
    </row>
    <row r="34" spans="1:8">
      <c r="A34" t="s">
        <v>26</v>
      </c>
      <c r="B34" t="str">
        <f>INDEX(Harmonized!B:B,MATCH(A34,Harmonized!A:A,0))</f>
        <v>urinecreatinine</v>
      </c>
      <c r="E34" t="s">
        <v>2247</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defaultColWidth="8.81640625" defaultRowHeight="14.5"/>
  <cols>
    <col min="1" max="1" width="26.453125" bestFit="1" customWidth="1"/>
    <col min="2" max="2" width="14.453125" bestFit="1" customWidth="1"/>
    <col min="3" max="4" width="14.45312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33" t="s">
        <v>135</v>
      </c>
      <c r="M2" s="33"/>
      <c r="N2" s="33"/>
      <c r="O2" s="33"/>
      <c r="P2" s="33"/>
      <c r="Q2" s="33"/>
      <c r="R2" s="33"/>
      <c r="S2" s="33"/>
      <c r="T2" s="33"/>
      <c r="U2" s="33"/>
      <c r="V2" s="33"/>
    </row>
    <row r="3" spans="1:22">
      <c r="A3" t="s">
        <v>6</v>
      </c>
      <c r="B3" t="str">
        <f>INDEX(Harmonized!B:B,MATCH(A3,Harmonized!A:A,0))</f>
        <v>study_id</v>
      </c>
      <c r="C3" t="s">
        <v>138</v>
      </c>
      <c r="D3" t="s">
        <v>138</v>
      </c>
      <c r="E3" t="s">
        <v>138</v>
      </c>
      <c r="F3" t="s">
        <v>138</v>
      </c>
      <c r="G3" t="s">
        <v>138</v>
      </c>
      <c r="H3" t="s">
        <v>138</v>
      </c>
      <c r="L3" s="33"/>
      <c r="M3" s="33"/>
      <c r="N3" s="33"/>
      <c r="O3" s="33"/>
      <c r="P3" s="33"/>
      <c r="Q3" s="33"/>
      <c r="R3" s="33"/>
      <c r="S3" s="33"/>
      <c r="T3" s="33"/>
      <c r="U3" s="33"/>
      <c r="V3" s="33"/>
    </row>
    <row r="4" spans="1:22">
      <c r="A4" t="s">
        <v>51</v>
      </c>
      <c r="B4" t="str">
        <f>INDEX(Harmonized!B:B,MATCH(A4,Harmonized!A:A,0))</f>
        <v>dmduration</v>
      </c>
      <c r="L4" s="33"/>
      <c r="M4" s="33"/>
      <c r="N4" s="33"/>
      <c r="O4" s="33"/>
      <c r="P4" s="33"/>
      <c r="Q4" s="33"/>
      <c r="R4" s="33"/>
      <c r="S4" s="33"/>
      <c r="T4" s="33"/>
      <c r="U4" s="33"/>
      <c r="V4" s="33"/>
    </row>
    <row r="5" spans="1:22">
      <c r="A5" t="s">
        <v>52</v>
      </c>
      <c r="B5" t="str">
        <f>INDEX(Harmonized!B:B,MATCH(A5,Harmonized!A:A,0))</f>
        <v>dmagediag</v>
      </c>
      <c r="G5" s="3"/>
      <c r="L5" s="33"/>
      <c r="M5" s="33"/>
      <c r="N5" s="33"/>
      <c r="O5" s="33"/>
      <c r="P5" s="33"/>
      <c r="Q5" s="33"/>
      <c r="R5" s="33"/>
      <c r="S5" s="33"/>
      <c r="T5" s="33"/>
      <c r="U5" s="33"/>
      <c r="V5" s="33"/>
    </row>
    <row r="6" spans="1:22">
      <c r="A6" t="s">
        <v>8</v>
      </c>
      <c r="B6" t="str">
        <f>INDEX(Harmonized!B:B,MATCH(A6,Harmonized!A:A,0))</f>
        <v>age</v>
      </c>
      <c r="L6" s="33"/>
      <c r="M6" s="33"/>
      <c r="N6" s="33"/>
      <c r="O6" s="33"/>
      <c r="P6" s="33"/>
      <c r="Q6" s="33"/>
      <c r="R6" s="33"/>
      <c r="S6" s="33"/>
      <c r="T6" s="33"/>
      <c r="U6" s="33"/>
      <c r="V6" s="33"/>
    </row>
    <row r="7" spans="1:22">
      <c r="A7" t="s">
        <v>64</v>
      </c>
      <c r="B7" t="str">
        <f>INDEX(Harmonized!B:B,MATCH(A7,Harmonized!A:A,0))</f>
        <v>female</v>
      </c>
      <c r="L7" s="33"/>
      <c r="M7" s="33"/>
      <c r="N7" s="33"/>
      <c r="O7" s="33"/>
      <c r="P7" s="33"/>
      <c r="Q7" s="33"/>
      <c r="R7" s="33"/>
      <c r="S7" s="33"/>
      <c r="T7" s="33"/>
      <c r="U7" s="33"/>
      <c r="V7" s="33"/>
    </row>
    <row r="8" spans="1:22">
      <c r="A8" t="s">
        <v>67</v>
      </c>
      <c r="B8" t="str">
        <f>INDEX(Harmonized!B:B,MATCH(A8,Harmonized!A:A,0))</f>
        <v>race</v>
      </c>
      <c r="L8" s="33"/>
      <c r="M8" s="33"/>
      <c r="N8" s="33"/>
      <c r="O8" s="33"/>
      <c r="P8" s="33"/>
      <c r="Q8" s="33"/>
      <c r="R8" s="33"/>
      <c r="S8" s="33"/>
      <c r="T8" s="33"/>
      <c r="U8" s="33"/>
      <c r="V8" s="33"/>
    </row>
    <row r="9" spans="1:22">
      <c r="A9" t="s">
        <v>68</v>
      </c>
      <c r="B9" t="str">
        <f>INDEX(Harmonized!B:B,MATCH(A9,Harmonized!A:A,0))</f>
        <v>ethnicity</v>
      </c>
      <c r="L9" s="33"/>
      <c r="M9" s="33"/>
      <c r="N9" s="33"/>
      <c r="O9" s="33"/>
      <c r="P9" s="33"/>
      <c r="Q9" s="33"/>
      <c r="R9" s="33"/>
      <c r="S9" s="33"/>
      <c r="T9" s="33"/>
      <c r="U9" s="33"/>
      <c r="V9" s="33"/>
    </row>
    <row r="10" spans="1:22">
      <c r="A10" t="s">
        <v>53</v>
      </c>
      <c r="B10" t="str">
        <f>INDEX(Harmonized!B:B,MATCH(A10,Harmonized!A:A,0))</f>
        <v>alcohol</v>
      </c>
      <c r="L10" s="33"/>
      <c r="M10" s="33"/>
      <c r="N10" s="33"/>
      <c r="O10" s="33"/>
      <c r="P10" s="33"/>
      <c r="Q10" s="33"/>
      <c r="R10" s="33"/>
      <c r="S10" s="33"/>
      <c r="T10" s="33"/>
      <c r="U10" s="33"/>
      <c r="V10" s="33"/>
    </row>
    <row r="11" spans="1:22">
      <c r="A11" t="s">
        <v>54</v>
      </c>
      <c r="B11" t="str">
        <f>INDEX(Harmonized!B:B,MATCH(A11,Harmonized!A:A,0))</f>
        <v>smoking</v>
      </c>
      <c r="L11" s="33"/>
      <c r="M11" s="33"/>
      <c r="N11" s="33"/>
      <c r="O11" s="33"/>
      <c r="P11" s="33"/>
      <c r="Q11" s="33"/>
      <c r="R11" s="33"/>
      <c r="S11" s="33"/>
      <c r="T11" s="33"/>
      <c r="U11" s="33"/>
      <c r="V11" s="33"/>
    </row>
    <row r="12" spans="1:22">
      <c r="A12" t="s">
        <v>55</v>
      </c>
      <c r="B12" t="str">
        <f>INDEX(Harmonized!B:B,MATCH(A12,Harmonized!A:A,0))</f>
        <v>dmfamilyhistory</v>
      </c>
      <c r="L12" s="33"/>
      <c r="M12" s="33"/>
      <c r="N12" s="33"/>
      <c r="O12" s="33"/>
      <c r="P12" s="33"/>
      <c r="Q12" s="33"/>
      <c r="R12" s="33"/>
      <c r="S12" s="33"/>
      <c r="T12" s="33"/>
      <c r="U12" s="33"/>
      <c r="V12" s="33"/>
    </row>
    <row r="13" spans="1:22">
      <c r="A13" t="s">
        <v>9</v>
      </c>
      <c r="B13" t="str">
        <f>INDEX(Harmonized!B:B,MATCH(A13,Harmonized!A:A,0))</f>
        <v>height</v>
      </c>
      <c r="L13" s="33"/>
      <c r="M13" s="33"/>
      <c r="N13" s="33"/>
      <c r="O13" s="33"/>
      <c r="P13" s="33"/>
      <c r="Q13" s="33"/>
      <c r="R13" s="33"/>
      <c r="S13" s="33"/>
      <c r="T13" s="33"/>
      <c r="U13" s="33"/>
      <c r="V13" s="33"/>
    </row>
    <row r="14" spans="1:22">
      <c r="A14" t="s">
        <v>10</v>
      </c>
      <c r="B14" t="str">
        <f>INDEX(Harmonized!B:B,MATCH(A14,Harmonized!A:A,0))</f>
        <v>weight</v>
      </c>
      <c r="L14" s="33"/>
      <c r="M14" s="33"/>
      <c r="N14" s="33"/>
      <c r="O14" s="33"/>
      <c r="P14" s="33"/>
      <c r="Q14" s="33"/>
      <c r="R14" s="33"/>
      <c r="S14" s="33"/>
      <c r="T14" s="33"/>
      <c r="U14" s="33"/>
      <c r="V14" s="33"/>
    </row>
    <row r="15" spans="1:22">
      <c r="A15" t="s">
        <v>11</v>
      </c>
      <c r="B15" t="str">
        <f>INDEX(Harmonized!B:B,MATCH(A15,Harmonized!A:A,0))</f>
        <v>bmi</v>
      </c>
      <c r="L15" s="33"/>
      <c r="M15" s="33"/>
      <c r="N15" s="33"/>
      <c r="O15" s="33"/>
      <c r="P15" s="33"/>
      <c r="Q15" s="33"/>
      <c r="R15" s="33"/>
      <c r="S15" s="33"/>
      <c r="T15" s="33"/>
      <c r="U15" s="33"/>
      <c r="V15" s="33"/>
    </row>
    <row r="16" spans="1:22">
      <c r="A16" t="s">
        <v>48</v>
      </c>
      <c r="B16" t="str">
        <f>INDEX(Harmonized!B:B,MATCH(A16,Harmonized!A:A,0))</f>
        <v>sbp</v>
      </c>
      <c r="L16" s="33"/>
      <c r="M16" s="33"/>
      <c r="N16" s="33"/>
      <c r="O16" s="33"/>
      <c r="P16" s="33"/>
      <c r="Q16" s="33"/>
      <c r="R16" s="33"/>
      <c r="S16" s="33"/>
      <c r="T16" s="33"/>
      <c r="U16" s="33"/>
      <c r="V16" s="33"/>
    </row>
    <row r="17" spans="1:22">
      <c r="A17" t="s">
        <v>49</v>
      </c>
      <c r="B17" t="str">
        <f>INDEX(Harmonized!B:B,MATCH(A17,Harmonized!A:A,0))</f>
        <v>dbp</v>
      </c>
      <c r="L17" s="33"/>
      <c r="M17" s="33"/>
      <c r="N17" s="33"/>
      <c r="O17" s="33"/>
      <c r="P17" s="33"/>
      <c r="Q17" s="33"/>
      <c r="R17" s="33"/>
      <c r="S17" s="33"/>
      <c r="T17" s="33"/>
      <c r="U17" s="33"/>
      <c r="V17" s="33"/>
    </row>
    <row r="18" spans="1:22">
      <c r="A18" t="s">
        <v>50</v>
      </c>
      <c r="B18" t="str">
        <f>INDEX(Harmonized!B:B,MATCH(A18,Harmonized!A:A,0))</f>
        <v>wc</v>
      </c>
      <c r="L18" s="33"/>
      <c r="M18" s="33"/>
      <c r="N18" s="33"/>
      <c r="O18" s="33"/>
      <c r="P18" s="33"/>
      <c r="Q18" s="33"/>
      <c r="R18" s="33"/>
      <c r="S18" s="33"/>
      <c r="T18" s="33"/>
      <c r="U18" s="33"/>
      <c r="V18" s="33"/>
    </row>
    <row r="19" spans="1:22">
      <c r="A19" t="s">
        <v>12</v>
      </c>
      <c r="B19" t="str">
        <f>INDEX(Harmonized!B:B,MATCH(A19,Harmonized!A:A,0))</f>
        <v>hba1c</v>
      </c>
      <c r="E19" t="s">
        <v>141</v>
      </c>
      <c r="L19" s="33"/>
      <c r="M19" s="33"/>
      <c r="N19" s="33"/>
      <c r="O19" s="33"/>
      <c r="P19" s="33"/>
      <c r="Q19" s="33"/>
      <c r="R19" s="33"/>
      <c r="S19" s="33"/>
      <c r="T19" s="33"/>
      <c r="U19" s="33"/>
      <c r="V19" s="33"/>
    </row>
    <row r="20" spans="1:22">
      <c r="A20" t="s">
        <v>13</v>
      </c>
      <c r="B20" t="str">
        <f>INDEX(Harmonized!B:B,MATCH(A20,Harmonized!A:A,0))</f>
        <v>insulinf</v>
      </c>
      <c r="E20" t="s">
        <v>148</v>
      </c>
      <c r="L20" s="33"/>
      <c r="M20" s="33"/>
      <c r="N20" s="33"/>
      <c r="O20" s="33"/>
      <c r="P20" s="33"/>
      <c r="Q20" s="33"/>
      <c r="R20" s="33"/>
      <c r="S20" s="33"/>
      <c r="T20" s="33"/>
      <c r="U20" s="33"/>
      <c r="V20" s="33"/>
    </row>
    <row r="21" spans="1:22">
      <c r="L21" s="33"/>
      <c r="M21" s="33"/>
      <c r="N21" s="33"/>
      <c r="O21" s="33"/>
      <c r="P21" s="33"/>
      <c r="Q21" s="33"/>
      <c r="R21" s="33"/>
      <c r="S21" s="33"/>
      <c r="T21" s="33"/>
      <c r="U21" s="33"/>
      <c r="V21" s="33"/>
    </row>
    <row r="22" spans="1:22">
      <c r="A22" t="s">
        <v>15</v>
      </c>
      <c r="B22" t="str">
        <f>INDEX(Harmonized!B:B,MATCH(A22,Harmonized!A:A,0))</f>
        <v>glucosef</v>
      </c>
      <c r="E22" t="s">
        <v>146</v>
      </c>
      <c r="L22" s="33"/>
      <c r="M22" s="33"/>
      <c r="N22" s="33"/>
      <c r="O22" s="33"/>
      <c r="P22" s="33"/>
      <c r="Q22" s="33"/>
      <c r="R22" s="33"/>
      <c r="S22" s="33"/>
      <c r="T22" s="33"/>
      <c r="U22" s="33"/>
      <c r="V22" s="33"/>
    </row>
    <row r="23" spans="1:22">
      <c r="L23" s="33"/>
      <c r="M23" s="33"/>
      <c r="N23" s="33"/>
      <c r="O23" s="33"/>
      <c r="P23" s="33"/>
      <c r="Q23" s="33"/>
      <c r="R23" s="33"/>
      <c r="S23" s="33"/>
      <c r="T23" s="33"/>
      <c r="U23" s="33"/>
      <c r="V23" s="33"/>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defaultColWidth="8.81640625" defaultRowHeight="14.5"/>
  <cols>
    <col min="1" max="1" width="27.36328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4" t="s">
        <v>406</v>
      </c>
      <c r="P9" s="34"/>
      <c r="Q9" s="34"/>
      <c r="R9" s="34"/>
      <c r="S9" s="34"/>
      <c r="T9" s="34"/>
      <c r="U9" s="34"/>
      <c r="V9" s="34"/>
      <c r="W9" s="34"/>
      <c r="X9" s="34"/>
    </row>
    <row r="10" spans="1:24">
      <c r="A10" t="s">
        <v>53</v>
      </c>
      <c r="B10" t="str">
        <f>INDEX(Harmonized!B:B,MATCH(A10,Harmonized!A:A,0))</f>
        <v>alcohol</v>
      </c>
      <c r="D10" t="s">
        <v>370</v>
      </c>
      <c r="O10" s="34"/>
      <c r="P10" s="34"/>
      <c r="Q10" s="34"/>
      <c r="R10" s="34"/>
      <c r="S10" s="34"/>
      <c r="T10" s="34"/>
      <c r="U10" s="34"/>
      <c r="V10" s="34"/>
      <c r="W10" s="34"/>
      <c r="X10" s="34"/>
    </row>
    <row r="11" spans="1:24">
      <c r="A11" t="s">
        <v>54</v>
      </c>
      <c r="B11" s="3" t="str">
        <f>INDEX(Harmonized!B:B,MATCH(A11,Harmonized!A:A,0))</f>
        <v>smoking</v>
      </c>
      <c r="D11" t="s">
        <v>369</v>
      </c>
      <c r="O11" s="34"/>
      <c r="P11" s="34"/>
      <c r="Q11" s="34"/>
      <c r="R11" s="34"/>
      <c r="S11" s="34"/>
      <c r="T11" s="34"/>
      <c r="U11" s="34"/>
      <c r="V11" s="34"/>
      <c r="W11" s="34"/>
      <c r="X11" s="34"/>
    </row>
    <row r="12" spans="1:24">
      <c r="A12" t="s">
        <v>55</v>
      </c>
      <c r="B12" t="str">
        <f>INDEX(Harmonized!B:B,MATCH(A12,Harmonized!A:A,0))</f>
        <v>dmfamilyhistory</v>
      </c>
      <c r="O12" s="34"/>
      <c r="P12" s="34"/>
      <c r="Q12" s="34"/>
      <c r="R12" s="34"/>
      <c r="S12" s="34"/>
      <c r="T12" s="34"/>
      <c r="U12" s="34"/>
      <c r="V12" s="34"/>
      <c r="W12" s="34"/>
      <c r="X12" s="34"/>
    </row>
    <row r="13" spans="1:24">
      <c r="A13" t="s">
        <v>9</v>
      </c>
      <c r="B13" t="str">
        <f>INDEX(Harmonized!B:B,MATCH(A13,Harmonized!A:A,0))</f>
        <v>height</v>
      </c>
      <c r="D13" t="s">
        <v>367</v>
      </c>
      <c r="F13" t="s">
        <v>367</v>
      </c>
      <c r="H13" t="s">
        <v>367</v>
      </c>
      <c r="O13" s="34"/>
      <c r="P13" s="34"/>
      <c r="Q13" s="34"/>
      <c r="R13" s="34"/>
      <c r="S13" s="34"/>
      <c r="T13" s="34"/>
      <c r="U13" s="34"/>
      <c r="V13" s="34"/>
      <c r="W13" s="34"/>
      <c r="X13" s="34"/>
    </row>
    <row r="14" spans="1:24">
      <c r="A14" t="s">
        <v>10</v>
      </c>
      <c r="B14" t="str">
        <f>INDEX(Harmonized!B:B,MATCH(A14,Harmonized!A:A,0))</f>
        <v>weight</v>
      </c>
      <c r="D14" t="s">
        <v>303</v>
      </c>
      <c r="F14" t="s">
        <v>303</v>
      </c>
      <c r="H14" t="s">
        <v>303</v>
      </c>
      <c r="O14" s="34"/>
      <c r="P14" s="34"/>
      <c r="Q14" s="34"/>
      <c r="R14" s="34"/>
      <c r="S14" s="34"/>
      <c r="T14" s="34"/>
      <c r="U14" s="34"/>
      <c r="V14" s="34"/>
      <c r="W14" s="34"/>
      <c r="X14" s="34"/>
    </row>
    <row r="15" spans="1:24">
      <c r="A15" t="s">
        <v>11</v>
      </c>
      <c r="B15" t="str">
        <f>INDEX(Harmonized!B:B,MATCH(A15,Harmonized!A:A,0))</f>
        <v>bmi</v>
      </c>
      <c r="D15" t="s">
        <v>11</v>
      </c>
      <c r="F15" t="s">
        <v>11</v>
      </c>
      <c r="H15" t="s">
        <v>11</v>
      </c>
      <c r="O15" s="34"/>
      <c r="P15" s="34"/>
      <c r="Q15" s="34"/>
      <c r="R15" s="34"/>
      <c r="S15" s="34"/>
      <c r="T15" s="34"/>
      <c r="U15" s="34"/>
      <c r="V15" s="34"/>
      <c r="W15" s="34"/>
      <c r="X15" s="34"/>
    </row>
    <row r="16" spans="1:24">
      <c r="A16" t="s">
        <v>48</v>
      </c>
      <c r="B16" t="str">
        <f>INDEX(Harmonized!B:B,MATCH(A16,Harmonized!A:A,0))</f>
        <v>sbp</v>
      </c>
      <c r="D16" t="s">
        <v>48</v>
      </c>
      <c r="F16" t="s">
        <v>48</v>
      </c>
      <c r="H16" t="s">
        <v>48</v>
      </c>
      <c r="O16" s="34"/>
      <c r="P16" s="34"/>
      <c r="Q16" s="34"/>
      <c r="R16" s="34"/>
      <c r="S16" s="34"/>
      <c r="T16" s="34"/>
      <c r="U16" s="34"/>
      <c r="V16" s="34"/>
      <c r="W16" s="34"/>
      <c r="X16" s="34"/>
    </row>
    <row r="17" spans="1:24">
      <c r="A17" t="s">
        <v>49</v>
      </c>
      <c r="B17" t="str">
        <f>INDEX(Harmonized!B:B,MATCH(A17,Harmonized!A:A,0))</f>
        <v>dbp</v>
      </c>
      <c r="D17" t="s">
        <v>49</v>
      </c>
      <c r="F17" t="s">
        <v>49</v>
      </c>
      <c r="H17" t="s">
        <v>49</v>
      </c>
      <c r="O17" s="34"/>
      <c r="P17" s="34"/>
      <c r="Q17" s="34"/>
      <c r="R17" s="34"/>
      <c r="S17" s="34"/>
      <c r="T17" s="34"/>
      <c r="U17" s="34"/>
      <c r="V17" s="34"/>
      <c r="W17" s="34"/>
      <c r="X17" s="34"/>
    </row>
    <row r="18" spans="1:24">
      <c r="A18" t="s">
        <v>50</v>
      </c>
      <c r="B18" t="str">
        <f>INDEX(Harmonized!B:B,MATCH(A18,Harmonized!A:A,0))</f>
        <v>wc</v>
      </c>
      <c r="D18" t="s">
        <v>368</v>
      </c>
      <c r="F18" t="s">
        <v>368</v>
      </c>
      <c r="H18" t="s">
        <v>368</v>
      </c>
      <c r="O18" s="34"/>
      <c r="P18" s="34"/>
      <c r="Q18" s="34"/>
      <c r="R18" s="34"/>
      <c r="S18" s="34"/>
      <c r="T18" s="34"/>
      <c r="U18" s="34"/>
      <c r="V18" s="34"/>
      <c r="W18" s="34"/>
      <c r="X18" s="34"/>
    </row>
    <row r="19" spans="1:24">
      <c r="A19" t="s">
        <v>12</v>
      </c>
      <c r="B19" t="str">
        <f>INDEX(Harmonized!B:B,MATCH(A19,Harmonized!A:A,0))</f>
        <v>hba1c</v>
      </c>
      <c r="D19" t="s">
        <v>381</v>
      </c>
      <c r="F19" t="s">
        <v>381</v>
      </c>
      <c r="H19" t="s">
        <v>381</v>
      </c>
      <c r="O19" s="34"/>
      <c r="P19" s="34"/>
      <c r="Q19" s="34"/>
      <c r="R19" s="34"/>
      <c r="S19" s="34"/>
      <c r="T19" s="34"/>
      <c r="U19" s="34"/>
      <c r="V19" s="34"/>
      <c r="W19" s="34"/>
      <c r="X19" s="34"/>
    </row>
    <row r="20" spans="1:24">
      <c r="A20" t="s">
        <v>13</v>
      </c>
      <c r="B20" t="str">
        <f>INDEX(Harmonized!B:B,MATCH(A20,Harmonized!A:A,0))</f>
        <v>insulinf</v>
      </c>
      <c r="D20" t="s">
        <v>382</v>
      </c>
      <c r="H20" t="s">
        <v>382</v>
      </c>
      <c r="O20" s="34"/>
      <c r="P20" s="34"/>
      <c r="Q20" s="34"/>
      <c r="R20" s="34"/>
      <c r="S20" s="34"/>
      <c r="T20" s="34"/>
      <c r="U20" s="34"/>
      <c r="V20" s="34"/>
      <c r="W20" s="34"/>
      <c r="X20" s="34"/>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defaultColWidth="8.81640625" defaultRowHeight="14.5"/>
  <cols>
    <col min="1" max="1" width="23.36328125" customWidth="1"/>
    <col min="2" max="2" width="13.81640625" customWidth="1"/>
    <col min="3" max="3" width="22.36328125" bestFit="1" customWidth="1"/>
    <col min="4" max="4" width="24.816406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33" t="s">
        <v>123</v>
      </c>
      <c r="M3" s="33"/>
      <c r="N3" s="33"/>
      <c r="O3" s="33"/>
      <c r="P3" s="33"/>
      <c r="Q3" s="33"/>
      <c r="R3" s="33"/>
      <c r="S3" s="33"/>
      <c r="T3" s="33"/>
    </row>
    <row r="4" spans="1:20">
      <c r="A4" t="s">
        <v>51</v>
      </c>
      <c r="B4" t="str">
        <f>INDEX(Harmonized!B:B,MATCH(A4,Harmonized!A:A,0))</f>
        <v>dmduration</v>
      </c>
      <c r="C4" t="s">
        <v>66</v>
      </c>
      <c r="L4" s="33"/>
      <c r="M4" s="33"/>
      <c r="N4" s="33"/>
      <c r="O4" s="33"/>
      <c r="P4" s="33"/>
      <c r="Q4" s="33"/>
      <c r="R4" s="33"/>
      <c r="S4" s="33"/>
      <c r="T4" s="33"/>
    </row>
    <row r="5" spans="1:20">
      <c r="A5" t="s">
        <v>52</v>
      </c>
      <c r="B5" t="str">
        <f>INDEX(Harmonized!B:B,MATCH(A5,Harmonized!A:A,0))</f>
        <v>dmagediag</v>
      </c>
      <c r="L5" s="33"/>
      <c r="M5" s="33"/>
      <c r="N5" s="33"/>
      <c r="O5" s="33"/>
      <c r="P5" s="33"/>
      <c r="Q5" s="33"/>
      <c r="R5" s="33"/>
      <c r="S5" s="33"/>
      <c r="T5" s="33"/>
    </row>
    <row r="6" spans="1:20">
      <c r="A6" t="s">
        <v>8</v>
      </c>
      <c r="B6" t="str">
        <f>INDEX(Harmonized!B:B,MATCH(A6,Harmonized!A:A,0))</f>
        <v>age</v>
      </c>
      <c r="C6" t="s">
        <v>8</v>
      </c>
      <c r="L6" s="33"/>
      <c r="M6" s="33"/>
      <c r="N6" s="33"/>
      <c r="O6" s="33"/>
      <c r="P6" s="33"/>
      <c r="Q6" s="33"/>
      <c r="R6" s="33"/>
      <c r="S6" s="33"/>
      <c r="T6" s="33"/>
    </row>
    <row r="7" spans="1:20">
      <c r="A7" t="s">
        <v>64</v>
      </c>
      <c r="B7" t="str">
        <f>INDEX(Harmonized!B:B,MATCH(A7,Harmonized!A:A,0))</f>
        <v>female</v>
      </c>
      <c r="C7" t="s">
        <v>64</v>
      </c>
      <c r="L7" s="33"/>
      <c r="M7" s="33"/>
      <c r="N7" s="33"/>
      <c r="O7" s="33"/>
      <c r="P7" s="33"/>
      <c r="Q7" s="33"/>
      <c r="R7" s="33"/>
      <c r="S7" s="33"/>
      <c r="T7" s="33"/>
    </row>
    <row r="8" spans="1:20">
      <c r="A8" t="s">
        <v>67</v>
      </c>
      <c r="B8" t="str">
        <f>INDEX(Harmonized!B:B,MATCH(A8,Harmonized!A:A,0))</f>
        <v>race</v>
      </c>
      <c r="C8" t="s">
        <v>69</v>
      </c>
      <c r="L8" s="33"/>
      <c r="M8" s="33"/>
      <c r="N8" s="33"/>
      <c r="O8" s="33"/>
      <c r="P8" s="33"/>
      <c r="Q8" s="33"/>
      <c r="R8" s="33"/>
      <c r="S8" s="33"/>
      <c r="T8" s="33"/>
    </row>
    <row r="9" spans="1:20">
      <c r="A9" t="s">
        <v>68</v>
      </c>
      <c r="B9" t="str">
        <f>INDEX(Harmonized!B:B,MATCH(A9,Harmonized!A:A,0))</f>
        <v>ethnicity</v>
      </c>
      <c r="C9" t="s">
        <v>70</v>
      </c>
      <c r="L9" s="33"/>
      <c r="M9" s="33"/>
      <c r="N9" s="33"/>
      <c r="O9" s="33"/>
      <c r="P9" s="33"/>
      <c r="Q9" s="33"/>
      <c r="R9" s="33"/>
      <c r="S9" s="33"/>
      <c r="T9" s="33"/>
    </row>
    <row r="10" spans="1:20">
      <c r="A10" t="s">
        <v>53</v>
      </c>
      <c r="B10" t="str">
        <f>INDEX(Harmonized!B:B,MATCH(A10,Harmonized!A:A,0))</f>
        <v>alcohol</v>
      </c>
      <c r="C10" t="s">
        <v>73</v>
      </c>
      <c r="L10" s="33"/>
      <c r="M10" s="33"/>
      <c r="N10" s="33"/>
      <c r="O10" s="33"/>
      <c r="P10" s="33"/>
      <c r="Q10" s="33"/>
      <c r="R10" s="33"/>
      <c r="S10" s="33"/>
      <c r="T10" s="33"/>
    </row>
    <row r="11" spans="1:20">
      <c r="A11" t="s">
        <v>54</v>
      </c>
      <c r="B11" t="str">
        <f>INDEX(Harmonized!B:B,MATCH(A11,Harmonized!A:A,0))</f>
        <v>smoking</v>
      </c>
      <c r="C11" t="s">
        <v>54</v>
      </c>
      <c r="L11" s="33"/>
      <c r="M11" s="33"/>
      <c r="N11" s="33"/>
      <c r="O11" s="33"/>
      <c r="P11" s="33"/>
      <c r="Q11" s="33"/>
      <c r="R11" s="33"/>
      <c r="S11" s="33"/>
      <c r="T11" s="33"/>
    </row>
    <row r="12" spans="1:20">
      <c r="A12" t="s">
        <v>55</v>
      </c>
      <c r="B12" t="str">
        <f>INDEX(Harmonized!B:B,MATCH(A12,Harmonized!A:A,0))</f>
        <v>dmfamilyhistory</v>
      </c>
      <c r="C12" t="s">
        <v>74</v>
      </c>
      <c r="L12" s="33"/>
      <c r="M12" s="33"/>
      <c r="N12" s="33"/>
      <c r="O12" s="33"/>
      <c r="P12" s="33"/>
      <c r="Q12" s="33"/>
      <c r="R12" s="33"/>
      <c r="S12" s="33"/>
      <c r="T12" s="33"/>
    </row>
    <row r="13" spans="1:20">
      <c r="A13" t="s">
        <v>9</v>
      </c>
      <c r="B13" t="str">
        <f>INDEX(Harmonized!B:B,MATCH(A13,Harmonized!A:A,0))</f>
        <v>height</v>
      </c>
      <c r="E13" s="1"/>
      <c r="L13" s="33"/>
      <c r="M13" s="33"/>
      <c r="N13" s="33"/>
      <c r="O13" s="33"/>
      <c r="P13" s="33"/>
      <c r="Q13" s="33"/>
      <c r="R13" s="33"/>
      <c r="S13" s="33"/>
      <c r="T13" s="33"/>
    </row>
    <row r="14" spans="1:20">
      <c r="A14" t="s">
        <v>10</v>
      </c>
      <c r="B14" t="str">
        <f>INDEX(Harmonized!B:B,MATCH(A14,Harmonized!A:A,0))</f>
        <v>weight</v>
      </c>
      <c r="E14" s="1"/>
      <c r="L14" s="33"/>
      <c r="M14" s="33"/>
      <c r="N14" s="33"/>
      <c r="O14" s="33"/>
      <c r="P14" s="33"/>
      <c r="Q14" s="33"/>
      <c r="R14" s="33"/>
      <c r="S14" s="33"/>
      <c r="T14" s="33"/>
    </row>
    <row r="15" spans="1:20">
      <c r="A15" t="s">
        <v>11</v>
      </c>
      <c r="B15" t="str">
        <f>INDEX(Harmonized!B:B,MATCH(A15,Harmonized!A:A,0))</f>
        <v>bmi</v>
      </c>
      <c r="E15" t="s">
        <v>76</v>
      </c>
      <c r="L15" s="33"/>
      <c r="M15" s="33"/>
      <c r="N15" s="33"/>
      <c r="O15" s="33"/>
      <c r="P15" s="33"/>
      <c r="Q15" s="33"/>
      <c r="R15" s="33"/>
      <c r="S15" s="33"/>
      <c r="T15" s="33"/>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2024-10-31T10:02:59Z</dcterms:modified>
</cp:coreProperties>
</file>