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mc:AlternateContent xmlns:mc="http://schemas.openxmlformats.org/markup-compatibility/2006">
    <mc:Choice Requires="x15">
      <x15ac:absPath xmlns:x15ac="http://schemas.microsoft.com/office/spreadsheetml/2010/11/ac" url="C:\Users\rhett\Downloads\"/>
    </mc:Choice>
  </mc:AlternateContent>
  <xr:revisionPtr revIDLastSave="0" documentId="13_ncr:1_{0193CC7A-F0D8-45AE-BA58-0EA3431A6AE8}" xr6:coauthVersionLast="45" xr6:coauthVersionMax="45" xr10:uidLastSave="{00000000-0000-0000-0000-000000000000}"/>
  <bookViews>
    <workbookView xWindow="-120" yWindow="-120" windowWidth="29040" windowHeight="15840" xr2:uid="{00000000-000D-0000-FFFF-FFFF00000000}"/>
  </bookViews>
  <sheets>
    <sheet name="data" sheetId="1" r:id="rId1"/>
    <sheet name="sample" sheetId="2" r:id="rId2"/>
    <sheet name="kappa Scores"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P13" i="3" l="1"/>
  <c r="G13" i="3" s="1"/>
  <c r="K13" i="3"/>
  <c r="F14" i="3" s="1"/>
  <c r="P8" i="3"/>
  <c r="G12" i="3" s="1"/>
  <c r="K8" i="3"/>
  <c r="F13" i="3" s="1"/>
  <c r="H6" i="3"/>
  <c r="H5" i="3"/>
  <c r="G5" i="3"/>
  <c r="H4" i="3"/>
  <c r="G4" i="3"/>
  <c r="F4" i="3"/>
  <c r="P3" i="3"/>
  <c r="H12" i="3" s="1"/>
  <c r="K3" i="3"/>
  <c r="F12" i="3" s="1"/>
  <c r="AG17" i="2"/>
  <c r="AF17" i="2" l="1"/>
  <c r="AE17" i="2"/>
  <c r="AD17" i="2"/>
</calcChain>
</file>

<file path=xl/sharedStrings.xml><?xml version="1.0" encoding="utf-8"?>
<sst xmlns="http://schemas.openxmlformats.org/spreadsheetml/2006/main" count="704" uniqueCount="491">
  <si>
    <t>author</t>
  </si>
  <si>
    <t>author_id</t>
  </si>
  <si>
    <t>author_total_karma</t>
  </si>
  <si>
    <t>author_created_utc</t>
  </si>
  <si>
    <t>author_has_verified_email</t>
  </si>
  <si>
    <t>author_is_employee</t>
  </si>
  <si>
    <t>author_is_mod</t>
  </si>
  <si>
    <t>author_link_karma</t>
  </si>
  <si>
    <t>submission_title</t>
  </si>
  <si>
    <t>submission_id</t>
  </si>
  <si>
    <t>submission_location</t>
  </si>
  <si>
    <t>submission_link</t>
  </si>
  <si>
    <t>created_utc</t>
  </si>
  <si>
    <t>distinguished</t>
  </si>
  <si>
    <t>edited</t>
  </si>
  <si>
    <t>is_original_content</t>
  </si>
  <si>
    <t>is_self</t>
  </si>
  <si>
    <t>gilded</t>
  </si>
  <si>
    <t>link_flair_text</t>
  </si>
  <si>
    <t>locked</t>
  </si>
  <si>
    <t>num_comments</t>
  </si>
  <si>
    <t>over_18</t>
  </si>
  <si>
    <t>score</t>
  </si>
  <si>
    <t>selftext</t>
  </si>
  <si>
    <t>spoiler</t>
  </si>
  <si>
    <t>stickied</t>
  </si>
  <si>
    <t>upvote_ratio</t>
  </si>
  <si>
    <t>clicked</t>
  </si>
  <si>
    <t>jantefanten</t>
  </si>
  <si>
    <t>6vwrfte</t>
  </si>
  <si>
    <t>Article on Joe and Hunter Biden Censored By The Intercept</t>
  </si>
  <si>
    <t>jkjlg3</t>
  </si>
  <si>
    <t>/r/politics/comments/jkjlg3/article_on_joe_and_hunter_biden_censored_by_the/</t>
  </si>
  <si>
    <t>https://greenwald.substack.com/p/article-on-joe-and-hunter-biden-censored</t>
  </si>
  <si>
    <t>Non-approved domain</t>
  </si>
  <si>
    <t>MrOaiki</t>
  </si>
  <si>
    <t>ae5rk</t>
  </si>
  <si>
    <t>He is the 'bravest person I know': Farage stumps for Trump</t>
  </si>
  <si>
    <t>jkj89g</t>
  </si>
  <si>
    <t>/r/politics/comments/jkj89g/he_is_the_bravest_person_i_know_farage_stumps_for/</t>
  </si>
  <si>
    <t>https://youtube.com/watch?feature=youtu.be&amp;v=hlSFK861JwY</t>
  </si>
  <si>
    <t>Non-approved Youtube Channel</t>
  </si>
  <si>
    <t>Plymouth03</t>
  </si>
  <si>
    <t>tn7xw</t>
  </si>
  <si>
    <t>Trump's Covid-19 Testing Czar Warns of 'Draconian Measures' to Come If Americans Don't Mask Up. As cases surge just before Election Day, studies show universal mask-wearing prevents outbreaks and could save tens of thousands of lives.</t>
  </si>
  <si>
    <t>jkiphj</t>
  </si>
  <si>
    <t>/r/politics/comments/jkiphj/trumps_covid19_testing_czar_warns_of_draconian/</t>
  </si>
  <si>
    <t>https://www.commondreams.org/news/2020/10/29/trumps-covid-19-testing-czar-warns-draconian-measures-come-if-americans-dont</t>
  </si>
  <si>
    <t>Rule-Breaking Title</t>
  </si>
  <si>
    <t>silence7</t>
  </si>
  <si>
    <t>22bd2</t>
  </si>
  <si>
    <t>Walmart Pulls Guns Off Shelves as Precaution Ahead of Election</t>
  </si>
  <si>
    <t>jkjkgl</t>
  </si>
  <si>
    <t>/r/politics/comments/jkjkgl/walmart_pulls_guns_off_shelves_as_precaution/</t>
  </si>
  <si>
    <t>https://www.bloomberg.com/news/articles/2020-10-29/walmart-pulls-guns-off-shelves-as-precaution-ahead-of-election</t>
  </si>
  <si>
    <t>jkj6zu</t>
  </si>
  <si>
    <t>/r/politics/comments/jkj6zu/he_is_the_bravest_person_i_know_farage_stumps_for/</t>
  </si>
  <si>
    <t>https://youtu.be/hlSFK861JwY</t>
  </si>
  <si>
    <t>cookinfingerlickin</t>
  </si>
  <si>
    <t>744340ig</t>
  </si>
  <si>
    <t>Civil rights groups sue over Trump order banning anti-racism trainings</t>
  </si>
  <si>
    <t>jkj6hw</t>
  </si>
  <si>
    <t>/r/politics/comments/jkj6hw/civil_rights_groups_sue_over_trump_order_banning/</t>
  </si>
  <si>
    <t>https://www.axios.com/civil-rights-groups-sue-trump-order-banning-anti-racism-trainings-b106bd75-75a7-4280-88c2-0724c0a37337.html</t>
  </si>
  <si>
    <t>tugboattomp</t>
  </si>
  <si>
    <t>12pla6mt</t>
  </si>
  <si>
    <t>Trump Administration Officially Opens Tongass National Forest to Logging</t>
  </si>
  <si>
    <t>jkiyjz</t>
  </si>
  <si>
    <t>/r/politics/comments/jkiyjz/trump_administration_officially_opens_tongass/</t>
  </si>
  <si>
    <t>https://www.adventure-journal.com/2020/10/trump-administration-officially-opens-tongass-national-forest-to-logging/</t>
  </si>
  <si>
    <t>western_red</t>
  </si>
  <si>
    <t>8kksb</t>
  </si>
  <si>
    <t>Trump Vs. Biden Race Close, But 4 Key Groups Favor Joe Biden, IBD/TIPP Presidential Poll Shows</t>
  </si>
  <si>
    <t>jkjls2</t>
  </si>
  <si>
    <t>/r/politics/comments/jkjls2/trump_vs_biden_race_close_but_4_key_groups_favor/</t>
  </si>
  <si>
    <t>https://www.investors.com/news/trump-vs-biden-poll-race-close-4-groups-key-joe-biden-lead-ibd-tipp-presidential-poll/</t>
  </si>
  <si>
    <t>resnica</t>
  </si>
  <si>
    <t>12zftk0b</t>
  </si>
  <si>
    <t>Best of times, or the worst? A voter's guide to U.S. GDP</t>
  </si>
  <si>
    <t>jkiri6</t>
  </si>
  <si>
    <t>/r/politics/comments/jkiri6/best_of_times_or_the_worst_a_voters_guide_to_us/</t>
  </si>
  <si>
    <t>https://www.reuters.com/article/us-usa-election-economy-data-graphic/best-of-times-or-the-worst-a-voters-guide-to-u-s-gdp-idUSKBN27D1FJ</t>
  </si>
  <si>
    <t>SamDumberg</t>
  </si>
  <si>
    <t>102rcftk</t>
  </si>
  <si>
    <t>As pandemic raged and thousands died, government regulators cleared most nursing homes of infection-control violations</t>
  </si>
  <si>
    <t>jkj2rp</t>
  </si>
  <si>
    <t>/r/politics/comments/jkj2rp/as_pandemic_raged_and_thousands_died_government/</t>
  </si>
  <si>
    <t>https://www.washingtonpost.com/business/2020/10/29/nursing-home-deaths-fines/</t>
  </si>
  <si>
    <t>Dapopeofdope</t>
  </si>
  <si>
    <t>15dil1</t>
  </si>
  <si>
    <t>Trump has denounced white supremacy at least 20 times.</t>
  </si>
  <si>
    <t>jkjnmv</t>
  </si>
  <si>
    <t>/r/politics/comments/jkjnmv/trump_has_denounced_white_supremacy_at_least_20/</t>
  </si>
  <si>
    <t>https://youtu.be/niY_CiYE4FI</t>
  </si>
  <si>
    <t>News2016</t>
  </si>
  <si>
    <t>v96pn</t>
  </si>
  <si>
    <t>Warren Releases New Report: Lawlessness and Disorder: The Corrupt Trump Administration Has Made A Mockery of the Hatch Act</t>
  </si>
  <si>
    <t>jkisp6</t>
  </si>
  <si>
    <t>/r/politics/comments/jkisp6/warren_releases_new_report_lawlessness_and/</t>
  </si>
  <si>
    <t>https://www.warren.senate.gov/newsroom/press-releases/warren-releases-new-report-lawlessness-and-disorder-the-corrupt-trump-administration-has-made-a-mockery-of-the-hatch-act</t>
  </si>
  <si>
    <t>OhYeahTrueLevelBitch</t>
  </si>
  <si>
    <t>4iv7uakz</t>
  </si>
  <si>
    <t>US senators push to sell bunker-busting bombs to Israel Two bipartisan House legislators will introduce a bill in the US Congress that may allow sale of bunker-buster bombs to Israel.</t>
  </si>
  <si>
    <t>jkiu1o</t>
  </si>
  <si>
    <t>/r/politics/comments/jkiu1o/us_senators_push_to_sell_bunkerbusting_bombs_to/</t>
  </si>
  <si>
    <t>https://www.aljazeera.com/news/2020/10/29/us-senators-to-introduce-bill-on-sale-of-bunker-bombs-to-israel</t>
  </si>
  <si>
    <t>TheOceanBoy</t>
  </si>
  <si>
    <t>wqjbz</t>
  </si>
  <si>
    <t>How a fake persona laid the groundwork for a Hunter Biden conspiracy deluge</t>
  </si>
  <si>
    <t>jkjmx4</t>
  </si>
  <si>
    <t>/r/politics/comments/jkjmx4/how_a_fake_persona_laid_the_groundwork_for_a/</t>
  </si>
  <si>
    <t>https://www.nbcnews.com/tech/security/how-fake-persona-laid-groundwork-hunter-biden-conspiracy-deluge-n1245387</t>
  </si>
  <si>
    <t>KrogothFramework</t>
  </si>
  <si>
    <t>2yb801tt</t>
  </si>
  <si>
    <t>My Resignation From The Intercept</t>
  </si>
  <si>
    <t>jkivxa</t>
  </si>
  <si>
    <t>/r/politics/comments/jkivxa/my_resignation_from_the_intercept/</t>
  </si>
  <si>
    <t>https://greenwald.substack.com/p/my-resignation-from-the-intercept</t>
  </si>
  <si>
    <t>jmanqwerty</t>
  </si>
  <si>
    <t>533jy7g7</t>
  </si>
  <si>
    <t>Dems pivot to urge in-person voting after emphasis on vote-by-mail</t>
  </si>
  <si>
    <t>jkj02m</t>
  </si>
  <si>
    <t>/r/politics/comments/jkj02m/dems_pivot_to_urge_inperson_voting_after_emphasis/</t>
  </si>
  <si>
    <t>https://m.washingtontimes.com/news/2020/oct/28/dems-pivot-urge-person-voting-after-emphasis-vote-/</t>
  </si>
  <si>
    <t>Tacoma_Toby</t>
  </si>
  <si>
    <t>7xoir29c</t>
  </si>
  <si>
    <t>Is Reuters typically thought to have a Nazi bias? Claims historical record growth in third quarter for US economy</t>
  </si>
  <si>
    <t>jkj68v</t>
  </si>
  <si>
    <t>/r/politics/comments/jkj68v/is_reuters_typically_thought_to_have_a_nazi_bias/</t>
  </si>
  <si>
    <t>https://www.reuters.com/article/BigStory12/idUSKBN27E24T</t>
  </si>
  <si>
    <t>Minneapolitanian</t>
  </si>
  <si>
    <t>175lpk3j</t>
  </si>
  <si>
    <t>SCOTUS Rules Against Republican Challenge of Ballot-Counting Deadline for the Third Time in Two Days</t>
  </si>
  <si>
    <t>jkj03l</t>
  </si>
  <si>
    <t>/r/politics/comments/jkj03l/scotus_rules_against_republican_challenge_of/</t>
  </si>
  <si>
    <t>https://lawandcrime.com/supreme-court/scotus-rules-against-republican-challenge-of-election-deadline-for-the-third-time-in-two-days/</t>
  </si>
  <si>
    <t>undergarden</t>
  </si>
  <si>
    <t>39lm0</t>
  </si>
  <si>
    <t>Trump Administration Strips Gray Wolves of Endangered Species Protections</t>
  </si>
  <si>
    <t>jkiszc</t>
  </si>
  <si>
    <t>/r/politics/comments/jkiszc/trump_administration_strips_gray_wolves_of/</t>
  </si>
  <si>
    <t>https://www.npr.org/2020/10/29/929095979/gray-wolves-to-be-removed-from-endangered-species-list</t>
  </si>
  <si>
    <t>jasonr299</t>
  </si>
  <si>
    <t>8ksdf82c</t>
  </si>
  <si>
    <t>Former Trump aide who now works for Devin Nunes reportedly leaked Ukraine whistleblower’s name</t>
  </si>
  <si>
    <t>jkjl2d</t>
  </si>
  <si>
    <t>/r/politics/comments/jkjl2d/former_trump_aide_who_now_works_for_devin_nunes/</t>
  </si>
  <si>
    <t>https://www.salon.com/2019/10/29/former-trump-aide-who-now-works-for-devin-nunes-reportedly-leaked-ukraine-whistleblowers-name/</t>
  </si>
  <si>
    <t>New User Restricted Domains List</t>
  </si>
  <si>
    <t>gmb92</t>
  </si>
  <si>
    <t>gnsxa</t>
  </si>
  <si>
    <t>The Intercept on Greenwald's departure: "The narrative Glenn presents about his departure is teeming with distortions and inaccuracies — all of them designed to make him appear as a victim, rather than a grown person throwing a tantrum."</t>
  </si>
  <si>
    <t>jkit50</t>
  </si>
  <si>
    <t>/r/politics/comments/jkit50/the_intercept_on_greenwalds_departure_the/</t>
  </si>
  <si>
    <t>https://theintercept.com/2020/10/29/glenn-greenwald-resigns-the-intercept/</t>
  </si>
  <si>
    <t>Already Submitted</t>
  </si>
  <si>
    <t>justinfinite</t>
  </si>
  <si>
    <t>erag3</t>
  </si>
  <si>
    <t>Why experts on both political sides say Biden's corporate tax proposal is 'problematic'</t>
  </si>
  <si>
    <t>jkj1py</t>
  </si>
  <si>
    <t>/r/politics/comments/jkj1py/why_experts_on_both_political_sides_say_bidens/</t>
  </si>
  <si>
    <t>https://finance.yahoo.com/news/why-experts-on-both-political-sides-say-bidens-corporate-tax-proposal-is-problematic-153825021.html</t>
  </si>
  <si>
    <t>bigboxox</t>
  </si>
  <si>
    <t>7hn02mt3</t>
  </si>
  <si>
    <t>Why Female-Led Countries Have Seen Fewer Covid-19 Deaths</t>
  </si>
  <si>
    <t>jkjo8d</t>
  </si>
  <si>
    <t>/r/politics/comments/jkjo8d/why_femaleled_countries_have_seen_fewer_covid19/</t>
  </si>
  <si>
    <t>https://www.bloomberg.com/news/videos/2020-10-29/why-female-led-countries-have-seen-fewer-covid-19-deaths-video</t>
  </si>
  <si>
    <t>littlexsparkee</t>
  </si>
  <si>
    <t>kfjm680</t>
  </si>
  <si>
    <t>Trump administration vetted political views of 274 celebrities for botched $265 million Covid ad campaign, House lawmakers say</t>
  </si>
  <si>
    <t>jkiv83</t>
  </si>
  <si>
    <t>/r/politics/comments/jkiv83/trump_administration_vetted_political_views_of/</t>
  </si>
  <si>
    <t>https://www.cnbc.com/2020/10/29/trump-administration-vetted-political-views-of-274-celebrities-for-botched-covid-ad-campaign.html</t>
  </si>
  <si>
    <t>Publius015</t>
  </si>
  <si>
    <t>1pk9mobr</t>
  </si>
  <si>
    <t>Trump administration lifts endangered species protection for wolves</t>
  </si>
  <si>
    <t>jkivfb</t>
  </si>
  <si>
    <t>/r/politics/comments/jkivfb/trump_administration_lifts_endangered_species/</t>
  </si>
  <si>
    <t>https://www.denverpost.com/2020/10/29/gray-wolf-endangered-species-trump/</t>
  </si>
  <si>
    <t>terriblekoala9</t>
  </si>
  <si>
    <t>55tlfqvg</t>
  </si>
  <si>
    <t>I predict that Trump will lose the election</t>
  </si>
  <si>
    <t>jkjkvf</t>
  </si>
  <si>
    <t>/r/politics/comments/jkjkvf/i_predict_that_trump_will_lose_the_election/</t>
  </si>
  <si>
    <t>https://thehill.com/opinion/campaign/523302-i-predict-that-trump-will-lose-the-election</t>
  </si>
  <si>
    <t>StraightJohnson</t>
  </si>
  <si>
    <t>4gb8rr0</t>
  </si>
  <si>
    <t>Glenn Greenwald -Co-Founder of the Liberal Publication, The Intercept - Resigns Due to Censorship of Hunter Biden Allegations</t>
  </si>
  <si>
    <t>jkiwn5</t>
  </si>
  <si>
    <t>/r/politics/comments/jkiwn5/glenn_greenwald_cofounder_of_the_liberal/</t>
  </si>
  <si>
    <t>1PositiveKarma1</t>
  </si>
  <si>
    <t>3252wg96</t>
  </si>
  <si>
    <t>Lady Gaga Voted In Sky-High Pink Platform Boots, A Chromatica Sweatshirt, And No Pants.</t>
  </si>
  <si>
    <t>jkipoy</t>
  </si>
  <si>
    <t>/r/politics/comments/jkipoy/lady_gaga_voted_in_skyhigh_pink_platform_boots_a/</t>
  </si>
  <si>
    <t>https://www.elle.com/culture/celebrities/a34510555/lady-gaga-pantsless-voting-2020-outfit/</t>
  </si>
  <si>
    <t>ajariax</t>
  </si>
  <si>
    <t>hr6a2</t>
  </si>
  <si>
    <t>Record-breaking early voting in U.S. election tops 80 million</t>
  </si>
  <si>
    <t>jkjkfq</t>
  </si>
  <si>
    <t>/r/politics/comments/jkjkfq/recordbreaking_early_voting_in_us_election_tops/</t>
  </si>
  <si>
    <t>https://ca.reuters.com/article/us-usa-election-early-voting/record-breaking-early-voting-in-u-s-election-tops-80-million-idUSKBN27E37U</t>
  </si>
  <si>
    <t>eastbayted</t>
  </si>
  <si>
    <t>g70vw</t>
  </si>
  <si>
    <t>Brett Kavanaugh Forced To Correct Supreme Court Opinion After Vermont Calls Out False Info</t>
  </si>
  <si>
    <t>jkj4mj</t>
  </si>
  <si>
    <t>/r/politics/comments/jkj4mj/brett_kavanaugh_forced_to_correct_supreme_court/</t>
  </si>
  <si>
    <t>https://www.forbes.com/sites/alisondurkee/2020/10/29/brett-kavanaugh-forced-to-correct-supreme-court-opinion-after-vermont-calls-out-false-info/</t>
  </si>
  <si>
    <t>Blogging Platform</t>
  </si>
  <si>
    <t>ANTristotle</t>
  </si>
  <si>
    <t>10l3np</t>
  </si>
  <si>
    <t>UPS said it found lost Tucker Carlson documents, is sending back</t>
  </si>
  <si>
    <t>jkjng8</t>
  </si>
  <si>
    <t>/r/politics/comments/jkjng8/ups_said_it_found_lost_tucker_carlson_documents/</t>
  </si>
  <si>
    <t>https://www.businessinsider.com/ups-said-found-lost-tucker-carlson-documents-sending-back-2020-10</t>
  </si>
  <si>
    <t>ChiGuy6124</t>
  </si>
  <si>
    <t>68la5wao</t>
  </si>
  <si>
    <t>‘I ain’t going to jail!’: Federal agents worried they’d do hard time for Trump policy separating migrant kids</t>
  </si>
  <si>
    <t>jkjmv6</t>
  </si>
  <si>
    <t>/r/politics/comments/jkjmv6/i_aint_going_to_jail_federal_agents_worried_theyd/</t>
  </si>
  <si>
    <t>https://www.nydailynews.com/news/politics/ny-border-patrol-separating-families-20201029-rotiywgokzbt5lfcc6coafausy-story.html</t>
  </si>
  <si>
    <t>ealfert</t>
  </si>
  <si>
    <t>rkic</t>
  </si>
  <si>
    <t>Studies: Mild dry Election Day forecast may benefit Democratic turnout</t>
  </si>
  <si>
    <t>jkiu1e</t>
  </si>
  <si>
    <t>/r/politics/comments/jkiu1e/studies_mild_dry_election_day_forecast_may/</t>
  </si>
  <si>
    <t>https://www.mprnews.org/story/2020/10/29/studies-mild-dry-election-day-forecast-may-benefit-democratic-turnout</t>
  </si>
  <si>
    <t>fraggle_captain</t>
  </si>
  <si>
    <t>j9xd9</t>
  </si>
  <si>
    <t>Warren will make case to be Biden's Treasury secretary</t>
  </si>
  <si>
    <t>jkjjrt</t>
  </si>
  <si>
    <t>/r/politics/comments/jkjjrt/warren_will_make_case_to_be_bidens_treasury/</t>
  </si>
  <si>
    <t>https://www.politico.com/news/2020/10/29/elizabeth-warren-biden-treasury-433620</t>
  </si>
  <si>
    <t>Jaiden24</t>
  </si>
  <si>
    <t>wjwsxac</t>
  </si>
  <si>
    <t>Watch: Pennsylvania Local Says Riots Are Causing People To Vote Trump</t>
  </si>
  <si>
    <t>jkj124</t>
  </si>
  <si>
    <t>/r/politics/comments/jkj124/watch_pennsylvania_local_says_riots_are_causing/</t>
  </si>
  <si>
    <t>http://redstatewatcher.com/article.asp?id=174307</t>
  </si>
  <si>
    <t>Too_Hood_95</t>
  </si>
  <si>
    <t>f2jn1q3</t>
  </si>
  <si>
    <t>Trump rally moved back to Rochester amid conflicting reports on crowd size allowance</t>
  </si>
  <si>
    <t>jkivuv</t>
  </si>
  <si>
    <t>/r/politics/comments/jkivuv/trump_rally_moved_back_to_rochester_amid/</t>
  </si>
  <si>
    <t>https://kstp.com/news/president-trump-rally-moved-back-to-rochester-minnesota-amid-conflicting-reports-on-crowd-size-allowance/5910597/?cat=1</t>
  </si>
  <si>
    <t>daible</t>
  </si>
  <si>
    <t>ox9hqpk</t>
  </si>
  <si>
    <t>After macron wife ( France president) said that hijab makes kids scared,a Muslim man tryed to show her picture to his son, and this happened..</t>
  </si>
  <si>
    <t>jkjc8w</t>
  </si>
  <si>
    <t>/r/politics/comments/jkjc8w/after_macron_wife_france_president_said_that/</t>
  </si>
  <si>
    <t>https://www.facebook.com/100001412571352/posts/3598572660199784/</t>
  </si>
  <si>
    <t>ohnoh18</t>
  </si>
  <si>
    <t>3qo6zvfi</t>
  </si>
  <si>
    <t>Trump campaign working with police union to recruit ex-cops as “poll challengers”: report | City Councilman Jeremiah Ellison accused union chief Bob Kroll of aiding a "voter intimidation campaign"</t>
  </si>
  <si>
    <t>jkjmv1</t>
  </si>
  <si>
    <t>/r/politics/comments/jkjmv1/trump_campaign_working_with_police_union_to/</t>
  </si>
  <si>
    <t>https://www.salon.com/2020/10/29/trump-campaign-working-with-police-union-to-recruit-ex-cops-as-poll-challengers-report/</t>
  </si>
  <si>
    <t>Supremetacoleader</t>
  </si>
  <si>
    <t>c2ih3</t>
  </si>
  <si>
    <t>Trump administration's "Celebrity Tracker" doc confuses Ronda Rousey's fictional WWE arrest with reality</t>
  </si>
  <si>
    <t>jkiqto</t>
  </si>
  <si>
    <t>/r/politics/comments/jkiqto/trump_administrations_celebrity_tracker_doc/</t>
  </si>
  <si>
    <t>https://www.newsweek.com/trump-campaign-celebrity-tracker-ronda-rousey-wwe-arrest-real-1543349</t>
  </si>
  <si>
    <t>LeStork</t>
  </si>
  <si>
    <t>42nqo69s</t>
  </si>
  <si>
    <t>Black Michigan city councilman and lifelong Democrat endorses President Trump: 'Democrats are full of hate'</t>
  </si>
  <si>
    <t>jkj4wl</t>
  </si>
  <si>
    <t>/r/politics/comments/jkj4wl/black_michigan_city_councilman_and_lifelong/</t>
  </si>
  <si>
    <t>https://www.theblaze.com/news/black-democratic-michigan-city-councilman-endorses-trump</t>
  </si>
  <si>
    <t>Latest F&amp;M poll shows more than half of Pa. voters will cast ballots in-person on Election Day</t>
  </si>
  <si>
    <t>jkj8ve</t>
  </si>
  <si>
    <t>/r/politics/comments/jkj8ve/latest_fm_poll_shows_more_than_half_of_pa_voters/</t>
  </si>
  <si>
    <t>https://whyy.org/articles/latest-fm-poll-shows-more-than-half-of-pa-voters-will-cast-ballots-in-person-on-election-day/</t>
  </si>
  <si>
    <t>Aplay1</t>
  </si>
  <si>
    <t>43bqr12a</t>
  </si>
  <si>
    <t>'Time for an exorcism in our nation’s capital': Bruce Springsteen wants Trump voted out of office</t>
  </si>
  <si>
    <t>jkjm8r</t>
  </si>
  <si>
    <t>/r/politics/comments/jkjm8r/time_for_an_exorcism_in_our_nations_capital_bruce/</t>
  </si>
  <si>
    <t>https://www.usatoday.com/story/entertainment/music/2020/10/29/bruce-springsteen-calls-americans-vote-trump-out-office/6076073002/</t>
  </si>
  <si>
    <t>_usa_boy</t>
  </si>
  <si>
    <t>7la4pj3t</t>
  </si>
  <si>
    <t>Revealed: Hunter Biden 'possession of controlled substance' charge kept under wraps while father led drug war from Senate --- Hunter Biden is the perfect example of 'White Priviledge"</t>
  </si>
  <si>
    <t>jkilor</t>
  </si>
  <si>
    <t>/r/politics/comments/jkilor/revealed_hunter_biden_possession_of_controlled/</t>
  </si>
  <si>
    <t>https://www.washingtonexaminer.com/politics/revealed-hunter-biden-possession-of-a-controlled-substance-charge-kept-under-wraps-while-father-spearheaded-drug-war-from-senate</t>
  </si>
  <si>
    <t>Court won't back gun ban outside Michigan polling places</t>
  </si>
  <si>
    <t>jkjfb8</t>
  </si>
  <si>
    <t>/r/politics/comments/jkjfb8/court_wont_back_gun_ban_outside_michigan_polling/</t>
  </si>
  <si>
    <t>https://www.independent.co.uk/news/world/americas/us-politics/court-wont-back-gun-ban-outside-michigan-polling-places-court-michigan-appeal-polling-places-polling-places-b1432637.html</t>
  </si>
  <si>
    <t>With Senate at risk, Trump focuses on himself</t>
  </si>
  <si>
    <t>jkjd6p</t>
  </si>
  <si>
    <t>/r/politics/comments/jkjd6p/with_senate_at_risk_trump_focuses_on_himself/</t>
  </si>
  <si>
    <t>https://www.cnn.com/2020/10/29/politics/donald-trump-senate-election-2020/index.html</t>
  </si>
  <si>
    <t>SpecRB</t>
  </si>
  <si>
    <t>pj77c4s</t>
  </si>
  <si>
    <t>jkjeah</t>
  </si>
  <si>
    <t>/r/politics/comments/jkjeah/ups_said_it_found_lost_tucker_carlson_documents/</t>
  </si>
  <si>
    <t>https://www.businessinsider.com/ups-said-found-lost-tucker-carlson-documents-sending-back-2020-10?amp</t>
  </si>
  <si>
    <t>Sybil_et_al</t>
  </si>
  <si>
    <t>17990e</t>
  </si>
  <si>
    <t>Trump and Biden both target Tampa as fight for Florida heats up</t>
  </si>
  <si>
    <t>jkjmz3</t>
  </si>
  <si>
    <t>/r/politics/comments/jkjmz3/trump_and_biden_both_target_tampa_as_fight_for/</t>
  </si>
  <si>
    <t>https://www.nydailynews.com/news/politics/us-elections-government/ny-election-2020-florida-20201029-ah7cxmnjyvhwtg4lhkpnjj6zka-story.html?utm_source=onesignal&amp;utm_medium=notification&amp;utm_campaign=2020-10-29-You-hold-the-po</t>
  </si>
  <si>
    <t>robotdesignwerks</t>
  </si>
  <si>
    <t>b4xzx</t>
  </si>
  <si>
    <t>Springsteen: 'We are rudderless and joyless' under Trump</t>
  </si>
  <si>
    <t>jkjeuw</t>
  </si>
  <si>
    <t>/r/politics/comments/jkjeuw/springsteen_we_are_rudderless_and_joyless_under/</t>
  </si>
  <si>
    <t>https://thehill.com/blogs/in-the-know/in-the-know/523458-springsteen-we-are-rudderless-and-joyless-under-trump</t>
  </si>
  <si>
    <t>Crawl-Walk-Run</t>
  </si>
  <si>
    <t>46hu7r3z</t>
  </si>
  <si>
    <t>Trump administration removes gray wolf from endangered species list</t>
  </si>
  <si>
    <t>jkj6ha</t>
  </si>
  <si>
    <t>/r/politics/comments/jkj6ha/trump_administration_removes_gray_wolf_from/</t>
  </si>
  <si>
    <t>https://www.cnn.com/2020/10/29/politics/trump-administration-gray-wolf-endangered-list/index.html</t>
  </si>
  <si>
    <t>lucynyu13</t>
  </si>
  <si>
    <t>2t20j72x</t>
  </si>
  <si>
    <t>Trump campaign working with police union to recruit ex-cops as “poll challengers”: report. City Councilman Jeremiah Ellison accused union chief Bob Kroll of aiding a "voter intimidation campaign"</t>
  </si>
  <si>
    <t>jkinek</t>
  </si>
  <si>
    <t>/r/politics/comments/jkinek/trump_campaign_working_with_police_union_to/</t>
  </si>
  <si>
    <t>Julia Roberts Wants You To Rock the Vote</t>
  </si>
  <si>
    <t>jkiy2w</t>
  </si>
  <si>
    <t>/r/politics/comments/jkiy2w/julia_roberts_wants_you_to_rock_the_vote/</t>
  </si>
  <si>
    <t>https://www.vogue.com/article/julia-roberts-politics-fashion-instagram</t>
  </si>
  <si>
    <t>the_ol_bait_n_switch</t>
  </si>
  <si>
    <t>7bqnc343</t>
  </si>
  <si>
    <t>Jim Crow Joe | The Racist History of Joe Biden</t>
  </si>
  <si>
    <t>jkjjyu</t>
  </si>
  <si>
    <t>/r/politics/comments/jkjjyu/jim_crow_joe_the_racist_history_of_joe_biden/</t>
  </si>
  <si>
    <t>https://youtu.be/jPUFwmZN9eo</t>
  </si>
  <si>
    <t>AwesomeBrainPowers</t>
  </si>
  <si>
    <t>4tf9k</t>
  </si>
  <si>
    <t>Sherrod Brown: Covid Shows How Corporate ‘Free Trade’ Policies Threaten Public Health | The Ohio senator proposes a radically different approach to trade policy. It starts with the word “public.”</t>
  </si>
  <si>
    <t>jkinnn</t>
  </si>
  <si>
    <t>/r/politics/comments/jkinnn/sherrod_brown_covid_shows_how_corporate_free/</t>
  </si>
  <si>
    <t>https://www.thenation.com/article/economy/sherrod-brown-trade-covid/</t>
  </si>
  <si>
    <t>HotNoodles21</t>
  </si>
  <si>
    <t>2leq4q8n</t>
  </si>
  <si>
    <t>Opinion: What Europe fears most about the US election</t>
  </si>
  <si>
    <t>jkipsq</t>
  </si>
  <si>
    <t>/r/politics/comments/jkipsq/opinion_what_europe_fears_most_about_the_us/</t>
  </si>
  <si>
    <t>https://amp.cnn.com/cnn/2020/10/29/opinions/europe-fears-us-election-opinion-andelman/index.html</t>
  </si>
  <si>
    <t>frostbyte650</t>
  </si>
  <si>
    <t>1rjzhopu</t>
  </si>
  <si>
    <t>Elizabeth Warren’s office compiled a report on the Trump administration’s Hatch Act violations. They counted more than 50.</t>
  </si>
  <si>
    <t>jkipm7</t>
  </si>
  <si>
    <t>/r/politics/comments/jkipm7/elizabeth_warrens_office_compiled_a_report_on_the/</t>
  </si>
  <si>
    <t>https://www.boston.com/news/politics/2020/10/29/elizabeth-warren-trump-hatch-act-violations</t>
  </si>
  <si>
    <t>jumpupugly</t>
  </si>
  <si>
    <t>19429o2i</t>
  </si>
  <si>
    <t>U.S. Supreme Court refuses to expedite Pa. mail ballot case</t>
  </si>
  <si>
    <t>jkirct</t>
  </si>
  <si>
    <t>/r/politics/comments/jkirct/us_supreme_court_refuses_to_expedite_pa_mail/</t>
  </si>
  <si>
    <t>https://www.inquirer.com/politics/election/live/elections-2020-candidates-updates-news-pennsylvania-20201028.html</t>
  </si>
  <si>
    <t>Not Appropriate: Live Updates</t>
  </si>
  <si>
    <t>Hubblestreet</t>
  </si>
  <si>
    <t>8b8lluuj</t>
  </si>
  <si>
    <t>President Trump says he is receiving advice to stop talking about Hunter Biden | At a campaign stop in Tampa, Florida, President Trump said past contenders for President have told him to stop talking about Hunter Biden. Trump went on to dismiss the advice in the speech.</t>
  </si>
  <si>
    <t>jkjg8x</t>
  </si>
  <si>
    <t>/r/politics/comments/jkjg8x/president_trump_says_he_is_receiving_advice_to/</t>
  </si>
  <si>
    <t>https://www.mcclatchydc.com/news/politics-government/election/campaigns/article246816857.html#storylink=rss</t>
  </si>
  <si>
    <t>roku44</t>
  </si>
  <si>
    <t>zcpor</t>
  </si>
  <si>
    <t>'Reckless Incompetence and Intentional Cruelty': House Issues Scathing Report on Trump Migrant Family Separation Policy</t>
  </si>
  <si>
    <t>jkin1h</t>
  </si>
  <si>
    <t>/r/politics/comments/jkin1h/reckless_incompetence_and_intentional_cruelty/</t>
  </si>
  <si>
    <t>https://www.commondreams.org/news/2020/10/29/reckless-incompetence-and-intentional-cruelty-house-issues-scathing-report-trump</t>
  </si>
  <si>
    <t>mythrowawaybabies</t>
  </si>
  <si>
    <t>4h7t1f6w</t>
  </si>
  <si>
    <t>German Chancellor Angela Merkel told European leaders they all failed to step in quickly enough to control the pandemic, cites 'political realities'</t>
  </si>
  <si>
    <t>jkj0gm</t>
  </si>
  <si>
    <t>/r/politics/comments/jkj0gm/german_chancellor_angela_merkel_told_european/</t>
  </si>
  <si>
    <t>https://www.bloomberg.com/news/articles/2020-10-29/merkel-delivers-somber-warning-to-eu-leaders-on-virus-reaction</t>
  </si>
  <si>
    <t>Off Topic</t>
  </si>
  <si>
    <t>Walmart pulls guns, ammo off sales floors because of ‘civil unrest’ in some areas, but will still sell those items</t>
  </si>
  <si>
    <t>jkj74v</t>
  </si>
  <si>
    <t>/r/politics/comments/jkj74v/walmart_pulls_guns_ammo_off_sales_floors_because/</t>
  </si>
  <si>
    <t>https://www.cnbc.com/2020/10/29/walmart-pulls-guns-ammo-off-sales-floors-because-of-civil-unrest.html</t>
  </si>
  <si>
    <t>TheDevilMerelyLaughs</t>
  </si>
  <si>
    <t>pz5fma0</t>
  </si>
  <si>
    <t>Trump’s Signature Will Appear on Coronavirus Stimulus Checks</t>
  </si>
  <si>
    <t>jkimqn</t>
  </si>
  <si>
    <t>/r/politics/comments/jkimqn/trumps_signature_will_appear_on_coronavirus/</t>
  </si>
  <si>
    <t>http://time.com/5821097/donald-trump-signature-coronavirus-relief-checks/</t>
  </si>
  <si>
    <t>Out of Date</t>
  </si>
  <si>
    <t>Pessimist2020</t>
  </si>
  <si>
    <t>6clhmtcw</t>
  </si>
  <si>
    <t>Diplomats and International Observers Brace for Election Day</t>
  </si>
  <si>
    <t>jkjgn1</t>
  </si>
  <si>
    <t>/r/politics/comments/jkjgn1/diplomats_and_international_observers_brace_for/</t>
  </si>
  <si>
    <t>https://time.com/5905263/diplomats-observers-election-day/</t>
  </si>
  <si>
    <t>Republicans look to Philadelphia riots to bolster Trump in Pennsylvania suburbs</t>
  </si>
  <si>
    <t>jkjchw</t>
  </si>
  <si>
    <t>/r/politics/comments/jkjchw/republicans_look_to_philadelphia_riots_to_bolster/</t>
  </si>
  <si>
    <t>https://www.washingtonexaminer.com/news/campaigns/republicans-look-to-philadelphia-riots-to-bolster-trump-in-pennsylvania-suburbs</t>
  </si>
  <si>
    <t>i-am-sancho</t>
  </si>
  <si>
    <t>7u1te</t>
  </si>
  <si>
    <t>How a fake persona laid the groundwork for a Hunter Biden conspiracy deluge. A 64-page document that was later disseminated by close associates of President Donald Trump appears to be the work of a fake "intelligence firm."</t>
  </si>
  <si>
    <t>jkjeib</t>
  </si>
  <si>
    <t>/r/politics/comments/jkjeib/how_a_fake_persona_laid_the_groundwork_for_a/</t>
  </si>
  <si>
    <t>sm12999</t>
  </si>
  <si>
    <t>4fekfel0</t>
  </si>
  <si>
    <t>Georgia’s two super-competitive Senate races, explained</t>
  </si>
  <si>
    <t>jkipig</t>
  </si>
  <si>
    <t>/r/politics/comments/jkipig/georgias_two_supercompetitive_senate_races/</t>
  </si>
  <si>
    <t>https://www.vox.com/21536826/georgia-senate-race-ossoff-loeffler-warnock-perdue</t>
  </si>
  <si>
    <t>Karma gated submission</t>
  </si>
  <si>
    <t>Trump administration strips protection from US’s largest forest | US &amp; Canada</t>
  </si>
  <si>
    <t>jkiztq</t>
  </si>
  <si>
    <t>/r/politics/comments/jkiztq/trump_administration_strips_protection_from_uss/</t>
  </si>
  <si>
    <t>https://www.aljazeera.com/news/2020/10/29/trump-administration-strips-protections-from-uss-largest-forest</t>
  </si>
  <si>
    <t>CitizenDildoh</t>
  </si>
  <si>
    <t>dtpku</t>
  </si>
  <si>
    <t>jkivir</t>
  </si>
  <si>
    <t>/r/politics/comments/jkivir/ups_said_it_found_lost_tucker_carlson_documents/</t>
  </si>
  <si>
    <t>fligoo_gigoo</t>
  </si>
  <si>
    <t>3kkkos38</t>
  </si>
  <si>
    <t>The Supreme Court’s latest decision looks like a win for voting rights. It’s really a threat.</t>
  </si>
  <si>
    <t>jkjjtv</t>
  </si>
  <si>
    <t>/r/politics/comments/jkjjtv/the_supreme_courts_latest_decision_looks_like_a/</t>
  </si>
  <si>
    <t>https://www.vox.com/2020/10/28/21539169/supreme-court-pennsylvania-republican-party-samuel-alito-mail-in-ballots-boockvar</t>
  </si>
  <si>
    <t>My13InchDuck</t>
  </si>
  <si>
    <t>zdaeq</t>
  </si>
  <si>
    <t>Butler County Elections Director Says Postal Service Lost Unknown Number Of Mail-In Ballots</t>
  </si>
  <si>
    <t>jkiqpm</t>
  </si>
  <si>
    <t>/r/politics/comments/jkiqpm/butler_county_elections_director_says_postal/</t>
  </si>
  <si>
    <t>https://pittsburgh.cbslocal.com/2020/10/28/butler-county-elections-director-says-postal-service-lost-mail-in-ballots/</t>
  </si>
  <si>
    <t>DocYin</t>
  </si>
  <si>
    <t>18cuk3w9</t>
  </si>
  <si>
    <t>Why Pennsylvania’s Vote Count Could Change After Election Night</t>
  </si>
  <si>
    <t>jkjkgz</t>
  </si>
  <si>
    <t>/r/politics/comments/jkjkgz/why_pennsylvanias_vote_count_could_change_after/</t>
  </si>
  <si>
    <t>https://fivethirtyeight.com/features/why-pennsylvanias-vote-count-could-change-after-election-night/</t>
  </si>
  <si>
    <t>MrBuffaloJoe</t>
  </si>
  <si>
    <t>38ne2sdy</t>
  </si>
  <si>
    <t>Best Factual Trump rallie Showimg A real Biden</t>
  </si>
  <si>
    <t>jkjid9</t>
  </si>
  <si>
    <t>/r/politics/comments/jkjid9/best_factual_trump_rallie_showimg_a_real_biden/</t>
  </si>
  <si>
    <t>https://youtu.be/rAZhOPLmzrE</t>
  </si>
  <si>
    <t>buncha13itches</t>
  </si>
  <si>
    <t>3vmwz8q3</t>
  </si>
  <si>
    <t>Has Anyone Seen This? Actually a good watch!</t>
  </si>
  <si>
    <t>jkiscg</t>
  </si>
  <si>
    <t>/r/politics/comments/jkiscg/has_anyone_seen_this_actually_a_good_watch/</t>
  </si>
  <si>
    <t>https://www.youtube.com/watch?v=xvOxBLlg4vo&amp;feature=share</t>
  </si>
  <si>
    <t>idunmessedup</t>
  </si>
  <si>
    <t>8saez</t>
  </si>
  <si>
    <t>Exxon Mobil, still reeling from massive oil bust, to lay off workers after all</t>
  </si>
  <si>
    <t>jkixjz</t>
  </si>
  <si>
    <t>/r/politics/comments/jkixjz/exxon_mobil_still_reeling_from_massive_oil_bust/</t>
  </si>
  <si>
    <t>https://www.houstonchronicle.com/business/energy/amp/Exxon-Mobil-Flags-Potential-Job-Cuts-in-Email-to-15666749.php</t>
  </si>
  <si>
    <t>skl692</t>
  </si>
  <si>
    <t>2ww8h29z</t>
  </si>
  <si>
    <t>jkjg1d</t>
  </si>
  <si>
    <t>/r/politics/comments/jkjg1d/how_a_fake_persona_laid_the_groundwork_for_a/</t>
  </si>
  <si>
    <t>Thousands of Mail-in Ballots Feared Missing in Butler County, Pa., as Officials Rush to Deliver Replacements</t>
  </si>
  <si>
    <t>jkiq7y</t>
  </si>
  <si>
    <t>/r/politics/comments/jkiq7y/thousands_of_mailin_ballots_feared_missing_in/</t>
  </si>
  <si>
    <t>https://www.newsweek.com/thousands-mail-ballots-feared-missing-butler-county-pa-officials-rush-deliver-replacements-1543293</t>
  </si>
  <si>
    <t>kokoburner</t>
  </si>
  <si>
    <t>55l8ec2n</t>
  </si>
  <si>
    <t>Hunter Biden Has a PornHub Account Where He Uploaded His Personal Porn - Including with Family Member</t>
  </si>
  <si>
    <t>jkipv5</t>
  </si>
  <si>
    <t>/r/politics/comments/jkipv5/hunter_biden_has_a_pornhub_account_where_he/</t>
  </si>
  <si>
    <t>https://www.thegatewaypundit.com/2020/10/huge-breaking-exclusive-hunter-biden-pornhub-account-uploaded-personal-porn-including-family-members/</t>
  </si>
  <si>
    <t>Rehosted Content</t>
  </si>
  <si>
    <t>Reliable? (Jordan)</t>
  </si>
  <si>
    <t>Reliable?(winston)</t>
  </si>
  <si>
    <t>Reliable?(Angela)</t>
  </si>
  <si>
    <t>Reliable?(Rhett)</t>
  </si>
  <si>
    <t>Cohen's Kappa Calculations</t>
  </si>
  <si>
    <t>Samples</t>
  </si>
  <si>
    <t>p_e</t>
  </si>
  <si>
    <t>p_0 Tables</t>
  </si>
  <si>
    <t xml:space="preserve">N </t>
  </si>
  <si>
    <t>Winston</t>
  </si>
  <si>
    <t xml:space="preserve">Angela </t>
  </si>
  <si>
    <t>Rhett</t>
  </si>
  <si>
    <t>p_0</t>
  </si>
  <si>
    <t>Jordan</t>
  </si>
  <si>
    <t>Yes</t>
  </si>
  <si>
    <t>No</t>
  </si>
  <si>
    <t>winston</t>
  </si>
  <si>
    <t>Angela</t>
  </si>
  <si>
    <t xml:space="preserve">Winston </t>
  </si>
  <si>
    <t>angela</t>
  </si>
  <si>
    <t>NO</t>
  </si>
  <si>
    <t>Kappa_scores</t>
  </si>
  <si>
    <t>reliable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</si>
</sst>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name val="Calibri"/>
    </font>
    <font>
      <b/>
      <sz val="11"/>
      <color theme="1"/>
      <name val="Calibri"/>
      <family val="2"/>
      <scheme val="minor"/>
    </font>
  </fonts>
  <fills count="2">
    <fill>
      <patternFill patternType="none"/>
    </fill>
    <fill>
      <patternFill patternType="gray125"/>
    </fill>
  </fills>
  <borders count="20">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medium">
        <color indexed="64"/>
      </left>
      <right/>
      <top style="medium">
        <color indexed="64"/>
      </top>
      <bottom/>
      <diagonal/>
    </border>
    <border>
      <left/>
      <right style="medium">
        <color indexed="64"/>
      </right>
      <top style="medium">
        <color indexed="64"/>
      </top>
      <bottom/>
      <diagonal/>
    </border>
    <border>
      <left/>
      <right/>
      <top style="thin">
        <color indexed="64"/>
      </top>
      <bottom/>
      <diagonal/>
    </border>
    <border>
      <left/>
      <right style="thin">
        <color indexed="64"/>
      </right>
      <top style="thin">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thin">
        <color indexed="64"/>
      </right>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1">
    <xf numFmtId="0" fontId="0" fillId="0" borderId="0"/>
  </cellStyleXfs>
  <cellXfs count="28">
    <xf numFmtId="0" fontId="0" fillId="0" borderId="0" xfId="0"/>
    <xf numFmtId="0" fontId="1" fillId="0" borderId="1" xfId="0" applyFont="1" applyBorder="1" applyAlignment="1">
      <alignment horizontal="center" vertical="top"/>
    </xf>
    <xf numFmtId="0" fontId="2" fillId="0" borderId="0" xfId="0" applyFont="1"/>
    <xf numFmtId="0" fontId="1" fillId="0" borderId="2" xfId="0" applyFont="1" applyBorder="1" applyAlignment="1">
      <alignment horizontal="center" vertical="top"/>
    </xf>
    <xf numFmtId="0" fontId="0" fillId="0" borderId="0" xfId="0"/>
    <xf numFmtId="0" fontId="1" fillId="0" borderId="2" xfId="0" applyFont="1" applyFill="1" applyBorder="1" applyAlignment="1">
      <alignment horizontal="center" vertical="top"/>
    </xf>
    <xf numFmtId="0" fontId="0" fillId="0" borderId="0" xfId="0" applyAlignment="1">
      <alignment horizontal="center"/>
    </xf>
    <xf numFmtId="0" fontId="0" fillId="0" borderId="9" xfId="0" applyBorder="1"/>
    <xf numFmtId="0" fontId="0" fillId="0" borderId="12" xfId="0" applyBorder="1"/>
    <xf numFmtId="0" fontId="0" fillId="0" borderId="13" xfId="0" applyBorder="1"/>
    <xf numFmtId="0" fontId="0" fillId="0" borderId="15" xfId="0" applyBorder="1"/>
    <xf numFmtId="0" fontId="0" fillId="0" borderId="1" xfId="0" applyBorder="1"/>
    <xf numFmtId="0" fontId="0" fillId="0" borderId="16" xfId="0" applyBorder="1"/>
    <xf numFmtId="0" fontId="0" fillId="0" borderId="17" xfId="0" applyBorder="1"/>
    <xf numFmtId="0" fontId="0" fillId="0" borderId="18" xfId="0" applyBorder="1"/>
    <xf numFmtId="0" fontId="0" fillId="0" borderId="19" xfId="0" applyBorder="1"/>
    <xf numFmtId="0" fontId="0" fillId="0" borderId="4" xfId="0" applyBorder="1" applyAlignment="1">
      <alignment horizontal="center" vertical="center"/>
    </xf>
    <xf numFmtId="0" fontId="0" fillId="0" borderId="8" xfId="0" applyBorder="1" applyAlignment="1">
      <alignment horizontal="center" vertical="center"/>
    </xf>
    <xf numFmtId="0" fontId="0" fillId="0" borderId="5" xfId="0" applyBorder="1" applyAlignment="1">
      <alignment horizontal="center"/>
    </xf>
    <xf numFmtId="0" fontId="0" fillId="0" borderId="6" xfId="0" applyBorder="1" applyAlignment="1">
      <alignment horizontal="center"/>
    </xf>
    <xf numFmtId="0" fontId="0" fillId="0" borderId="10" xfId="0" applyBorder="1" applyAlignment="1">
      <alignment horizontal="center" vertical="top"/>
    </xf>
    <xf numFmtId="0" fontId="0" fillId="0" borderId="11" xfId="0" applyBorder="1" applyAlignment="1">
      <alignment horizontal="center" vertical="top"/>
    </xf>
    <xf numFmtId="0" fontId="0" fillId="0" borderId="3" xfId="0" applyBorder="1" applyAlignment="1">
      <alignment horizontal="center"/>
    </xf>
    <xf numFmtId="0" fontId="0" fillId="0" borderId="14" xfId="0" applyBorder="1" applyAlignment="1">
      <alignment horizontal="center"/>
    </xf>
    <xf numFmtId="0" fontId="0" fillId="0" borderId="4" xfId="0" applyBorder="1" applyAlignment="1">
      <alignment horizontal="center"/>
    </xf>
    <xf numFmtId="0" fontId="0" fillId="0" borderId="3" xfId="0" applyBorder="1" applyAlignment="1">
      <alignment horizontal="center" vertical="center"/>
    </xf>
    <xf numFmtId="0" fontId="0" fillId="0" borderId="7" xfId="0" applyBorder="1" applyAlignment="1">
      <alignment horizontal="center" vertical="center"/>
    </xf>
    <xf numFmtId="0" fontId="0" fillId="0" borderId="0" xfId="0" applyAlignment="1">
      <alignment horizont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D77"/>
  <sheetViews>
    <sheetView tabSelected="1" topLeftCell="N10" workbookViewId="0">
      <selection activeCell="AD39" sqref="AD39"/>
    </sheetView>
  </sheetViews>
  <sheetFormatPr defaultRowHeight="15" x14ac:dyDescent="0.25"/>
  <cols>
    <col min="1" max="1" width="3" bestFit="1" customWidth="1"/>
    <col min="2" max="2" width="21.5703125" bestFit="1" customWidth="1"/>
    <col min="3" max="3" width="10.28515625" bestFit="1" customWidth="1"/>
    <col min="4" max="4" width="18.7109375" bestFit="1" customWidth="1"/>
    <col min="5" max="5" width="18.5703125" bestFit="1" customWidth="1"/>
    <col min="6" max="6" width="25.28515625" bestFit="1" customWidth="1"/>
    <col min="7" max="7" width="19.5703125" bestFit="1" customWidth="1"/>
    <col min="8" max="8" width="14.42578125" bestFit="1" customWidth="1"/>
    <col min="9" max="9" width="17.85546875" bestFit="1" customWidth="1"/>
    <col min="10" max="10" width="52.5703125" customWidth="1"/>
    <col min="11" max="11" width="13.85546875" bestFit="1" customWidth="1"/>
    <col min="12" max="12" width="79.140625" bestFit="1" customWidth="1"/>
    <col min="13" max="13" width="225.5703125" bestFit="1" customWidth="1"/>
    <col min="14" max="14" width="11.42578125" bestFit="1" customWidth="1"/>
    <col min="15" max="15" width="13.140625" bestFit="1" customWidth="1"/>
    <col min="16" max="16" width="6.85546875" bestFit="1" customWidth="1"/>
    <col min="17" max="17" width="18.28515625" bestFit="1" customWidth="1"/>
    <col min="18" max="18" width="6.7109375" bestFit="1" customWidth="1"/>
    <col min="19" max="19" width="6.5703125" bestFit="1" customWidth="1"/>
    <col min="20" max="20" width="31.28515625" bestFit="1" customWidth="1"/>
    <col min="21" max="21" width="6.85546875" bestFit="1" customWidth="1"/>
    <col min="22" max="22" width="15.42578125" bestFit="1" customWidth="1"/>
    <col min="23" max="23" width="8" bestFit="1" customWidth="1"/>
    <col min="24" max="24" width="5.7109375" bestFit="1" customWidth="1"/>
    <col min="25" max="25" width="7.85546875" bestFit="1" customWidth="1"/>
    <col min="26" max="26" width="7.140625" bestFit="1" customWidth="1"/>
    <col min="27" max="27" width="7.85546875" bestFit="1" customWidth="1"/>
    <col min="28" max="28" width="12.42578125" bestFit="1" customWidth="1"/>
    <col min="29" max="29" width="7.140625" bestFit="1" customWidth="1"/>
  </cols>
  <sheetData>
    <row r="1" spans="1:30" x14ac:dyDescent="0.25">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c r="T1" s="1" t="s">
        <v>18</v>
      </c>
      <c r="U1" s="1" t="s">
        <v>19</v>
      </c>
      <c r="V1" s="1" t="s">
        <v>20</v>
      </c>
      <c r="W1" s="1" t="s">
        <v>21</v>
      </c>
      <c r="X1" s="1" t="s">
        <v>22</v>
      </c>
      <c r="Y1" s="1" t="s">
        <v>23</v>
      </c>
      <c r="Z1" s="1" t="s">
        <v>24</v>
      </c>
      <c r="AA1" s="1" t="s">
        <v>25</v>
      </c>
      <c r="AB1" s="1" t="s">
        <v>26</v>
      </c>
      <c r="AC1" s="1" t="s">
        <v>27</v>
      </c>
      <c r="AD1" s="5" t="s">
        <v>490</v>
      </c>
    </row>
    <row r="2" spans="1:30" x14ac:dyDescent="0.25">
      <c r="A2" s="1">
        <v>0</v>
      </c>
      <c r="B2" t="s">
        <v>28</v>
      </c>
      <c r="C2" t="s">
        <v>29</v>
      </c>
      <c r="D2">
        <v>5321</v>
      </c>
      <c r="E2">
        <v>1499887257</v>
      </c>
      <c r="F2" t="b">
        <v>0</v>
      </c>
      <c r="G2" t="b">
        <v>0</v>
      </c>
      <c r="H2" t="b">
        <v>1</v>
      </c>
      <c r="I2">
        <v>1658</v>
      </c>
      <c r="J2" t="s">
        <v>30</v>
      </c>
      <c r="K2" t="s">
        <v>31</v>
      </c>
      <c r="L2" t="s">
        <v>32</v>
      </c>
      <c r="M2" t="s">
        <v>33</v>
      </c>
      <c r="N2">
        <v>1604008126</v>
      </c>
      <c r="P2" t="b">
        <v>0</v>
      </c>
      <c r="Q2" t="b">
        <v>0</v>
      </c>
      <c r="R2" t="b">
        <v>0</v>
      </c>
      <c r="S2">
        <v>0</v>
      </c>
      <c r="T2" t="s">
        <v>34</v>
      </c>
      <c r="U2" t="b">
        <v>0</v>
      </c>
      <c r="V2">
        <v>2</v>
      </c>
      <c r="W2" t="b">
        <v>0</v>
      </c>
      <c r="X2">
        <v>1</v>
      </c>
      <c r="Z2" t="b">
        <v>0</v>
      </c>
      <c r="AA2" t="b">
        <v>0</v>
      </c>
      <c r="AB2">
        <v>1</v>
      </c>
      <c r="AC2" t="b">
        <v>0</v>
      </c>
    </row>
    <row r="3" spans="1:30" x14ac:dyDescent="0.25">
      <c r="A3" s="1">
        <v>1</v>
      </c>
      <c r="B3" t="s">
        <v>35</v>
      </c>
      <c r="C3" t="s">
        <v>36</v>
      </c>
      <c r="D3">
        <v>187233</v>
      </c>
      <c r="E3">
        <v>1359390944</v>
      </c>
      <c r="F3" t="b">
        <v>1</v>
      </c>
      <c r="G3" t="b">
        <v>0</v>
      </c>
      <c r="H3" t="b">
        <v>1</v>
      </c>
      <c r="I3">
        <v>97106</v>
      </c>
      <c r="J3" t="s">
        <v>37</v>
      </c>
      <c r="K3" t="s">
        <v>38</v>
      </c>
      <c r="L3" t="s">
        <v>39</v>
      </c>
      <c r="M3" t="s">
        <v>40</v>
      </c>
      <c r="N3">
        <v>1604006975</v>
      </c>
      <c r="P3" t="b">
        <v>0</v>
      </c>
      <c r="Q3" t="b">
        <v>0</v>
      </c>
      <c r="R3" t="b">
        <v>0</v>
      </c>
      <c r="S3">
        <v>0</v>
      </c>
      <c r="T3" t="s">
        <v>41</v>
      </c>
      <c r="U3" t="b">
        <v>0</v>
      </c>
      <c r="V3">
        <v>2</v>
      </c>
      <c r="W3" t="b">
        <v>0</v>
      </c>
      <c r="X3">
        <v>1</v>
      </c>
      <c r="Z3" t="b">
        <v>0</v>
      </c>
      <c r="AA3" t="b">
        <v>0</v>
      </c>
      <c r="AB3">
        <v>1</v>
      </c>
      <c r="AC3" t="b">
        <v>0</v>
      </c>
    </row>
    <row r="4" spans="1:30" x14ac:dyDescent="0.25">
      <c r="A4" s="1">
        <v>2</v>
      </c>
      <c r="B4" t="s">
        <v>42</v>
      </c>
      <c r="C4" t="s">
        <v>43</v>
      </c>
      <c r="D4">
        <v>2617612</v>
      </c>
      <c r="E4">
        <v>1452400098</v>
      </c>
      <c r="F4" t="b">
        <v>0</v>
      </c>
      <c r="G4" t="b">
        <v>0</v>
      </c>
      <c r="H4" t="b">
        <v>0</v>
      </c>
      <c r="I4">
        <v>2600056</v>
      </c>
      <c r="J4" t="s">
        <v>44</v>
      </c>
      <c r="K4" t="s">
        <v>45</v>
      </c>
      <c r="L4" t="s">
        <v>46</v>
      </c>
      <c r="M4" t="s">
        <v>47</v>
      </c>
      <c r="N4">
        <v>1604005429</v>
      </c>
      <c r="P4" t="b">
        <v>0</v>
      </c>
      <c r="Q4" t="b">
        <v>0</v>
      </c>
      <c r="R4" t="b">
        <v>0</v>
      </c>
      <c r="S4">
        <v>0</v>
      </c>
      <c r="T4" t="s">
        <v>48</v>
      </c>
      <c r="U4" t="b">
        <v>0</v>
      </c>
      <c r="V4">
        <v>6</v>
      </c>
      <c r="W4" t="b">
        <v>0</v>
      </c>
      <c r="X4">
        <v>38</v>
      </c>
      <c r="Z4" t="b">
        <v>0</v>
      </c>
      <c r="AA4" t="b">
        <v>0</v>
      </c>
      <c r="AB4">
        <v>0.93</v>
      </c>
      <c r="AC4" t="b">
        <v>0</v>
      </c>
    </row>
    <row r="5" spans="1:30" x14ac:dyDescent="0.25">
      <c r="A5" s="1">
        <v>3</v>
      </c>
      <c r="B5" t="s">
        <v>49</v>
      </c>
      <c r="C5" t="s">
        <v>50</v>
      </c>
      <c r="D5">
        <v>385194</v>
      </c>
      <c r="E5">
        <v>1183149420</v>
      </c>
      <c r="F5" t="b">
        <v>1</v>
      </c>
      <c r="G5" t="b">
        <v>0</v>
      </c>
      <c r="H5" t="b">
        <v>1</v>
      </c>
      <c r="I5">
        <v>267536</v>
      </c>
      <c r="J5" t="s">
        <v>51</v>
      </c>
      <c r="K5" t="s">
        <v>52</v>
      </c>
      <c r="L5" t="s">
        <v>53</v>
      </c>
      <c r="M5" t="s">
        <v>54</v>
      </c>
      <c r="N5">
        <v>1604008038</v>
      </c>
      <c r="P5" t="b">
        <v>0</v>
      </c>
      <c r="Q5" t="b">
        <v>0</v>
      </c>
      <c r="R5" t="b">
        <v>0</v>
      </c>
      <c r="S5">
        <v>0</v>
      </c>
      <c r="U5" t="b">
        <v>0</v>
      </c>
      <c r="V5">
        <v>6</v>
      </c>
      <c r="W5" t="b">
        <v>0</v>
      </c>
      <c r="X5">
        <v>17</v>
      </c>
      <c r="Z5" t="b">
        <v>0</v>
      </c>
      <c r="AA5" t="b">
        <v>0</v>
      </c>
      <c r="AB5">
        <v>0.84</v>
      </c>
      <c r="AC5" t="b">
        <v>0</v>
      </c>
    </row>
    <row r="6" spans="1:30" x14ac:dyDescent="0.25">
      <c r="A6" s="1">
        <v>4</v>
      </c>
      <c r="B6" t="s">
        <v>35</v>
      </c>
      <c r="C6" t="s">
        <v>36</v>
      </c>
      <c r="D6">
        <v>187233</v>
      </c>
      <c r="E6">
        <v>1359390944</v>
      </c>
      <c r="F6" t="b">
        <v>1</v>
      </c>
      <c r="G6" t="b">
        <v>0</v>
      </c>
      <c r="H6" t="b">
        <v>1</v>
      </c>
      <c r="I6">
        <v>97106</v>
      </c>
      <c r="J6" t="s">
        <v>37</v>
      </c>
      <c r="K6" t="s">
        <v>55</v>
      </c>
      <c r="L6" t="s">
        <v>56</v>
      </c>
      <c r="M6" t="s">
        <v>57</v>
      </c>
      <c r="N6">
        <v>1604006873</v>
      </c>
      <c r="P6" t="b">
        <v>0</v>
      </c>
      <c r="Q6" t="b">
        <v>0</v>
      </c>
      <c r="R6" t="b">
        <v>0</v>
      </c>
      <c r="S6">
        <v>0</v>
      </c>
      <c r="U6" t="b">
        <v>0</v>
      </c>
      <c r="V6">
        <v>1</v>
      </c>
      <c r="W6" t="b">
        <v>0</v>
      </c>
      <c r="X6">
        <v>1</v>
      </c>
      <c r="Z6" t="b">
        <v>0</v>
      </c>
      <c r="AA6" t="b">
        <v>0</v>
      </c>
      <c r="AB6">
        <v>1</v>
      </c>
      <c r="AC6" t="b">
        <v>0</v>
      </c>
    </row>
    <row r="7" spans="1:30" x14ac:dyDescent="0.25">
      <c r="A7" s="1">
        <v>5</v>
      </c>
      <c r="B7" t="s">
        <v>58</v>
      </c>
      <c r="C7" t="s">
        <v>59</v>
      </c>
      <c r="D7">
        <v>44802</v>
      </c>
      <c r="E7">
        <v>1593715685</v>
      </c>
      <c r="F7" t="b">
        <v>1</v>
      </c>
      <c r="G7" t="b">
        <v>0</v>
      </c>
      <c r="H7" t="b">
        <v>0</v>
      </c>
      <c r="I7">
        <v>37886</v>
      </c>
      <c r="J7" t="s">
        <v>60</v>
      </c>
      <c r="K7" t="s">
        <v>61</v>
      </c>
      <c r="L7" t="s">
        <v>62</v>
      </c>
      <c r="M7" t="s">
        <v>63</v>
      </c>
      <c r="N7">
        <v>1604006834</v>
      </c>
      <c r="P7" t="b">
        <v>0</v>
      </c>
      <c r="Q7" t="b">
        <v>0</v>
      </c>
      <c r="R7" t="b">
        <v>0</v>
      </c>
      <c r="S7">
        <v>0</v>
      </c>
      <c r="U7" t="b">
        <v>0</v>
      </c>
      <c r="V7">
        <v>2</v>
      </c>
      <c r="W7" t="b">
        <v>0</v>
      </c>
      <c r="X7">
        <v>35</v>
      </c>
      <c r="Z7" t="b">
        <v>0</v>
      </c>
      <c r="AA7" t="b">
        <v>0</v>
      </c>
      <c r="AB7">
        <v>0.91</v>
      </c>
      <c r="AC7" t="b">
        <v>0</v>
      </c>
    </row>
    <row r="8" spans="1:30" x14ac:dyDescent="0.25">
      <c r="A8" s="1">
        <v>6</v>
      </c>
      <c r="B8" t="s">
        <v>64</v>
      </c>
      <c r="C8" t="s">
        <v>65</v>
      </c>
      <c r="D8">
        <v>750708</v>
      </c>
      <c r="E8">
        <v>1521670507</v>
      </c>
      <c r="F8" t="b">
        <v>1</v>
      </c>
      <c r="G8" t="b">
        <v>0</v>
      </c>
      <c r="H8" t="b">
        <v>0</v>
      </c>
      <c r="I8">
        <v>612226</v>
      </c>
      <c r="J8" t="s">
        <v>66</v>
      </c>
      <c r="K8" t="s">
        <v>67</v>
      </c>
      <c r="L8" t="s">
        <v>68</v>
      </c>
      <c r="M8" t="s">
        <v>69</v>
      </c>
      <c r="N8">
        <v>1604006175</v>
      </c>
      <c r="P8" t="b">
        <v>0</v>
      </c>
      <c r="Q8" t="b">
        <v>0</v>
      </c>
      <c r="R8" t="b">
        <v>0</v>
      </c>
      <c r="S8">
        <v>0</v>
      </c>
      <c r="T8" t="s">
        <v>34</v>
      </c>
      <c r="U8" t="b">
        <v>0</v>
      </c>
      <c r="V8">
        <v>1</v>
      </c>
      <c r="W8" t="b">
        <v>0</v>
      </c>
      <c r="X8">
        <v>1</v>
      </c>
      <c r="Z8" t="b">
        <v>0</v>
      </c>
      <c r="AA8" t="b">
        <v>0</v>
      </c>
      <c r="AB8">
        <v>1</v>
      </c>
      <c r="AC8" t="b">
        <v>0</v>
      </c>
    </row>
    <row r="9" spans="1:30" x14ac:dyDescent="0.25">
      <c r="A9" s="1">
        <v>7</v>
      </c>
      <c r="B9" t="s">
        <v>70</v>
      </c>
      <c r="C9" t="s">
        <v>71</v>
      </c>
      <c r="D9">
        <v>740743</v>
      </c>
      <c r="E9">
        <v>1344215452</v>
      </c>
      <c r="F9" t="b">
        <v>1</v>
      </c>
      <c r="G9" t="b">
        <v>0</v>
      </c>
      <c r="H9" t="b">
        <v>1</v>
      </c>
      <c r="I9">
        <v>26588</v>
      </c>
      <c r="J9" t="s">
        <v>72</v>
      </c>
      <c r="K9" t="s">
        <v>73</v>
      </c>
      <c r="L9" t="s">
        <v>74</v>
      </c>
      <c r="M9" t="s">
        <v>75</v>
      </c>
      <c r="N9">
        <v>1604008155</v>
      </c>
      <c r="P9" t="b">
        <v>0</v>
      </c>
      <c r="Q9" t="b">
        <v>0</v>
      </c>
      <c r="R9" t="b">
        <v>0</v>
      </c>
      <c r="S9">
        <v>0</v>
      </c>
      <c r="U9" t="b">
        <v>0</v>
      </c>
      <c r="V9">
        <v>5</v>
      </c>
      <c r="W9" t="b">
        <v>0</v>
      </c>
      <c r="X9">
        <v>0</v>
      </c>
      <c r="Z9" t="b">
        <v>0</v>
      </c>
      <c r="AA9" t="b">
        <v>0</v>
      </c>
      <c r="AB9">
        <v>0.44</v>
      </c>
      <c r="AC9" t="b">
        <v>0</v>
      </c>
    </row>
    <row r="10" spans="1:30" x14ac:dyDescent="0.25">
      <c r="A10" s="1">
        <v>8</v>
      </c>
      <c r="B10" t="s">
        <v>76</v>
      </c>
      <c r="C10" t="s">
        <v>77</v>
      </c>
      <c r="D10">
        <v>93574</v>
      </c>
      <c r="E10">
        <v>1521816909</v>
      </c>
      <c r="F10" t="b">
        <v>1</v>
      </c>
      <c r="G10" t="b">
        <v>0</v>
      </c>
      <c r="H10" t="b">
        <v>0</v>
      </c>
      <c r="I10">
        <v>91006</v>
      </c>
      <c r="J10" t="s">
        <v>78</v>
      </c>
      <c r="K10" t="s">
        <v>79</v>
      </c>
      <c r="L10" t="s">
        <v>80</v>
      </c>
      <c r="M10" t="s">
        <v>81</v>
      </c>
      <c r="N10">
        <v>1604005591</v>
      </c>
      <c r="P10" t="b">
        <v>0</v>
      </c>
      <c r="Q10" t="b">
        <v>0</v>
      </c>
      <c r="R10" t="b">
        <v>0</v>
      </c>
      <c r="S10">
        <v>0</v>
      </c>
      <c r="U10" t="b">
        <v>0</v>
      </c>
      <c r="V10">
        <v>3</v>
      </c>
      <c r="W10" t="b">
        <v>0</v>
      </c>
      <c r="X10">
        <v>0</v>
      </c>
      <c r="Z10" t="b">
        <v>0</v>
      </c>
      <c r="AA10" t="b">
        <v>0</v>
      </c>
      <c r="AB10">
        <v>0.5</v>
      </c>
      <c r="AC10" t="b">
        <v>0</v>
      </c>
    </row>
    <row r="11" spans="1:30" x14ac:dyDescent="0.25">
      <c r="A11" s="1">
        <v>9</v>
      </c>
      <c r="B11" t="s">
        <v>82</v>
      </c>
      <c r="C11" t="s">
        <v>83</v>
      </c>
      <c r="D11">
        <v>1056248</v>
      </c>
      <c r="E11">
        <v>1520285869</v>
      </c>
      <c r="F11" t="b">
        <v>0</v>
      </c>
      <c r="G11" t="b">
        <v>0</v>
      </c>
      <c r="H11" t="b">
        <v>0</v>
      </c>
      <c r="I11">
        <v>641735</v>
      </c>
      <c r="J11" t="s">
        <v>84</v>
      </c>
      <c r="K11" t="s">
        <v>85</v>
      </c>
      <c r="L11" t="s">
        <v>86</v>
      </c>
      <c r="M11" t="s">
        <v>87</v>
      </c>
      <c r="N11">
        <v>1604006522</v>
      </c>
      <c r="P11" t="b">
        <v>0</v>
      </c>
      <c r="Q11" t="b">
        <v>0</v>
      </c>
      <c r="R11" t="b">
        <v>0</v>
      </c>
      <c r="S11">
        <v>0</v>
      </c>
      <c r="U11" t="b">
        <v>0</v>
      </c>
      <c r="V11">
        <v>1</v>
      </c>
      <c r="W11" t="b">
        <v>0</v>
      </c>
      <c r="X11">
        <v>27</v>
      </c>
      <c r="Z11" t="b">
        <v>0</v>
      </c>
      <c r="AA11" t="b">
        <v>0</v>
      </c>
      <c r="AB11">
        <v>0.96</v>
      </c>
      <c r="AC11" t="b">
        <v>0</v>
      </c>
    </row>
    <row r="12" spans="1:30" x14ac:dyDescent="0.25">
      <c r="A12" s="1">
        <v>10</v>
      </c>
      <c r="B12" t="s">
        <v>88</v>
      </c>
      <c r="C12" t="s">
        <v>89</v>
      </c>
      <c r="D12">
        <v>651</v>
      </c>
      <c r="E12">
        <v>1487025943</v>
      </c>
      <c r="F12" t="b">
        <v>1</v>
      </c>
      <c r="G12" t="b">
        <v>0</v>
      </c>
      <c r="H12" t="b">
        <v>0</v>
      </c>
      <c r="I12">
        <v>75</v>
      </c>
      <c r="J12" t="s">
        <v>90</v>
      </c>
      <c r="K12" t="s">
        <v>91</v>
      </c>
      <c r="L12" t="s">
        <v>92</v>
      </c>
      <c r="M12" t="s">
        <v>93</v>
      </c>
      <c r="N12">
        <v>1604008317</v>
      </c>
      <c r="P12" t="b">
        <v>0</v>
      </c>
      <c r="Q12" t="b">
        <v>0</v>
      </c>
      <c r="R12" t="b">
        <v>0</v>
      </c>
      <c r="S12">
        <v>0</v>
      </c>
      <c r="U12" t="b">
        <v>0</v>
      </c>
      <c r="V12">
        <v>1</v>
      </c>
      <c r="W12" t="b">
        <v>0</v>
      </c>
      <c r="X12">
        <v>1</v>
      </c>
      <c r="Z12" t="b">
        <v>0</v>
      </c>
      <c r="AA12" t="b">
        <v>0</v>
      </c>
      <c r="AB12">
        <v>1</v>
      </c>
      <c r="AC12" t="b">
        <v>0</v>
      </c>
    </row>
    <row r="13" spans="1:30" x14ac:dyDescent="0.25">
      <c r="A13" s="1">
        <v>11</v>
      </c>
      <c r="B13" t="s">
        <v>94</v>
      </c>
      <c r="C13" t="s">
        <v>95</v>
      </c>
      <c r="D13">
        <v>1191305</v>
      </c>
      <c r="E13">
        <v>1455829480</v>
      </c>
      <c r="F13" t="b">
        <v>0</v>
      </c>
      <c r="G13" t="b">
        <v>0</v>
      </c>
      <c r="H13" t="b">
        <v>0</v>
      </c>
      <c r="I13">
        <v>1144733</v>
      </c>
      <c r="J13" t="s">
        <v>96</v>
      </c>
      <c r="K13" t="s">
        <v>97</v>
      </c>
      <c r="L13" t="s">
        <v>98</v>
      </c>
      <c r="M13" t="s">
        <v>99</v>
      </c>
      <c r="N13">
        <v>1604005690</v>
      </c>
      <c r="P13" t="b">
        <v>0</v>
      </c>
      <c r="Q13" t="b">
        <v>0</v>
      </c>
      <c r="R13" t="b">
        <v>0</v>
      </c>
      <c r="S13">
        <v>0</v>
      </c>
      <c r="U13" t="b">
        <v>0</v>
      </c>
      <c r="V13">
        <v>15</v>
      </c>
      <c r="W13" t="b">
        <v>0</v>
      </c>
      <c r="X13">
        <v>163</v>
      </c>
      <c r="Z13" t="b">
        <v>0</v>
      </c>
      <c r="AA13" t="b">
        <v>0</v>
      </c>
      <c r="AB13">
        <v>0.99</v>
      </c>
      <c r="AC13" t="b">
        <v>0</v>
      </c>
    </row>
    <row r="14" spans="1:30" x14ac:dyDescent="0.25">
      <c r="A14" s="1">
        <v>12</v>
      </c>
      <c r="B14" t="s">
        <v>100</v>
      </c>
      <c r="C14" t="s">
        <v>101</v>
      </c>
      <c r="D14">
        <v>35882</v>
      </c>
      <c r="E14">
        <v>1567668387</v>
      </c>
      <c r="F14" t="b">
        <v>1</v>
      </c>
      <c r="G14" t="b">
        <v>0</v>
      </c>
      <c r="H14" t="b">
        <v>0</v>
      </c>
      <c r="I14">
        <v>23178</v>
      </c>
      <c r="J14" t="s">
        <v>102</v>
      </c>
      <c r="K14" t="s">
        <v>103</v>
      </c>
      <c r="L14" t="s">
        <v>104</v>
      </c>
      <c r="M14" t="s">
        <v>105</v>
      </c>
      <c r="N14">
        <v>1604005799</v>
      </c>
      <c r="P14" t="b">
        <v>0</v>
      </c>
      <c r="Q14" t="b">
        <v>0</v>
      </c>
      <c r="R14" t="b">
        <v>0</v>
      </c>
      <c r="S14">
        <v>0</v>
      </c>
      <c r="U14" t="b">
        <v>0</v>
      </c>
      <c r="V14">
        <v>7</v>
      </c>
      <c r="W14" t="b">
        <v>0</v>
      </c>
      <c r="X14">
        <v>11</v>
      </c>
      <c r="Z14" t="b">
        <v>0</v>
      </c>
      <c r="AA14" t="b">
        <v>0</v>
      </c>
      <c r="AB14">
        <v>0.76</v>
      </c>
      <c r="AC14" t="b">
        <v>0</v>
      </c>
    </row>
    <row r="15" spans="1:30" x14ac:dyDescent="0.25">
      <c r="A15" s="1">
        <v>13</v>
      </c>
      <c r="B15" t="s">
        <v>106</v>
      </c>
      <c r="C15" t="s">
        <v>107</v>
      </c>
      <c r="D15">
        <v>17058</v>
      </c>
      <c r="E15">
        <v>1459272825</v>
      </c>
      <c r="F15" t="b">
        <v>1</v>
      </c>
      <c r="G15" t="b">
        <v>0</v>
      </c>
      <c r="H15" t="b">
        <v>0</v>
      </c>
      <c r="I15">
        <v>4451</v>
      </c>
      <c r="J15" t="s">
        <v>108</v>
      </c>
      <c r="K15" t="s">
        <v>109</v>
      </c>
      <c r="L15" t="s">
        <v>110</v>
      </c>
      <c r="M15" t="s">
        <v>111</v>
      </c>
      <c r="N15">
        <v>1604008251</v>
      </c>
      <c r="P15" t="b">
        <v>0</v>
      </c>
      <c r="Q15" t="b">
        <v>0</v>
      </c>
      <c r="R15" t="b">
        <v>0</v>
      </c>
      <c r="S15">
        <v>0</v>
      </c>
      <c r="U15" t="b">
        <v>0</v>
      </c>
      <c r="V15">
        <v>2</v>
      </c>
      <c r="W15" t="b">
        <v>0</v>
      </c>
      <c r="X15">
        <v>5</v>
      </c>
      <c r="Z15" t="b">
        <v>0</v>
      </c>
      <c r="AA15" t="b">
        <v>0</v>
      </c>
      <c r="AB15">
        <v>0.78</v>
      </c>
      <c r="AC15" t="b">
        <v>0</v>
      </c>
    </row>
    <row r="16" spans="1:30" x14ac:dyDescent="0.25">
      <c r="A16" s="1">
        <v>14</v>
      </c>
      <c r="B16" t="s">
        <v>112</v>
      </c>
      <c r="C16" t="s">
        <v>113</v>
      </c>
      <c r="D16">
        <v>1805</v>
      </c>
      <c r="E16">
        <v>1546978038</v>
      </c>
      <c r="F16" t="b">
        <v>1</v>
      </c>
      <c r="G16" t="b">
        <v>0</v>
      </c>
      <c r="H16" t="b">
        <v>0</v>
      </c>
      <c r="I16">
        <v>1410</v>
      </c>
      <c r="J16" t="s">
        <v>114</v>
      </c>
      <c r="K16" t="s">
        <v>115</v>
      </c>
      <c r="L16" t="s">
        <v>116</v>
      </c>
      <c r="M16" t="s">
        <v>117</v>
      </c>
      <c r="N16">
        <v>1604005947</v>
      </c>
      <c r="P16" t="b">
        <v>0</v>
      </c>
      <c r="Q16" t="b">
        <v>0</v>
      </c>
      <c r="R16" t="b">
        <v>0</v>
      </c>
      <c r="S16">
        <v>0</v>
      </c>
      <c r="T16" t="s">
        <v>34</v>
      </c>
      <c r="U16" t="b">
        <v>0</v>
      </c>
      <c r="V16">
        <v>1</v>
      </c>
      <c r="W16" t="b">
        <v>0</v>
      </c>
      <c r="X16">
        <v>1</v>
      </c>
      <c r="Z16" t="b">
        <v>0</v>
      </c>
      <c r="AA16" t="b">
        <v>0</v>
      </c>
      <c r="AB16">
        <v>1</v>
      </c>
      <c r="AC16" t="b">
        <v>0</v>
      </c>
    </row>
    <row r="17" spans="1:29" x14ac:dyDescent="0.25">
      <c r="A17" s="1">
        <v>15</v>
      </c>
      <c r="B17" t="s">
        <v>118</v>
      </c>
      <c r="C17" t="s">
        <v>119</v>
      </c>
      <c r="D17">
        <v>5019</v>
      </c>
      <c r="E17">
        <v>1575125790</v>
      </c>
      <c r="F17" t="b">
        <v>0</v>
      </c>
      <c r="G17" t="b">
        <v>0</v>
      </c>
      <c r="H17" t="b">
        <v>0</v>
      </c>
      <c r="I17">
        <v>654</v>
      </c>
      <c r="J17" t="s">
        <v>120</v>
      </c>
      <c r="K17" t="s">
        <v>121</v>
      </c>
      <c r="L17" t="s">
        <v>122</v>
      </c>
      <c r="M17" t="s">
        <v>123</v>
      </c>
      <c r="N17">
        <v>1604006303</v>
      </c>
      <c r="P17" t="b">
        <v>0</v>
      </c>
      <c r="Q17" t="b">
        <v>0</v>
      </c>
      <c r="R17" t="b">
        <v>0</v>
      </c>
      <c r="S17">
        <v>0</v>
      </c>
      <c r="U17" t="b">
        <v>0</v>
      </c>
      <c r="V17">
        <v>23</v>
      </c>
      <c r="W17" t="b">
        <v>0</v>
      </c>
      <c r="X17">
        <v>0</v>
      </c>
      <c r="Z17" t="b">
        <v>0</v>
      </c>
      <c r="AA17" t="b">
        <v>0</v>
      </c>
      <c r="AB17">
        <v>0.13</v>
      </c>
      <c r="AC17" t="b">
        <v>0</v>
      </c>
    </row>
    <row r="18" spans="1:29" x14ac:dyDescent="0.25">
      <c r="A18" s="1">
        <v>16</v>
      </c>
      <c r="B18" t="s">
        <v>124</v>
      </c>
      <c r="C18" t="s">
        <v>125</v>
      </c>
      <c r="D18">
        <v>2002</v>
      </c>
      <c r="E18">
        <v>1598983811</v>
      </c>
      <c r="F18" t="b">
        <v>1</v>
      </c>
      <c r="G18" t="b">
        <v>0</v>
      </c>
      <c r="H18" t="b">
        <v>0</v>
      </c>
      <c r="I18">
        <v>499</v>
      </c>
      <c r="J18" t="s">
        <v>126</v>
      </c>
      <c r="K18" t="s">
        <v>127</v>
      </c>
      <c r="L18" t="s">
        <v>128</v>
      </c>
      <c r="M18" t="s">
        <v>129</v>
      </c>
      <c r="N18">
        <v>1604006812</v>
      </c>
      <c r="P18" t="b">
        <v>0</v>
      </c>
      <c r="Q18" t="b">
        <v>0</v>
      </c>
      <c r="R18" t="b">
        <v>0</v>
      </c>
      <c r="S18">
        <v>0</v>
      </c>
      <c r="T18" t="s">
        <v>48</v>
      </c>
      <c r="U18" t="b">
        <v>0</v>
      </c>
      <c r="V18">
        <v>17</v>
      </c>
      <c r="W18" t="b">
        <v>0</v>
      </c>
      <c r="X18">
        <v>0</v>
      </c>
      <c r="Z18" t="b">
        <v>0</v>
      </c>
      <c r="AA18" t="b">
        <v>0</v>
      </c>
      <c r="AB18">
        <v>0.09</v>
      </c>
      <c r="AC18" t="b">
        <v>0</v>
      </c>
    </row>
    <row r="19" spans="1:29" x14ac:dyDescent="0.25">
      <c r="A19" s="1">
        <v>17</v>
      </c>
      <c r="B19" t="s">
        <v>130</v>
      </c>
      <c r="C19" t="s">
        <v>131</v>
      </c>
      <c r="D19">
        <v>396530</v>
      </c>
      <c r="E19">
        <v>1523807624</v>
      </c>
      <c r="F19" t="b">
        <v>1</v>
      </c>
      <c r="G19" t="b">
        <v>0</v>
      </c>
      <c r="H19" t="b">
        <v>0</v>
      </c>
      <c r="I19">
        <v>374280</v>
      </c>
      <c r="J19" t="s">
        <v>132</v>
      </c>
      <c r="K19" t="s">
        <v>133</v>
      </c>
      <c r="L19" t="s">
        <v>134</v>
      </c>
      <c r="M19" t="s">
        <v>135</v>
      </c>
      <c r="N19">
        <v>1604006305</v>
      </c>
      <c r="P19" t="b">
        <v>0</v>
      </c>
      <c r="Q19" t="b">
        <v>0</v>
      </c>
      <c r="R19" t="b">
        <v>0</v>
      </c>
      <c r="S19">
        <v>0</v>
      </c>
      <c r="U19" t="b">
        <v>0</v>
      </c>
      <c r="V19">
        <v>15</v>
      </c>
      <c r="W19" t="b">
        <v>0</v>
      </c>
      <c r="X19">
        <v>72</v>
      </c>
      <c r="Z19" t="b">
        <v>0</v>
      </c>
      <c r="AA19" t="b">
        <v>0</v>
      </c>
      <c r="AB19">
        <v>0.99</v>
      </c>
      <c r="AC19" t="b">
        <v>0</v>
      </c>
    </row>
    <row r="20" spans="1:29" x14ac:dyDescent="0.25">
      <c r="A20" s="1">
        <v>18</v>
      </c>
      <c r="B20" t="s">
        <v>136</v>
      </c>
      <c r="C20" t="s">
        <v>137</v>
      </c>
      <c r="D20">
        <v>16870</v>
      </c>
      <c r="E20">
        <v>1223766574</v>
      </c>
      <c r="F20" t="b">
        <v>1</v>
      </c>
      <c r="G20" t="b">
        <v>0</v>
      </c>
      <c r="H20" t="b">
        <v>0</v>
      </c>
      <c r="I20">
        <v>1913</v>
      </c>
      <c r="J20" t="s">
        <v>138</v>
      </c>
      <c r="K20" t="s">
        <v>139</v>
      </c>
      <c r="L20" t="s">
        <v>140</v>
      </c>
      <c r="M20" t="s">
        <v>141</v>
      </c>
      <c r="N20">
        <v>1604005712</v>
      </c>
      <c r="P20" t="b">
        <v>0</v>
      </c>
      <c r="Q20" t="b">
        <v>0</v>
      </c>
      <c r="R20" t="b">
        <v>0</v>
      </c>
      <c r="S20">
        <v>0</v>
      </c>
      <c r="U20" t="b">
        <v>0</v>
      </c>
      <c r="V20">
        <v>19</v>
      </c>
      <c r="W20" t="b">
        <v>0</v>
      </c>
      <c r="X20">
        <v>56</v>
      </c>
      <c r="Z20" t="b">
        <v>0</v>
      </c>
      <c r="AA20" t="b">
        <v>0</v>
      </c>
      <c r="AB20">
        <v>0.94</v>
      </c>
      <c r="AC20" t="b">
        <v>0</v>
      </c>
    </row>
    <row r="21" spans="1:29" x14ac:dyDescent="0.25">
      <c r="A21" s="1">
        <v>19</v>
      </c>
      <c r="B21" t="s">
        <v>142</v>
      </c>
      <c r="C21" t="s">
        <v>143</v>
      </c>
      <c r="D21">
        <v>324</v>
      </c>
      <c r="E21">
        <v>1603338507</v>
      </c>
      <c r="F21" t="b">
        <v>0</v>
      </c>
      <c r="G21" t="b">
        <v>0</v>
      </c>
      <c r="H21" t="b">
        <v>0</v>
      </c>
      <c r="I21">
        <v>145</v>
      </c>
      <c r="J21" t="s">
        <v>144</v>
      </c>
      <c r="K21" t="s">
        <v>145</v>
      </c>
      <c r="L21" t="s">
        <v>146</v>
      </c>
      <c r="M21" t="s">
        <v>147</v>
      </c>
      <c r="N21">
        <v>1604008094</v>
      </c>
      <c r="P21" t="b">
        <v>0</v>
      </c>
      <c r="Q21" t="b">
        <v>0</v>
      </c>
      <c r="R21" t="b">
        <v>0</v>
      </c>
      <c r="S21">
        <v>0</v>
      </c>
      <c r="T21" t="s">
        <v>148</v>
      </c>
      <c r="U21" t="b">
        <v>0</v>
      </c>
      <c r="V21">
        <v>0</v>
      </c>
      <c r="W21" t="b">
        <v>0</v>
      </c>
      <c r="X21">
        <v>1</v>
      </c>
      <c r="Z21" t="b">
        <v>0</v>
      </c>
      <c r="AA21" t="b">
        <v>0</v>
      </c>
      <c r="AB21">
        <v>1</v>
      </c>
      <c r="AC21" t="b">
        <v>0</v>
      </c>
    </row>
    <row r="22" spans="1:29" x14ac:dyDescent="0.25">
      <c r="A22" s="1">
        <v>20</v>
      </c>
      <c r="B22" t="s">
        <v>149</v>
      </c>
      <c r="C22" t="s">
        <v>150</v>
      </c>
      <c r="D22">
        <v>23225</v>
      </c>
      <c r="E22">
        <v>1400698923</v>
      </c>
      <c r="F22" t="b">
        <v>1</v>
      </c>
      <c r="G22" t="b">
        <v>0</v>
      </c>
      <c r="H22" t="b">
        <v>0</v>
      </c>
      <c r="I22">
        <v>7951</v>
      </c>
      <c r="J22" t="s">
        <v>151</v>
      </c>
      <c r="K22" t="s">
        <v>152</v>
      </c>
      <c r="L22" t="s">
        <v>153</v>
      </c>
      <c r="M22" t="s">
        <v>154</v>
      </c>
      <c r="N22">
        <v>1604005725</v>
      </c>
      <c r="P22" t="b">
        <v>0</v>
      </c>
      <c r="Q22" t="b">
        <v>0</v>
      </c>
      <c r="R22" t="b">
        <v>0</v>
      </c>
      <c r="S22">
        <v>0</v>
      </c>
      <c r="T22" t="s">
        <v>155</v>
      </c>
      <c r="U22" t="b">
        <v>0</v>
      </c>
      <c r="V22">
        <v>20</v>
      </c>
      <c r="W22" t="b">
        <v>0</v>
      </c>
      <c r="X22">
        <v>26</v>
      </c>
      <c r="Z22" t="b">
        <v>0</v>
      </c>
      <c r="AA22" t="b">
        <v>0</v>
      </c>
      <c r="AB22">
        <v>0.82</v>
      </c>
      <c r="AC22" t="b">
        <v>0</v>
      </c>
    </row>
    <row r="23" spans="1:29" x14ac:dyDescent="0.25">
      <c r="A23" s="1">
        <v>21</v>
      </c>
      <c r="B23" t="s">
        <v>156</v>
      </c>
      <c r="C23" t="s">
        <v>157</v>
      </c>
      <c r="D23">
        <v>5344</v>
      </c>
      <c r="E23">
        <v>1389417090</v>
      </c>
      <c r="F23" t="b">
        <v>1</v>
      </c>
      <c r="G23" t="b">
        <v>0</v>
      </c>
      <c r="H23" t="b">
        <v>1</v>
      </c>
      <c r="I23">
        <v>4705</v>
      </c>
      <c r="J23" t="s">
        <v>158</v>
      </c>
      <c r="K23" t="s">
        <v>159</v>
      </c>
      <c r="L23" t="s">
        <v>160</v>
      </c>
      <c r="M23" t="s">
        <v>161</v>
      </c>
      <c r="N23">
        <v>1604006437</v>
      </c>
      <c r="P23" t="b">
        <v>0</v>
      </c>
      <c r="Q23" t="b">
        <v>0</v>
      </c>
      <c r="R23" t="b">
        <v>0</v>
      </c>
      <c r="S23">
        <v>0</v>
      </c>
      <c r="U23" t="b">
        <v>0</v>
      </c>
      <c r="V23">
        <v>25</v>
      </c>
      <c r="W23" t="b">
        <v>0</v>
      </c>
      <c r="X23">
        <v>0</v>
      </c>
      <c r="Z23" t="b">
        <v>0</v>
      </c>
      <c r="AA23" t="b">
        <v>0</v>
      </c>
      <c r="AB23">
        <v>0.05</v>
      </c>
      <c r="AC23" t="b">
        <v>0</v>
      </c>
    </row>
    <row r="24" spans="1:29" x14ac:dyDescent="0.25">
      <c r="A24" s="1">
        <v>22</v>
      </c>
      <c r="B24" t="s">
        <v>162</v>
      </c>
      <c r="C24" t="s">
        <v>163</v>
      </c>
      <c r="D24">
        <v>5240</v>
      </c>
      <c r="E24">
        <v>1596165326</v>
      </c>
      <c r="F24" t="b">
        <v>1</v>
      </c>
      <c r="G24" t="b">
        <v>0</v>
      </c>
      <c r="H24" t="b">
        <v>0</v>
      </c>
      <c r="I24">
        <v>3632</v>
      </c>
      <c r="J24" t="s">
        <v>164</v>
      </c>
      <c r="K24" t="s">
        <v>165</v>
      </c>
      <c r="L24" t="s">
        <v>166</v>
      </c>
      <c r="M24" t="s">
        <v>167</v>
      </c>
      <c r="N24">
        <v>1604008367</v>
      </c>
      <c r="P24" t="b">
        <v>0</v>
      </c>
      <c r="Q24" t="b">
        <v>0</v>
      </c>
      <c r="R24" t="b">
        <v>0</v>
      </c>
      <c r="S24">
        <v>0</v>
      </c>
      <c r="U24" t="b">
        <v>0</v>
      </c>
      <c r="V24">
        <v>1</v>
      </c>
      <c r="W24" t="b">
        <v>0</v>
      </c>
      <c r="X24">
        <v>2</v>
      </c>
      <c r="Z24" t="b">
        <v>0</v>
      </c>
      <c r="AA24" t="b">
        <v>0</v>
      </c>
      <c r="AB24">
        <v>1</v>
      </c>
      <c r="AC24" t="b">
        <v>0</v>
      </c>
    </row>
    <row r="25" spans="1:29" x14ac:dyDescent="0.25">
      <c r="A25" s="1">
        <v>23</v>
      </c>
      <c r="B25" t="s">
        <v>168</v>
      </c>
      <c r="C25" t="s">
        <v>169</v>
      </c>
      <c r="D25">
        <v>1906</v>
      </c>
      <c r="E25">
        <v>1511677501</v>
      </c>
      <c r="F25" t="b">
        <v>1</v>
      </c>
      <c r="G25" t="b">
        <v>0</v>
      </c>
      <c r="H25" t="b">
        <v>0</v>
      </c>
      <c r="I25">
        <v>1119</v>
      </c>
      <c r="J25" t="s">
        <v>170</v>
      </c>
      <c r="K25" t="s">
        <v>171</v>
      </c>
      <c r="L25" t="s">
        <v>172</v>
      </c>
      <c r="M25" t="s">
        <v>173</v>
      </c>
      <c r="N25">
        <v>1604005890</v>
      </c>
      <c r="P25" t="b">
        <v>0</v>
      </c>
      <c r="Q25" t="b">
        <v>0</v>
      </c>
      <c r="R25" t="b">
        <v>0</v>
      </c>
      <c r="S25">
        <v>0</v>
      </c>
      <c r="T25" t="s">
        <v>155</v>
      </c>
      <c r="U25" t="b">
        <v>0</v>
      </c>
      <c r="V25">
        <v>17</v>
      </c>
      <c r="W25" t="b">
        <v>0</v>
      </c>
      <c r="X25">
        <v>29</v>
      </c>
      <c r="Z25" t="b">
        <v>0</v>
      </c>
      <c r="AA25" t="b">
        <v>0</v>
      </c>
      <c r="AB25">
        <v>1</v>
      </c>
      <c r="AC25" t="b">
        <v>0</v>
      </c>
    </row>
    <row r="26" spans="1:29" x14ac:dyDescent="0.25">
      <c r="A26" s="1">
        <v>24</v>
      </c>
      <c r="B26" t="s">
        <v>174</v>
      </c>
      <c r="C26" t="s">
        <v>175</v>
      </c>
      <c r="D26">
        <v>1849</v>
      </c>
      <c r="E26">
        <v>1530797120</v>
      </c>
      <c r="F26" t="b">
        <v>1</v>
      </c>
      <c r="G26" t="b">
        <v>0</v>
      </c>
      <c r="H26" t="b">
        <v>0</v>
      </c>
      <c r="I26">
        <v>578</v>
      </c>
      <c r="J26" t="s">
        <v>176</v>
      </c>
      <c r="K26" t="s">
        <v>177</v>
      </c>
      <c r="L26" t="s">
        <v>178</v>
      </c>
      <c r="M26" t="s">
        <v>179</v>
      </c>
      <c r="N26">
        <v>1604005906</v>
      </c>
      <c r="P26" t="b">
        <v>0</v>
      </c>
      <c r="Q26" t="b">
        <v>0</v>
      </c>
      <c r="R26" t="b">
        <v>0</v>
      </c>
      <c r="S26">
        <v>0</v>
      </c>
      <c r="T26" t="s">
        <v>155</v>
      </c>
      <c r="U26" t="b">
        <v>0</v>
      </c>
      <c r="V26">
        <v>7</v>
      </c>
      <c r="W26" t="b">
        <v>0</v>
      </c>
      <c r="X26">
        <v>16</v>
      </c>
      <c r="Z26" t="b">
        <v>0</v>
      </c>
      <c r="AA26" t="b">
        <v>0</v>
      </c>
      <c r="AB26">
        <v>1</v>
      </c>
      <c r="AC26" t="b">
        <v>0</v>
      </c>
    </row>
    <row r="27" spans="1:29" x14ac:dyDescent="0.25">
      <c r="A27" s="1">
        <v>25</v>
      </c>
      <c r="B27" t="s">
        <v>180</v>
      </c>
      <c r="C27" t="s">
        <v>181</v>
      </c>
      <c r="D27">
        <v>245626</v>
      </c>
      <c r="E27">
        <v>1577122179</v>
      </c>
      <c r="F27" t="b">
        <v>1</v>
      </c>
      <c r="G27" t="b">
        <v>0</v>
      </c>
      <c r="H27" t="b">
        <v>1</v>
      </c>
      <c r="I27">
        <v>168934</v>
      </c>
      <c r="J27" t="s">
        <v>182</v>
      </c>
      <c r="K27" t="s">
        <v>183</v>
      </c>
      <c r="L27" t="s">
        <v>184</v>
      </c>
      <c r="M27" t="s">
        <v>185</v>
      </c>
      <c r="N27">
        <v>1604008077</v>
      </c>
      <c r="P27" t="b">
        <v>0</v>
      </c>
      <c r="Q27" t="b">
        <v>0</v>
      </c>
      <c r="R27" t="b">
        <v>0</v>
      </c>
      <c r="S27">
        <v>0</v>
      </c>
      <c r="U27" t="b">
        <v>0</v>
      </c>
      <c r="V27">
        <v>3</v>
      </c>
      <c r="W27" t="b">
        <v>0</v>
      </c>
      <c r="X27">
        <v>0</v>
      </c>
      <c r="Z27" t="b">
        <v>0</v>
      </c>
      <c r="AA27" t="b">
        <v>0</v>
      </c>
      <c r="AB27">
        <v>0.42</v>
      </c>
      <c r="AC27" t="b">
        <v>0</v>
      </c>
    </row>
    <row r="28" spans="1:29" x14ac:dyDescent="0.25">
      <c r="A28" s="1">
        <v>26</v>
      </c>
      <c r="B28" t="s">
        <v>186</v>
      </c>
      <c r="C28" t="s">
        <v>187</v>
      </c>
      <c r="D28">
        <v>7189</v>
      </c>
      <c r="E28">
        <v>1497809426</v>
      </c>
      <c r="F28" t="b">
        <v>1</v>
      </c>
      <c r="G28" t="b">
        <v>0</v>
      </c>
      <c r="H28" t="b">
        <v>0</v>
      </c>
      <c r="I28">
        <v>3228</v>
      </c>
      <c r="J28" t="s">
        <v>188</v>
      </c>
      <c r="K28" t="s">
        <v>189</v>
      </c>
      <c r="L28" t="s">
        <v>190</v>
      </c>
      <c r="M28" t="s">
        <v>117</v>
      </c>
      <c r="N28">
        <v>1604006007</v>
      </c>
      <c r="P28" t="b">
        <v>0</v>
      </c>
      <c r="Q28" t="b">
        <v>0</v>
      </c>
      <c r="R28" t="b">
        <v>0</v>
      </c>
      <c r="S28">
        <v>0</v>
      </c>
      <c r="T28" t="s">
        <v>34</v>
      </c>
      <c r="U28" t="b">
        <v>0</v>
      </c>
      <c r="V28">
        <v>1</v>
      </c>
      <c r="W28" t="b">
        <v>0</v>
      </c>
      <c r="X28">
        <v>1</v>
      </c>
      <c r="Z28" t="b">
        <v>0</v>
      </c>
      <c r="AA28" t="b">
        <v>0</v>
      </c>
      <c r="AB28">
        <v>1</v>
      </c>
      <c r="AC28" t="b">
        <v>0</v>
      </c>
    </row>
    <row r="29" spans="1:29" x14ac:dyDescent="0.25">
      <c r="A29" s="1">
        <v>27</v>
      </c>
      <c r="B29" t="s">
        <v>191</v>
      </c>
      <c r="C29" t="s">
        <v>192</v>
      </c>
      <c r="D29">
        <v>189250</v>
      </c>
      <c r="E29">
        <v>1548196139</v>
      </c>
      <c r="F29" t="b">
        <v>1</v>
      </c>
      <c r="G29" t="b">
        <v>0</v>
      </c>
      <c r="H29" t="b">
        <v>0</v>
      </c>
      <c r="I29">
        <v>183400</v>
      </c>
      <c r="J29" t="s">
        <v>193</v>
      </c>
      <c r="K29" t="s">
        <v>194</v>
      </c>
      <c r="L29" t="s">
        <v>195</v>
      </c>
      <c r="M29" t="s">
        <v>196</v>
      </c>
      <c r="N29">
        <v>1604005445</v>
      </c>
      <c r="P29" t="b">
        <v>0</v>
      </c>
      <c r="Q29" t="b">
        <v>0</v>
      </c>
      <c r="R29" t="b">
        <v>0</v>
      </c>
      <c r="S29">
        <v>0</v>
      </c>
      <c r="U29" t="b">
        <v>0</v>
      </c>
      <c r="V29">
        <v>18</v>
      </c>
      <c r="W29" t="b">
        <v>0</v>
      </c>
      <c r="X29">
        <v>0</v>
      </c>
      <c r="Z29" t="b">
        <v>0</v>
      </c>
      <c r="AA29" t="b">
        <v>0</v>
      </c>
      <c r="AB29">
        <v>0.43</v>
      </c>
      <c r="AC29" t="b">
        <v>0</v>
      </c>
    </row>
    <row r="30" spans="1:29" x14ac:dyDescent="0.25">
      <c r="A30" s="1">
        <v>28</v>
      </c>
      <c r="B30" t="s">
        <v>197</v>
      </c>
      <c r="C30" t="s">
        <v>198</v>
      </c>
      <c r="D30">
        <v>108662</v>
      </c>
      <c r="E30">
        <v>1407349320</v>
      </c>
      <c r="F30" t="b">
        <v>1</v>
      </c>
      <c r="G30" t="b">
        <v>0</v>
      </c>
      <c r="H30" t="b">
        <v>0</v>
      </c>
      <c r="I30">
        <v>65254</v>
      </c>
      <c r="J30" t="s">
        <v>199</v>
      </c>
      <c r="K30" t="s">
        <v>200</v>
      </c>
      <c r="L30" t="s">
        <v>201</v>
      </c>
      <c r="M30" t="s">
        <v>202</v>
      </c>
      <c r="N30">
        <v>1604008037</v>
      </c>
      <c r="P30" t="b">
        <v>0</v>
      </c>
      <c r="Q30" t="b">
        <v>0</v>
      </c>
      <c r="R30" t="b">
        <v>0</v>
      </c>
      <c r="S30">
        <v>0</v>
      </c>
      <c r="U30" t="b">
        <v>0</v>
      </c>
      <c r="V30">
        <v>2</v>
      </c>
      <c r="W30" t="b">
        <v>0</v>
      </c>
      <c r="X30">
        <v>18</v>
      </c>
      <c r="Z30" t="b">
        <v>0</v>
      </c>
      <c r="AA30" t="b">
        <v>0</v>
      </c>
      <c r="AB30">
        <v>1</v>
      </c>
      <c r="AC30" t="b">
        <v>0</v>
      </c>
    </row>
    <row r="31" spans="1:29" x14ac:dyDescent="0.25">
      <c r="A31" s="1">
        <v>29</v>
      </c>
      <c r="B31" t="s">
        <v>203</v>
      </c>
      <c r="C31" t="s">
        <v>204</v>
      </c>
      <c r="D31">
        <v>258750</v>
      </c>
      <c r="E31">
        <v>1397855647</v>
      </c>
      <c r="F31" t="b">
        <v>1</v>
      </c>
      <c r="G31" t="b">
        <v>0</v>
      </c>
      <c r="H31" t="b">
        <v>1</v>
      </c>
      <c r="I31">
        <v>155078</v>
      </c>
      <c r="J31" t="s">
        <v>205</v>
      </c>
      <c r="K31" t="s">
        <v>206</v>
      </c>
      <c r="L31" t="s">
        <v>207</v>
      </c>
      <c r="M31" t="s">
        <v>208</v>
      </c>
      <c r="N31">
        <v>1604006674</v>
      </c>
      <c r="P31" t="b">
        <v>0</v>
      </c>
      <c r="Q31" t="b">
        <v>0</v>
      </c>
      <c r="R31" t="b">
        <v>0</v>
      </c>
      <c r="S31">
        <v>0</v>
      </c>
      <c r="T31" t="s">
        <v>209</v>
      </c>
      <c r="U31" t="b">
        <v>0</v>
      </c>
      <c r="V31">
        <v>2</v>
      </c>
      <c r="W31" t="b">
        <v>0</v>
      </c>
      <c r="X31">
        <v>1</v>
      </c>
      <c r="Z31" t="b">
        <v>0</v>
      </c>
      <c r="AA31" t="b">
        <v>0</v>
      </c>
      <c r="AB31">
        <v>1</v>
      </c>
      <c r="AC31" t="b">
        <v>0</v>
      </c>
    </row>
    <row r="32" spans="1:29" x14ac:dyDescent="0.25">
      <c r="A32" s="1">
        <v>30</v>
      </c>
      <c r="B32" t="s">
        <v>210</v>
      </c>
      <c r="C32" t="s">
        <v>211</v>
      </c>
      <c r="D32">
        <v>14148</v>
      </c>
      <c r="E32">
        <v>1471391693</v>
      </c>
      <c r="F32" t="b">
        <v>1</v>
      </c>
      <c r="G32" t="b">
        <v>0</v>
      </c>
      <c r="H32" t="b">
        <v>0</v>
      </c>
      <c r="I32">
        <v>12909</v>
      </c>
      <c r="J32" t="s">
        <v>212</v>
      </c>
      <c r="K32" t="s">
        <v>213</v>
      </c>
      <c r="L32" t="s">
        <v>214</v>
      </c>
      <c r="M32" t="s">
        <v>215</v>
      </c>
      <c r="N32">
        <v>1604008301</v>
      </c>
      <c r="P32" t="b">
        <v>0</v>
      </c>
      <c r="Q32" t="b">
        <v>0</v>
      </c>
      <c r="R32" t="b">
        <v>0</v>
      </c>
      <c r="S32">
        <v>0</v>
      </c>
      <c r="U32" t="b">
        <v>0</v>
      </c>
      <c r="V32">
        <v>2</v>
      </c>
      <c r="W32" t="b">
        <v>0</v>
      </c>
      <c r="X32">
        <v>1</v>
      </c>
      <c r="Z32" t="b">
        <v>0</v>
      </c>
      <c r="AA32" t="b">
        <v>0</v>
      </c>
      <c r="AB32">
        <v>0.6</v>
      </c>
      <c r="AC32" t="b">
        <v>0</v>
      </c>
    </row>
    <row r="33" spans="1:30" x14ac:dyDescent="0.25">
      <c r="A33" s="1">
        <v>31</v>
      </c>
      <c r="B33" t="s">
        <v>216</v>
      </c>
      <c r="C33" t="s">
        <v>217</v>
      </c>
      <c r="D33">
        <v>64845</v>
      </c>
      <c r="E33">
        <v>1588538600</v>
      </c>
      <c r="F33" t="b">
        <v>1</v>
      </c>
      <c r="G33" t="b">
        <v>0</v>
      </c>
      <c r="H33" t="b">
        <v>0</v>
      </c>
      <c r="I33">
        <v>58935</v>
      </c>
      <c r="J33" t="s">
        <v>218</v>
      </c>
      <c r="K33" t="s">
        <v>219</v>
      </c>
      <c r="L33" t="s">
        <v>220</v>
      </c>
      <c r="M33" t="s">
        <v>221</v>
      </c>
      <c r="N33">
        <v>1604008248</v>
      </c>
      <c r="P33" t="b">
        <v>0</v>
      </c>
      <c r="Q33" t="b">
        <v>0</v>
      </c>
      <c r="R33" t="b">
        <v>0</v>
      </c>
      <c r="S33">
        <v>0</v>
      </c>
      <c r="U33" t="b">
        <v>0</v>
      </c>
      <c r="V33">
        <v>3</v>
      </c>
      <c r="W33" t="b">
        <v>0</v>
      </c>
      <c r="X33">
        <v>5</v>
      </c>
      <c r="Z33" t="b">
        <v>0</v>
      </c>
      <c r="AA33" t="b">
        <v>0</v>
      </c>
      <c r="AB33">
        <v>0.78</v>
      </c>
      <c r="AC33" t="b">
        <v>0</v>
      </c>
    </row>
    <row r="34" spans="1:30" x14ac:dyDescent="0.25">
      <c r="A34" s="1">
        <v>32</v>
      </c>
      <c r="B34" t="s">
        <v>222</v>
      </c>
      <c r="C34" t="s">
        <v>223</v>
      </c>
      <c r="D34">
        <v>764</v>
      </c>
      <c r="E34">
        <v>1163956399</v>
      </c>
      <c r="F34" t="b">
        <v>1</v>
      </c>
      <c r="G34" t="b">
        <v>0</v>
      </c>
      <c r="H34" t="b">
        <v>1</v>
      </c>
      <c r="I34">
        <v>79</v>
      </c>
      <c r="J34" t="s">
        <v>224</v>
      </c>
      <c r="K34" t="s">
        <v>225</v>
      </c>
      <c r="L34" t="s">
        <v>226</v>
      </c>
      <c r="M34" t="s">
        <v>227</v>
      </c>
      <c r="N34">
        <v>1604005799</v>
      </c>
      <c r="P34" t="b">
        <v>0</v>
      </c>
      <c r="Q34" t="b">
        <v>0</v>
      </c>
      <c r="R34" t="b">
        <v>0</v>
      </c>
      <c r="S34">
        <v>0</v>
      </c>
      <c r="U34" t="b">
        <v>0</v>
      </c>
      <c r="V34">
        <v>7</v>
      </c>
      <c r="W34" t="b">
        <v>0</v>
      </c>
      <c r="X34">
        <v>45</v>
      </c>
      <c r="Z34" t="b">
        <v>0</v>
      </c>
      <c r="AA34" t="b">
        <v>0</v>
      </c>
      <c r="AB34">
        <v>0.91</v>
      </c>
      <c r="AC34" t="b">
        <v>0</v>
      </c>
    </row>
    <row r="35" spans="1:30" x14ac:dyDescent="0.25">
      <c r="A35" s="1">
        <v>33</v>
      </c>
      <c r="B35" t="s">
        <v>228</v>
      </c>
      <c r="C35" t="s">
        <v>229</v>
      </c>
      <c r="D35">
        <v>367178</v>
      </c>
      <c r="E35">
        <v>1415545019</v>
      </c>
      <c r="F35" t="b">
        <v>1</v>
      </c>
      <c r="G35" t="b">
        <v>0</v>
      </c>
      <c r="H35" t="b">
        <v>0</v>
      </c>
      <c r="I35">
        <v>334949</v>
      </c>
      <c r="J35" t="s">
        <v>230</v>
      </c>
      <c r="K35" t="s">
        <v>231</v>
      </c>
      <c r="L35" t="s">
        <v>232</v>
      </c>
      <c r="M35" t="s">
        <v>233</v>
      </c>
      <c r="N35">
        <v>1604007977</v>
      </c>
      <c r="P35" t="b">
        <v>0</v>
      </c>
      <c r="Q35" t="b">
        <v>0</v>
      </c>
      <c r="R35" t="b">
        <v>0</v>
      </c>
      <c r="S35">
        <v>0</v>
      </c>
      <c r="U35" t="b">
        <v>0</v>
      </c>
      <c r="V35">
        <v>4</v>
      </c>
      <c r="W35" t="b">
        <v>0</v>
      </c>
      <c r="X35">
        <v>14</v>
      </c>
      <c r="Z35" t="b">
        <v>0</v>
      </c>
      <c r="AA35" t="b">
        <v>0</v>
      </c>
      <c r="AB35">
        <v>0.94</v>
      </c>
      <c r="AC35" t="b">
        <v>0</v>
      </c>
    </row>
    <row r="36" spans="1:30" x14ac:dyDescent="0.25">
      <c r="A36" s="1">
        <v>34</v>
      </c>
      <c r="B36" t="s">
        <v>234</v>
      </c>
      <c r="C36" t="s">
        <v>235</v>
      </c>
      <c r="D36">
        <v>-4</v>
      </c>
      <c r="E36">
        <v>1518370436</v>
      </c>
      <c r="F36" t="b">
        <v>1</v>
      </c>
      <c r="G36" t="b">
        <v>0</v>
      </c>
      <c r="H36" t="b">
        <v>0</v>
      </c>
      <c r="I36">
        <v>11</v>
      </c>
      <c r="J36" t="s">
        <v>236</v>
      </c>
      <c r="K36" t="s">
        <v>237</v>
      </c>
      <c r="L36" t="s">
        <v>238</v>
      </c>
      <c r="M36" t="s">
        <v>239</v>
      </c>
      <c r="N36">
        <v>1604006384</v>
      </c>
      <c r="P36" t="b">
        <v>0</v>
      </c>
      <c r="Q36" t="b">
        <v>0</v>
      </c>
      <c r="R36" t="b">
        <v>0</v>
      </c>
      <c r="S36">
        <v>0</v>
      </c>
      <c r="T36" t="s">
        <v>34</v>
      </c>
      <c r="U36" t="b">
        <v>0</v>
      </c>
      <c r="V36">
        <v>1</v>
      </c>
      <c r="W36" t="b">
        <v>0</v>
      </c>
      <c r="X36">
        <v>1</v>
      </c>
      <c r="Z36" t="b">
        <v>0</v>
      </c>
      <c r="AA36" t="b">
        <v>0</v>
      </c>
      <c r="AB36">
        <v>1</v>
      </c>
      <c r="AC36" t="b">
        <v>0</v>
      </c>
    </row>
    <row r="37" spans="1:30" x14ac:dyDescent="0.25">
      <c r="A37" s="1">
        <v>35</v>
      </c>
      <c r="B37" t="s">
        <v>240</v>
      </c>
      <c r="C37" t="s">
        <v>241</v>
      </c>
      <c r="D37">
        <v>698823</v>
      </c>
      <c r="E37">
        <v>1506390478</v>
      </c>
      <c r="F37" t="b">
        <v>1</v>
      </c>
      <c r="G37" t="b">
        <v>0</v>
      </c>
      <c r="H37" t="b">
        <v>0</v>
      </c>
      <c r="I37">
        <v>645331</v>
      </c>
      <c r="J37" t="s">
        <v>242</v>
      </c>
      <c r="K37" t="s">
        <v>243</v>
      </c>
      <c r="L37" t="s">
        <v>244</v>
      </c>
      <c r="M37" t="s">
        <v>245</v>
      </c>
      <c r="N37">
        <v>1604005942</v>
      </c>
      <c r="P37" t="b">
        <v>0</v>
      </c>
      <c r="Q37" t="b">
        <v>0</v>
      </c>
      <c r="R37" t="b">
        <v>0</v>
      </c>
      <c r="S37">
        <v>0</v>
      </c>
      <c r="U37" t="b">
        <v>0</v>
      </c>
      <c r="V37">
        <v>9</v>
      </c>
      <c r="W37" t="b">
        <v>0</v>
      </c>
      <c r="X37">
        <v>16</v>
      </c>
      <c r="Z37" t="b">
        <v>0</v>
      </c>
      <c r="AA37" t="b">
        <v>0</v>
      </c>
      <c r="AB37">
        <v>0.83</v>
      </c>
      <c r="AC37" t="b">
        <v>0</v>
      </c>
    </row>
    <row r="38" spans="1:30" x14ac:dyDescent="0.25">
      <c r="A38" s="1">
        <v>36</v>
      </c>
      <c r="B38" t="s">
        <v>246</v>
      </c>
      <c r="C38" t="s">
        <v>247</v>
      </c>
      <c r="D38">
        <v>24946</v>
      </c>
      <c r="E38">
        <v>1513726296</v>
      </c>
      <c r="F38" t="b">
        <v>1</v>
      </c>
      <c r="G38" t="b">
        <v>0</v>
      </c>
      <c r="H38" t="b">
        <v>0</v>
      </c>
      <c r="I38">
        <v>24553</v>
      </c>
      <c r="J38" t="s">
        <v>248</v>
      </c>
      <c r="K38" t="s">
        <v>249</v>
      </c>
      <c r="L38" t="s">
        <v>250</v>
      </c>
      <c r="M38" t="s">
        <v>251</v>
      </c>
      <c r="N38">
        <v>1604007323</v>
      </c>
      <c r="P38" t="b">
        <v>0</v>
      </c>
      <c r="Q38" t="b">
        <v>0</v>
      </c>
      <c r="R38" t="b">
        <v>0</v>
      </c>
      <c r="S38">
        <v>0</v>
      </c>
      <c r="T38" t="s">
        <v>34</v>
      </c>
      <c r="U38" t="b">
        <v>0</v>
      </c>
      <c r="V38">
        <v>1</v>
      </c>
      <c r="W38" t="b">
        <v>0</v>
      </c>
      <c r="X38">
        <v>1</v>
      </c>
      <c r="Z38" t="b">
        <v>0</v>
      </c>
      <c r="AA38" t="b">
        <v>0</v>
      </c>
      <c r="AB38">
        <v>1</v>
      </c>
      <c r="AC38" t="b">
        <v>0</v>
      </c>
    </row>
    <row r="39" spans="1:30" x14ac:dyDescent="0.25">
      <c r="A39" s="1">
        <v>37</v>
      </c>
      <c r="B39" t="s">
        <v>252</v>
      </c>
      <c r="C39" t="s">
        <v>253</v>
      </c>
      <c r="D39">
        <v>3079467</v>
      </c>
      <c r="E39">
        <v>1558762456</v>
      </c>
      <c r="F39" t="b">
        <v>1</v>
      </c>
      <c r="G39" t="b">
        <v>0</v>
      </c>
      <c r="H39" t="b">
        <v>0</v>
      </c>
      <c r="I39">
        <v>2834714</v>
      </c>
      <c r="J39" t="s">
        <v>254</v>
      </c>
      <c r="K39" t="s">
        <v>255</v>
      </c>
      <c r="L39" t="s">
        <v>256</v>
      </c>
      <c r="M39" t="s">
        <v>257</v>
      </c>
      <c r="N39">
        <v>1604008247</v>
      </c>
      <c r="P39" t="b">
        <v>0</v>
      </c>
      <c r="Q39" t="b">
        <v>0</v>
      </c>
      <c r="R39" t="b">
        <v>0</v>
      </c>
      <c r="S39">
        <v>0</v>
      </c>
      <c r="U39" t="b">
        <v>0</v>
      </c>
      <c r="V39">
        <v>1</v>
      </c>
      <c r="W39" t="b">
        <v>0</v>
      </c>
      <c r="X39">
        <v>3</v>
      </c>
      <c r="Z39" t="b">
        <v>0</v>
      </c>
      <c r="AA39" t="b">
        <v>0</v>
      </c>
      <c r="AB39">
        <v>0.71</v>
      </c>
      <c r="AC39" t="b">
        <v>0</v>
      </c>
      <c r="AD39">
        <v>1</v>
      </c>
    </row>
    <row r="40" spans="1:30" x14ac:dyDescent="0.25">
      <c r="A40" s="1">
        <v>38</v>
      </c>
      <c r="B40" t="s">
        <v>258</v>
      </c>
      <c r="C40" t="s">
        <v>259</v>
      </c>
      <c r="D40">
        <v>164963</v>
      </c>
      <c r="E40">
        <v>1371495668</v>
      </c>
      <c r="F40" t="b">
        <v>1</v>
      </c>
      <c r="G40" t="b">
        <v>0</v>
      </c>
      <c r="H40" t="b">
        <v>0</v>
      </c>
      <c r="I40">
        <v>104129</v>
      </c>
      <c r="J40" t="s">
        <v>260</v>
      </c>
      <c r="K40" t="s">
        <v>261</v>
      </c>
      <c r="L40" t="s">
        <v>262</v>
      </c>
      <c r="M40" t="s">
        <v>263</v>
      </c>
      <c r="N40">
        <v>1604005536</v>
      </c>
      <c r="P40" t="b">
        <v>0</v>
      </c>
      <c r="Q40" t="b">
        <v>0</v>
      </c>
      <c r="R40" t="b">
        <v>0</v>
      </c>
      <c r="S40">
        <v>0</v>
      </c>
      <c r="U40" t="b">
        <v>0</v>
      </c>
      <c r="V40">
        <v>18</v>
      </c>
      <c r="W40" t="b">
        <v>0</v>
      </c>
      <c r="X40">
        <v>55</v>
      </c>
      <c r="Z40" t="b">
        <v>0</v>
      </c>
      <c r="AA40" t="b">
        <v>0</v>
      </c>
      <c r="AB40">
        <v>0.92</v>
      </c>
      <c r="AC40" t="b">
        <v>0</v>
      </c>
      <c r="AD40">
        <v>1</v>
      </c>
    </row>
    <row r="41" spans="1:30" x14ac:dyDescent="0.25">
      <c r="A41" s="1">
        <v>39</v>
      </c>
      <c r="B41" t="s">
        <v>264</v>
      </c>
      <c r="C41" t="s">
        <v>265</v>
      </c>
      <c r="D41">
        <v>43112</v>
      </c>
      <c r="E41">
        <v>1562187629</v>
      </c>
      <c r="F41" t="b">
        <v>1</v>
      </c>
      <c r="G41" t="b">
        <v>0</v>
      </c>
      <c r="H41" t="b">
        <v>0</v>
      </c>
      <c r="I41">
        <v>42095</v>
      </c>
      <c r="J41" t="s">
        <v>266</v>
      </c>
      <c r="K41" t="s">
        <v>267</v>
      </c>
      <c r="L41" t="s">
        <v>268</v>
      </c>
      <c r="M41" t="s">
        <v>269</v>
      </c>
      <c r="N41">
        <v>1604006699</v>
      </c>
      <c r="P41" t="b">
        <v>0</v>
      </c>
      <c r="Q41" t="b">
        <v>0</v>
      </c>
      <c r="R41" t="b">
        <v>0</v>
      </c>
      <c r="S41">
        <v>0</v>
      </c>
      <c r="U41" t="b">
        <v>0</v>
      </c>
      <c r="V41">
        <v>22</v>
      </c>
      <c r="W41" t="b">
        <v>0</v>
      </c>
      <c r="X41">
        <v>0</v>
      </c>
      <c r="Z41" t="b">
        <v>0</v>
      </c>
      <c r="AA41" t="b">
        <v>0</v>
      </c>
      <c r="AB41">
        <v>0.04</v>
      </c>
      <c r="AC41" t="b">
        <v>0</v>
      </c>
      <c r="AD41">
        <v>0</v>
      </c>
    </row>
    <row r="42" spans="1:30" x14ac:dyDescent="0.25">
      <c r="A42" s="1">
        <v>40</v>
      </c>
      <c r="B42" t="s">
        <v>70</v>
      </c>
      <c r="C42" t="s">
        <v>71</v>
      </c>
      <c r="D42">
        <v>740744</v>
      </c>
      <c r="E42">
        <v>1344215452</v>
      </c>
      <c r="F42" t="b">
        <v>1</v>
      </c>
      <c r="G42" t="b">
        <v>0</v>
      </c>
      <c r="H42" t="b">
        <v>1</v>
      </c>
      <c r="I42">
        <v>26589</v>
      </c>
      <c r="J42" t="s">
        <v>270</v>
      </c>
      <c r="K42" t="s">
        <v>271</v>
      </c>
      <c r="L42" t="s">
        <v>272</v>
      </c>
      <c r="M42" t="s">
        <v>273</v>
      </c>
      <c r="N42">
        <v>1604007029</v>
      </c>
      <c r="P42" t="b">
        <v>0</v>
      </c>
      <c r="Q42" t="b">
        <v>0</v>
      </c>
      <c r="R42" t="b">
        <v>0</v>
      </c>
      <c r="S42">
        <v>0</v>
      </c>
      <c r="U42" t="b">
        <v>0</v>
      </c>
      <c r="V42">
        <v>15</v>
      </c>
      <c r="W42" t="b">
        <v>0</v>
      </c>
      <c r="X42">
        <v>27</v>
      </c>
      <c r="Z42" t="b">
        <v>0</v>
      </c>
      <c r="AA42" t="b">
        <v>0</v>
      </c>
      <c r="AB42">
        <v>0.91</v>
      </c>
      <c r="AC42" t="b">
        <v>0</v>
      </c>
      <c r="AD42">
        <v>1</v>
      </c>
    </row>
    <row r="43" spans="1:30" x14ac:dyDescent="0.25">
      <c r="A43" s="1">
        <v>41</v>
      </c>
      <c r="B43" t="s">
        <v>274</v>
      </c>
      <c r="C43" t="s">
        <v>275</v>
      </c>
      <c r="D43">
        <v>248207</v>
      </c>
      <c r="E43">
        <v>1562423475</v>
      </c>
      <c r="F43" t="b">
        <v>1</v>
      </c>
      <c r="G43" t="b">
        <v>0</v>
      </c>
      <c r="H43" t="b">
        <v>0</v>
      </c>
      <c r="I43">
        <v>202113</v>
      </c>
      <c r="J43" t="s">
        <v>276</v>
      </c>
      <c r="K43" t="s">
        <v>277</v>
      </c>
      <c r="L43" t="s">
        <v>278</v>
      </c>
      <c r="M43" t="s">
        <v>279</v>
      </c>
      <c r="N43">
        <v>1604008196</v>
      </c>
      <c r="P43" t="b">
        <v>0</v>
      </c>
      <c r="Q43" t="b">
        <v>0</v>
      </c>
      <c r="R43" t="b">
        <v>0</v>
      </c>
      <c r="S43">
        <v>0</v>
      </c>
      <c r="U43" t="b">
        <v>0</v>
      </c>
      <c r="V43">
        <v>1</v>
      </c>
      <c r="W43" t="b">
        <v>0</v>
      </c>
      <c r="X43">
        <v>11</v>
      </c>
      <c r="Z43" t="b">
        <v>0</v>
      </c>
      <c r="AA43" t="b">
        <v>0</v>
      </c>
      <c r="AB43">
        <v>0.92</v>
      </c>
      <c r="AC43" t="b">
        <v>0</v>
      </c>
      <c r="AD43">
        <v>1</v>
      </c>
    </row>
    <row r="44" spans="1:30" x14ac:dyDescent="0.25">
      <c r="A44" s="1">
        <v>42</v>
      </c>
      <c r="B44" t="s">
        <v>280</v>
      </c>
      <c r="C44" t="s">
        <v>281</v>
      </c>
      <c r="D44">
        <v>-31</v>
      </c>
      <c r="E44">
        <v>1596750774</v>
      </c>
      <c r="F44" t="b">
        <v>1</v>
      </c>
      <c r="G44" t="b">
        <v>0</v>
      </c>
      <c r="H44" t="b">
        <v>0</v>
      </c>
      <c r="I44">
        <v>1</v>
      </c>
      <c r="J44" t="s">
        <v>282</v>
      </c>
      <c r="K44" t="s">
        <v>283</v>
      </c>
      <c r="L44" t="s">
        <v>284</v>
      </c>
      <c r="M44" t="s">
        <v>285</v>
      </c>
      <c r="N44">
        <v>1604005114</v>
      </c>
      <c r="P44" t="b">
        <v>0</v>
      </c>
      <c r="Q44" t="b">
        <v>0</v>
      </c>
      <c r="R44" t="b">
        <v>0</v>
      </c>
      <c r="S44">
        <v>0</v>
      </c>
      <c r="T44" t="s">
        <v>148</v>
      </c>
      <c r="U44" t="b">
        <v>0</v>
      </c>
      <c r="V44">
        <v>0</v>
      </c>
      <c r="W44" t="b">
        <v>0</v>
      </c>
      <c r="X44">
        <v>1</v>
      </c>
      <c r="Z44" t="b">
        <v>0</v>
      </c>
      <c r="AA44" t="b">
        <v>0</v>
      </c>
      <c r="AB44">
        <v>1</v>
      </c>
      <c r="AC44" t="b">
        <v>0</v>
      </c>
      <c r="AD44">
        <v>0</v>
      </c>
    </row>
    <row r="45" spans="1:30" x14ac:dyDescent="0.25">
      <c r="A45" s="1">
        <v>43</v>
      </c>
      <c r="B45" t="s">
        <v>258</v>
      </c>
      <c r="C45" t="s">
        <v>259</v>
      </c>
      <c r="D45">
        <v>164963</v>
      </c>
      <c r="E45">
        <v>1371495668</v>
      </c>
      <c r="F45" t="b">
        <v>1</v>
      </c>
      <c r="G45" t="b">
        <v>0</v>
      </c>
      <c r="H45" t="b">
        <v>0</v>
      </c>
      <c r="I45">
        <v>104129</v>
      </c>
      <c r="J45" t="s">
        <v>286</v>
      </c>
      <c r="K45" t="s">
        <v>287</v>
      </c>
      <c r="L45" t="s">
        <v>288</v>
      </c>
      <c r="M45" t="s">
        <v>289</v>
      </c>
      <c r="N45">
        <v>1604007586</v>
      </c>
      <c r="P45" t="b">
        <v>0</v>
      </c>
      <c r="Q45" t="b">
        <v>0</v>
      </c>
      <c r="R45" t="b">
        <v>0</v>
      </c>
      <c r="S45">
        <v>0</v>
      </c>
      <c r="U45" t="b">
        <v>0</v>
      </c>
      <c r="V45">
        <v>6</v>
      </c>
      <c r="W45" t="b">
        <v>0</v>
      </c>
      <c r="X45">
        <v>9</v>
      </c>
      <c r="Z45" t="b">
        <v>0</v>
      </c>
      <c r="AA45" t="b">
        <v>0</v>
      </c>
      <c r="AB45">
        <v>0.76</v>
      </c>
      <c r="AC45" t="b">
        <v>0</v>
      </c>
      <c r="AD45">
        <v>1</v>
      </c>
    </row>
    <row r="46" spans="1:30" x14ac:dyDescent="0.25">
      <c r="A46" s="1">
        <v>44</v>
      </c>
      <c r="B46" t="s">
        <v>274</v>
      </c>
      <c r="C46" t="s">
        <v>275</v>
      </c>
      <c r="D46">
        <v>248207</v>
      </c>
      <c r="E46">
        <v>1562423475</v>
      </c>
      <c r="F46" t="b">
        <v>1</v>
      </c>
      <c r="G46" t="b">
        <v>0</v>
      </c>
      <c r="H46" t="b">
        <v>0</v>
      </c>
      <c r="I46">
        <v>202113</v>
      </c>
      <c r="J46" t="s">
        <v>290</v>
      </c>
      <c r="K46" t="s">
        <v>291</v>
      </c>
      <c r="L46" t="s">
        <v>292</v>
      </c>
      <c r="M46" t="s">
        <v>293</v>
      </c>
      <c r="N46">
        <v>1604007402</v>
      </c>
      <c r="P46" t="b">
        <v>0</v>
      </c>
      <c r="Q46" t="b">
        <v>0</v>
      </c>
      <c r="R46" t="b">
        <v>0</v>
      </c>
      <c r="S46">
        <v>0</v>
      </c>
      <c r="U46" t="b">
        <v>0</v>
      </c>
      <c r="V46">
        <v>15</v>
      </c>
      <c r="W46" t="b">
        <v>0</v>
      </c>
      <c r="X46">
        <v>21</v>
      </c>
      <c r="Z46" t="b">
        <v>0</v>
      </c>
      <c r="AA46" t="b">
        <v>0</v>
      </c>
      <c r="AB46">
        <v>0.89</v>
      </c>
      <c r="AC46" t="b">
        <v>0</v>
      </c>
      <c r="AD46">
        <v>1</v>
      </c>
    </row>
    <row r="47" spans="1:30" x14ac:dyDescent="0.25">
      <c r="A47" s="1">
        <v>45</v>
      </c>
      <c r="B47" t="s">
        <v>294</v>
      </c>
      <c r="C47" t="s">
        <v>295</v>
      </c>
      <c r="D47">
        <v>2703</v>
      </c>
      <c r="E47">
        <v>1514181973</v>
      </c>
      <c r="F47" t="b">
        <v>1</v>
      </c>
      <c r="G47" t="b">
        <v>0</v>
      </c>
      <c r="H47" t="b">
        <v>0</v>
      </c>
      <c r="I47">
        <v>1101</v>
      </c>
      <c r="J47" t="s">
        <v>212</v>
      </c>
      <c r="K47" t="s">
        <v>296</v>
      </c>
      <c r="L47" t="s">
        <v>297</v>
      </c>
      <c r="M47" t="s">
        <v>298</v>
      </c>
      <c r="N47">
        <v>1604007496</v>
      </c>
      <c r="P47" t="b">
        <v>0</v>
      </c>
      <c r="Q47" t="b">
        <v>0</v>
      </c>
      <c r="R47" t="b">
        <v>0</v>
      </c>
      <c r="S47">
        <v>0</v>
      </c>
      <c r="T47" t="s">
        <v>155</v>
      </c>
      <c r="U47" t="b">
        <v>0</v>
      </c>
      <c r="V47">
        <v>8</v>
      </c>
      <c r="W47" t="b">
        <v>0</v>
      </c>
      <c r="X47">
        <v>5</v>
      </c>
      <c r="Z47" t="b">
        <v>0</v>
      </c>
      <c r="AA47" t="b">
        <v>0</v>
      </c>
      <c r="AB47">
        <v>0.69</v>
      </c>
      <c r="AC47" t="b">
        <v>0</v>
      </c>
      <c r="AD47">
        <v>0</v>
      </c>
    </row>
    <row r="48" spans="1:30" x14ac:dyDescent="0.25">
      <c r="A48" s="1">
        <v>46</v>
      </c>
      <c r="B48" t="s">
        <v>299</v>
      </c>
      <c r="C48" t="s">
        <v>300</v>
      </c>
      <c r="D48">
        <v>102323</v>
      </c>
      <c r="E48">
        <v>1492723106</v>
      </c>
      <c r="F48" t="b">
        <v>1</v>
      </c>
      <c r="G48" t="b">
        <v>0</v>
      </c>
      <c r="H48" t="b">
        <v>0</v>
      </c>
      <c r="I48">
        <v>37579</v>
      </c>
      <c r="J48" t="s">
        <v>301</v>
      </c>
      <c r="K48" t="s">
        <v>302</v>
      </c>
      <c r="L48" t="s">
        <v>303</v>
      </c>
      <c r="M48" t="s">
        <v>304</v>
      </c>
      <c r="N48">
        <v>1604008256</v>
      </c>
      <c r="P48" t="b">
        <v>0</v>
      </c>
      <c r="Q48" t="b">
        <v>0</v>
      </c>
      <c r="R48" t="b">
        <v>0</v>
      </c>
      <c r="S48">
        <v>0</v>
      </c>
      <c r="U48" t="b">
        <v>0</v>
      </c>
      <c r="V48">
        <v>1</v>
      </c>
      <c r="W48" t="b">
        <v>0</v>
      </c>
      <c r="X48">
        <v>1</v>
      </c>
      <c r="Z48" t="b">
        <v>0</v>
      </c>
      <c r="AA48" t="b">
        <v>0</v>
      </c>
      <c r="AB48">
        <v>0.67</v>
      </c>
      <c r="AC48" t="b">
        <v>0</v>
      </c>
      <c r="AD48">
        <v>1</v>
      </c>
    </row>
    <row r="49" spans="1:30" x14ac:dyDescent="0.25">
      <c r="A49" s="1">
        <v>47</v>
      </c>
      <c r="B49" t="s">
        <v>305</v>
      </c>
      <c r="C49" t="s">
        <v>306</v>
      </c>
      <c r="D49">
        <v>25145</v>
      </c>
      <c r="E49">
        <v>1364736367</v>
      </c>
      <c r="F49" t="b">
        <v>1</v>
      </c>
      <c r="G49" t="b">
        <v>0</v>
      </c>
      <c r="H49" t="b">
        <v>0</v>
      </c>
      <c r="I49">
        <v>20689</v>
      </c>
      <c r="J49" t="s">
        <v>307</v>
      </c>
      <c r="K49" t="s">
        <v>308</v>
      </c>
      <c r="L49" t="s">
        <v>309</v>
      </c>
      <c r="M49" t="s">
        <v>310</v>
      </c>
      <c r="N49">
        <v>1604007547</v>
      </c>
      <c r="P49" t="b">
        <v>0</v>
      </c>
      <c r="Q49" t="b">
        <v>0</v>
      </c>
      <c r="R49" t="b">
        <v>0</v>
      </c>
      <c r="S49">
        <v>0</v>
      </c>
      <c r="U49" t="b">
        <v>0</v>
      </c>
      <c r="V49">
        <v>4</v>
      </c>
      <c r="W49" t="b">
        <v>0</v>
      </c>
      <c r="X49">
        <v>48</v>
      </c>
      <c r="Z49" t="b">
        <v>0</v>
      </c>
      <c r="AA49" t="b">
        <v>0</v>
      </c>
      <c r="AB49">
        <v>0.93</v>
      </c>
      <c r="AC49" t="b">
        <v>0</v>
      </c>
      <c r="AD49">
        <v>1</v>
      </c>
    </row>
    <row r="50" spans="1:30" x14ac:dyDescent="0.25">
      <c r="A50" s="1">
        <v>48</v>
      </c>
      <c r="B50" t="s">
        <v>311</v>
      </c>
      <c r="C50" t="s">
        <v>312</v>
      </c>
      <c r="D50">
        <v>359110</v>
      </c>
      <c r="E50">
        <v>1563441826</v>
      </c>
      <c r="F50" t="b">
        <v>1</v>
      </c>
      <c r="G50" t="b">
        <v>0</v>
      </c>
      <c r="H50" t="b">
        <v>0</v>
      </c>
      <c r="I50">
        <v>357660</v>
      </c>
      <c r="J50" t="s">
        <v>313</v>
      </c>
      <c r="K50" t="s">
        <v>314</v>
      </c>
      <c r="L50" t="s">
        <v>315</v>
      </c>
      <c r="M50" t="s">
        <v>316</v>
      </c>
      <c r="N50">
        <v>1604006833</v>
      </c>
      <c r="P50" t="b">
        <v>0</v>
      </c>
      <c r="Q50" t="b">
        <v>0</v>
      </c>
      <c r="R50" t="b">
        <v>0</v>
      </c>
      <c r="S50">
        <v>0</v>
      </c>
      <c r="U50" t="b">
        <v>0</v>
      </c>
      <c r="V50">
        <v>12</v>
      </c>
      <c r="W50" t="b">
        <v>0</v>
      </c>
      <c r="X50">
        <v>27</v>
      </c>
      <c r="Z50" t="b">
        <v>0</v>
      </c>
      <c r="AA50" t="b">
        <v>0</v>
      </c>
      <c r="AB50">
        <v>0.96</v>
      </c>
      <c r="AC50" t="b">
        <v>0</v>
      </c>
      <c r="AD50">
        <v>1</v>
      </c>
    </row>
    <row r="51" spans="1:30" x14ac:dyDescent="0.25">
      <c r="A51" s="1">
        <v>49</v>
      </c>
      <c r="B51" t="s">
        <v>317</v>
      </c>
      <c r="C51" t="s">
        <v>318</v>
      </c>
      <c r="D51">
        <v>1349097</v>
      </c>
      <c r="E51">
        <v>1554768293</v>
      </c>
      <c r="F51" t="b">
        <v>1</v>
      </c>
      <c r="G51" t="b">
        <v>0</v>
      </c>
      <c r="H51" t="b">
        <v>0</v>
      </c>
      <c r="I51">
        <v>1202484</v>
      </c>
      <c r="J51" t="s">
        <v>319</v>
      </c>
      <c r="K51" t="s">
        <v>320</v>
      </c>
      <c r="L51" t="s">
        <v>321</v>
      </c>
      <c r="M51" t="s">
        <v>257</v>
      </c>
      <c r="N51">
        <v>1604005259</v>
      </c>
      <c r="P51" t="b">
        <v>0</v>
      </c>
      <c r="Q51" t="b">
        <v>0</v>
      </c>
      <c r="R51" t="b">
        <v>0</v>
      </c>
      <c r="S51">
        <v>0</v>
      </c>
      <c r="U51" t="b">
        <v>0</v>
      </c>
      <c r="V51">
        <v>15</v>
      </c>
      <c r="W51" t="b">
        <v>0</v>
      </c>
      <c r="X51">
        <v>112</v>
      </c>
      <c r="Z51" t="b">
        <v>0</v>
      </c>
      <c r="AA51" t="b">
        <v>0</v>
      </c>
      <c r="AB51">
        <v>0.96</v>
      </c>
      <c r="AC51" t="b">
        <v>0</v>
      </c>
      <c r="AD51">
        <v>1</v>
      </c>
    </row>
    <row r="52" spans="1:30" x14ac:dyDescent="0.25">
      <c r="A52" s="1">
        <v>50</v>
      </c>
      <c r="B52" t="s">
        <v>191</v>
      </c>
      <c r="C52" t="s">
        <v>192</v>
      </c>
      <c r="D52">
        <v>189250</v>
      </c>
      <c r="E52">
        <v>1548196139</v>
      </c>
      <c r="F52" t="b">
        <v>1</v>
      </c>
      <c r="G52" t="b">
        <v>0</v>
      </c>
      <c r="H52" t="b">
        <v>0</v>
      </c>
      <c r="I52">
        <v>183400</v>
      </c>
      <c r="J52" t="s">
        <v>322</v>
      </c>
      <c r="K52" t="s">
        <v>323</v>
      </c>
      <c r="L52" t="s">
        <v>324</v>
      </c>
      <c r="M52" t="s">
        <v>325</v>
      </c>
      <c r="N52">
        <v>1604006133</v>
      </c>
      <c r="P52" t="b">
        <v>0</v>
      </c>
      <c r="Q52" t="b">
        <v>0</v>
      </c>
      <c r="R52" t="b">
        <v>0</v>
      </c>
      <c r="S52">
        <v>0</v>
      </c>
      <c r="U52" t="b">
        <v>0</v>
      </c>
      <c r="V52">
        <v>11</v>
      </c>
      <c r="W52" t="b">
        <v>0</v>
      </c>
      <c r="X52">
        <v>8</v>
      </c>
      <c r="Z52" t="b">
        <v>0</v>
      </c>
      <c r="AA52" t="b">
        <v>0</v>
      </c>
      <c r="AB52">
        <v>0.61</v>
      </c>
      <c r="AC52" t="b">
        <v>0</v>
      </c>
      <c r="AD52">
        <v>1</v>
      </c>
    </row>
    <row r="53" spans="1:30" x14ac:dyDescent="0.25">
      <c r="A53" s="1">
        <v>51</v>
      </c>
      <c r="B53" t="s">
        <v>326</v>
      </c>
      <c r="C53" t="s">
        <v>327</v>
      </c>
      <c r="D53">
        <v>44</v>
      </c>
      <c r="E53">
        <v>1595112228</v>
      </c>
      <c r="F53" t="b">
        <v>1</v>
      </c>
      <c r="G53" t="b">
        <v>0</v>
      </c>
      <c r="H53" t="b">
        <v>0</v>
      </c>
      <c r="I53">
        <v>1</v>
      </c>
      <c r="J53" t="s">
        <v>328</v>
      </c>
      <c r="K53" t="s">
        <v>329</v>
      </c>
      <c r="L53" t="s">
        <v>330</v>
      </c>
      <c r="M53" t="s">
        <v>331</v>
      </c>
      <c r="N53">
        <v>1604007994</v>
      </c>
      <c r="P53" t="b">
        <v>0</v>
      </c>
      <c r="Q53" t="b">
        <v>0</v>
      </c>
      <c r="R53" t="b">
        <v>0</v>
      </c>
      <c r="S53">
        <v>0</v>
      </c>
      <c r="U53" t="b">
        <v>0</v>
      </c>
      <c r="V53">
        <v>1</v>
      </c>
      <c r="W53" t="b">
        <v>0</v>
      </c>
      <c r="X53">
        <v>1</v>
      </c>
      <c r="Z53" t="b">
        <v>0</v>
      </c>
      <c r="AA53" t="b">
        <v>0</v>
      </c>
      <c r="AB53">
        <v>1</v>
      </c>
      <c r="AC53" t="b">
        <v>0</v>
      </c>
      <c r="AD53">
        <v>0</v>
      </c>
    </row>
    <row r="54" spans="1:30" x14ac:dyDescent="0.25">
      <c r="A54" s="1">
        <v>52</v>
      </c>
      <c r="B54" t="s">
        <v>332</v>
      </c>
      <c r="C54" t="s">
        <v>333</v>
      </c>
      <c r="D54">
        <v>363073</v>
      </c>
      <c r="E54">
        <v>1297123806</v>
      </c>
      <c r="F54" t="b">
        <v>1</v>
      </c>
      <c r="G54" t="b">
        <v>0</v>
      </c>
      <c r="H54" t="b">
        <v>0</v>
      </c>
      <c r="I54">
        <v>95100</v>
      </c>
      <c r="J54" t="s">
        <v>334</v>
      </c>
      <c r="K54" t="s">
        <v>335</v>
      </c>
      <c r="L54" t="s">
        <v>336</v>
      </c>
      <c r="M54" t="s">
        <v>337</v>
      </c>
      <c r="N54">
        <v>1604005281</v>
      </c>
      <c r="P54" t="b">
        <v>0</v>
      </c>
      <c r="Q54" t="b">
        <v>0</v>
      </c>
      <c r="R54" t="b">
        <v>0</v>
      </c>
      <c r="S54">
        <v>0</v>
      </c>
      <c r="U54" t="b">
        <v>0</v>
      </c>
      <c r="V54">
        <v>2</v>
      </c>
      <c r="W54" t="b">
        <v>0</v>
      </c>
      <c r="X54">
        <v>33</v>
      </c>
      <c r="Z54" t="b">
        <v>0</v>
      </c>
      <c r="AA54" t="b">
        <v>0</v>
      </c>
      <c r="AB54">
        <v>0.82</v>
      </c>
      <c r="AC54" t="b">
        <v>0</v>
      </c>
      <c r="AD54">
        <v>1</v>
      </c>
    </row>
    <row r="55" spans="1:30" x14ac:dyDescent="0.25">
      <c r="A55" s="1">
        <v>53</v>
      </c>
      <c r="B55" t="s">
        <v>338</v>
      </c>
      <c r="C55" t="s">
        <v>339</v>
      </c>
      <c r="D55">
        <v>13917</v>
      </c>
      <c r="E55">
        <v>1542236901</v>
      </c>
      <c r="F55" t="b">
        <v>0</v>
      </c>
      <c r="G55" t="b">
        <v>0</v>
      </c>
      <c r="H55" t="b">
        <v>1</v>
      </c>
      <c r="I55">
        <v>11283</v>
      </c>
      <c r="J55" t="s">
        <v>340</v>
      </c>
      <c r="K55" t="s">
        <v>341</v>
      </c>
      <c r="L55" t="s">
        <v>342</v>
      </c>
      <c r="M55" t="s">
        <v>343</v>
      </c>
      <c r="N55">
        <v>1604005452</v>
      </c>
      <c r="P55" t="b">
        <v>0</v>
      </c>
      <c r="Q55" t="b">
        <v>0</v>
      </c>
      <c r="R55" t="b">
        <v>0</v>
      </c>
      <c r="S55">
        <v>0</v>
      </c>
      <c r="U55" t="b">
        <v>0</v>
      </c>
      <c r="V55">
        <v>3</v>
      </c>
      <c r="W55" t="b">
        <v>0</v>
      </c>
      <c r="X55">
        <v>12</v>
      </c>
      <c r="Z55" t="b">
        <v>0</v>
      </c>
      <c r="AA55" t="b">
        <v>0</v>
      </c>
      <c r="AB55">
        <v>0.77</v>
      </c>
      <c r="AC55" t="b">
        <v>0</v>
      </c>
      <c r="AD55">
        <v>0</v>
      </c>
    </row>
    <row r="56" spans="1:30" x14ac:dyDescent="0.25">
      <c r="A56" s="1">
        <v>54</v>
      </c>
      <c r="B56" t="s">
        <v>344</v>
      </c>
      <c r="C56" t="s">
        <v>345</v>
      </c>
      <c r="D56">
        <v>86383</v>
      </c>
      <c r="E56">
        <v>1531481722</v>
      </c>
      <c r="F56" t="b">
        <v>1</v>
      </c>
      <c r="G56" t="b">
        <v>0</v>
      </c>
      <c r="H56" t="b">
        <v>1</v>
      </c>
      <c r="I56">
        <v>46247</v>
      </c>
      <c r="J56" t="s">
        <v>346</v>
      </c>
      <c r="K56" t="s">
        <v>347</v>
      </c>
      <c r="L56" t="s">
        <v>348</v>
      </c>
      <c r="M56" t="s">
        <v>349</v>
      </c>
      <c r="N56">
        <v>1604005439</v>
      </c>
      <c r="P56" t="b">
        <v>0</v>
      </c>
      <c r="Q56" t="b">
        <v>0</v>
      </c>
      <c r="R56" t="b">
        <v>0</v>
      </c>
      <c r="S56">
        <v>0</v>
      </c>
      <c r="U56" t="b">
        <v>0</v>
      </c>
      <c r="V56">
        <v>21</v>
      </c>
      <c r="W56" t="b">
        <v>0</v>
      </c>
      <c r="X56">
        <v>244</v>
      </c>
      <c r="Z56" t="b">
        <v>0</v>
      </c>
      <c r="AA56" t="b">
        <v>0</v>
      </c>
      <c r="AB56">
        <v>0.99</v>
      </c>
      <c r="AC56" t="b">
        <v>0</v>
      </c>
      <c r="AD56">
        <v>1</v>
      </c>
    </row>
    <row r="57" spans="1:30" x14ac:dyDescent="0.25">
      <c r="A57" s="1">
        <v>55</v>
      </c>
      <c r="B57" t="s">
        <v>350</v>
      </c>
      <c r="C57" t="s">
        <v>351</v>
      </c>
      <c r="D57">
        <v>15113</v>
      </c>
      <c r="E57">
        <v>1524668446</v>
      </c>
      <c r="F57" t="b">
        <v>1</v>
      </c>
      <c r="G57" t="b">
        <v>0</v>
      </c>
      <c r="H57" t="b">
        <v>0</v>
      </c>
      <c r="I57">
        <v>159</v>
      </c>
      <c r="J57" t="s">
        <v>352</v>
      </c>
      <c r="K57" t="s">
        <v>353</v>
      </c>
      <c r="L57" t="s">
        <v>354</v>
      </c>
      <c r="M57" t="s">
        <v>355</v>
      </c>
      <c r="N57">
        <v>1604005580</v>
      </c>
      <c r="P57" t="b">
        <v>0</v>
      </c>
      <c r="Q57" t="b">
        <v>0</v>
      </c>
      <c r="R57" t="b">
        <v>0</v>
      </c>
      <c r="S57">
        <v>0</v>
      </c>
      <c r="T57" t="s">
        <v>356</v>
      </c>
      <c r="U57" t="b">
        <v>0</v>
      </c>
      <c r="V57">
        <v>1</v>
      </c>
      <c r="W57" t="b">
        <v>0</v>
      </c>
      <c r="X57">
        <v>1</v>
      </c>
      <c r="Z57" t="b">
        <v>0</v>
      </c>
      <c r="AA57" t="b">
        <v>0</v>
      </c>
      <c r="AB57">
        <v>1</v>
      </c>
      <c r="AC57" t="b">
        <v>0</v>
      </c>
      <c r="AD57">
        <v>0</v>
      </c>
    </row>
    <row r="58" spans="1:30" x14ac:dyDescent="0.25">
      <c r="A58" s="1">
        <v>56</v>
      </c>
      <c r="B58" t="s">
        <v>357</v>
      </c>
      <c r="C58" t="s">
        <v>358</v>
      </c>
      <c r="D58">
        <v>31898</v>
      </c>
      <c r="E58">
        <v>1601602990</v>
      </c>
      <c r="F58" t="b">
        <v>0</v>
      </c>
      <c r="G58" t="b">
        <v>0</v>
      </c>
      <c r="H58" t="b">
        <v>0</v>
      </c>
      <c r="I58">
        <v>26084</v>
      </c>
      <c r="J58" t="s">
        <v>359</v>
      </c>
      <c r="K58" t="s">
        <v>360</v>
      </c>
      <c r="L58" t="s">
        <v>361</v>
      </c>
      <c r="M58" t="s">
        <v>362</v>
      </c>
      <c r="N58">
        <v>1604007670</v>
      </c>
      <c r="P58" t="b">
        <v>0</v>
      </c>
      <c r="Q58" t="b">
        <v>0</v>
      </c>
      <c r="R58" t="b">
        <v>0</v>
      </c>
      <c r="S58">
        <v>0</v>
      </c>
      <c r="U58" t="b">
        <v>0</v>
      </c>
      <c r="V58">
        <v>13</v>
      </c>
      <c r="W58" t="b">
        <v>0</v>
      </c>
      <c r="X58">
        <v>28</v>
      </c>
      <c r="Z58" t="b">
        <v>0</v>
      </c>
      <c r="AA58" t="b">
        <v>0</v>
      </c>
      <c r="AB58">
        <v>0.89</v>
      </c>
      <c r="AC58" t="b">
        <v>0</v>
      </c>
      <c r="AD58">
        <v>1</v>
      </c>
    </row>
    <row r="59" spans="1:30" x14ac:dyDescent="0.25">
      <c r="A59" s="1">
        <v>57</v>
      </c>
      <c r="B59" t="s">
        <v>363</v>
      </c>
      <c r="C59" t="s">
        <v>364</v>
      </c>
      <c r="D59">
        <v>2582368</v>
      </c>
      <c r="E59">
        <v>1468008064</v>
      </c>
      <c r="F59" t="b">
        <v>0</v>
      </c>
      <c r="G59" t="b">
        <v>0</v>
      </c>
      <c r="H59" t="b">
        <v>0</v>
      </c>
      <c r="I59">
        <v>2553110</v>
      </c>
      <c r="J59" t="s">
        <v>365</v>
      </c>
      <c r="K59" t="s">
        <v>366</v>
      </c>
      <c r="L59" t="s">
        <v>367</v>
      </c>
      <c r="M59" t="s">
        <v>368</v>
      </c>
      <c r="N59">
        <v>1604005226</v>
      </c>
      <c r="P59" t="b">
        <v>0</v>
      </c>
      <c r="Q59" t="b">
        <v>0</v>
      </c>
      <c r="R59" t="b">
        <v>0</v>
      </c>
      <c r="S59">
        <v>0</v>
      </c>
      <c r="U59" t="b">
        <v>0</v>
      </c>
      <c r="V59">
        <v>2</v>
      </c>
      <c r="W59" t="b">
        <v>0</v>
      </c>
      <c r="X59">
        <v>70</v>
      </c>
      <c r="Z59" t="b">
        <v>0</v>
      </c>
      <c r="AA59" t="b">
        <v>0</v>
      </c>
      <c r="AB59">
        <v>0.95</v>
      </c>
      <c r="AC59" t="b">
        <v>0</v>
      </c>
      <c r="AD59">
        <v>1</v>
      </c>
    </row>
    <row r="60" spans="1:30" x14ac:dyDescent="0.25">
      <c r="A60" s="1">
        <v>58</v>
      </c>
      <c r="B60" t="s">
        <v>369</v>
      </c>
      <c r="C60" t="s">
        <v>370</v>
      </c>
      <c r="D60">
        <v>527739</v>
      </c>
      <c r="E60">
        <v>1567112742</v>
      </c>
      <c r="F60" t="b">
        <v>1</v>
      </c>
      <c r="G60" t="b">
        <v>0</v>
      </c>
      <c r="H60" t="b">
        <v>1</v>
      </c>
      <c r="I60">
        <v>483131</v>
      </c>
      <c r="J60" t="s">
        <v>371</v>
      </c>
      <c r="K60" t="s">
        <v>372</v>
      </c>
      <c r="L60" t="s">
        <v>373</v>
      </c>
      <c r="M60" t="s">
        <v>374</v>
      </c>
      <c r="N60">
        <v>1604006333</v>
      </c>
      <c r="P60" t="b">
        <v>0</v>
      </c>
      <c r="Q60" t="b">
        <v>0</v>
      </c>
      <c r="R60" t="b">
        <v>0</v>
      </c>
      <c r="S60">
        <v>0</v>
      </c>
      <c r="T60" t="s">
        <v>375</v>
      </c>
      <c r="U60" t="b">
        <v>0</v>
      </c>
      <c r="V60">
        <v>8</v>
      </c>
      <c r="W60" t="b">
        <v>0</v>
      </c>
      <c r="X60">
        <v>19</v>
      </c>
      <c r="Z60" t="b">
        <v>0</v>
      </c>
      <c r="AA60" t="b">
        <v>0</v>
      </c>
      <c r="AB60">
        <v>0.81</v>
      </c>
      <c r="AC60" t="b">
        <v>0</v>
      </c>
      <c r="AD60">
        <v>0</v>
      </c>
    </row>
    <row r="61" spans="1:30" x14ac:dyDescent="0.25">
      <c r="A61" s="1">
        <v>59</v>
      </c>
      <c r="B61" t="s">
        <v>305</v>
      </c>
      <c r="C61" t="s">
        <v>306</v>
      </c>
      <c r="D61">
        <v>25145</v>
      </c>
      <c r="E61">
        <v>1364736367</v>
      </c>
      <c r="F61" t="b">
        <v>1</v>
      </c>
      <c r="G61" t="b">
        <v>0</v>
      </c>
      <c r="H61" t="b">
        <v>0</v>
      </c>
      <c r="I61">
        <v>20689</v>
      </c>
      <c r="J61" t="s">
        <v>376</v>
      </c>
      <c r="K61" t="s">
        <v>377</v>
      </c>
      <c r="L61" t="s">
        <v>378</v>
      </c>
      <c r="M61" t="s">
        <v>379</v>
      </c>
      <c r="N61">
        <v>1604006884</v>
      </c>
      <c r="P61" t="b">
        <v>0</v>
      </c>
      <c r="Q61" t="b">
        <v>0</v>
      </c>
      <c r="R61" t="b">
        <v>0</v>
      </c>
      <c r="S61">
        <v>0</v>
      </c>
      <c r="T61" t="s">
        <v>375</v>
      </c>
      <c r="U61" t="b">
        <v>0</v>
      </c>
      <c r="V61">
        <v>13</v>
      </c>
      <c r="W61" t="b">
        <v>0</v>
      </c>
      <c r="X61">
        <v>36</v>
      </c>
      <c r="Z61" t="b">
        <v>0</v>
      </c>
      <c r="AA61" t="b">
        <v>0</v>
      </c>
      <c r="AB61">
        <v>0.91</v>
      </c>
      <c r="AC61" t="b">
        <v>0</v>
      </c>
      <c r="AD61">
        <v>1</v>
      </c>
    </row>
    <row r="62" spans="1:30" x14ac:dyDescent="0.25">
      <c r="A62" s="1">
        <v>60</v>
      </c>
      <c r="B62" t="s">
        <v>380</v>
      </c>
      <c r="C62" t="s">
        <v>381</v>
      </c>
      <c r="D62">
        <v>677</v>
      </c>
      <c r="E62">
        <v>1514507642</v>
      </c>
      <c r="F62" t="b">
        <v>0</v>
      </c>
      <c r="G62" t="b">
        <v>0</v>
      </c>
      <c r="H62" t="b">
        <v>0</v>
      </c>
      <c r="I62">
        <v>601</v>
      </c>
      <c r="J62" t="s">
        <v>382</v>
      </c>
      <c r="K62" t="s">
        <v>383</v>
      </c>
      <c r="L62" t="s">
        <v>384</v>
      </c>
      <c r="M62" t="s">
        <v>385</v>
      </c>
      <c r="N62">
        <v>1604005203</v>
      </c>
      <c r="P62" t="b">
        <v>0</v>
      </c>
      <c r="Q62" t="b">
        <v>0</v>
      </c>
      <c r="R62" t="b">
        <v>0</v>
      </c>
      <c r="S62">
        <v>0</v>
      </c>
      <c r="T62" t="s">
        <v>386</v>
      </c>
      <c r="U62" t="b">
        <v>0</v>
      </c>
      <c r="V62">
        <v>12</v>
      </c>
      <c r="W62" t="b">
        <v>0</v>
      </c>
      <c r="X62">
        <v>0</v>
      </c>
      <c r="Z62" t="b">
        <v>0</v>
      </c>
      <c r="AA62" t="b">
        <v>0</v>
      </c>
      <c r="AB62">
        <v>7.0000000000000007E-2</v>
      </c>
      <c r="AC62" t="b">
        <v>0</v>
      </c>
      <c r="AD62">
        <v>0</v>
      </c>
    </row>
    <row r="63" spans="1:30" x14ac:dyDescent="0.25">
      <c r="A63" s="1">
        <v>61</v>
      </c>
      <c r="B63" t="s">
        <v>387</v>
      </c>
      <c r="C63" t="s">
        <v>388</v>
      </c>
      <c r="D63">
        <v>12637</v>
      </c>
      <c r="E63">
        <v>1588286229</v>
      </c>
      <c r="F63" t="b">
        <v>1</v>
      </c>
      <c r="G63" t="b">
        <v>0</v>
      </c>
      <c r="H63" t="b">
        <v>0</v>
      </c>
      <c r="I63">
        <v>5655</v>
      </c>
      <c r="J63" t="s">
        <v>389</v>
      </c>
      <c r="K63" t="s">
        <v>390</v>
      </c>
      <c r="L63" t="s">
        <v>391</v>
      </c>
      <c r="M63" t="s">
        <v>392</v>
      </c>
      <c r="N63">
        <v>1604007705</v>
      </c>
      <c r="P63" t="b">
        <v>0</v>
      </c>
      <c r="Q63" t="b">
        <v>0</v>
      </c>
      <c r="R63" t="b">
        <v>0</v>
      </c>
      <c r="S63">
        <v>0</v>
      </c>
      <c r="U63" t="b">
        <v>0</v>
      </c>
      <c r="V63">
        <v>3</v>
      </c>
      <c r="W63" t="b">
        <v>0</v>
      </c>
      <c r="X63">
        <v>12</v>
      </c>
      <c r="Z63" t="b">
        <v>0</v>
      </c>
      <c r="AA63" t="b">
        <v>0</v>
      </c>
      <c r="AB63">
        <v>0.93</v>
      </c>
      <c r="AC63" t="b">
        <v>0</v>
      </c>
      <c r="AD63">
        <v>1</v>
      </c>
    </row>
    <row r="64" spans="1:30" x14ac:dyDescent="0.25">
      <c r="A64" s="1">
        <v>62</v>
      </c>
      <c r="B64" t="s">
        <v>234</v>
      </c>
      <c r="C64" t="s">
        <v>235</v>
      </c>
      <c r="D64">
        <v>-4</v>
      </c>
      <c r="E64">
        <v>1518370436</v>
      </c>
      <c r="F64" t="b">
        <v>1</v>
      </c>
      <c r="G64" t="b">
        <v>0</v>
      </c>
      <c r="H64" t="b">
        <v>0</v>
      </c>
      <c r="I64">
        <v>11</v>
      </c>
      <c r="J64" t="s">
        <v>393</v>
      </c>
      <c r="K64" t="s">
        <v>394</v>
      </c>
      <c r="L64" t="s">
        <v>395</v>
      </c>
      <c r="M64" t="s">
        <v>396</v>
      </c>
      <c r="N64">
        <v>1604007345</v>
      </c>
      <c r="P64" t="b">
        <v>0</v>
      </c>
      <c r="Q64" t="b">
        <v>0</v>
      </c>
      <c r="R64" t="b">
        <v>0</v>
      </c>
      <c r="S64">
        <v>0</v>
      </c>
      <c r="U64" t="b">
        <v>0</v>
      </c>
      <c r="V64">
        <v>14</v>
      </c>
      <c r="W64" t="b">
        <v>0</v>
      </c>
      <c r="X64">
        <v>0</v>
      </c>
      <c r="Z64" t="b">
        <v>0</v>
      </c>
      <c r="AA64" t="b">
        <v>0</v>
      </c>
      <c r="AB64">
        <v>0.14000000000000001</v>
      </c>
      <c r="AC64" t="b">
        <v>0</v>
      </c>
      <c r="AD64">
        <v>0</v>
      </c>
    </row>
    <row r="65" spans="1:30" x14ac:dyDescent="0.25">
      <c r="A65" s="1">
        <v>63</v>
      </c>
      <c r="B65" t="s">
        <v>397</v>
      </c>
      <c r="C65" t="s">
        <v>398</v>
      </c>
      <c r="D65">
        <v>1604151</v>
      </c>
      <c r="E65">
        <v>1338252906</v>
      </c>
      <c r="F65" t="b">
        <v>1</v>
      </c>
      <c r="G65" t="b">
        <v>0</v>
      </c>
      <c r="H65" t="b">
        <v>1</v>
      </c>
      <c r="I65">
        <v>836922</v>
      </c>
      <c r="J65" t="s">
        <v>399</v>
      </c>
      <c r="K65" t="s">
        <v>400</v>
      </c>
      <c r="L65" t="s">
        <v>401</v>
      </c>
      <c r="M65" t="s">
        <v>111</v>
      </c>
      <c r="N65">
        <v>1604007516</v>
      </c>
      <c r="P65" t="b">
        <v>0</v>
      </c>
      <c r="Q65" t="b">
        <v>0</v>
      </c>
      <c r="R65" t="b">
        <v>0</v>
      </c>
      <c r="S65">
        <v>0</v>
      </c>
      <c r="U65" t="b">
        <v>0</v>
      </c>
      <c r="V65">
        <v>14</v>
      </c>
      <c r="W65" t="b">
        <v>0</v>
      </c>
      <c r="X65">
        <v>67</v>
      </c>
      <c r="Z65" t="b">
        <v>0</v>
      </c>
      <c r="AA65" t="b">
        <v>0</v>
      </c>
      <c r="AB65">
        <v>0.95</v>
      </c>
      <c r="AC65" t="b">
        <v>0</v>
      </c>
      <c r="AD65">
        <v>1</v>
      </c>
    </row>
    <row r="66" spans="1:30" x14ac:dyDescent="0.25">
      <c r="A66" s="1">
        <v>64</v>
      </c>
      <c r="B66" t="s">
        <v>402</v>
      </c>
      <c r="C66" t="s">
        <v>403</v>
      </c>
      <c r="D66">
        <v>331</v>
      </c>
      <c r="E66">
        <v>1577058854</v>
      </c>
      <c r="F66" t="b">
        <v>0</v>
      </c>
      <c r="G66" t="b">
        <v>0</v>
      </c>
      <c r="H66" t="b">
        <v>0</v>
      </c>
      <c r="I66">
        <v>1</v>
      </c>
      <c r="J66" t="s">
        <v>404</v>
      </c>
      <c r="K66" t="s">
        <v>405</v>
      </c>
      <c r="L66" t="s">
        <v>406</v>
      </c>
      <c r="M66" t="s">
        <v>407</v>
      </c>
      <c r="N66">
        <v>1604005431</v>
      </c>
      <c r="P66" t="b">
        <v>0</v>
      </c>
      <c r="Q66" t="b">
        <v>0</v>
      </c>
      <c r="R66" t="b">
        <v>0</v>
      </c>
      <c r="S66">
        <v>0</v>
      </c>
      <c r="T66" t="s">
        <v>408</v>
      </c>
      <c r="U66" t="b">
        <v>0</v>
      </c>
      <c r="V66">
        <v>0</v>
      </c>
      <c r="W66" t="b">
        <v>0</v>
      </c>
      <c r="X66">
        <v>1</v>
      </c>
      <c r="Z66" t="b">
        <v>0</v>
      </c>
      <c r="AA66" t="b">
        <v>0</v>
      </c>
      <c r="AB66">
        <v>1</v>
      </c>
      <c r="AC66" t="b">
        <v>0</v>
      </c>
      <c r="AD66">
        <v>0</v>
      </c>
    </row>
    <row r="67" spans="1:30" x14ac:dyDescent="0.25">
      <c r="A67" s="1">
        <v>65</v>
      </c>
      <c r="B67" t="s">
        <v>180</v>
      </c>
      <c r="C67" t="s">
        <v>181</v>
      </c>
      <c r="D67">
        <v>245626</v>
      </c>
      <c r="E67">
        <v>1577122179</v>
      </c>
      <c r="F67" t="b">
        <v>1</v>
      </c>
      <c r="G67" t="b">
        <v>0</v>
      </c>
      <c r="H67" t="b">
        <v>1</v>
      </c>
      <c r="I67">
        <v>168934</v>
      </c>
      <c r="J67" t="s">
        <v>409</v>
      </c>
      <c r="K67" t="s">
        <v>410</v>
      </c>
      <c r="L67" t="s">
        <v>411</v>
      </c>
      <c r="M67" t="s">
        <v>412</v>
      </c>
      <c r="N67">
        <v>1604006284</v>
      </c>
      <c r="P67" t="b">
        <v>0</v>
      </c>
      <c r="Q67" t="b">
        <v>0</v>
      </c>
      <c r="R67" t="b">
        <v>0</v>
      </c>
      <c r="S67">
        <v>0</v>
      </c>
      <c r="U67" t="b">
        <v>0</v>
      </c>
      <c r="V67">
        <v>5</v>
      </c>
      <c r="W67" t="b">
        <v>0</v>
      </c>
      <c r="X67">
        <v>31</v>
      </c>
      <c r="Z67" t="b">
        <v>0</v>
      </c>
      <c r="AA67" t="b">
        <v>0</v>
      </c>
      <c r="AB67">
        <v>1</v>
      </c>
      <c r="AC67" t="b">
        <v>0</v>
      </c>
      <c r="AD67">
        <v>1</v>
      </c>
    </row>
    <row r="68" spans="1:30" x14ac:dyDescent="0.25">
      <c r="A68" s="1">
        <v>66</v>
      </c>
      <c r="B68" t="s">
        <v>413</v>
      </c>
      <c r="C68" t="s">
        <v>414</v>
      </c>
      <c r="D68">
        <v>1560</v>
      </c>
      <c r="E68">
        <v>1383900759</v>
      </c>
      <c r="F68" t="b">
        <v>0</v>
      </c>
      <c r="G68" t="b">
        <v>0</v>
      </c>
      <c r="H68" t="b">
        <v>1</v>
      </c>
      <c r="I68">
        <v>1</v>
      </c>
      <c r="J68" t="s">
        <v>212</v>
      </c>
      <c r="K68" t="s">
        <v>415</v>
      </c>
      <c r="L68" t="s">
        <v>416</v>
      </c>
      <c r="M68" t="s">
        <v>215</v>
      </c>
      <c r="N68">
        <v>1604005913</v>
      </c>
      <c r="P68" t="b">
        <v>0</v>
      </c>
      <c r="Q68" t="b">
        <v>0</v>
      </c>
      <c r="R68" t="b">
        <v>0</v>
      </c>
      <c r="S68">
        <v>0</v>
      </c>
      <c r="T68" t="s">
        <v>408</v>
      </c>
      <c r="U68" t="b">
        <v>0</v>
      </c>
      <c r="V68">
        <v>0</v>
      </c>
      <c r="W68" t="b">
        <v>0</v>
      </c>
      <c r="X68">
        <v>1</v>
      </c>
      <c r="Z68" t="b">
        <v>0</v>
      </c>
      <c r="AA68" t="b">
        <v>0</v>
      </c>
      <c r="AB68">
        <v>1</v>
      </c>
      <c r="AC68" t="b">
        <v>0</v>
      </c>
      <c r="AD68">
        <v>0</v>
      </c>
    </row>
    <row r="69" spans="1:30" x14ac:dyDescent="0.25">
      <c r="A69" s="1">
        <v>67</v>
      </c>
      <c r="B69" t="s">
        <v>417</v>
      </c>
      <c r="C69" t="s">
        <v>418</v>
      </c>
      <c r="D69">
        <v>96</v>
      </c>
      <c r="E69">
        <v>1554825436</v>
      </c>
      <c r="F69" t="b">
        <v>1</v>
      </c>
      <c r="G69" t="b">
        <v>0</v>
      </c>
      <c r="H69" t="b">
        <v>0</v>
      </c>
      <c r="I69">
        <v>14</v>
      </c>
      <c r="J69" t="s">
        <v>419</v>
      </c>
      <c r="K69" t="s">
        <v>420</v>
      </c>
      <c r="L69" t="s">
        <v>421</v>
      </c>
      <c r="M69" t="s">
        <v>422</v>
      </c>
      <c r="N69">
        <v>1604007982</v>
      </c>
      <c r="P69" t="b">
        <v>0</v>
      </c>
      <c r="Q69" t="b">
        <v>0</v>
      </c>
      <c r="R69" t="b">
        <v>0</v>
      </c>
      <c r="S69">
        <v>0</v>
      </c>
      <c r="T69" t="s">
        <v>155</v>
      </c>
      <c r="U69" t="b">
        <v>0</v>
      </c>
      <c r="V69">
        <v>2</v>
      </c>
      <c r="W69" t="b">
        <v>0</v>
      </c>
      <c r="X69">
        <v>6</v>
      </c>
      <c r="Z69" t="b">
        <v>0</v>
      </c>
      <c r="AA69" t="b">
        <v>0</v>
      </c>
      <c r="AB69">
        <v>0.75</v>
      </c>
      <c r="AC69" t="b">
        <v>0</v>
      </c>
      <c r="AD69">
        <v>0</v>
      </c>
    </row>
    <row r="70" spans="1:30" x14ac:dyDescent="0.25">
      <c r="A70" s="1">
        <v>68</v>
      </c>
      <c r="B70" t="s">
        <v>423</v>
      </c>
      <c r="C70" t="s">
        <v>424</v>
      </c>
      <c r="D70">
        <v>111121</v>
      </c>
      <c r="E70">
        <v>1468071926</v>
      </c>
      <c r="F70" t="b">
        <v>1</v>
      </c>
      <c r="G70" t="b">
        <v>0</v>
      </c>
      <c r="H70" t="b">
        <v>1</v>
      </c>
      <c r="I70">
        <v>102993</v>
      </c>
      <c r="J70" t="s">
        <v>425</v>
      </c>
      <c r="K70" t="s">
        <v>426</v>
      </c>
      <c r="L70" t="s">
        <v>427</v>
      </c>
      <c r="M70" t="s">
        <v>428</v>
      </c>
      <c r="N70">
        <v>1604005525</v>
      </c>
      <c r="P70" t="b">
        <v>0</v>
      </c>
      <c r="Q70" t="b">
        <v>0</v>
      </c>
      <c r="R70" t="b">
        <v>0</v>
      </c>
      <c r="S70">
        <v>0</v>
      </c>
      <c r="U70" t="b">
        <v>0</v>
      </c>
      <c r="V70">
        <v>10</v>
      </c>
      <c r="W70" t="b">
        <v>0</v>
      </c>
      <c r="X70">
        <v>35</v>
      </c>
      <c r="Z70" t="b">
        <v>0</v>
      </c>
      <c r="AA70" t="b">
        <v>0</v>
      </c>
      <c r="AB70">
        <v>0.89</v>
      </c>
      <c r="AC70" t="b">
        <v>0</v>
      </c>
      <c r="AD70">
        <v>1</v>
      </c>
    </row>
    <row r="71" spans="1:30" x14ac:dyDescent="0.25">
      <c r="A71" s="1">
        <v>69</v>
      </c>
      <c r="B71" t="s">
        <v>429</v>
      </c>
      <c r="C71" t="s">
        <v>430</v>
      </c>
      <c r="D71">
        <v>1618</v>
      </c>
      <c r="E71">
        <v>1524350477</v>
      </c>
      <c r="F71" t="b">
        <v>1</v>
      </c>
      <c r="G71" t="b">
        <v>0</v>
      </c>
      <c r="H71" t="b">
        <v>0</v>
      </c>
      <c r="I71">
        <v>486</v>
      </c>
      <c r="J71" t="s">
        <v>431</v>
      </c>
      <c r="K71" t="s">
        <v>432</v>
      </c>
      <c r="L71" t="s">
        <v>433</v>
      </c>
      <c r="M71" t="s">
        <v>434</v>
      </c>
      <c r="N71">
        <v>1604008039</v>
      </c>
      <c r="P71" t="b">
        <v>0</v>
      </c>
      <c r="Q71" t="b">
        <v>0</v>
      </c>
      <c r="R71" t="b">
        <v>0</v>
      </c>
      <c r="S71">
        <v>0</v>
      </c>
      <c r="T71" t="s">
        <v>155</v>
      </c>
      <c r="U71" t="b">
        <v>0</v>
      </c>
      <c r="V71">
        <v>3</v>
      </c>
      <c r="W71" t="b">
        <v>0</v>
      </c>
      <c r="X71">
        <v>6</v>
      </c>
      <c r="Z71" t="b">
        <v>0</v>
      </c>
      <c r="AA71" t="b">
        <v>0</v>
      </c>
      <c r="AB71">
        <v>0.75</v>
      </c>
      <c r="AC71" t="b">
        <v>0</v>
      </c>
      <c r="AD71">
        <v>0</v>
      </c>
    </row>
    <row r="72" spans="1:30" x14ac:dyDescent="0.25">
      <c r="A72" s="1">
        <v>70</v>
      </c>
      <c r="B72" t="s">
        <v>435</v>
      </c>
      <c r="C72" t="s">
        <v>436</v>
      </c>
      <c r="D72">
        <v>856</v>
      </c>
      <c r="E72">
        <v>1550371430</v>
      </c>
      <c r="F72" t="b">
        <v>1</v>
      </c>
      <c r="G72" t="b">
        <v>0</v>
      </c>
      <c r="H72" t="b">
        <v>0</v>
      </c>
      <c r="I72">
        <v>583</v>
      </c>
      <c r="J72" t="s">
        <v>437</v>
      </c>
      <c r="K72" t="s">
        <v>438</v>
      </c>
      <c r="L72" t="s">
        <v>439</v>
      </c>
      <c r="M72" t="s">
        <v>440</v>
      </c>
      <c r="N72">
        <v>1604007849</v>
      </c>
      <c r="P72" t="b">
        <v>0</v>
      </c>
      <c r="Q72" t="b">
        <v>0</v>
      </c>
      <c r="R72" t="b">
        <v>0</v>
      </c>
      <c r="S72">
        <v>0</v>
      </c>
      <c r="U72" t="b">
        <v>0</v>
      </c>
      <c r="V72">
        <v>1</v>
      </c>
      <c r="W72" t="b">
        <v>0</v>
      </c>
      <c r="X72">
        <v>1</v>
      </c>
      <c r="Z72" t="b">
        <v>0</v>
      </c>
      <c r="AA72" t="b">
        <v>0</v>
      </c>
      <c r="AB72">
        <v>1</v>
      </c>
      <c r="AC72" t="b">
        <v>0</v>
      </c>
      <c r="AD72">
        <v>0</v>
      </c>
    </row>
    <row r="73" spans="1:30" x14ac:dyDescent="0.25">
      <c r="A73" s="1">
        <v>71</v>
      </c>
      <c r="B73" t="s">
        <v>441</v>
      </c>
      <c r="C73" t="s">
        <v>442</v>
      </c>
      <c r="D73">
        <v>4801</v>
      </c>
      <c r="E73">
        <v>1579725736</v>
      </c>
      <c r="F73" t="b">
        <v>0</v>
      </c>
      <c r="G73" t="b">
        <v>0</v>
      </c>
      <c r="H73" t="b">
        <v>0</v>
      </c>
      <c r="I73">
        <v>4751</v>
      </c>
      <c r="J73" t="s">
        <v>443</v>
      </c>
      <c r="K73" t="s">
        <v>444</v>
      </c>
      <c r="L73" t="s">
        <v>445</v>
      </c>
      <c r="M73" t="s">
        <v>446</v>
      </c>
      <c r="N73">
        <v>1604005659</v>
      </c>
      <c r="P73" t="b">
        <v>0</v>
      </c>
      <c r="Q73" t="b">
        <v>0</v>
      </c>
      <c r="R73" t="b">
        <v>0</v>
      </c>
      <c r="S73">
        <v>0</v>
      </c>
      <c r="T73" t="s">
        <v>41</v>
      </c>
      <c r="U73" t="b">
        <v>0</v>
      </c>
      <c r="V73">
        <v>2</v>
      </c>
      <c r="W73" t="b">
        <v>0</v>
      </c>
      <c r="X73">
        <v>1</v>
      </c>
      <c r="Z73" t="b">
        <v>0</v>
      </c>
      <c r="AA73" t="b">
        <v>0</v>
      </c>
      <c r="AB73">
        <v>1</v>
      </c>
      <c r="AC73" t="b">
        <v>0</v>
      </c>
      <c r="AD73">
        <v>0</v>
      </c>
    </row>
    <row r="74" spans="1:30" x14ac:dyDescent="0.25">
      <c r="A74" s="1">
        <v>72</v>
      </c>
      <c r="B74" t="s">
        <v>447</v>
      </c>
      <c r="C74" t="s">
        <v>448</v>
      </c>
      <c r="D74">
        <v>80034</v>
      </c>
      <c r="E74">
        <v>1345925934</v>
      </c>
      <c r="F74" t="b">
        <v>1</v>
      </c>
      <c r="G74" t="b">
        <v>0</v>
      </c>
      <c r="H74" t="b">
        <v>0</v>
      </c>
      <c r="I74">
        <v>39553</v>
      </c>
      <c r="J74" t="s">
        <v>449</v>
      </c>
      <c r="K74" t="s">
        <v>450</v>
      </c>
      <c r="L74" t="s">
        <v>451</v>
      </c>
      <c r="M74" t="s">
        <v>452</v>
      </c>
      <c r="N74">
        <v>1604006086</v>
      </c>
      <c r="P74" t="b">
        <v>0</v>
      </c>
      <c r="Q74" t="b">
        <v>0</v>
      </c>
      <c r="R74" t="b">
        <v>0</v>
      </c>
      <c r="S74">
        <v>0</v>
      </c>
      <c r="T74" t="s">
        <v>375</v>
      </c>
      <c r="U74" t="b">
        <v>0</v>
      </c>
      <c r="V74">
        <v>7</v>
      </c>
      <c r="W74" t="b">
        <v>0</v>
      </c>
      <c r="X74">
        <v>10</v>
      </c>
      <c r="Z74" t="b">
        <v>0</v>
      </c>
      <c r="AA74" t="b">
        <v>0</v>
      </c>
      <c r="AB74">
        <v>0.71</v>
      </c>
      <c r="AC74" t="b">
        <v>0</v>
      </c>
      <c r="AD74">
        <v>1</v>
      </c>
    </row>
    <row r="75" spans="1:30" x14ac:dyDescent="0.25">
      <c r="A75" s="1">
        <v>73</v>
      </c>
      <c r="B75" t="s">
        <v>453</v>
      </c>
      <c r="C75" t="s">
        <v>454</v>
      </c>
      <c r="D75">
        <v>799126</v>
      </c>
      <c r="E75">
        <v>1546492305</v>
      </c>
      <c r="F75" t="b">
        <v>1</v>
      </c>
      <c r="G75" t="b">
        <v>0</v>
      </c>
      <c r="H75" t="b">
        <v>0</v>
      </c>
      <c r="I75">
        <v>767114</v>
      </c>
      <c r="J75" t="s">
        <v>108</v>
      </c>
      <c r="K75" t="s">
        <v>455</v>
      </c>
      <c r="L75" t="s">
        <v>456</v>
      </c>
      <c r="M75" t="s">
        <v>111</v>
      </c>
      <c r="N75">
        <v>1604007651</v>
      </c>
      <c r="P75" t="b">
        <v>0</v>
      </c>
      <c r="Q75" t="b">
        <v>0</v>
      </c>
      <c r="R75" t="b">
        <v>0</v>
      </c>
      <c r="S75">
        <v>0</v>
      </c>
      <c r="T75" t="s">
        <v>155</v>
      </c>
      <c r="U75" t="b">
        <v>0</v>
      </c>
      <c r="V75">
        <v>3</v>
      </c>
      <c r="W75" t="b">
        <v>0</v>
      </c>
      <c r="X75">
        <v>9</v>
      </c>
      <c r="Z75" t="b">
        <v>0</v>
      </c>
      <c r="AA75" t="b">
        <v>0</v>
      </c>
      <c r="AB75">
        <v>0.84</v>
      </c>
      <c r="AC75" t="b">
        <v>0</v>
      </c>
      <c r="AD75">
        <v>1</v>
      </c>
    </row>
    <row r="76" spans="1:30" x14ac:dyDescent="0.25">
      <c r="A76" s="1">
        <v>74</v>
      </c>
      <c r="B76" t="s">
        <v>423</v>
      </c>
      <c r="C76" t="s">
        <v>424</v>
      </c>
      <c r="D76">
        <v>111121</v>
      </c>
      <c r="E76">
        <v>1468071926</v>
      </c>
      <c r="F76" t="b">
        <v>1</v>
      </c>
      <c r="G76" t="b">
        <v>0</v>
      </c>
      <c r="H76" t="b">
        <v>1</v>
      </c>
      <c r="I76">
        <v>102993</v>
      </c>
      <c r="J76" t="s">
        <v>457</v>
      </c>
      <c r="K76" t="s">
        <v>458</v>
      </c>
      <c r="L76" t="s">
        <v>459</v>
      </c>
      <c r="M76" t="s">
        <v>460</v>
      </c>
      <c r="N76">
        <v>1604005485</v>
      </c>
      <c r="P76" t="b">
        <v>0</v>
      </c>
      <c r="Q76" t="b">
        <v>0</v>
      </c>
      <c r="R76" t="b">
        <v>0</v>
      </c>
      <c r="S76">
        <v>0</v>
      </c>
      <c r="U76" t="b">
        <v>0</v>
      </c>
      <c r="V76">
        <v>9</v>
      </c>
      <c r="W76" t="b">
        <v>0</v>
      </c>
      <c r="X76">
        <v>51</v>
      </c>
      <c r="Z76" t="b">
        <v>0</v>
      </c>
      <c r="AA76" t="b">
        <v>0</v>
      </c>
      <c r="AB76">
        <v>0.94</v>
      </c>
      <c r="AC76" t="b">
        <v>0</v>
      </c>
      <c r="AD76">
        <v>1</v>
      </c>
    </row>
    <row r="77" spans="1:30" x14ac:dyDescent="0.25">
      <c r="A77" s="1">
        <v>75</v>
      </c>
      <c r="B77" t="s">
        <v>461</v>
      </c>
      <c r="C77" t="s">
        <v>462</v>
      </c>
      <c r="D77">
        <v>472</v>
      </c>
      <c r="E77">
        <v>1586282684</v>
      </c>
      <c r="F77" t="b">
        <v>1</v>
      </c>
      <c r="G77" t="b">
        <v>0</v>
      </c>
      <c r="H77" t="b">
        <v>0</v>
      </c>
      <c r="I77">
        <v>404</v>
      </c>
      <c r="J77" t="s">
        <v>463</v>
      </c>
      <c r="K77" t="s">
        <v>464</v>
      </c>
      <c r="L77" t="s">
        <v>465</v>
      </c>
      <c r="M77" t="s">
        <v>466</v>
      </c>
      <c r="N77">
        <v>1604005457</v>
      </c>
      <c r="P77" t="b">
        <v>0</v>
      </c>
      <c r="Q77" t="b">
        <v>0</v>
      </c>
      <c r="R77" t="b">
        <v>0</v>
      </c>
      <c r="S77">
        <v>0</v>
      </c>
      <c r="T77" t="s">
        <v>467</v>
      </c>
      <c r="U77" t="b">
        <v>0</v>
      </c>
      <c r="V77">
        <v>1</v>
      </c>
      <c r="W77" t="b">
        <v>0</v>
      </c>
      <c r="X77">
        <v>1</v>
      </c>
      <c r="Z77" t="b">
        <v>0</v>
      </c>
      <c r="AA77" t="b">
        <v>0</v>
      </c>
      <c r="AB77">
        <v>1</v>
      </c>
      <c r="AC77" t="b">
        <v>0</v>
      </c>
      <c r="AD77">
        <v>0</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G17"/>
  <sheetViews>
    <sheetView topLeftCell="I1" workbookViewId="0">
      <selection activeCell="AI21" sqref="AI21"/>
    </sheetView>
  </sheetViews>
  <sheetFormatPr defaultRowHeight="15" x14ac:dyDescent="0.25"/>
  <cols>
    <col min="12" max="12" width="89.7109375" customWidth="1"/>
    <col min="13" max="13" width="3.28515625" hidden="1" customWidth="1"/>
    <col min="14" max="14" width="1.85546875" hidden="1" customWidth="1"/>
    <col min="15" max="15" width="0.140625" hidden="1" customWidth="1"/>
    <col min="16" max="16" width="1.5703125" hidden="1" customWidth="1"/>
    <col min="17" max="17" width="0" hidden="1" customWidth="1"/>
    <col min="18" max="29" width="9.140625" hidden="1" customWidth="1"/>
    <col min="30" max="30" width="0.140625" customWidth="1"/>
    <col min="31" max="31" width="21.42578125" customWidth="1"/>
    <col min="32" max="32" width="27.28515625" hidden="1" customWidth="1"/>
    <col min="33" max="33" width="14" customWidth="1"/>
  </cols>
  <sheetData>
    <row r="1" spans="1:33" x14ac:dyDescent="0.25">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c r="T1" s="1" t="s">
        <v>18</v>
      </c>
      <c r="U1" s="1" t="s">
        <v>19</v>
      </c>
      <c r="V1" s="1" t="s">
        <v>20</v>
      </c>
      <c r="W1" s="1" t="s">
        <v>21</v>
      </c>
      <c r="X1" s="1" t="s">
        <v>22</v>
      </c>
      <c r="Y1" s="1" t="s">
        <v>23</v>
      </c>
      <c r="Z1" s="1" t="s">
        <v>24</v>
      </c>
      <c r="AA1" s="1" t="s">
        <v>25</v>
      </c>
      <c r="AB1" s="1" t="s">
        <v>26</v>
      </c>
      <c r="AC1" s="1" t="s">
        <v>27</v>
      </c>
      <c r="AD1" s="2" t="s">
        <v>468</v>
      </c>
      <c r="AE1" s="3" t="s">
        <v>469</v>
      </c>
      <c r="AF1" s="2" t="s">
        <v>470</v>
      </c>
      <c r="AG1" s="5" t="s">
        <v>471</v>
      </c>
    </row>
    <row r="2" spans="1:33" x14ac:dyDescent="0.25">
      <c r="A2" s="1">
        <v>0</v>
      </c>
      <c r="B2" t="s">
        <v>28</v>
      </c>
      <c r="C2" t="s">
        <v>29</v>
      </c>
      <c r="D2">
        <v>5321</v>
      </c>
      <c r="E2">
        <v>1499887257</v>
      </c>
      <c r="F2" t="b">
        <v>0</v>
      </c>
      <c r="G2" t="b">
        <v>0</v>
      </c>
      <c r="H2" t="b">
        <v>1</v>
      </c>
      <c r="I2">
        <v>1658</v>
      </c>
      <c r="J2" t="s">
        <v>30</v>
      </c>
      <c r="K2" t="s">
        <v>31</v>
      </c>
      <c r="L2" t="s">
        <v>32</v>
      </c>
      <c r="M2" t="s">
        <v>33</v>
      </c>
      <c r="N2">
        <v>1604008126</v>
      </c>
      <c r="P2" t="b">
        <v>0</v>
      </c>
      <c r="Q2" t="b">
        <v>0</v>
      </c>
      <c r="R2" t="b">
        <v>0</v>
      </c>
      <c r="S2">
        <v>0</v>
      </c>
      <c r="T2" t="s">
        <v>34</v>
      </c>
      <c r="U2" t="b">
        <v>0</v>
      </c>
      <c r="V2">
        <v>2</v>
      </c>
      <c r="W2" t="b">
        <v>0</v>
      </c>
      <c r="X2">
        <v>1</v>
      </c>
      <c r="Z2" t="b">
        <v>0</v>
      </c>
      <c r="AA2" t="b">
        <v>0</v>
      </c>
      <c r="AB2">
        <v>1</v>
      </c>
      <c r="AC2" t="b">
        <v>0</v>
      </c>
      <c r="AD2">
        <v>0</v>
      </c>
      <c r="AE2">
        <v>0</v>
      </c>
      <c r="AF2">
        <v>0</v>
      </c>
      <c r="AG2" s="4">
        <v>0</v>
      </c>
    </row>
    <row r="3" spans="1:33" x14ac:dyDescent="0.25">
      <c r="A3" s="1">
        <v>32</v>
      </c>
      <c r="B3" t="s">
        <v>222</v>
      </c>
      <c r="C3" t="s">
        <v>223</v>
      </c>
      <c r="D3">
        <v>764</v>
      </c>
      <c r="E3">
        <v>1163956399</v>
      </c>
      <c r="F3" t="b">
        <v>1</v>
      </c>
      <c r="G3" t="b">
        <v>0</v>
      </c>
      <c r="H3" t="b">
        <v>1</v>
      </c>
      <c r="I3">
        <v>79</v>
      </c>
      <c r="J3" t="s">
        <v>224</v>
      </c>
      <c r="K3" t="s">
        <v>225</v>
      </c>
      <c r="L3" t="s">
        <v>226</v>
      </c>
      <c r="M3" t="s">
        <v>227</v>
      </c>
      <c r="N3">
        <v>1604005799</v>
      </c>
      <c r="P3" t="b">
        <v>0</v>
      </c>
      <c r="Q3" t="b">
        <v>0</v>
      </c>
      <c r="R3" t="b">
        <v>0</v>
      </c>
      <c r="S3">
        <v>0</v>
      </c>
      <c r="U3" t="b">
        <v>0</v>
      </c>
      <c r="V3">
        <v>7</v>
      </c>
      <c r="W3" t="b">
        <v>0</v>
      </c>
      <c r="X3">
        <v>45</v>
      </c>
      <c r="Z3" t="b">
        <v>0</v>
      </c>
      <c r="AA3" t="b">
        <v>0</v>
      </c>
      <c r="AB3">
        <v>0.91</v>
      </c>
      <c r="AC3" t="b">
        <v>0</v>
      </c>
      <c r="AD3">
        <v>1</v>
      </c>
      <c r="AE3">
        <v>0</v>
      </c>
      <c r="AF3">
        <v>1</v>
      </c>
      <c r="AG3" s="4">
        <v>1</v>
      </c>
    </row>
    <row r="4" spans="1:33" x14ac:dyDescent="0.25">
      <c r="A4" s="1">
        <v>30</v>
      </c>
      <c r="B4" t="s">
        <v>210</v>
      </c>
      <c r="C4" t="s">
        <v>211</v>
      </c>
      <c r="D4">
        <v>14148</v>
      </c>
      <c r="E4">
        <v>1471391693</v>
      </c>
      <c r="F4" t="b">
        <v>1</v>
      </c>
      <c r="G4" t="b">
        <v>0</v>
      </c>
      <c r="H4" t="b">
        <v>0</v>
      </c>
      <c r="I4">
        <v>12909</v>
      </c>
      <c r="J4" t="s">
        <v>212</v>
      </c>
      <c r="K4" t="s">
        <v>213</v>
      </c>
      <c r="L4" t="s">
        <v>214</v>
      </c>
      <c r="M4" t="s">
        <v>215</v>
      </c>
      <c r="N4">
        <v>1604008301</v>
      </c>
      <c r="P4" t="b">
        <v>0</v>
      </c>
      <c r="Q4" t="b">
        <v>0</v>
      </c>
      <c r="R4" t="b">
        <v>0</v>
      </c>
      <c r="S4">
        <v>0</v>
      </c>
      <c r="U4" t="b">
        <v>0</v>
      </c>
      <c r="V4">
        <v>2</v>
      </c>
      <c r="W4" t="b">
        <v>0</v>
      </c>
      <c r="X4">
        <v>1</v>
      </c>
      <c r="Z4" t="b">
        <v>0</v>
      </c>
      <c r="AA4" t="b">
        <v>0</v>
      </c>
      <c r="AB4">
        <v>0.6</v>
      </c>
      <c r="AC4" t="b">
        <v>0</v>
      </c>
      <c r="AD4">
        <v>0</v>
      </c>
      <c r="AE4">
        <v>0</v>
      </c>
      <c r="AF4">
        <v>1</v>
      </c>
      <c r="AG4" s="4">
        <v>0</v>
      </c>
    </row>
    <row r="5" spans="1:33" x14ac:dyDescent="0.25">
      <c r="A5" s="1">
        <v>17</v>
      </c>
      <c r="B5" t="s">
        <v>130</v>
      </c>
      <c r="C5" t="s">
        <v>131</v>
      </c>
      <c r="D5">
        <v>396530</v>
      </c>
      <c r="E5">
        <v>1523807624</v>
      </c>
      <c r="F5" t="b">
        <v>1</v>
      </c>
      <c r="G5" t="b">
        <v>0</v>
      </c>
      <c r="H5" t="b">
        <v>0</v>
      </c>
      <c r="I5">
        <v>374280</v>
      </c>
      <c r="J5" t="s">
        <v>132</v>
      </c>
      <c r="K5" t="s">
        <v>133</v>
      </c>
      <c r="L5" t="s">
        <v>134</v>
      </c>
      <c r="M5" t="s">
        <v>135</v>
      </c>
      <c r="N5">
        <v>1604006305</v>
      </c>
      <c r="P5" t="b">
        <v>0</v>
      </c>
      <c r="Q5" t="b">
        <v>0</v>
      </c>
      <c r="R5" t="b">
        <v>0</v>
      </c>
      <c r="S5">
        <v>0</v>
      </c>
      <c r="U5" t="b">
        <v>0</v>
      </c>
      <c r="V5">
        <v>15</v>
      </c>
      <c r="W5" t="b">
        <v>0</v>
      </c>
      <c r="X5">
        <v>72</v>
      </c>
      <c r="Z5" t="b">
        <v>0</v>
      </c>
      <c r="AA5" t="b">
        <v>0</v>
      </c>
      <c r="AB5">
        <v>0.99</v>
      </c>
      <c r="AC5" t="b">
        <v>0</v>
      </c>
      <c r="AD5">
        <v>0</v>
      </c>
      <c r="AE5">
        <v>1</v>
      </c>
      <c r="AF5">
        <v>1</v>
      </c>
      <c r="AG5" s="4">
        <v>1</v>
      </c>
    </row>
    <row r="6" spans="1:33" x14ac:dyDescent="0.25">
      <c r="A6" s="1">
        <v>49</v>
      </c>
      <c r="B6" t="s">
        <v>317</v>
      </c>
      <c r="C6" t="s">
        <v>318</v>
      </c>
      <c r="D6">
        <v>1349097</v>
      </c>
      <c r="E6">
        <v>1554768293</v>
      </c>
      <c r="F6" t="b">
        <v>1</v>
      </c>
      <c r="G6" t="b">
        <v>0</v>
      </c>
      <c r="H6" t="b">
        <v>0</v>
      </c>
      <c r="I6">
        <v>1202484</v>
      </c>
      <c r="J6" t="s">
        <v>319</v>
      </c>
      <c r="K6" t="s">
        <v>320</v>
      </c>
      <c r="L6" t="s">
        <v>321</v>
      </c>
      <c r="M6" t="s">
        <v>257</v>
      </c>
      <c r="N6">
        <v>1604005259</v>
      </c>
      <c r="P6" t="b">
        <v>0</v>
      </c>
      <c r="Q6" t="b">
        <v>0</v>
      </c>
      <c r="R6" t="b">
        <v>0</v>
      </c>
      <c r="S6">
        <v>0</v>
      </c>
      <c r="U6" t="b">
        <v>0</v>
      </c>
      <c r="V6">
        <v>15</v>
      </c>
      <c r="W6" t="b">
        <v>0</v>
      </c>
      <c r="X6">
        <v>112</v>
      </c>
      <c r="Z6" t="b">
        <v>0</v>
      </c>
      <c r="AA6" t="b">
        <v>0</v>
      </c>
      <c r="AB6">
        <v>0.96</v>
      </c>
      <c r="AC6" t="b">
        <v>0</v>
      </c>
      <c r="AD6">
        <v>0</v>
      </c>
      <c r="AE6">
        <v>1</v>
      </c>
      <c r="AF6">
        <v>0</v>
      </c>
      <c r="AG6" s="4">
        <v>1</v>
      </c>
    </row>
    <row r="7" spans="1:33" x14ac:dyDescent="0.25">
      <c r="A7" s="1">
        <v>57</v>
      </c>
      <c r="B7" t="s">
        <v>363</v>
      </c>
      <c r="C7" t="s">
        <v>364</v>
      </c>
      <c r="D7">
        <v>2582368</v>
      </c>
      <c r="E7">
        <v>1468008064</v>
      </c>
      <c r="F7" t="b">
        <v>0</v>
      </c>
      <c r="G7" t="b">
        <v>0</v>
      </c>
      <c r="H7" t="b">
        <v>0</v>
      </c>
      <c r="I7">
        <v>2553110</v>
      </c>
      <c r="J7" t="s">
        <v>365</v>
      </c>
      <c r="K7" t="s">
        <v>366</v>
      </c>
      <c r="L7" t="s">
        <v>367</v>
      </c>
      <c r="M7" t="s">
        <v>368</v>
      </c>
      <c r="N7">
        <v>1604005226</v>
      </c>
      <c r="P7" t="b">
        <v>0</v>
      </c>
      <c r="Q7" t="b">
        <v>0</v>
      </c>
      <c r="R7" t="b">
        <v>0</v>
      </c>
      <c r="S7">
        <v>0</v>
      </c>
      <c r="U7" t="b">
        <v>0</v>
      </c>
      <c r="V7">
        <v>2</v>
      </c>
      <c r="W7" t="b">
        <v>0</v>
      </c>
      <c r="X7">
        <v>70</v>
      </c>
      <c r="Z7" t="b">
        <v>0</v>
      </c>
      <c r="AA7" t="b">
        <v>0</v>
      </c>
      <c r="AB7">
        <v>0.95</v>
      </c>
      <c r="AC7" t="b">
        <v>0</v>
      </c>
      <c r="AD7">
        <v>0</v>
      </c>
      <c r="AE7">
        <v>1</v>
      </c>
      <c r="AF7">
        <v>0</v>
      </c>
      <c r="AG7" s="4">
        <v>1</v>
      </c>
    </row>
    <row r="8" spans="1:33" x14ac:dyDescent="0.25">
      <c r="A8" s="1">
        <v>20</v>
      </c>
      <c r="B8" t="s">
        <v>149</v>
      </c>
      <c r="C8" t="s">
        <v>150</v>
      </c>
      <c r="D8">
        <v>23225</v>
      </c>
      <c r="E8">
        <v>1400698923</v>
      </c>
      <c r="F8" t="b">
        <v>1</v>
      </c>
      <c r="G8" t="b">
        <v>0</v>
      </c>
      <c r="H8" t="b">
        <v>0</v>
      </c>
      <c r="I8">
        <v>7951</v>
      </c>
      <c r="J8" t="s">
        <v>151</v>
      </c>
      <c r="K8" t="s">
        <v>152</v>
      </c>
      <c r="L8" t="s">
        <v>153</v>
      </c>
      <c r="M8" t="s">
        <v>154</v>
      </c>
      <c r="N8">
        <v>1604005725</v>
      </c>
      <c r="P8" t="b">
        <v>0</v>
      </c>
      <c r="Q8" t="b">
        <v>0</v>
      </c>
      <c r="R8" t="b">
        <v>0</v>
      </c>
      <c r="S8">
        <v>0</v>
      </c>
      <c r="T8" t="s">
        <v>155</v>
      </c>
      <c r="U8" t="b">
        <v>0</v>
      </c>
      <c r="V8">
        <v>20</v>
      </c>
      <c r="W8" t="b">
        <v>0</v>
      </c>
      <c r="X8">
        <v>26</v>
      </c>
      <c r="Z8" t="b">
        <v>0</v>
      </c>
      <c r="AA8" t="b">
        <v>0</v>
      </c>
      <c r="AB8">
        <v>0.82</v>
      </c>
      <c r="AC8" t="b">
        <v>0</v>
      </c>
      <c r="AD8">
        <v>0</v>
      </c>
      <c r="AE8">
        <v>0</v>
      </c>
      <c r="AF8">
        <v>0</v>
      </c>
      <c r="AG8" s="4">
        <v>0</v>
      </c>
    </row>
    <row r="9" spans="1:33" x14ac:dyDescent="0.25">
      <c r="A9" s="1">
        <v>66</v>
      </c>
      <c r="B9" t="s">
        <v>413</v>
      </c>
      <c r="C9" t="s">
        <v>414</v>
      </c>
      <c r="D9">
        <v>1560</v>
      </c>
      <c r="E9">
        <v>1383900759</v>
      </c>
      <c r="F9" t="b">
        <v>0</v>
      </c>
      <c r="G9" t="b">
        <v>0</v>
      </c>
      <c r="H9" t="b">
        <v>1</v>
      </c>
      <c r="I9">
        <v>1</v>
      </c>
      <c r="J9" t="s">
        <v>212</v>
      </c>
      <c r="K9" t="s">
        <v>415</v>
      </c>
      <c r="L9" t="s">
        <v>416</v>
      </c>
      <c r="M9" t="s">
        <v>215</v>
      </c>
      <c r="N9">
        <v>1604005913</v>
      </c>
      <c r="P9" t="b">
        <v>0</v>
      </c>
      <c r="Q9" t="b">
        <v>0</v>
      </c>
      <c r="R9" t="b">
        <v>0</v>
      </c>
      <c r="S9">
        <v>0</v>
      </c>
      <c r="T9" t="s">
        <v>408</v>
      </c>
      <c r="U9" t="b">
        <v>0</v>
      </c>
      <c r="V9">
        <v>0</v>
      </c>
      <c r="W9" t="b">
        <v>0</v>
      </c>
      <c r="X9">
        <v>1</v>
      </c>
      <c r="Z9" t="b">
        <v>0</v>
      </c>
      <c r="AA9" t="b">
        <v>0</v>
      </c>
      <c r="AB9">
        <v>1</v>
      </c>
      <c r="AC9" t="b">
        <v>0</v>
      </c>
      <c r="AD9">
        <v>0</v>
      </c>
      <c r="AE9">
        <v>0</v>
      </c>
      <c r="AF9">
        <v>1</v>
      </c>
      <c r="AG9" s="4">
        <v>0</v>
      </c>
    </row>
    <row r="10" spans="1:33" x14ac:dyDescent="0.25">
      <c r="A10" s="1">
        <v>7</v>
      </c>
      <c r="B10" t="s">
        <v>70</v>
      </c>
      <c r="C10" t="s">
        <v>71</v>
      </c>
      <c r="D10">
        <v>740743</v>
      </c>
      <c r="E10">
        <v>1344215452</v>
      </c>
      <c r="F10" t="b">
        <v>1</v>
      </c>
      <c r="G10" t="b">
        <v>0</v>
      </c>
      <c r="H10" t="b">
        <v>1</v>
      </c>
      <c r="I10">
        <v>26588</v>
      </c>
      <c r="J10" t="s">
        <v>72</v>
      </c>
      <c r="K10" t="s">
        <v>73</v>
      </c>
      <c r="L10" t="s">
        <v>74</v>
      </c>
      <c r="M10" t="s">
        <v>75</v>
      </c>
      <c r="N10">
        <v>1604008155</v>
      </c>
      <c r="P10" t="b">
        <v>0</v>
      </c>
      <c r="Q10" t="b">
        <v>0</v>
      </c>
      <c r="R10" t="b">
        <v>0</v>
      </c>
      <c r="S10">
        <v>0</v>
      </c>
      <c r="U10" t="b">
        <v>0</v>
      </c>
      <c r="V10">
        <v>5</v>
      </c>
      <c r="W10" t="b">
        <v>0</v>
      </c>
      <c r="X10">
        <v>0</v>
      </c>
      <c r="Z10" t="b">
        <v>0</v>
      </c>
      <c r="AA10" t="b">
        <v>0</v>
      </c>
      <c r="AB10">
        <v>0.44</v>
      </c>
      <c r="AC10" t="b">
        <v>0</v>
      </c>
      <c r="AD10">
        <v>1</v>
      </c>
      <c r="AE10">
        <v>0</v>
      </c>
      <c r="AF10">
        <v>1</v>
      </c>
      <c r="AG10" s="4">
        <v>0</v>
      </c>
    </row>
    <row r="11" spans="1:33" x14ac:dyDescent="0.25">
      <c r="A11" s="1">
        <v>51</v>
      </c>
      <c r="B11" t="s">
        <v>326</v>
      </c>
      <c r="C11" t="s">
        <v>327</v>
      </c>
      <c r="D11">
        <v>44</v>
      </c>
      <c r="E11">
        <v>1595112228</v>
      </c>
      <c r="F11" t="b">
        <v>1</v>
      </c>
      <c r="G11" t="b">
        <v>0</v>
      </c>
      <c r="H11" t="b">
        <v>0</v>
      </c>
      <c r="I11">
        <v>1</v>
      </c>
      <c r="J11" t="s">
        <v>328</v>
      </c>
      <c r="K11" t="s">
        <v>329</v>
      </c>
      <c r="L11" t="s">
        <v>330</v>
      </c>
      <c r="M11" t="s">
        <v>331</v>
      </c>
      <c r="N11">
        <v>1604007994</v>
      </c>
      <c r="P11" t="b">
        <v>0</v>
      </c>
      <c r="Q11" t="b">
        <v>0</v>
      </c>
      <c r="R11" t="b">
        <v>0</v>
      </c>
      <c r="S11">
        <v>0</v>
      </c>
      <c r="U11" t="b">
        <v>0</v>
      </c>
      <c r="V11">
        <v>1</v>
      </c>
      <c r="W11" t="b">
        <v>0</v>
      </c>
      <c r="X11">
        <v>1</v>
      </c>
      <c r="Z11" t="b">
        <v>0</v>
      </c>
      <c r="AA11" t="b">
        <v>0</v>
      </c>
      <c r="AB11">
        <v>1</v>
      </c>
      <c r="AC11" t="b">
        <v>0</v>
      </c>
      <c r="AD11">
        <v>0</v>
      </c>
      <c r="AE11">
        <v>0</v>
      </c>
      <c r="AF11">
        <v>0</v>
      </c>
      <c r="AG11" s="4">
        <v>0</v>
      </c>
    </row>
    <row r="12" spans="1:33" x14ac:dyDescent="0.25">
      <c r="A12" s="1">
        <v>18</v>
      </c>
      <c r="B12" t="s">
        <v>136</v>
      </c>
      <c r="C12" t="s">
        <v>137</v>
      </c>
      <c r="D12">
        <v>16870</v>
      </c>
      <c r="E12">
        <v>1223766574</v>
      </c>
      <c r="F12" t="b">
        <v>1</v>
      </c>
      <c r="G12" t="b">
        <v>0</v>
      </c>
      <c r="H12" t="b">
        <v>0</v>
      </c>
      <c r="I12">
        <v>1913</v>
      </c>
      <c r="J12" t="s">
        <v>138</v>
      </c>
      <c r="K12" t="s">
        <v>139</v>
      </c>
      <c r="L12" t="s">
        <v>140</v>
      </c>
      <c r="M12" t="s">
        <v>141</v>
      </c>
      <c r="N12">
        <v>1604005712</v>
      </c>
      <c r="P12" t="b">
        <v>0</v>
      </c>
      <c r="Q12" t="b">
        <v>0</v>
      </c>
      <c r="R12" t="b">
        <v>0</v>
      </c>
      <c r="S12">
        <v>0</v>
      </c>
      <c r="U12" t="b">
        <v>0</v>
      </c>
      <c r="V12">
        <v>19</v>
      </c>
      <c r="W12" t="b">
        <v>0</v>
      </c>
      <c r="X12">
        <v>56</v>
      </c>
      <c r="Z12" t="b">
        <v>0</v>
      </c>
      <c r="AA12" t="b">
        <v>0</v>
      </c>
      <c r="AB12">
        <v>0.94</v>
      </c>
      <c r="AC12" t="b">
        <v>0</v>
      </c>
      <c r="AD12">
        <v>1</v>
      </c>
      <c r="AE12">
        <v>1</v>
      </c>
      <c r="AF12">
        <v>1</v>
      </c>
      <c r="AG12" s="4">
        <v>1</v>
      </c>
    </row>
    <row r="13" spans="1:33" x14ac:dyDescent="0.25">
      <c r="A13" s="1">
        <v>46</v>
      </c>
      <c r="B13" t="s">
        <v>299</v>
      </c>
      <c r="C13" t="s">
        <v>300</v>
      </c>
      <c r="D13">
        <v>102323</v>
      </c>
      <c r="E13">
        <v>1492723106</v>
      </c>
      <c r="F13" t="b">
        <v>1</v>
      </c>
      <c r="G13" t="b">
        <v>0</v>
      </c>
      <c r="H13" t="b">
        <v>0</v>
      </c>
      <c r="I13">
        <v>37579</v>
      </c>
      <c r="J13" t="s">
        <v>301</v>
      </c>
      <c r="K13" t="s">
        <v>302</v>
      </c>
      <c r="L13" t="s">
        <v>303</v>
      </c>
      <c r="M13" t="s">
        <v>304</v>
      </c>
      <c r="N13">
        <v>1604008256</v>
      </c>
      <c r="P13" t="b">
        <v>0</v>
      </c>
      <c r="Q13" t="b">
        <v>0</v>
      </c>
      <c r="R13" t="b">
        <v>0</v>
      </c>
      <c r="S13">
        <v>0</v>
      </c>
      <c r="U13" t="b">
        <v>0</v>
      </c>
      <c r="V13">
        <v>1</v>
      </c>
      <c r="W13" t="b">
        <v>0</v>
      </c>
      <c r="X13">
        <v>1</v>
      </c>
      <c r="Z13" t="b">
        <v>0</v>
      </c>
      <c r="AA13" t="b">
        <v>0</v>
      </c>
      <c r="AB13">
        <v>0.67</v>
      </c>
      <c r="AC13" t="b">
        <v>0</v>
      </c>
      <c r="AD13">
        <v>1</v>
      </c>
      <c r="AE13">
        <v>1</v>
      </c>
      <c r="AF13">
        <v>0</v>
      </c>
      <c r="AG13" s="4">
        <v>1</v>
      </c>
    </row>
    <row r="14" spans="1:33" x14ac:dyDescent="0.25">
      <c r="A14" s="1">
        <v>10</v>
      </c>
      <c r="B14" t="s">
        <v>88</v>
      </c>
      <c r="C14" t="s">
        <v>89</v>
      </c>
      <c r="D14">
        <v>651</v>
      </c>
      <c r="E14">
        <v>1487025943</v>
      </c>
      <c r="F14" t="b">
        <v>1</v>
      </c>
      <c r="G14" t="b">
        <v>0</v>
      </c>
      <c r="H14" t="b">
        <v>0</v>
      </c>
      <c r="I14">
        <v>75</v>
      </c>
      <c r="J14" t="s">
        <v>90</v>
      </c>
      <c r="K14" t="s">
        <v>91</v>
      </c>
      <c r="L14" t="s">
        <v>92</v>
      </c>
      <c r="M14" t="s">
        <v>93</v>
      </c>
      <c r="N14">
        <v>1604008317</v>
      </c>
      <c r="P14" t="b">
        <v>0</v>
      </c>
      <c r="Q14" t="b">
        <v>0</v>
      </c>
      <c r="R14" t="b">
        <v>0</v>
      </c>
      <c r="S14">
        <v>0</v>
      </c>
      <c r="U14" t="b">
        <v>0</v>
      </c>
      <c r="V14">
        <v>1</v>
      </c>
      <c r="W14" t="b">
        <v>0</v>
      </c>
      <c r="X14">
        <v>1</v>
      </c>
      <c r="Z14" t="b">
        <v>0</v>
      </c>
      <c r="AA14" t="b">
        <v>0</v>
      </c>
      <c r="AB14">
        <v>1</v>
      </c>
      <c r="AC14" t="b">
        <v>0</v>
      </c>
      <c r="AD14">
        <v>1</v>
      </c>
      <c r="AE14">
        <v>0</v>
      </c>
      <c r="AF14">
        <v>0</v>
      </c>
      <c r="AG14" s="4">
        <v>0</v>
      </c>
    </row>
    <row r="15" spans="1:33" x14ac:dyDescent="0.25">
      <c r="A15" s="1">
        <v>74</v>
      </c>
      <c r="B15" t="s">
        <v>423</v>
      </c>
      <c r="C15" t="s">
        <v>424</v>
      </c>
      <c r="D15">
        <v>111121</v>
      </c>
      <c r="E15">
        <v>1468071926</v>
      </c>
      <c r="F15" t="b">
        <v>1</v>
      </c>
      <c r="G15" t="b">
        <v>0</v>
      </c>
      <c r="H15" t="b">
        <v>1</v>
      </c>
      <c r="I15">
        <v>102993</v>
      </c>
      <c r="J15" t="s">
        <v>457</v>
      </c>
      <c r="K15" t="s">
        <v>458</v>
      </c>
      <c r="L15" t="s">
        <v>459</v>
      </c>
      <c r="M15" t="s">
        <v>460</v>
      </c>
      <c r="N15">
        <v>1604005485</v>
      </c>
      <c r="P15" t="b">
        <v>0</v>
      </c>
      <c r="Q15" t="b">
        <v>0</v>
      </c>
      <c r="R15" t="b">
        <v>0</v>
      </c>
      <c r="S15">
        <v>0</v>
      </c>
      <c r="U15" t="b">
        <v>0</v>
      </c>
      <c r="V15">
        <v>9</v>
      </c>
      <c r="W15" t="b">
        <v>0</v>
      </c>
      <c r="X15">
        <v>51</v>
      </c>
      <c r="Z15" t="b">
        <v>0</v>
      </c>
      <c r="AA15" t="b">
        <v>0</v>
      </c>
      <c r="AB15">
        <v>0.94</v>
      </c>
      <c r="AC15" t="b">
        <v>0</v>
      </c>
      <c r="AD15">
        <v>0</v>
      </c>
      <c r="AE15">
        <v>1</v>
      </c>
      <c r="AF15">
        <v>0</v>
      </c>
      <c r="AG15" s="4">
        <v>1</v>
      </c>
    </row>
    <row r="16" spans="1:33" x14ac:dyDescent="0.25">
      <c r="A16" s="1">
        <v>43</v>
      </c>
      <c r="B16" t="s">
        <v>258</v>
      </c>
      <c r="C16" t="s">
        <v>259</v>
      </c>
      <c r="D16">
        <v>164963</v>
      </c>
      <c r="E16">
        <v>1371495668</v>
      </c>
      <c r="F16" t="b">
        <v>1</v>
      </c>
      <c r="G16" t="b">
        <v>0</v>
      </c>
      <c r="H16" t="b">
        <v>0</v>
      </c>
      <c r="I16">
        <v>104129</v>
      </c>
      <c r="J16" t="s">
        <v>286</v>
      </c>
      <c r="K16" t="s">
        <v>287</v>
      </c>
      <c r="L16" t="s">
        <v>288</v>
      </c>
      <c r="M16" t="s">
        <v>289</v>
      </c>
      <c r="N16">
        <v>1604007586</v>
      </c>
      <c r="P16" t="b">
        <v>0</v>
      </c>
      <c r="Q16" t="b">
        <v>0</v>
      </c>
      <c r="R16" t="b">
        <v>0</v>
      </c>
      <c r="S16">
        <v>0</v>
      </c>
      <c r="U16" t="b">
        <v>0</v>
      </c>
      <c r="V16">
        <v>6</v>
      </c>
      <c r="W16" t="b">
        <v>0</v>
      </c>
      <c r="X16">
        <v>9</v>
      </c>
      <c r="Z16" t="b">
        <v>0</v>
      </c>
      <c r="AA16" t="b">
        <v>0</v>
      </c>
      <c r="AB16">
        <v>0.76</v>
      </c>
      <c r="AC16" t="b">
        <v>0</v>
      </c>
      <c r="AD16">
        <v>1</v>
      </c>
      <c r="AE16">
        <v>1</v>
      </c>
      <c r="AF16">
        <v>0</v>
      </c>
      <c r="AG16" s="4">
        <v>0</v>
      </c>
    </row>
    <row r="17" spans="30:33" x14ac:dyDescent="0.25">
      <c r="AD17">
        <f>SUM(AD2:AD16)</f>
        <v>6</v>
      </c>
      <c r="AE17">
        <f>SUM(AE2:AE16)</f>
        <v>7</v>
      </c>
      <c r="AF17">
        <f>SUM(AF2:AF16)</f>
        <v>6</v>
      </c>
      <c r="AG17" s="4">
        <f>SUM(AG2:AG16)</f>
        <v>7</v>
      </c>
    </row>
  </sheetData>
  <pageMargins left="0.75" right="0.75" top="1" bottom="1" header="0.5" footer="0.5"/>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534103-3A08-4765-923A-CC35D144117E}">
  <dimension ref="A1:T24"/>
  <sheetViews>
    <sheetView topLeftCell="A7" workbookViewId="0">
      <selection activeCell="J21" sqref="J21"/>
    </sheetView>
  </sheetViews>
  <sheetFormatPr defaultRowHeight="15" x14ac:dyDescent="0.25"/>
  <sheetData>
    <row r="1" spans="1:20" x14ac:dyDescent="0.25">
      <c r="A1" s="27" t="s">
        <v>472</v>
      </c>
      <c r="B1" s="27"/>
      <c r="C1" s="27"/>
      <c r="D1" s="27"/>
      <c r="E1" s="27"/>
      <c r="F1" s="27"/>
      <c r="G1" s="27"/>
      <c r="H1" s="27"/>
      <c r="I1" s="27"/>
      <c r="J1" s="4"/>
      <c r="K1" s="4"/>
      <c r="L1" s="4"/>
      <c r="M1" s="4"/>
      <c r="N1" s="4"/>
      <c r="O1" s="4"/>
      <c r="P1" s="4"/>
      <c r="Q1" s="4"/>
      <c r="R1" s="4"/>
      <c r="S1" s="4"/>
      <c r="T1" s="4"/>
    </row>
    <row r="2" spans="1:20" ht="15.75" thickBot="1" x14ac:dyDescent="0.3">
      <c r="A2" s="27" t="s">
        <v>473</v>
      </c>
      <c r="B2" s="27"/>
      <c r="C2" s="27"/>
      <c r="D2" s="27" t="s">
        <v>474</v>
      </c>
      <c r="E2" s="27"/>
      <c r="F2" s="27"/>
      <c r="G2" s="27"/>
      <c r="H2" s="27"/>
      <c r="I2" s="6"/>
      <c r="J2" s="4"/>
      <c r="K2" s="27" t="s">
        <v>475</v>
      </c>
      <c r="L2" s="27"/>
      <c r="M2" s="27"/>
      <c r="N2" s="27"/>
      <c r="O2" s="27"/>
      <c r="P2" s="4"/>
      <c r="Q2" s="4"/>
      <c r="R2" s="4"/>
      <c r="S2" s="4"/>
      <c r="T2" s="4"/>
    </row>
    <row r="3" spans="1:20" x14ac:dyDescent="0.25">
      <c r="A3" s="4" t="s">
        <v>476</v>
      </c>
      <c r="B3" s="4">
        <v>15</v>
      </c>
      <c r="C3" s="4"/>
      <c r="D3" s="4"/>
      <c r="E3" s="4"/>
      <c r="F3" s="4" t="s">
        <v>477</v>
      </c>
      <c r="G3" s="4" t="s">
        <v>478</v>
      </c>
      <c r="H3" s="4" t="s">
        <v>479</v>
      </c>
      <c r="I3" s="4"/>
      <c r="J3" s="25" t="s">
        <v>480</v>
      </c>
      <c r="K3" s="16">
        <f>(L5+M6)/$B$3</f>
        <v>0.53333333333333333</v>
      </c>
      <c r="L3" s="18" t="s">
        <v>481</v>
      </c>
      <c r="M3" s="19"/>
      <c r="N3" s="4"/>
      <c r="O3" s="25" t="s">
        <v>480</v>
      </c>
      <c r="P3" s="16">
        <f>(Q5+R6)/$B$3</f>
        <v>0.4</v>
      </c>
      <c r="Q3" s="18" t="s">
        <v>477</v>
      </c>
      <c r="R3" s="19"/>
      <c r="S3" s="4"/>
      <c r="T3" s="4"/>
    </row>
    <row r="4" spans="1:20" ht="15.75" thickBot="1" x14ac:dyDescent="0.3">
      <c r="A4" s="4"/>
      <c r="B4" s="4" t="s">
        <v>482</v>
      </c>
      <c r="C4" s="4" t="s">
        <v>483</v>
      </c>
      <c r="D4" s="4"/>
      <c r="E4" s="4" t="s">
        <v>481</v>
      </c>
      <c r="F4" s="4">
        <f>1/(B3)^2*((B5*B6)+(C5*C6))</f>
        <v>0.50666666666666671</v>
      </c>
      <c r="G4" s="4">
        <f>1/(B3)^2*((B5*B7)+(C5*C7))</f>
        <v>0.52</v>
      </c>
      <c r="H4" s="4">
        <f>1/(B3)^2*((B5*B8)+(C5*C8))</f>
        <v>0.50666666666666671</v>
      </c>
      <c r="I4" s="4"/>
      <c r="J4" s="26"/>
      <c r="K4" s="17"/>
      <c r="L4" s="4" t="s">
        <v>482</v>
      </c>
      <c r="M4" s="7" t="s">
        <v>483</v>
      </c>
      <c r="N4" s="4"/>
      <c r="O4" s="26"/>
      <c r="P4" s="17"/>
      <c r="Q4" s="4" t="s">
        <v>482</v>
      </c>
      <c r="R4" s="7" t="s">
        <v>483</v>
      </c>
      <c r="S4" s="4"/>
      <c r="T4" s="4"/>
    </row>
    <row r="5" spans="1:20" x14ac:dyDescent="0.25">
      <c r="A5" s="4" t="s">
        <v>481</v>
      </c>
      <c r="B5" s="4">
        <v>6</v>
      </c>
      <c r="C5" s="4">
        <v>9</v>
      </c>
      <c r="D5" s="4"/>
      <c r="E5" s="4" t="s">
        <v>477</v>
      </c>
      <c r="F5" s="4"/>
      <c r="G5" s="4">
        <f>1/(B3)^2*((B6*B7)+(C6*C7))</f>
        <v>0.50666666666666671</v>
      </c>
      <c r="H5" s="4">
        <f>1/(B3)^2*((B6*B8)+(C6*C8))</f>
        <v>0.50222222222222224</v>
      </c>
      <c r="I5" s="4"/>
      <c r="J5" s="20" t="s">
        <v>484</v>
      </c>
      <c r="K5" s="4" t="s">
        <v>482</v>
      </c>
      <c r="L5" s="4">
        <v>3</v>
      </c>
      <c r="M5" s="7">
        <v>4</v>
      </c>
      <c r="N5" s="4"/>
      <c r="O5" s="20" t="s">
        <v>485</v>
      </c>
      <c r="P5" s="4" t="s">
        <v>482</v>
      </c>
      <c r="Q5" s="4">
        <v>2</v>
      </c>
      <c r="R5" s="7">
        <v>4</v>
      </c>
      <c r="S5" s="4"/>
      <c r="T5" s="4"/>
    </row>
    <row r="6" spans="1:20" x14ac:dyDescent="0.25">
      <c r="A6" s="4" t="s">
        <v>486</v>
      </c>
      <c r="B6" s="4">
        <v>7</v>
      </c>
      <c r="C6" s="4">
        <v>8</v>
      </c>
      <c r="D6" s="4"/>
      <c r="E6" s="4" t="s">
        <v>487</v>
      </c>
      <c r="F6" s="4"/>
      <c r="G6" s="4"/>
      <c r="H6" s="4">
        <f>1/(B3)^2*((B7*B8)+(C7*C8))</f>
        <v>0.50666666666666671</v>
      </c>
      <c r="I6" s="4"/>
      <c r="J6" s="21"/>
      <c r="K6" s="8" t="s">
        <v>488</v>
      </c>
      <c r="L6" s="8">
        <v>3</v>
      </c>
      <c r="M6" s="9">
        <v>5</v>
      </c>
      <c r="N6" s="4"/>
      <c r="O6" s="21"/>
      <c r="P6" s="8" t="s">
        <v>488</v>
      </c>
      <c r="Q6" s="8">
        <v>5</v>
      </c>
      <c r="R6" s="9">
        <v>4</v>
      </c>
      <c r="S6" s="4"/>
      <c r="T6" s="4"/>
    </row>
    <row r="7" spans="1:20" ht="15.75" thickBot="1" x14ac:dyDescent="0.3">
      <c r="A7" s="4" t="s">
        <v>485</v>
      </c>
      <c r="B7" s="4">
        <v>6</v>
      </c>
      <c r="C7" s="4">
        <v>9</v>
      </c>
      <c r="D7" s="4"/>
      <c r="E7" s="4"/>
      <c r="F7" s="4"/>
      <c r="G7" s="4"/>
      <c r="H7" s="4"/>
      <c r="I7" s="4"/>
      <c r="J7" s="4"/>
      <c r="K7" s="4"/>
      <c r="L7" s="4"/>
      <c r="M7" s="4"/>
      <c r="N7" s="4"/>
      <c r="O7" s="4"/>
      <c r="P7" s="4"/>
      <c r="Q7" s="4"/>
      <c r="R7" s="4"/>
      <c r="S7" s="4"/>
      <c r="T7" s="4"/>
    </row>
    <row r="8" spans="1:20" x14ac:dyDescent="0.25">
      <c r="A8" s="4" t="s">
        <v>479</v>
      </c>
      <c r="B8" s="4">
        <v>7</v>
      </c>
      <c r="C8" s="4">
        <v>8</v>
      </c>
      <c r="D8" s="4"/>
      <c r="E8" s="4"/>
      <c r="F8" s="4"/>
      <c r="G8" s="4"/>
      <c r="H8" s="4"/>
      <c r="I8" s="4"/>
      <c r="J8" s="25" t="s">
        <v>480</v>
      </c>
      <c r="K8" s="16">
        <f>(L10+M11)/$B$3</f>
        <v>0.6</v>
      </c>
      <c r="L8" s="18" t="s">
        <v>481</v>
      </c>
      <c r="M8" s="19"/>
      <c r="N8" s="4"/>
      <c r="O8" s="25" t="s">
        <v>480</v>
      </c>
      <c r="P8" s="16">
        <f>(Q10+R11)/$B$3</f>
        <v>0.93333333333333335</v>
      </c>
      <c r="Q8" s="18" t="s">
        <v>479</v>
      </c>
      <c r="R8" s="19"/>
      <c r="S8" s="4"/>
      <c r="T8" s="4"/>
    </row>
    <row r="9" spans="1:20" ht="15.75" thickBot="1" x14ac:dyDescent="0.3">
      <c r="A9" s="4"/>
      <c r="B9" s="4"/>
      <c r="C9" s="4"/>
      <c r="D9" s="4"/>
      <c r="E9" s="4"/>
      <c r="F9" s="4"/>
      <c r="G9" s="4"/>
      <c r="H9" s="4"/>
      <c r="I9" s="4"/>
      <c r="J9" s="26"/>
      <c r="K9" s="17"/>
      <c r="L9" s="4" t="s">
        <v>482</v>
      </c>
      <c r="M9" s="7" t="s">
        <v>483</v>
      </c>
      <c r="N9" s="4"/>
      <c r="O9" s="26"/>
      <c r="P9" s="17"/>
      <c r="Q9" s="4" t="s">
        <v>482</v>
      </c>
      <c r="R9" s="7" t="s">
        <v>483</v>
      </c>
      <c r="S9" s="4"/>
      <c r="T9" s="4"/>
    </row>
    <row r="10" spans="1:20" x14ac:dyDescent="0.25">
      <c r="A10" s="4"/>
      <c r="B10" s="4"/>
      <c r="C10" s="4"/>
      <c r="D10" s="4"/>
      <c r="E10" s="22" t="s">
        <v>489</v>
      </c>
      <c r="F10" s="23"/>
      <c r="G10" s="23"/>
      <c r="H10" s="24"/>
      <c r="I10" s="4"/>
      <c r="J10" s="20" t="s">
        <v>485</v>
      </c>
      <c r="K10" s="4" t="s">
        <v>482</v>
      </c>
      <c r="L10" s="4">
        <v>3</v>
      </c>
      <c r="M10" s="7">
        <v>3</v>
      </c>
      <c r="N10" s="4"/>
      <c r="O10" s="20" t="s">
        <v>484</v>
      </c>
      <c r="P10" s="4" t="s">
        <v>482</v>
      </c>
      <c r="Q10" s="4">
        <v>6</v>
      </c>
      <c r="R10" s="7">
        <v>1</v>
      </c>
      <c r="S10" s="4"/>
      <c r="T10" s="4"/>
    </row>
    <row r="11" spans="1:20" x14ac:dyDescent="0.25">
      <c r="A11" s="4"/>
      <c r="B11" s="4"/>
      <c r="C11" s="4"/>
      <c r="D11" s="4"/>
      <c r="E11" s="10"/>
      <c r="F11" s="11" t="s">
        <v>481</v>
      </c>
      <c r="G11" s="11" t="s">
        <v>479</v>
      </c>
      <c r="H11" s="12" t="s">
        <v>485</v>
      </c>
      <c r="I11" s="4"/>
      <c r="J11" s="21"/>
      <c r="K11" s="8" t="s">
        <v>488</v>
      </c>
      <c r="L11" s="8">
        <v>3</v>
      </c>
      <c r="M11" s="9">
        <v>6</v>
      </c>
      <c r="N11" s="4"/>
      <c r="O11" s="21"/>
      <c r="P11" s="8" t="s">
        <v>488</v>
      </c>
      <c r="Q11" s="8">
        <v>1</v>
      </c>
      <c r="R11" s="9">
        <v>8</v>
      </c>
      <c r="S11" s="4"/>
      <c r="T11" s="4"/>
    </row>
    <row r="12" spans="1:20" ht="15.75" thickBot="1" x14ac:dyDescent="0.3">
      <c r="A12" s="4"/>
      <c r="B12" s="4"/>
      <c r="C12" s="4"/>
      <c r="D12" s="4"/>
      <c r="E12" s="10" t="s">
        <v>477</v>
      </c>
      <c r="F12" s="11">
        <f>(K3-F4)/(1-F4)</f>
        <v>5.405405405405396E-2</v>
      </c>
      <c r="G12" s="11">
        <f>(P8-H5)/(1-H5)</f>
        <v>0.8660714285714286</v>
      </c>
      <c r="H12" s="12">
        <f>(P3-G5)/(1-G5)</f>
        <v>-0.21621621621621628</v>
      </c>
      <c r="I12" s="4"/>
      <c r="J12" s="4"/>
      <c r="K12" s="4"/>
      <c r="L12" s="4"/>
      <c r="M12" s="4"/>
      <c r="N12" s="4"/>
      <c r="O12" s="4"/>
      <c r="P12" s="4"/>
      <c r="Q12" s="4"/>
      <c r="R12" s="4"/>
      <c r="S12" s="4"/>
      <c r="T12" s="4"/>
    </row>
    <row r="13" spans="1:20" x14ac:dyDescent="0.25">
      <c r="A13" s="4"/>
      <c r="B13" s="4"/>
      <c r="C13" s="4"/>
      <c r="D13" s="4"/>
      <c r="E13" s="10" t="s">
        <v>485</v>
      </c>
      <c r="F13" s="11">
        <f>(K8-G4)/(1-G4)</f>
        <v>0.1666666666666666</v>
      </c>
      <c r="G13" s="11">
        <f>(P13-H5)/(1-H5)</f>
        <v>6.2499999999999958E-2</v>
      </c>
      <c r="H13" s="12"/>
      <c r="I13" s="4"/>
      <c r="J13" s="25" t="s">
        <v>480</v>
      </c>
      <c r="K13" s="16">
        <f>(L15+M16)/$B$3</f>
        <v>0.53333333333333333</v>
      </c>
      <c r="L13" s="18" t="s">
        <v>481</v>
      </c>
      <c r="M13" s="19"/>
      <c r="N13" s="4"/>
      <c r="O13" s="25" t="s">
        <v>480</v>
      </c>
      <c r="P13" s="16">
        <f>(Q15+R16)/$B$3</f>
        <v>0.53333333333333333</v>
      </c>
      <c r="Q13" s="18" t="s">
        <v>479</v>
      </c>
      <c r="R13" s="19"/>
      <c r="S13" s="4"/>
      <c r="T13" s="4"/>
    </row>
    <row r="14" spans="1:20" ht="15.75" thickBot="1" x14ac:dyDescent="0.3">
      <c r="A14" s="4"/>
      <c r="B14" s="4"/>
      <c r="C14" s="4"/>
      <c r="D14" s="4"/>
      <c r="E14" s="10" t="s">
        <v>479</v>
      </c>
      <c r="F14" s="11">
        <f>(K13-H4)/(1-H4)</f>
        <v>5.405405405405396E-2</v>
      </c>
      <c r="G14" s="11"/>
      <c r="H14" s="12"/>
      <c r="I14" s="4"/>
      <c r="J14" s="26"/>
      <c r="K14" s="17"/>
      <c r="L14" s="4" t="s">
        <v>482</v>
      </c>
      <c r="M14" s="7" t="s">
        <v>483</v>
      </c>
      <c r="N14" s="4"/>
      <c r="O14" s="26"/>
      <c r="P14" s="17"/>
      <c r="Q14" s="4" t="s">
        <v>482</v>
      </c>
      <c r="R14" s="7" t="s">
        <v>483</v>
      </c>
      <c r="S14" s="4"/>
      <c r="T14" s="4"/>
    </row>
    <row r="15" spans="1:20" ht="15.75" thickBot="1" x14ac:dyDescent="0.3">
      <c r="A15" s="4"/>
      <c r="B15" s="4"/>
      <c r="C15" s="4"/>
      <c r="D15" s="4"/>
      <c r="E15" s="13"/>
      <c r="F15" s="14"/>
      <c r="G15" s="14"/>
      <c r="H15" s="15"/>
      <c r="I15" s="4"/>
      <c r="J15" s="20" t="s">
        <v>479</v>
      </c>
      <c r="K15" s="4" t="s">
        <v>482</v>
      </c>
      <c r="L15" s="4">
        <v>3</v>
      </c>
      <c r="M15" s="7">
        <v>4</v>
      </c>
      <c r="N15" s="4"/>
      <c r="O15" s="20" t="s">
        <v>485</v>
      </c>
      <c r="P15" s="4" t="s">
        <v>482</v>
      </c>
      <c r="Q15" s="4">
        <v>3</v>
      </c>
      <c r="R15" s="7">
        <v>3</v>
      </c>
      <c r="S15" s="4"/>
      <c r="T15" s="4"/>
    </row>
    <row r="16" spans="1:20" x14ac:dyDescent="0.25">
      <c r="A16" s="4"/>
      <c r="B16" s="4"/>
      <c r="C16" s="4"/>
      <c r="D16" s="4"/>
      <c r="E16" s="4"/>
      <c r="F16" s="4"/>
      <c r="G16" s="4"/>
      <c r="H16" s="4"/>
      <c r="I16" s="4"/>
      <c r="J16" s="21"/>
      <c r="K16" s="8" t="s">
        <v>488</v>
      </c>
      <c r="L16" s="8">
        <v>3</v>
      </c>
      <c r="M16" s="9">
        <v>5</v>
      </c>
      <c r="N16" s="4"/>
      <c r="O16" s="21"/>
      <c r="P16" s="8" t="s">
        <v>488</v>
      </c>
      <c r="Q16" s="8">
        <v>4</v>
      </c>
      <c r="R16" s="9">
        <v>5</v>
      </c>
      <c r="S16" s="4"/>
      <c r="T16" s="4"/>
    </row>
    <row r="17" spans="1:20" x14ac:dyDescent="0.25">
      <c r="A17" s="4"/>
      <c r="B17" s="4"/>
      <c r="C17" s="4"/>
      <c r="D17" s="4"/>
      <c r="E17" s="4"/>
      <c r="F17" s="4"/>
      <c r="G17" s="4"/>
      <c r="H17" s="4"/>
      <c r="I17" s="4"/>
      <c r="J17" s="4"/>
      <c r="K17" s="4"/>
      <c r="L17" s="4"/>
      <c r="M17" s="4"/>
      <c r="N17" s="4"/>
      <c r="O17" s="4"/>
      <c r="P17" s="4"/>
      <c r="Q17" s="4"/>
      <c r="R17" s="4"/>
      <c r="S17" s="4"/>
      <c r="T17" s="4"/>
    </row>
    <row r="18" spans="1:20" x14ac:dyDescent="0.25">
      <c r="A18" s="4"/>
      <c r="B18" s="4"/>
      <c r="C18" s="4"/>
      <c r="D18" s="4"/>
      <c r="E18" s="4"/>
      <c r="F18" s="4"/>
      <c r="G18" s="4"/>
      <c r="H18" s="4"/>
      <c r="I18" s="4"/>
      <c r="J18" s="4"/>
      <c r="K18" s="4"/>
      <c r="L18" s="4"/>
      <c r="M18" s="4"/>
      <c r="N18" s="4"/>
      <c r="O18" s="4"/>
      <c r="P18" s="4"/>
      <c r="Q18" s="4"/>
      <c r="R18" s="4"/>
      <c r="S18" s="4"/>
      <c r="T18" s="4"/>
    </row>
    <row r="19" spans="1:20" x14ac:dyDescent="0.25">
      <c r="A19" s="4"/>
      <c r="B19" s="4"/>
      <c r="C19" s="4"/>
      <c r="D19" s="4"/>
      <c r="E19" s="4"/>
      <c r="F19" s="4"/>
      <c r="G19" s="4"/>
      <c r="H19" s="4"/>
      <c r="I19" s="4"/>
      <c r="J19" s="4"/>
      <c r="K19" s="4"/>
      <c r="L19" s="4"/>
      <c r="M19" s="4"/>
      <c r="N19" s="4"/>
      <c r="O19" s="4"/>
      <c r="P19" s="4"/>
      <c r="Q19" s="4"/>
      <c r="R19" s="4"/>
      <c r="S19" s="4"/>
      <c r="T19" s="4"/>
    </row>
    <row r="20" spans="1:20" x14ac:dyDescent="0.25">
      <c r="A20" s="4"/>
      <c r="B20" s="4"/>
      <c r="C20" s="4"/>
      <c r="D20" s="4"/>
      <c r="E20" s="4"/>
      <c r="F20" s="4"/>
      <c r="G20" s="4"/>
      <c r="H20" s="4"/>
      <c r="I20" s="4"/>
      <c r="J20" s="4"/>
      <c r="K20" s="4"/>
      <c r="L20" s="4"/>
      <c r="M20" s="4"/>
      <c r="N20" s="4"/>
      <c r="O20" s="4"/>
      <c r="P20" s="4"/>
      <c r="Q20" s="4"/>
      <c r="R20" s="4"/>
      <c r="S20" s="4"/>
      <c r="T20" s="4"/>
    </row>
    <row r="21" spans="1:20" x14ac:dyDescent="0.25">
      <c r="A21" s="4"/>
      <c r="B21" s="4"/>
      <c r="C21" s="4"/>
      <c r="D21" s="4"/>
      <c r="E21" s="4"/>
      <c r="F21" s="4"/>
      <c r="G21" s="4"/>
      <c r="H21" s="4"/>
      <c r="I21" s="4"/>
      <c r="J21" s="4"/>
      <c r="K21" s="4"/>
      <c r="L21" s="4"/>
      <c r="M21" s="4"/>
      <c r="N21" s="4"/>
      <c r="O21" s="4"/>
      <c r="P21" s="4"/>
      <c r="Q21" s="4"/>
      <c r="R21" s="4"/>
      <c r="S21" s="4"/>
      <c r="T21" s="4"/>
    </row>
    <row r="22" spans="1:20" x14ac:dyDescent="0.25">
      <c r="A22" s="4"/>
      <c r="B22" s="4"/>
      <c r="C22" s="4"/>
      <c r="D22" s="4"/>
      <c r="E22" s="4"/>
      <c r="F22" s="4"/>
      <c r="G22" s="4"/>
      <c r="H22" s="4"/>
      <c r="I22" s="4"/>
      <c r="J22" s="4"/>
      <c r="K22" s="4"/>
      <c r="L22" s="4"/>
      <c r="M22" s="4"/>
      <c r="N22" s="4"/>
      <c r="O22" s="4"/>
      <c r="P22" s="4"/>
      <c r="Q22" s="4"/>
      <c r="R22" s="4"/>
      <c r="S22" s="4"/>
      <c r="T22" s="4"/>
    </row>
    <row r="23" spans="1:20" x14ac:dyDescent="0.25">
      <c r="A23" s="4"/>
      <c r="B23" s="4"/>
      <c r="C23" s="4"/>
      <c r="D23" s="4"/>
      <c r="E23" s="4"/>
      <c r="F23" s="4"/>
      <c r="G23" s="4"/>
      <c r="H23" s="4"/>
      <c r="I23" s="4"/>
      <c r="J23" s="4"/>
      <c r="K23" s="4"/>
      <c r="L23" s="4"/>
      <c r="M23" s="4"/>
      <c r="N23" s="4"/>
      <c r="O23" s="4"/>
      <c r="P23" s="4"/>
      <c r="Q23" s="4"/>
      <c r="R23" s="4"/>
      <c r="S23" s="4"/>
      <c r="T23" s="4"/>
    </row>
    <row r="24" spans="1:20" x14ac:dyDescent="0.25">
      <c r="A24" s="4"/>
      <c r="B24" s="4"/>
      <c r="C24" s="4"/>
      <c r="D24" s="4"/>
      <c r="E24" s="4"/>
      <c r="F24" s="4"/>
      <c r="G24" s="4"/>
      <c r="H24" s="4"/>
      <c r="I24" s="4"/>
      <c r="J24" s="4"/>
      <c r="K24" s="4"/>
      <c r="L24" s="4"/>
      <c r="M24" s="4"/>
      <c r="N24" s="4"/>
      <c r="O24" s="4"/>
      <c r="P24" s="4"/>
      <c r="Q24" s="4"/>
      <c r="R24" s="4"/>
      <c r="S24" s="4"/>
      <c r="T24" s="4"/>
    </row>
  </sheetData>
  <mergeCells count="29">
    <mergeCell ref="A1:I1"/>
    <mergeCell ref="A2:C2"/>
    <mergeCell ref="D2:H2"/>
    <mergeCell ref="K2:O2"/>
    <mergeCell ref="J3:J4"/>
    <mergeCell ref="K3:K4"/>
    <mergeCell ref="L3:M3"/>
    <mergeCell ref="O3:O4"/>
    <mergeCell ref="P3:P4"/>
    <mergeCell ref="Q3:R3"/>
    <mergeCell ref="J5:J6"/>
    <mergeCell ref="O5:O6"/>
    <mergeCell ref="J8:J9"/>
    <mergeCell ref="K8:K9"/>
    <mergeCell ref="L8:M8"/>
    <mergeCell ref="O8:O9"/>
    <mergeCell ref="P8:P9"/>
    <mergeCell ref="Q8:R8"/>
    <mergeCell ref="P13:P14"/>
    <mergeCell ref="Q13:R13"/>
    <mergeCell ref="J15:J16"/>
    <mergeCell ref="O15:O16"/>
    <mergeCell ref="E10:H10"/>
    <mergeCell ref="J10:J11"/>
    <mergeCell ref="O10:O11"/>
    <mergeCell ref="J13:J14"/>
    <mergeCell ref="K13:K14"/>
    <mergeCell ref="L13:M13"/>
    <mergeCell ref="O13:O1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sample</vt:lpstr>
      <vt:lpstr>kappa Scores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Rhett Turner</cp:lastModifiedBy>
  <dcterms:created xsi:type="dcterms:W3CDTF">2020-10-29T17:53:30Z</dcterms:created>
  <dcterms:modified xsi:type="dcterms:W3CDTF">2020-11-17T19:28:18Z</dcterms:modified>
</cp:coreProperties>
</file>