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peviero/Dropbox/"/>
    </mc:Choice>
  </mc:AlternateContent>
  <xr:revisionPtr revIDLastSave="0" documentId="13_ncr:1_{6436410F-41CB-6348-BB8E-6F8BA72FC19B}" xr6:coauthVersionLast="47" xr6:coauthVersionMax="47" xr10:uidLastSave="{00000000-0000-0000-0000-000000000000}"/>
  <bookViews>
    <workbookView xWindow="0" yWindow="500" windowWidth="35840" windowHeight="21220" xr2:uid="{7E2C2070-4809-E440-90DD-5760C0602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1" l="1"/>
  <c r="K48" i="1"/>
  <c r="F48" i="1"/>
  <c r="A48" i="1"/>
  <c r="V48" i="1" l="1"/>
  <c r="V49" i="1" s="1"/>
</calcChain>
</file>

<file path=xl/sharedStrings.xml><?xml version="1.0" encoding="utf-8"?>
<sst xmlns="http://schemas.openxmlformats.org/spreadsheetml/2006/main" count="266" uniqueCount="151">
  <si>
    <t>Defenders</t>
  </si>
  <si>
    <t>Goalkeepers</t>
  </si>
  <si>
    <t>Midfielders</t>
  </si>
  <si>
    <t>Forwards</t>
  </si>
  <si>
    <t>Name</t>
  </si>
  <si>
    <t>Club</t>
  </si>
  <si>
    <t>Notes</t>
  </si>
  <si>
    <t>Rank</t>
  </si>
  <si>
    <t>Total</t>
  </si>
  <si>
    <t>Total/player</t>
  </si>
  <si>
    <t>FANTASY PREMIER LEAGUE 2021/2022</t>
  </si>
  <si>
    <t>City</t>
  </si>
  <si>
    <t>Ederson</t>
  </si>
  <si>
    <t>Mendy</t>
  </si>
  <si>
    <t>Chelsea</t>
  </si>
  <si>
    <t>Alisson</t>
  </si>
  <si>
    <t>Liverpool</t>
  </si>
  <si>
    <t>Lloris</t>
  </si>
  <si>
    <t>Spurs</t>
  </si>
  <si>
    <t>Pope</t>
  </si>
  <si>
    <t>Burnley</t>
  </si>
  <si>
    <t>Martínez</t>
  </si>
  <si>
    <t>Villa</t>
  </si>
  <si>
    <t>Fabianski</t>
  </si>
  <si>
    <t>West Ham</t>
  </si>
  <si>
    <t>Schmeichel</t>
  </si>
  <si>
    <t>Leicester</t>
  </si>
  <si>
    <t>Pickford</t>
  </si>
  <si>
    <t>Everton</t>
  </si>
  <si>
    <t>Henderson</t>
  </si>
  <si>
    <t>United</t>
  </si>
  <si>
    <t>Kane</t>
  </si>
  <si>
    <t>Aubameyang</t>
  </si>
  <si>
    <t>Arsenal</t>
  </si>
  <si>
    <t>going to City?</t>
  </si>
  <si>
    <t>Guaita</t>
  </si>
  <si>
    <t>Palace</t>
  </si>
  <si>
    <t>Sánchez</t>
  </si>
  <si>
    <t>Brighton</t>
  </si>
  <si>
    <t>Alli</t>
  </si>
  <si>
    <t>new life?</t>
  </si>
  <si>
    <t>Vardy</t>
  </si>
  <si>
    <t>Bamford</t>
  </si>
  <si>
    <t>Leeds</t>
  </si>
  <si>
    <t>Jimenez</t>
  </si>
  <si>
    <t>Wolves</t>
  </si>
  <si>
    <t>new manager</t>
  </si>
  <si>
    <t>Trent</t>
  </si>
  <si>
    <t>Robertson</t>
  </si>
  <si>
    <t>Cancelo</t>
  </si>
  <si>
    <t>Fernandes</t>
  </si>
  <si>
    <t>penalties</t>
  </si>
  <si>
    <t>XI?</t>
  </si>
  <si>
    <t>Ings</t>
  </si>
  <si>
    <t>Saints</t>
  </si>
  <si>
    <t>Pepe</t>
  </si>
  <si>
    <t>Saka</t>
  </si>
  <si>
    <t>De Bruyne</t>
  </si>
  <si>
    <t>Salah</t>
  </si>
  <si>
    <t>Mané</t>
  </si>
  <si>
    <t>Son</t>
  </si>
  <si>
    <t>Cresswell</t>
  </si>
  <si>
    <t>Wan-Bissaka</t>
  </si>
  <si>
    <t>Dias</t>
  </si>
  <si>
    <t>Chilwell</t>
  </si>
  <si>
    <t>Targett</t>
  </si>
  <si>
    <t>Dunk</t>
  </si>
  <si>
    <t>Mings</t>
  </si>
  <si>
    <t>Stones</t>
  </si>
  <si>
    <t>Draft rank</t>
  </si>
  <si>
    <t>Sterling</t>
  </si>
  <si>
    <t>Gündogan</t>
  </si>
  <si>
    <t>Mahrez</t>
  </si>
  <si>
    <t>Torres</t>
  </si>
  <si>
    <t>Mount</t>
  </si>
  <si>
    <t>Ziyech</t>
  </si>
  <si>
    <t>Werner</t>
  </si>
  <si>
    <t>Pulisic</t>
  </si>
  <si>
    <t>Jorginho</t>
  </si>
  <si>
    <t>Havertz</t>
  </si>
  <si>
    <t>AC</t>
  </si>
  <si>
    <t>Alonso</t>
  </si>
  <si>
    <t>James</t>
  </si>
  <si>
    <t>Coufal</t>
  </si>
  <si>
    <t>Keane</t>
  </si>
  <si>
    <t>Maguire</t>
  </si>
  <si>
    <t>Shaw</t>
  </si>
  <si>
    <t>Digne</t>
  </si>
  <si>
    <t>Konsa</t>
  </si>
  <si>
    <t>Azpilicueta</t>
  </si>
  <si>
    <t>Tarkowski</t>
  </si>
  <si>
    <t>Evans</t>
  </si>
  <si>
    <t>Semedo</t>
  </si>
  <si>
    <t>Doherty</t>
  </si>
  <si>
    <t>reunited</t>
  </si>
  <si>
    <t>Coady</t>
  </si>
  <si>
    <t>Castagne</t>
  </si>
  <si>
    <t>Rüdiger</t>
  </si>
  <si>
    <t>Bednarek</t>
  </si>
  <si>
    <t>Mee</t>
  </si>
  <si>
    <t>Ayling</t>
  </si>
  <si>
    <t>Ogbonna</t>
  </si>
  <si>
    <t>Soucek</t>
  </si>
  <si>
    <t>Andersen</t>
  </si>
  <si>
    <t>Walker</t>
  </si>
  <si>
    <t>Zinchenko</t>
  </si>
  <si>
    <t>midfield?</t>
  </si>
  <si>
    <t>Harrison</t>
  </si>
  <si>
    <t>Buendia</t>
  </si>
  <si>
    <t>Grealish</t>
  </si>
  <si>
    <t>Raphinha</t>
  </si>
  <si>
    <t>Foden</t>
  </si>
  <si>
    <t>Rashford</t>
  </si>
  <si>
    <t>out for months</t>
  </si>
  <si>
    <t>Sancho</t>
  </si>
  <si>
    <t>newcomer</t>
  </si>
  <si>
    <t>Dallas</t>
  </si>
  <si>
    <t>Jesus</t>
  </si>
  <si>
    <t>Kane coming in?</t>
  </si>
  <si>
    <t>Ward-Prowse</t>
  </si>
  <si>
    <t>Bowen</t>
  </si>
  <si>
    <t>Zaha</t>
  </si>
  <si>
    <t>Maddison</t>
  </si>
  <si>
    <t>Tielemans</t>
  </si>
  <si>
    <t>Barnes</t>
  </si>
  <si>
    <t>Eze</t>
  </si>
  <si>
    <t>injured</t>
  </si>
  <si>
    <t>Fornals</t>
  </si>
  <si>
    <t>Greenwood</t>
  </si>
  <si>
    <t>Silva</t>
  </si>
  <si>
    <t>Watkins</t>
  </si>
  <si>
    <t>Calvert-Lewin</t>
  </si>
  <si>
    <t>Firmino</t>
  </si>
  <si>
    <t>Wood</t>
  </si>
  <si>
    <t>Adams</t>
  </si>
  <si>
    <t>Wilson</t>
  </si>
  <si>
    <t>Newcastle</t>
  </si>
  <si>
    <t>Lacazette</t>
  </si>
  <si>
    <t>Richarlison</t>
  </si>
  <si>
    <t>midfielder?</t>
  </si>
  <si>
    <t>Antonio</t>
  </si>
  <si>
    <t>Iheanacho</t>
  </si>
  <si>
    <t>Cavani</t>
  </si>
  <si>
    <t>Martial</t>
  </si>
  <si>
    <t>Abraham</t>
  </si>
  <si>
    <t>White</t>
  </si>
  <si>
    <t>Varane</t>
  </si>
  <si>
    <t>(((90*89)*10)/60)/60</t>
  </si>
  <si>
    <t>van Dijk</t>
  </si>
  <si>
    <t>Reguilon</t>
  </si>
  <si>
    <t>STERLING I SIDSTE RUNDE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</si>
</sst>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0" fillId="2" borderId="6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6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/>
    <xf numFmtId="0" fontId="0" fillId="0" borderId="0" xfId="0" applyFill="1" applyBorder="1"/>
    <xf numFmtId="0" fontId="2" fillId="2" borderId="4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3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Border="1"/>
    <xf numFmtId="0" fontId="0" fillId="8" borderId="0" xfId="0" applyFill="1"/>
    <xf numFmtId="0" fontId="2" fillId="2" borderId="6" xfId="0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7" borderId="5" xfId="0" applyFill="1" applyBorder="1"/>
    <xf numFmtId="0" fontId="4" fillId="5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7E21-3880-9A4F-89A1-744A3D1D2FC5}">
  <dimension ref="A1:V49"/>
  <sheetViews>
    <sheetView tabSelected="1" workbookViewId="0">
      <selection activeCell="L11" sqref="L11"/>
    </sheetView>
  </sheetViews>
  <sheetFormatPr baseColWidth="10" defaultRowHeight="16" x14ac:dyDescent="0.2"/>
  <cols>
    <col min="11" max="11" width="11.83203125" bestFit="1" customWidth="1"/>
    <col min="16" max="16" width="11.1640625" bestFit="1" customWidth="1"/>
  </cols>
  <sheetData>
    <row r="1" spans="1:22" ht="24" x14ac:dyDescent="0.3">
      <c r="A1" s="3" t="s">
        <v>10</v>
      </c>
    </row>
    <row r="2" spans="1:22" ht="26" x14ac:dyDescent="0.3">
      <c r="I2" s="16"/>
      <c r="J2" s="24" t="s">
        <v>150</v>
      </c>
      <c r="K2" s="16"/>
      <c r="L2" s="16"/>
      <c r="M2" s="16"/>
      <c r="N2" s="16"/>
    </row>
    <row r="4" spans="1:22" x14ac:dyDescent="0.2">
      <c r="A4" s="25" t="s">
        <v>1</v>
      </c>
      <c r="B4" s="26"/>
      <c r="C4" s="26"/>
      <c r="D4" s="27"/>
      <c r="E4" s="8"/>
      <c r="F4" s="25" t="s">
        <v>0</v>
      </c>
      <c r="G4" s="26"/>
      <c r="H4" s="26"/>
      <c r="I4" s="27"/>
      <c r="J4" s="8"/>
      <c r="K4" s="25" t="s">
        <v>2</v>
      </c>
      <c r="L4" s="26"/>
      <c r="M4" s="26"/>
      <c r="N4" s="27"/>
      <c r="O4" s="8"/>
      <c r="P4" s="25" t="s">
        <v>3</v>
      </c>
      <c r="Q4" s="26"/>
      <c r="R4" s="26"/>
      <c r="S4" s="27"/>
      <c r="V4" s="12" t="s">
        <v>69</v>
      </c>
    </row>
    <row r="5" spans="1:22" x14ac:dyDescent="0.2">
      <c r="A5" s="4" t="s">
        <v>7</v>
      </c>
      <c r="B5" s="5" t="s">
        <v>4</v>
      </c>
      <c r="C5" s="5" t="s">
        <v>5</v>
      </c>
      <c r="D5" s="6" t="s">
        <v>6</v>
      </c>
      <c r="E5" s="9"/>
      <c r="F5" s="7" t="s">
        <v>7</v>
      </c>
      <c r="G5" s="5" t="s">
        <v>4</v>
      </c>
      <c r="H5" s="5" t="s">
        <v>5</v>
      </c>
      <c r="I5" s="6" t="s">
        <v>6</v>
      </c>
      <c r="J5" s="9"/>
      <c r="K5" s="7" t="s">
        <v>7</v>
      </c>
      <c r="L5" s="5" t="s">
        <v>4</v>
      </c>
      <c r="M5" s="5" t="s">
        <v>5</v>
      </c>
      <c r="N5" s="6" t="s">
        <v>6</v>
      </c>
      <c r="O5" s="9"/>
      <c r="P5" s="7" t="s">
        <v>7</v>
      </c>
      <c r="Q5" s="5" t="s">
        <v>4</v>
      </c>
      <c r="R5" s="5" t="s">
        <v>5</v>
      </c>
      <c r="S5" s="6" t="s">
        <v>6</v>
      </c>
      <c r="V5" s="14">
        <v>1</v>
      </c>
    </row>
    <row r="6" spans="1:22" x14ac:dyDescent="0.2">
      <c r="A6" s="11">
        <v>1</v>
      </c>
      <c r="B6" s="18" t="s">
        <v>15</v>
      </c>
      <c r="C6" s="18" t="s">
        <v>16</v>
      </c>
      <c r="D6" s="23"/>
      <c r="E6" s="10"/>
      <c r="F6" s="11">
        <v>1</v>
      </c>
      <c r="G6" s="18" t="s">
        <v>47</v>
      </c>
      <c r="H6" s="18" t="s">
        <v>16</v>
      </c>
      <c r="I6" s="23"/>
      <c r="J6" s="10"/>
      <c r="K6" s="11">
        <v>1</v>
      </c>
      <c r="L6" s="18" t="s">
        <v>58</v>
      </c>
      <c r="M6" s="18" t="s">
        <v>16</v>
      </c>
      <c r="N6" s="23"/>
      <c r="O6" s="10"/>
      <c r="P6" s="11">
        <v>1</v>
      </c>
      <c r="Q6" s="18" t="s">
        <v>31</v>
      </c>
      <c r="R6" s="18" t="s">
        <v>18</v>
      </c>
      <c r="S6" s="23" t="s">
        <v>34</v>
      </c>
      <c r="V6" s="15">
        <v>2</v>
      </c>
    </row>
    <row r="7" spans="1:22" x14ac:dyDescent="0.2">
      <c r="A7" s="11">
        <v>2</v>
      </c>
      <c r="B7" s="18" t="s">
        <v>12</v>
      </c>
      <c r="C7" s="18" t="s">
        <v>11</v>
      </c>
      <c r="D7" s="23"/>
      <c r="E7" s="10"/>
      <c r="F7" s="11">
        <v>2</v>
      </c>
      <c r="G7" s="18" t="s">
        <v>48</v>
      </c>
      <c r="H7" s="18" t="s">
        <v>16</v>
      </c>
      <c r="I7" s="23"/>
      <c r="J7" s="10"/>
      <c r="K7" s="11">
        <v>2</v>
      </c>
      <c r="L7" s="18" t="s">
        <v>50</v>
      </c>
      <c r="M7" s="18" t="s">
        <v>30</v>
      </c>
      <c r="N7" s="23" t="s">
        <v>51</v>
      </c>
      <c r="O7" s="10"/>
      <c r="P7" s="11">
        <v>2</v>
      </c>
      <c r="Q7" s="18" t="s">
        <v>42</v>
      </c>
      <c r="R7" s="18" t="s">
        <v>43</v>
      </c>
      <c r="S7" s="23"/>
      <c r="V7" s="16">
        <v>3</v>
      </c>
    </row>
    <row r="8" spans="1:22" x14ac:dyDescent="0.2">
      <c r="A8" s="11">
        <v>3</v>
      </c>
      <c r="B8" s="18" t="s">
        <v>29</v>
      </c>
      <c r="C8" s="18" t="s">
        <v>30</v>
      </c>
      <c r="D8" s="23"/>
      <c r="E8" s="10"/>
      <c r="F8" s="11">
        <v>3</v>
      </c>
      <c r="G8" s="18" t="s">
        <v>86</v>
      </c>
      <c r="H8" s="18" t="s">
        <v>30</v>
      </c>
      <c r="I8" s="23"/>
      <c r="J8" s="10"/>
      <c r="K8" s="11">
        <v>3</v>
      </c>
      <c r="L8" s="18" t="s">
        <v>60</v>
      </c>
      <c r="M8" s="18" t="s">
        <v>18</v>
      </c>
      <c r="N8" s="23"/>
      <c r="O8" s="10"/>
      <c r="P8" s="11">
        <v>3</v>
      </c>
      <c r="Q8" s="18" t="s">
        <v>76</v>
      </c>
      <c r="R8" s="18" t="s">
        <v>14</v>
      </c>
      <c r="S8" s="23"/>
      <c r="V8" s="17">
        <v>4</v>
      </c>
    </row>
    <row r="9" spans="1:22" x14ac:dyDescent="0.2">
      <c r="A9" s="11"/>
      <c r="B9" s="18" t="s">
        <v>13</v>
      </c>
      <c r="C9" s="18" t="s">
        <v>14</v>
      </c>
      <c r="D9" s="23"/>
      <c r="E9" s="10"/>
      <c r="F9" s="11">
        <v>4</v>
      </c>
      <c r="G9" s="18" t="s">
        <v>64</v>
      </c>
      <c r="H9" s="18" t="s">
        <v>14</v>
      </c>
      <c r="I9" s="23" t="s">
        <v>52</v>
      </c>
      <c r="J9" s="10"/>
      <c r="K9" s="11">
        <v>4</v>
      </c>
      <c r="L9" s="18" t="s">
        <v>57</v>
      </c>
      <c r="M9" s="18" t="s">
        <v>11</v>
      </c>
      <c r="N9" s="23"/>
      <c r="O9" s="10"/>
      <c r="P9" s="11">
        <v>4</v>
      </c>
      <c r="Q9" s="18" t="s">
        <v>142</v>
      </c>
      <c r="R9" s="18" t="s">
        <v>30</v>
      </c>
      <c r="S9" s="23"/>
      <c r="V9" s="18">
        <v>5</v>
      </c>
    </row>
    <row r="10" spans="1:22" x14ac:dyDescent="0.2">
      <c r="A10" s="11"/>
      <c r="B10" s="18" t="s">
        <v>17</v>
      </c>
      <c r="C10" s="18" t="s">
        <v>18</v>
      </c>
      <c r="D10" s="23"/>
      <c r="E10" s="10"/>
      <c r="F10" s="11">
        <v>5</v>
      </c>
      <c r="G10" s="18" t="s">
        <v>104</v>
      </c>
      <c r="H10" s="18" t="s">
        <v>11</v>
      </c>
      <c r="I10" s="23"/>
      <c r="J10" s="10"/>
      <c r="K10" s="11">
        <v>5</v>
      </c>
      <c r="L10" s="18" t="s">
        <v>70</v>
      </c>
      <c r="M10" s="18" t="s">
        <v>11</v>
      </c>
      <c r="N10" s="23"/>
      <c r="O10" s="10"/>
      <c r="P10" s="11">
        <v>5</v>
      </c>
      <c r="Q10" s="18" t="s">
        <v>140</v>
      </c>
      <c r="R10" s="18" t="s">
        <v>24</v>
      </c>
      <c r="S10" s="23"/>
      <c r="V10" s="19">
        <v>6</v>
      </c>
    </row>
    <row r="11" spans="1:22" x14ac:dyDescent="0.2">
      <c r="A11" s="11"/>
      <c r="B11" s="18" t="s">
        <v>19</v>
      </c>
      <c r="C11" s="18" t="s">
        <v>20</v>
      </c>
      <c r="D11" s="23"/>
      <c r="E11" s="10"/>
      <c r="F11" s="11">
        <v>6</v>
      </c>
      <c r="G11" s="18" t="s">
        <v>63</v>
      </c>
      <c r="H11" s="18" t="s">
        <v>11</v>
      </c>
      <c r="I11" s="23"/>
      <c r="J11" s="10"/>
      <c r="K11" s="11">
        <v>6</v>
      </c>
      <c r="L11" s="18" t="s">
        <v>59</v>
      </c>
      <c r="M11" s="18" t="s">
        <v>16</v>
      </c>
      <c r="N11" s="23"/>
      <c r="O11" s="10"/>
      <c r="P11" s="11">
        <v>6</v>
      </c>
      <c r="Q11" s="18" t="s">
        <v>132</v>
      </c>
      <c r="R11" s="18" t="s">
        <v>16</v>
      </c>
      <c r="S11" s="23"/>
      <c r="V11" s="10">
        <v>7</v>
      </c>
    </row>
    <row r="12" spans="1:22" x14ac:dyDescent="0.2">
      <c r="A12" s="11"/>
      <c r="B12" s="18" t="s">
        <v>21</v>
      </c>
      <c r="C12" s="18" t="s">
        <v>22</v>
      </c>
      <c r="D12" s="23"/>
      <c r="E12" s="10"/>
      <c r="F12" s="11">
        <v>7</v>
      </c>
      <c r="G12" s="18" t="s">
        <v>148</v>
      </c>
      <c r="H12" s="18" t="s">
        <v>16</v>
      </c>
      <c r="I12" s="23"/>
      <c r="J12" s="10"/>
      <c r="K12" s="11">
        <v>7</v>
      </c>
      <c r="L12" s="18" t="s">
        <v>114</v>
      </c>
      <c r="M12" s="18" t="s">
        <v>30</v>
      </c>
      <c r="N12" s="23" t="s">
        <v>115</v>
      </c>
      <c r="O12" s="10"/>
      <c r="P12" s="11">
        <v>7</v>
      </c>
      <c r="Q12" s="18" t="s">
        <v>117</v>
      </c>
      <c r="R12" s="18" t="s">
        <v>11</v>
      </c>
      <c r="S12" s="23" t="s">
        <v>118</v>
      </c>
      <c r="V12" s="13">
        <v>8</v>
      </c>
    </row>
    <row r="13" spans="1:22" x14ac:dyDescent="0.2">
      <c r="A13" s="11"/>
      <c r="B13" s="1" t="s">
        <v>23</v>
      </c>
      <c r="C13" s="1" t="s">
        <v>24</v>
      </c>
      <c r="D13" s="2"/>
      <c r="E13" s="10"/>
      <c r="F13" s="11">
        <v>8</v>
      </c>
      <c r="G13" s="18" t="s">
        <v>85</v>
      </c>
      <c r="H13" s="18" t="s">
        <v>30</v>
      </c>
      <c r="I13" s="23"/>
      <c r="J13" s="10"/>
      <c r="K13" s="11">
        <v>8</v>
      </c>
      <c r="L13" s="18" t="s">
        <v>74</v>
      </c>
      <c r="M13" s="18" t="s">
        <v>14</v>
      </c>
      <c r="N13" s="23"/>
      <c r="O13" s="10"/>
      <c r="P13" s="11">
        <v>8</v>
      </c>
      <c r="Q13" s="18" t="s">
        <v>131</v>
      </c>
      <c r="R13" s="18" t="s">
        <v>28</v>
      </c>
      <c r="S13" s="23" t="s">
        <v>46</v>
      </c>
      <c r="V13" s="13">
        <v>9</v>
      </c>
    </row>
    <row r="14" spans="1:22" x14ac:dyDescent="0.2">
      <c r="A14" s="11"/>
      <c r="B14" s="18" t="s">
        <v>25</v>
      </c>
      <c r="C14" s="18" t="s">
        <v>26</v>
      </c>
      <c r="D14" s="23"/>
      <c r="E14" s="10"/>
      <c r="F14" s="11">
        <v>9</v>
      </c>
      <c r="G14" s="18" t="s">
        <v>97</v>
      </c>
      <c r="H14" s="18" t="s">
        <v>14</v>
      </c>
      <c r="I14" s="23"/>
      <c r="J14" s="10"/>
      <c r="K14" s="11">
        <v>9</v>
      </c>
      <c r="L14" s="18" t="s">
        <v>72</v>
      </c>
      <c r="M14" s="18" t="s">
        <v>11</v>
      </c>
      <c r="N14" s="23"/>
      <c r="O14" s="10"/>
      <c r="P14" s="11"/>
      <c r="Q14" s="18" t="s">
        <v>32</v>
      </c>
      <c r="R14" s="18" t="s">
        <v>33</v>
      </c>
      <c r="S14" s="23"/>
      <c r="V14" s="13">
        <v>10</v>
      </c>
    </row>
    <row r="15" spans="1:22" x14ac:dyDescent="0.2">
      <c r="A15" s="11"/>
      <c r="B15" s="1" t="s">
        <v>27</v>
      </c>
      <c r="C15" s="1" t="s">
        <v>28</v>
      </c>
      <c r="D15" s="2"/>
      <c r="E15" s="10"/>
      <c r="F15" s="11">
        <v>10</v>
      </c>
      <c r="G15" s="18" t="s">
        <v>68</v>
      </c>
      <c r="H15" s="18" t="s">
        <v>11</v>
      </c>
      <c r="I15" s="23"/>
      <c r="J15" s="10"/>
      <c r="K15" s="11">
        <v>10</v>
      </c>
      <c r="L15" s="1" t="s">
        <v>77</v>
      </c>
      <c r="M15" s="1" t="s">
        <v>14</v>
      </c>
      <c r="N15" s="2"/>
      <c r="O15" s="10"/>
      <c r="P15" s="11"/>
      <c r="Q15" s="18" t="s">
        <v>41</v>
      </c>
      <c r="R15" s="18" t="s">
        <v>26</v>
      </c>
      <c r="S15" s="23"/>
      <c r="V15" s="10">
        <v>11</v>
      </c>
    </row>
    <row r="16" spans="1:22" x14ac:dyDescent="0.2">
      <c r="A16" s="11"/>
      <c r="B16" s="1" t="s">
        <v>35</v>
      </c>
      <c r="C16" s="1" t="s">
        <v>36</v>
      </c>
      <c r="D16" s="2"/>
      <c r="E16" s="10"/>
      <c r="F16" s="11">
        <v>11</v>
      </c>
      <c r="G16" s="18" t="s">
        <v>62</v>
      </c>
      <c r="H16" s="18" t="s">
        <v>30</v>
      </c>
      <c r="I16" s="23"/>
      <c r="J16" s="10"/>
      <c r="K16" s="11">
        <v>11</v>
      </c>
      <c r="L16" s="18" t="s">
        <v>109</v>
      </c>
      <c r="M16" s="18" t="s">
        <v>22</v>
      </c>
      <c r="N16" s="23"/>
      <c r="O16" s="10"/>
      <c r="P16" s="11"/>
      <c r="Q16" s="18" t="s">
        <v>44</v>
      </c>
      <c r="R16" s="18" t="s">
        <v>45</v>
      </c>
      <c r="S16" s="23" t="s">
        <v>46</v>
      </c>
      <c r="V16" s="13">
        <v>12</v>
      </c>
    </row>
    <row r="17" spans="1:22" x14ac:dyDescent="0.2">
      <c r="A17" s="11"/>
      <c r="B17" s="18" t="s">
        <v>37</v>
      </c>
      <c r="C17" s="18" t="s">
        <v>38</v>
      </c>
      <c r="D17" s="23"/>
      <c r="E17" s="10"/>
      <c r="F17" s="11">
        <v>12</v>
      </c>
      <c r="G17" s="1" t="s">
        <v>93</v>
      </c>
      <c r="H17" s="1" t="s">
        <v>18</v>
      </c>
      <c r="I17" s="2" t="s">
        <v>94</v>
      </c>
      <c r="J17" s="10"/>
      <c r="K17" s="11">
        <v>11</v>
      </c>
      <c r="L17" s="18" t="s">
        <v>71</v>
      </c>
      <c r="M17" s="18" t="s">
        <v>11</v>
      </c>
      <c r="N17" s="23"/>
      <c r="O17" s="10"/>
      <c r="P17" s="11"/>
      <c r="Q17" s="18" t="s">
        <v>53</v>
      </c>
      <c r="R17" s="18" t="s">
        <v>54</v>
      </c>
      <c r="S17" s="23"/>
      <c r="V17" s="10">
        <v>13</v>
      </c>
    </row>
    <row r="18" spans="1:22" x14ac:dyDescent="0.2">
      <c r="A18" s="11"/>
      <c r="B18" s="1"/>
      <c r="C18" s="1"/>
      <c r="D18" s="2"/>
      <c r="E18" s="10"/>
      <c r="F18" s="11">
        <v>13</v>
      </c>
      <c r="G18" s="18" t="s">
        <v>87</v>
      </c>
      <c r="H18" s="18" t="s">
        <v>28</v>
      </c>
      <c r="I18" s="23"/>
      <c r="J18" s="10"/>
      <c r="K18" s="11">
        <v>13</v>
      </c>
      <c r="L18" s="1" t="s">
        <v>73</v>
      </c>
      <c r="M18" s="1" t="s">
        <v>11</v>
      </c>
      <c r="N18" s="2"/>
      <c r="O18" s="10"/>
      <c r="P18" s="11"/>
      <c r="Q18" s="18" t="s">
        <v>130</v>
      </c>
      <c r="R18" s="18" t="s">
        <v>22</v>
      </c>
      <c r="S18" s="23"/>
      <c r="V18" s="13">
        <v>14</v>
      </c>
    </row>
    <row r="19" spans="1:22" x14ac:dyDescent="0.2">
      <c r="A19" s="11"/>
      <c r="B19" s="1"/>
      <c r="C19" s="1"/>
      <c r="D19" s="2"/>
      <c r="E19" s="10"/>
      <c r="F19" s="11">
        <v>14</v>
      </c>
      <c r="G19" s="18" t="s">
        <v>61</v>
      </c>
      <c r="H19" s="18" t="s">
        <v>24</v>
      </c>
      <c r="I19" s="23"/>
      <c r="J19" s="10"/>
      <c r="K19" s="11">
        <v>14</v>
      </c>
      <c r="L19" s="18" t="s">
        <v>122</v>
      </c>
      <c r="M19" s="18" t="s">
        <v>26</v>
      </c>
      <c r="N19" s="23"/>
      <c r="O19" s="10"/>
      <c r="P19" s="11"/>
      <c r="Q19" s="1" t="s">
        <v>133</v>
      </c>
      <c r="R19" s="1" t="s">
        <v>20</v>
      </c>
      <c r="S19" s="2"/>
      <c r="V19" s="13">
        <v>15</v>
      </c>
    </row>
    <row r="20" spans="1:22" x14ac:dyDescent="0.2">
      <c r="A20" s="11"/>
      <c r="B20" s="1"/>
      <c r="C20" s="1"/>
      <c r="D20" s="2"/>
      <c r="E20" s="10"/>
      <c r="F20" s="11">
        <v>15</v>
      </c>
      <c r="G20" s="18" t="s">
        <v>65</v>
      </c>
      <c r="H20" s="18" t="s">
        <v>22</v>
      </c>
      <c r="I20" s="23"/>
      <c r="J20" s="10"/>
      <c r="K20" s="11">
        <v>15</v>
      </c>
      <c r="L20" s="1" t="s">
        <v>75</v>
      </c>
      <c r="M20" s="1" t="s">
        <v>14</v>
      </c>
      <c r="N20" s="2"/>
      <c r="O20" s="10"/>
      <c r="P20" s="11"/>
      <c r="Q20" s="1" t="s">
        <v>134</v>
      </c>
      <c r="R20" s="1" t="s">
        <v>54</v>
      </c>
      <c r="S20" s="2"/>
    </row>
    <row r="21" spans="1:22" x14ac:dyDescent="0.2">
      <c r="A21" s="11"/>
      <c r="B21" s="1"/>
      <c r="C21" s="1"/>
      <c r="D21" s="2"/>
      <c r="E21" s="10"/>
      <c r="F21" s="11">
        <v>16</v>
      </c>
      <c r="G21" s="18" t="s">
        <v>96</v>
      </c>
      <c r="H21" s="18" t="s">
        <v>26</v>
      </c>
      <c r="I21" s="23"/>
      <c r="J21" s="10"/>
      <c r="K21" s="11">
        <v>16</v>
      </c>
      <c r="L21" s="18" t="s">
        <v>79</v>
      </c>
      <c r="M21" s="18" t="s">
        <v>14</v>
      </c>
      <c r="N21" s="23"/>
      <c r="O21" s="10"/>
      <c r="P21" s="11"/>
      <c r="Q21" s="18" t="s">
        <v>135</v>
      </c>
      <c r="R21" s="18" t="s">
        <v>136</v>
      </c>
      <c r="S21" s="23"/>
    </row>
    <row r="22" spans="1:22" x14ac:dyDescent="0.2">
      <c r="A22" s="11"/>
      <c r="B22" s="1"/>
      <c r="C22" s="1"/>
      <c r="D22" s="2"/>
      <c r="E22" s="10"/>
      <c r="F22" s="11">
        <v>17</v>
      </c>
      <c r="G22" s="18" t="s">
        <v>105</v>
      </c>
      <c r="H22" s="18" t="s">
        <v>11</v>
      </c>
      <c r="I22" s="23" t="s">
        <v>106</v>
      </c>
      <c r="J22" s="10"/>
      <c r="K22" s="11">
        <v>17</v>
      </c>
      <c r="L22" s="18" t="s">
        <v>111</v>
      </c>
      <c r="M22" s="18" t="s">
        <v>11</v>
      </c>
      <c r="N22" s="23"/>
      <c r="O22" s="10"/>
      <c r="P22" s="11"/>
      <c r="Q22" s="18" t="s">
        <v>137</v>
      </c>
      <c r="R22" s="18" t="s">
        <v>33</v>
      </c>
      <c r="S22" s="23"/>
    </row>
    <row r="23" spans="1:22" x14ac:dyDescent="0.2">
      <c r="A23" s="11"/>
      <c r="B23" s="1"/>
      <c r="C23" s="1"/>
      <c r="D23" s="2"/>
      <c r="E23" s="10"/>
      <c r="F23" s="11">
        <v>18</v>
      </c>
      <c r="G23" s="18" t="s">
        <v>49</v>
      </c>
      <c r="H23" s="18" t="s">
        <v>11</v>
      </c>
      <c r="I23" s="23" t="s">
        <v>52</v>
      </c>
      <c r="J23" s="10"/>
      <c r="K23" s="11">
        <v>18</v>
      </c>
      <c r="L23" s="18" t="s">
        <v>124</v>
      </c>
      <c r="M23" s="18" t="s">
        <v>26</v>
      </c>
      <c r="N23" s="23"/>
      <c r="O23" s="10"/>
      <c r="P23" s="11"/>
      <c r="Q23" s="18" t="s">
        <v>138</v>
      </c>
      <c r="R23" s="18" t="s">
        <v>28</v>
      </c>
      <c r="S23" s="23" t="s">
        <v>139</v>
      </c>
    </row>
    <row r="24" spans="1:22" x14ac:dyDescent="0.2">
      <c r="A24" s="11"/>
      <c r="B24" s="1"/>
      <c r="C24" s="1"/>
      <c r="D24" s="2"/>
      <c r="E24" s="10"/>
      <c r="F24" s="11">
        <v>19</v>
      </c>
      <c r="G24" s="18" t="s">
        <v>82</v>
      </c>
      <c r="H24" s="18" t="s">
        <v>14</v>
      </c>
      <c r="I24" s="23" t="s">
        <v>52</v>
      </c>
      <c r="J24" s="10"/>
      <c r="K24" s="11">
        <v>19</v>
      </c>
      <c r="L24" s="1" t="s">
        <v>128</v>
      </c>
      <c r="M24" s="1" t="s">
        <v>30</v>
      </c>
      <c r="N24" s="2" t="s">
        <v>52</v>
      </c>
      <c r="O24" s="10"/>
      <c r="P24" s="11"/>
      <c r="Q24" s="1" t="s">
        <v>141</v>
      </c>
      <c r="R24" s="1" t="s">
        <v>26</v>
      </c>
      <c r="S24" s="2"/>
    </row>
    <row r="25" spans="1:22" x14ac:dyDescent="0.2">
      <c r="A25" s="11"/>
      <c r="B25" s="1"/>
      <c r="C25" s="1"/>
      <c r="D25" s="2"/>
      <c r="E25" s="10"/>
      <c r="F25" s="11">
        <v>19</v>
      </c>
      <c r="G25" s="18" t="s">
        <v>149</v>
      </c>
      <c r="H25" s="18" t="s">
        <v>18</v>
      </c>
      <c r="I25" s="23"/>
      <c r="J25" s="10"/>
      <c r="K25" s="11">
        <v>20</v>
      </c>
      <c r="L25" s="18" t="s">
        <v>56</v>
      </c>
      <c r="M25" s="18" t="s">
        <v>33</v>
      </c>
      <c r="N25" s="23"/>
      <c r="O25" s="10"/>
      <c r="P25" s="11"/>
      <c r="Q25" s="18" t="s">
        <v>143</v>
      </c>
      <c r="R25" s="18" t="s">
        <v>30</v>
      </c>
      <c r="S25" s="23" t="s">
        <v>52</v>
      </c>
    </row>
    <row r="26" spans="1:22" x14ac:dyDescent="0.2">
      <c r="A26" s="11"/>
      <c r="B26" s="1"/>
      <c r="C26" s="1"/>
      <c r="D26" s="2"/>
      <c r="E26" s="10"/>
      <c r="F26" s="11">
        <v>20</v>
      </c>
      <c r="G26" s="1" t="s">
        <v>100</v>
      </c>
      <c r="H26" s="1" t="s">
        <v>43</v>
      </c>
      <c r="I26" s="2"/>
      <c r="J26" s="10"/>
      <c r="K26" s="11">
        <v>21</v>
      </c>
      <c r="L26" s="18" t="s">
        <v>107</v>
      </c>
      <c r="M26" s="18" t="s">
        <v>43</v>
      </c>
      <c r="N26" s="23"/>
      <c r="O26" s="10"/>
      <c r="P26" s="11"/>
      <c r="Q26" s="1" t="s">
        <v>144</v>
      </c>
      <c r="R26" s="1" t="s">
        <v>14</v>
      </c>
      <c r="S26" s="2" t="s">
        <v>52</v>
      </c>
    </row>
    <row r="27" spans="1:22" x14ac:dyDescent="0.2">
      <c r="A27" s="11"/>
      <c r="B27" s="1"/>
      <c r="C27" s="1"/>
      <c r="D27" s="2"/>
      <c r="E27" s="10"/>
      <c r="F27" s="11">
        <v>21</v>
      </c>
      <c r="G27" s="18" t="s">
        <v>67</v>
      </c>
      <c r="H27" s="18" t="s">
        <v>22</v>
      </c>
      <c r="I27" s="23"/>
      <c r="J27" s="10"/>
      <c r="K27" s="11">
        <v>22</v>
      </c>
      <c r="L27" s="18" t="s">
        <v>110</v>
      </c>
      <c r="M27" s="18" t="s">
        <v>43</v>
      </c>
      <c r="N27" s="23"/>
      <c r="O27" s="10"/>
      <c r="P27" s="11"/>
      <c r="Q27" s="1"/>
      <c r="R27" s="1"/>
      <c r="S27" s="2"/>
      <c r="V27" t="s">
        <v>147</v>
      </c>
    </row>
    <row r="28" spans="1:22" x14ac:dyDescent="0.2">
      <c r="A28" s="11"/>
      <c r="B28" s="1"/>
      <c r="C28" s="1"/>
      <c r="D28" s="2"/>
      <c r="E28" s="10"/>
      <c r="F28" s="11">
        <v>22</v>
      </c>
      <c r="G28" s="18" t="s">
        <v>83</v>
      </c>
      <c r="H28" s="18" t="s">
        <v>24</v>
      </c>
      <c r="I28" s="23"/>
      <c r="J28" s="10"/>
      <c r="K28" s="11">
        <v>23</v>
      </c>
      <c r="L28" s="18" t="s">
        <v>108</v>
      </c>
      <c r="M28" s="18" t="s">
        <v>22</v>
      </c>
      <c r="N28" s="23"/>
      <c r="O28" s="10"/>
      <c r="P28" s="11"/>
      <c r="Q28" s="1"/>
      <c r="R28" s="1"/>
      <c r="S28" s="2"/>
    </row>
    <row r="29" spans="1:22" x14ac:dyDescent="0.2">
      <c r="A29" s="11"/>
      <c r="B29" s="1"/>
      <c r="C29" s="1"/>
      <c r="D29" s="2"/>
      <c r="E29" s="10"/>
      <c r="F29" s="11">
        <v>23</v>
      </c>
      <c r="G29" s="1" t="s">
        <v>80</v>
      </c>
      <c r="H29" s="1" t="s">
        <v>14</v>
      </c>
      <c r="I29" s="2" t="s">
        <v>52</v>
      </c>
      <c r="J29" s="10"/>
      <c r="K29" s="11">
        <v>24</v>
      </c>
      <c r="L29" s="1" t="s">
        <v>102</v>
      </c>
      <c r="M29" s="1" t="s">
        <v>24</v>
      </c>
      <c r="N29" s="2"/>
      <c r="O29" s="10"/>
      <c r="P29" s="11"/>
      <c r="Q29" s="1"/>
      <c r="R29" s="1"/>
      <c r="S29" s="2"/>
    </row>
    <row r="30" spans="1:22" x14ac:dyDescent="0.2">
      <c r="A30" s="11"/>
      <c r="B30" s="1"/>
      <c r="C30" s="1"/>
      <c r="D30" s="2"/>
      <c r="E30" s="10"/>
      <c r="F30" s="11">
        <v>24</v>
      </c>
      <c r="G30" s="18" t="s">
        <v>89</v>
      </c>
      <c r="H30" s="18" t="s">
        <v>14</v>
      </c>
      <c r="I30" s="23" t="s">
        <v>52</v>
      </c>
      <c r="J30" s="10"/>
      <c r="K30" s="11">
        <v>25</v>
      </c>
      <c r="L30" s="18" t="s">
        <v>55</v>
      </c>
      <c r="M30" s="18" t="s">
        <v>33</v>
      </c>
      <c r="N30" s="23" t="s">
        <v>52</v>
      </c>
      <c r="O30" s="10"/>
      <c r="P30" s="11"/>
      <c r="Q30" s="1"/>
      <c r="R30" s="1"/>
      <c r="S30" s="2"/>
    </row>
    <row r="31" spans="1:22" x14ac:dyDescent="0.2">
      <c r="A31" s="11"/>
      <c r="B31" s="1"/>
      <c r="C31" s="1"/>
      <c r="D31" s="2"/>
      <c r="E31" s="10"/>
      <c r="F31" s="11">
        <v>25</v>
      </c>
      <c r="G31" s="18" t="s">
        <v>66</v>
      </c>
      <c r="H31" s="18" t="s">
        <v>38</v>
      </c>
      <c r="I31" s="23"/>
      <c r="J31" s="10"/>
      <c r="K31" s="11"/>
      <c r="L31" s="1" t="s">
        <v>78</v>
      </c>
      <c r="M31" s="1" t="s">
        <v>14</v>
      </c>
      <c r="N31" s="2" t="s">
        <v>51</v>
      </c>
      <c r="O31" s="10"/>
      <c r="P31" s="11"/>
      <c r="Q31" s="1"/>
      <c r="R31" s="1"/>
      <c r="S31" s="2"/>
    </row>
    <row r="32" spans="1:22" x14ac:dyDescent="0.2">
      <c r="A32" s="11"/>
      <c r="B32" s="1"/>
      <c r="C32" s="1"/>
      <c r="D32" s="2"/>
      <c r="E32" s="10"/>
      <c r="F32" s="11">
        <v>26</v>
      </c>
      <c r="G32" s="1" t="s">
        <v>90</v>
      </c>
      <c r="H32" s="1" t="s">
        <v>20</v>
      </c>
      <c r="I32" s="2"/>
      <c r="J32" s="10"/>
      <c r="K32" s="11"/>
      <c r="L32" s="1" t="s">
        <v>112</v>
      </c>
      <c r="M32" s="1" t="s">
        <v>30</v>
      </c>
      <c r="N32" s="2" t="s">
        <v>113</v>
      </c>
      <c r="O32" s="10"/>
      <c r="P32" s="11"/>
      <c r="Q32" s="1"/>
      <c r="R32" s="1"/>
      <c r="S32" s="2"/>
    </row>
    <row r="33" spans="1:22" x14ac:dyDescent="0.2">
      <c r="A33" s="11"/>
      <c r="B33" s="1"/>
      <c r="C33" s="1"/>
      <c r="D33" s="2"/>
      <c r="E33" s="10"/>
      <c r="F33" s="11">
        <v>27</v>
      </c>
      <c r="G33" s="18" t="s">
        <v>91</v>
      </c>
      <c r="H33" s="18" t="s">
        <v>26</v>
      </c>
      <c r="I33" s="23"/>
      <c r="J33" s="10"/>
      <c r="K33" s="11"/>
      <c r="L33" s="1" t="s">
        <v>39</v>
      </c>
      <c r="M33" s="1" t="s">
        <v>18</v>
      </c>
      <c r="N33" s="2" t="s">
        <v>40</v>
      </c>
      <c r="O33" s="10"/>
      <c r="P33" s="11"/>
      <c r="Q33" s="1"/>
      <c r="R33" s="1"/>
      <c r="S33" s="2"/>
    </row>
    <row r="34" spans="1:22" x14ac:dyDescent="0.2">
      <c r="A34" s="11"/>
      <c r="B34" s="1"/>
      <c r="C34" s="1"/>
      <c r="D34" s="2"/>
      <c r="E34" s="10"/>
      <c r="F34" s="11">
        <v>28</v>
      </c>
      <c r="G34" s="1" t="s">
        <v>98</v>
      </c>
      <c r="H34" s="1" t="s">
        <v>54</v>
      </c>
      <c r="I34" s="2"/>
      <c r="J34" s="10"/>
      <c r="K34" s="11"/>
      <c r="L34" s="18" t="s">
        <v>116</v>
      </c>
      <c r="M34" s="18" t="s">
        <v>43</v>
      </c>
      <c r="N34" s="23"/>
      <c r="O34" s="10"/>
      <c r="P34" s="11"/>
      <c r="Q34" s="1"/>
      <c r="R34" s="1"/>
      <c r="S34" s="2"/>
    </row>
    <row r="35" spans="1:22" x14ac:dyDescent="0.2">
      <c r="A35" s="11"/>
      <c r="B35" s="1"/>
      <c r="C35" s="1"/>
      <c r="D35" s="2"/>
      <c r="E35" s="10"/>
      <c r="F35" s="11">
        <v>29</v>
      </c>
      <c r="G35" s="1" t="s">
        <v>95</v>
      </c>
      <c r="H35" s="1" t="s">
        <v>45</v>
      </c>
      <c r="I35" s="2"/>
      <c r="J35" s="10"/>
      <c r="K35" s="11"/>
      <c r="L35" s="18" t="s">
        <v>119</v>
      </c>
      <c r="M35" s="18" t="s">
        <v>54</v>
      </c>
      <c r="N35" s="23"/>
      <c r="O35" s="10"/>
      <c r="P35" s="11"/>
      <c r="Q35" s="1"/>
      <c r="R35" s="1"/>
      <c r="S35" s="2"/>
    </row>
    <row r="36" spans="1:22" x14ac:dyDescent="0.2">
      <c r="A36" s="11"/>
      <c r="B36" s="1"/>
      <c r="C36" s="1"/>
      <c r="D36" s="2"/>
      <c r="E36" s="10"/>
      <c r="F36" s="11">
        <v>30</v>
      </c>
      <c r="G36" s="1" t="s">
        <v>99</v>
      </c>
      <c r="H36" s="1" t="s">
        <v>20</v>
      </c>
      <c r="I36" s="2"/>
      <c r="J36" s="10"/>
      <c r="K36" s="11"/>
      <c r="L36" s="1" t="s">
        <v>120</v>
      </c>
      <c r="M36" s="1" t="s">
        <v>24</v>
      </c>
      <c r="N36" s="2"/>
      <c r="O36" s="10"/>
      <c r="P36" s="11"/>
      <c r="Q36" s="1"/>
      <c r="R36" s="1"/>
      <c r="S36" s="2"/>
    </row>
    <row r="37" spans="1:22" x14ac:dyDescent="0.2">
      <c r="A37" s="11"/>
      <c r="B37" s="1"/>
      <c r="C37" s="1"/>
      <c r="D37" s="2"/>
      <c r="E37" s="10"/>
      <c r="F37" s="11"/>
      <c r="G37" s="1" t="s">
        <v>81</v>
      </c>
      <c r="H37" s="1" t="s">
        <v>14</v>
      </c>
      <c r="I37" s="2" t="s">
        <v>52</v>
      </c>
      <c r="J37" s="10"/>
      <c r="K37" s="11"/>
      <c r="L37" s="18" t="s">
        <v>121</v>
      </c>
      <c r="M37" s="18" t="s">
        <v>36</v>
      </c>
      <c r="N37" s="23"/>
      <c r="O37" s="10"/>
      <c r="P37" s="11"/>
      <c r="Q37" s="1"/>
      <c r="R37" s="1"/>
      <c r="S37" s="2"/>
    </row>
    <row r="38" spans="1:22" x14ac:dyDescent="0.2">
      <c r="A38" s="11"/>
      <c r="B38" s="1"/>
      <c r="C38" s="1"/>
      <c r="D38" s="2"/>
      <c r="E38" s="10"/>
      <c r="F38" s="11"/>
      <c r="G38" s="18" t="s">
        <v>84</v>
      </c>
      <c r="H38" s="18" t="s">
        <v>28</v>
      </c>
      <c r="I38" s="23"/>
      <c r="J38" s="10"/>
      <c r="K38" s="11"/>
      <c r="L38" s="18" t="s">
        <v>123</v>
      </c>
      <c r="M38" s="18" t="s">
        <v>26</v>
      </c>
      <c r="N38" s="23"/>
      <c r="O38" s="10"/>
      <c r="P38" s="11"/>
      <c r="Q38" s="1"/>
      <c r="R38" s="1"/>
      <c r="S38" s="2"/>
    </row>
    <row r="39" spans="1:22" x14ac:dyDescent="0.2">
      <c r="A39" s="11"/>
      <c r="B39" s="1"/>
      <c r="C39" s="1"/>
      <c r="D39" s="2"/>
      <c r="E39" s="10"/>
      <c r="F39" s="11"/>
      <c r="G39" s="1" t="s">
        <v>88</v>
      </c>
      <c r="H39" s="1" t="s">
        <v>22</v>
      </c>
      <c r="I39" s="2"/>
      <c r="J39" s="10"/>
      <c r="K39" s="11"/>
      <c r="L39" s="1" t="s">
        <v>125</v>
      </c>
      <c r="M39" s="1" t="s">
        <v>36</v>
      </c>
      <c r="N39" s="2" t="s">
        <v>126</v>
      </c>
      <c r="O39" s="10"/>
      <c r="P39" s="11"/>
      <c r="Q39" s="1"/>
      <c r="R39" s="1"/>
      <c r="S39" s="2"/>
    </row>
    <row r="40" spans="1:22" x14ac:dyDescent="0.2">
      <c r="A40" s="11"/>
      <c r="B40" s="1"/>
      <c r="C40" s="1"/>
      <c r="D40" s="2"/>
      <c r="E40" s="10"/>
      <c r="F40" s="11"/>
      <c r="G40" s="1" t="s">
        <v>92</v>
      </c>
      <c r="H40" s="1" t="s">
        <v>45</v>
      </c>
      <c r="I40" s="2"/>
      <c r="J40" s="10"/>
      <c r="K40" s="11"/>
      <c r="L40" s="1" t="s">
        <v>127</v>
      </c>
      <c r="M40" s="1" t="s">
        <v>36</v>
      </c>
      <c r="N40" s="2"/>
      <c r="O40" s="10"/>
      <c r="P40" s="11"/>
      <c r="Q40" s="1"/>
      <c r="R40" s="1"/>
      <c r="S40" s="2"/>
    </row>
    <row r="41" spans="1:22" x14ac:dyDescent="0.2">
      <c r="A41" s="11"/>
      <c r="B41" s="1"/>
      <c r="C41" s="1"/>
      <c r="D41" s="2"/>
      <c r="E41" s="10"/>
      <c r="F41" s="11"/>
      <c r="G41" s="1" t="s">
        <v>101</v>
      </c>
      <c r="H41" s="1" t="s">
        <v>24</v>
      </c>
      <c r="I41" s="2"/>
      <c r="J41" s="10"/>
      <c r="K41" s="11"/>
      <c r="L41" s="1" t="s">
        <v>129</v>
      </c>
      <c r="M41" s="1" t="s">
        <v>11</v>
      </c>
      <c r="N41" s="2" t="s">
        <v>52</v>
      </c>
      <c r="O41" s="10"/>
      <c r="P41" s="11"/>
      <c r="Q41" s="1"/>
      <c r="R41" s="1"/>
      <c r="S41" s="2"/>
    </row>
    <row r="42" spans="1:22" x14ac:dyDescent="0.2">
      <c r="A42" s="11"/>
      <c r="B42" s="1"/>
      <c r="C42" s="1"/>
      <c r="D42" s="2"/>
      <c r="E42" s="10"/>
      <c r="F42" s="11"/>
      <c r="G42" s="1" t="s">
        <v>103</v>
      </c>
      <c r="H42" s="1" t="s">
        <v>36</v>
      </c>
      <c r="I42" s="2"/>
      <c r="J42" s="10"/>
      <c r="K42" s="11"/>
      <c r="L42" s="1"/>
      <c r="M42" s="1"/>
      <c r="N42" s="2"/>
      <c r="O42" s="10"/>
      <c r="P42" s="11"/>
      <c r="Q42" s="1"/>
      <c r="R42" s="1"/>
      <c r="S42" s="2"/>
    </row>
    <row r="43" spans="1:22" x14ac:dyDescent="0.2">
      <c r="A43" s="11"/>
      <c r="B43" s="1"/>
      <c r="C43" s="1"/>
      <c r="D43" s="2"/>
      <c r="E43" s="10"/>
      <c r="F43" s="11"/>
      <c r="G43" s="1" t="s">
        <v>145</v>
      </c>
      <c r="H43" s="1" t="s">
        <v>33</v>
      </c>
      <c r="I43" s="2"/>
      <c r="J43" s="10"/>
      <c r="K43" s="11"/>
      <c r="L43" s="1"/>
      <c r="M43" s="1"/>
      <c r="N43" s="2"/>
      <c r="O43" s="10"/>
      <c r="P43" s="11"/>
      <c r="Q43" s="1"/>
      <c r="R43" s="1"/>
      <c r="S43" s="2"/>
    </row>
    <row r="44" spans="1:22" x14ac:dyDescent="0.2">
      <c r="A44" s="11"/>
      <c r="B44" s="1"/>
      <c r="C44" s="1"/>
      <c r="D44" s="2"/>
      <c r="E44" s="10"/>
      <c r="F44" s="11"/>
      <c r="G44" s="1" t="s">
        <v>146</v>
      </c>
      <c r="H44" s="1" t="s">
        <v>30</v>
      </c>
      <c r="I44" s="2"/>
      <c r="J44" s="10"/>
      <c r="K44" s="11"/>
      <c r="L44" s="1"/>
      <c r="M44" s="1"/>
      <c r="N44" s="2"/>
      <c r="O44" s="10"/>
      <c r="P44" s="11"/>
      <c r="Q44" s="1"/>
      <c r="R44" s="1"/>
      <c r="S44" s="2"/>
    </row>
    <row r="45" spans="1:22" x14ac:dyDescent="0.2">
      <c r="A45" s="20"/>
      <c r="B45" s="21"/>
      <c r="C45" s="21"/>
      <c r="D45" s="22"/>
      <c r="E45" s="10"/>
      <c r="F45" s="20"/>
      <c r="G45" s="21"/>
      <c r="H45" s="21"/>
      <c r="I45" s="22"/>
      <c r="J45" s="10"/>
      <c r="K45" s="20"/>
      <c r="L45" s="21"/>
      <c r="M45" s="21"/>
      <c r="N45" s="22"/>
      <c r="O45" s="10"/>
      <c r="P45" s="20"/>
      <c r="Q45" s="21"/>
      <c r="R45" s="21"/>
      <c r="S45" s="22"/>
    </row>
    <row r="48" spans="1:22" x14ac:dyDescent="0.2">
      <c r="A48">
        <f>6*2</f>
        <v>12</v>
      </c>
      <c r="F48">
        <f>6*5</f>
        <v>30</v>
      </c>
      <c r="K48">
        <f>6*5</f>
        <v>30</v>
      </c>
      <c r="P48">
        <f>6*3</f>
        <v>18</v>
      </c>
      <c r="U48" t="s">
        <v>8</v>
      </c>
      <c r="V48">
        <f>SUM(A48:S48)</f>
        <v>90</v>
      </c>
    </row>
    <row r="49" spans="21:22" x14ac:dyDescent="0.2">
      <c r="U49" t="s">
        <v>9</v>
      </c>
      <c r="V49">
        <f>V48/6</f>
        <v>15</v>
      </c>
    </row>
  </sheetData>
  <sortState xmlns:xlrd2="http://schemas.microsoft.com/office/spreadsheetml/2017/richdata2" ref="P6:S13">
    <sortCondition ref="P6:P13"/>
  </sortState>
  <mergeCells count="4">
    <mergeCell ref="A4:D4"/>
    <mergeCell ref="F4:I4"/>
    <mergeCell ref="K4:N4"/>
    <mergeCell ref="P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Vierø</dc:creator>
  <cp:lastModifiedBy>Jeppe Vierø</cp:lastModifiedBy>
  <dcterms:created xsi:type="dcterms:W3CDTF">2021-08-02T15:18:30Z</dcterms:created>
  <dcterms:modified xsi:type="dcterms:W3CDTF">2021-08-02T19:36:23Z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2021-08-02T15:18:30Z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151439e3-f479-4bea-8fb3-19fc13af6d2d</vt:lpwstr>
  </property>
  <property fmtid="{D5CDD505-2E9C-101B-9397-08002B2CF9AE}" pid="8" name="MSIP_Label_6a2630e2-1ac5-455e-8217-0156b1936a76_ContentBits">
    <vt:lpwstr>0</vt:lpwstr>
  </property>
</Properties>
</file>