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P7" i="9" s="1"/>
  <c r="P19" i="9" s="1"/>
  <c r="M7" i="9"/>
  <c r="N7" i="9"/>
  <c r="O7" i="9"/>
  <c r="Q7" i="9"/>
  <c r="R7" i="9"/>
  <c r="S7" i="9"/>
  <c r="T7" i="9"/>
  <c r="U7" i="9" s="1"/>
  <c r="V7" i="9"/>
  <c r="W7" i="9"/>
  <c r="X7" i="9"/>
  <c r="Y7" i="9"/>
  <c r="AH7" i="9"/>
  <c r="AI7" i="9"/>
  <c r="L8" i="9"/>
  <c r="M8" i="9"/>
  <c r="N8" i="9"/>
  <c r="O8" i="9"/>
  <c r="Q8" i="9"/>
  <c r="R8" i="9"/>
  <c r="U8" i="9" s="1"/>
  <c r="S8" i="9"/>
  <c r="T8" i="9"/>
  <c r="V8" i="9"/>
  <c r="W8" i="9"/>
  <c r="X8" i="9"/>
  <c r="Y8" i="9"/>
  <c r="AH8" i="9"/>
  <c r="AI8" i="9"/>
  <c r="L9" i="9"/>
  <c r="M9" i="9"/>
  <c r="P9" i="9" s="1"/>
  <c r="P21" i="9" s="1"/>
  <c r="N9" i="9"/>
  <c r="O9" i="9"/>
  <c r="O21" i="9" s="1"/>
  <c r="Q9" i="9"/>
  <c r="R9" i="9"/>
  <c r="S9" i="9"/>
  <c r="T9" i="9"/>
  <c r="V9" i="9"/>
  <c r="W9" i="9"/>
  <c r="X9" i="9"/>
  <c r="Y9" i="9"/>
  <c r="AH9" i="9"/>
  <c r="AI9" i="9"/>
  <c r="C10" i="9"/>
  <c r="G10" i="9"/>
  <c r="L10" i="9"/>
  <c r="M10" i="9"/>
  <c r="N10" i="9"/>
  <c r="N14" i="9" s="1"/>
  <c r="O10" i="9"/>
  <c r="Q10" i="9"/>
  <c r="R10" i="9"/>
  <c r="S10" i="9"/>
  <c r="T10" i="9"/>
  <c r="V10" i="9"/>
  <c r="W10" i="9"/>
  <c r="X10" i="9"/>
  <c r="Y10" i="9"/>
  <c r="AH10" i="9"/>
  <c r="G48" i="14" s="1"/>
  <c r="AI10" i="9"/>
  <c r="C11" i="9"/>
  <c r="G11" i="9"/>
  <c r="L11" i="9"/>
  <c r="M11" i="9"/>
  <c r="N11" i="9"/>
  <c r="P11" i="9" s="1"/>
  <c r="P23" i="9" s="1"/>
  <c r="O11" i="9"/>
  <c r="Q11" i="9"/>
  <c r="R11" i="9"/>
  <c r="S11" i="9"/>
  <c r="T11" i="9"/>
  <c r="V11" i="9"/>
  <c r="W11" i="9"/>
  <c r="Z11" i="9" s="1"/>
  <c r="X11" i="9"/>
  <c r="Y11" i="9"/>
  <c r="Y14" i="9" s="1"/>
  <c r="AH11" i="9"/>
  <c r="AI11" i="9"/>
  <c r="C12" i="9"/>
  <c r="G12" i="9"/>
  <c r="L12" i="9"/>
  <c r="M12" i="9"/>
  <c r="N12" i="9"/>
  <c r="O12" i="9"/>
  <c r="Q12" i="9"/>
  <c r="R12" i="9"/>
  <c r="S12" i="9"/>
  <c r="T12" i="9"/>
  <c r="V12" i="9"/>
  <c r="W12" i="9"/>
  <c r="Z12" i="9" s="1"/>
  <c r="X12" i="9"/>
  <c r="Y12" i="9"/>
  <c r="AH12" i="9"/>
  <c r="AI12" i="9"/>
  <c r="C13" i="9"/>
  <c r="G13" i="9"/>
  <c r="M13" i="9"/>
  <c r="Q13" i="9"/>
  <c r="R13" i="9"/>
  <c r="S13" i="9"/>
  <c r="T13" i="9"/>
  <c r="U13" i="9" s="1"/>
  <c r="U25" i="9" s="1"/>
  <c r="Y3" i="14" s="1"/>
  <c r="V13" i="9"/>
  <c r="W13" i="9"/>
  <c r="X13" i="9"/>
  <c r="Y13" i="9"/>
  <c r="AH13" i="9"/>
  <c r="AI13" i="9"/>
  <c r="C14" i="9"/>
  <c r="M14" i="9"/>
  <c r="O14" i="9"/>
  <c r="Q14" i="9"/>
  <c r="R14" i="9"/>
  <c r="S14" i="9"/>
  <c r="V14" i="9"/>
  <c r="W14" i="9"/>
  <c r="X14" i="9"/>
  <c r="AH14" i="9"/>
  <c r="AI14" i="9"/>
  <c r="Q15" i="9"/>
  <c r="R15" i="9"/>
  <c r="S15" i="9"/>
  <c r="V15" i="9"/>
  <c r="W15" i="9"/>
  <c r="X15" i="9"/>
  <c r="AH15" i="9"/>
  <c r="AI15" i="9"/>
  <c r="AH16" i="9"/>
  <c r="AI16" i="9"/>
  <c r="C17" i="9"/>
  <c r="G17" i="9"/>
  <c r="AH17" i="9"/>
  <c r="AI17" i="9"/>
  <c r="C18" i="9"/>
  <c r="G18" i="9"/>
  <c r="AH18" i="9"/>
  <c r="AI18" i="9"/>
  <c r="C19" i="9"/>
  <c r="L19" i="9"/>
  <c r="M19" i="9"/>
  <c r="N19" i="9"/>
  <c r="O19" i="9"/>
  <c r="Q19" i="9"/>
  <c r="R19" i="9"/>
  <c r="S19" i="9"/>
  <c r="U19" i="9"/>
  <c r="V19" i="9"/>
  <c r="W19" i="9"/>
  <c r="X19" i="9"/>
  <c r="Y19" i="9"/>
  <c r="AH19" i="9"/>
  <c r="AI19" i="9"/>
  <c r="L20" i="9"/>
  <c r="M20" i="9"/>
  <c r="N20" i="9"/>
  <c r="O20" i="9"/>
  <c r="Q20" i="9"/>
  <c r="R20" i="9"/>
  <c r="S20" i="9"/>
  <c r="T20" i="9"/>
  <c r="U20" i="9"/>
  <c r="V20" i="9"/>
  <c r="W20" i="9"/>
  <c r="X20" i="9"/>
  <c r="Y20" i="9"/>
  <c r="AH20" i="9"/>
  <c r="AI20" i="9"/>
  <c r="L21" i="9"/>
  <c r="M21" i="9"/>
  <c r="N21" i="9"/>
  <c r="Q21" i="9"/>
  <c r="R21" i="9"/>
  <c r="S21" i="9"/>
  <c r="T21" i="9"/>
  <c r="V21" i="9"/>
  <c r="W21" i="9"/>
  <c r="X21" i="9"/>
  <c r="Y21" i="9"/>
  <c r="AH21" i="9"/>
  <c r="AI21" i="9"/>
  <c r="L22" i="9"/>
  <c r="M22" i="9"/>
  <c r="N22" i="9"/>
  <c r="O22" i="9"/>
  <c r="Q22" i="9"/>
  <c r="R22" i="9"/>
  <c r="S22" i="9"/>
  <c r="T22" i="9"/>
  <c r="V22" i="9"/>
  <c r="W22" i="9"/>
  <c r="X22" i="9"/>
  <c r="Y22" i="9"/>
  <c r="L23" i="9"/>
  <c r="M23" i="9"/>
  <c r="N23" i="9"/>
  <c r="O23" i="9"/>
  <c r="Q23" i="9"/>
  <c r="R23" i="9"/>
  <c r="S23" i="9"/>
  <c r="T23" i="9"/>
  <c r="V23" i="9"/>
  <c r="W23" i="9"/>
  <c r="X23" i="9"/>
  <c r="Y23" i="9"/>
  <c r="L24" i="9"/>
  <c r="M24" i="9"/>
  <c r="N24" i="9"/>
  <c r="O24" i="9"/>
  <c r="Q24" i="9"/>
  <c r="R24" i="9"/>
  <c r="S24" i="9"/>
  <c r="T24" i="9"/>
  <c r="V24" i="9"/>
  <c r="W24" i="9"/>
  <c r="X24" i="9"/>
  <c r="Y24" i="9"/>
  <c r="L25" i="9"/>
  <c r="M25" i="9"/>
  <c r="N25" i="9"/>
  <c r="Q25" i="9"/>
  <c r="R25" i="9"/>
  <c r="S25" i="9"/>
  <c r="V25" i="9"/>
  <c r="W25" i="9"/>
  <c r="X25" i="9"/>
  <c r="Y25" i="9"/>
  <c r="L26" i="9"/>
  <c r="M26" i="9"/>
  <c r="N26" i="9"/>
  <c r="O26" i="9"/>
  <c r="Q26" i="9"/>
  <c r="R26" i="9"/>
  <c r="S26" i="9"/>
  <c r="V26" i="9"/>
  <c r="W26" i="9"/>
  <c r="X26" i="9"/>
  <c r="Y26" i="9"/>
  <c r="L27" i="9"/>
  <c r="M27" i="9"/>
  <c r="N27" i="9"/>
  <c r="Q27" i="9"/>
  <c r="R27" i="9"/>
  <c r="S27" i="9"/>
  <c r="V27" i="9"/>
  <c r="W27" i="9"/>
  <c r="X27" i="9"/>
  <c r="Y27" i="9"/>
  <c r="R31" i="9"/>
  <c r="S31" i="9"/>
  <c r="T31" i="9"/>
  <c r="U31" i="9"/>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s="1"/>
  <c r="G88" i="9"/>
  <c r="H88" i="9" s="1"/>
  <c r="E89" i="9"/>
  <c r="F89" i="9" s="1"/>
  <c r="G89" i="9"/>
  <c r="H89" i="9" s="1"/>
  <c r="E90" i="9"/>
  <c r="F90" i="9"/>
  <c r="G90" i="9"/>
  <c r="H90" i="9" s="1"/>
  <c r="E91" i="9"/>
  <c r="F91" i="9" s="1"/>
  <c r="G91" i="9"/>
  <c r="H91" i="9" s="1"/>
  <c r="E92" i="9"/>
  <c r="F92" i="9" s="1"/>
  <c r="G92" i="9"/>
  <c r="H92" i="9" s="1"/>
  <c r="E95" i="9"/>
  <c r="F95" i="9"/>
  <c r="E96" i="9"/>
  <c r="F96" i="9"/>
  <c r="E97" i="9"/>
  <c r="F97" i="9"/>
  <c r="E98" i="9"/>
  <c r="F98" i="9"/>
  <c r="E99" i="9"/>
  <c r="F99" i="9"/>
  <c r="E100" i="9"/>
  <c r="F100" i="9"/>
  <c r="E101" i="9"/>
  <c r="G98" i="9" s="1"/>
  <c r="L41" i="14" s="1"/>
  <c r="F101" i="9"/>
  <c r="E104" i="9"/>
  <c r="F104" i="9"/>
  <c r="G104" i="9"/>
  <c r="M52" i="14" s="1"/>
  <c r="E105" i="9"/>
  <c r="J53" i="14" s="1"/>
  <c r="F105" i="9"/>
  <c r="G105" i="9"/>
  <c r="M53" i="14" s="1"/>
  <c r="E106" i="9"/>
  <c r="J54" i="14" s="1"/>
  <c r="F106" i="9"/>
  <c r="G106" i="9"/>
  <c r="AB6" i="14"/>
  <c r="AE6" i="14"/>
  <c r="Y7" i="14"/>
  <c r="AE7" i="14"/>
  <c r="E8" i="14"/>
  <c r="L8" i="14"/>
  <c r="E9" i="14"/>
  <c r="L9" i="14"/>
  <c r="AH9" i="14"/>
  <c r="E11" i="14"/>
  <c r="E12" i="14"/>
  <c r="N12" i="14"/>
  <c r="Y13" i="14"/>
  <c r="AB13" i="14"/>
  <c r="AE13" i="14"/>
  <c r="Y14" i="14"/>
  <c r="AB14" i="14"/>
  <c r="AE14" i="14"/>
  <c r="AB15" i="14"/>
  <c r="AE15" i="14"/>
  <c r="Y16" i="14"/>
  <c r="AE16" i="14"/>
  <c r="F22" i="14"/>
  <c r="N22" i="14"/>
  <c r="F23" i="14"/>
  <c r="N23" i="14"/>
  <c r="H26" i="14"/>
  <c r="H27" i="14"/>
  <c r="N27" i="14"/>
  <c r="H28" i="14"/>
  <c r="H29" i="14"/>
  <c r="H30" i="14"/>
  <c r="N31" i="14"/>
  <c r="F33" i="14"/>
  <c r="K33" i="14"/>
  <c r="G40" i="14"/>
  <c r="I40" i="14"/>
  <c r="G41" i="14"/>
  <c r="I41" i="14"/>
  <c r="G42" i="14"/>
  <c r="I42" i="14"/>
  <c r="G43" i="14"/>
  <c r="I43" i="14"/>
  <c r="G47" i="14"/>
  <c r="I47" i="14"/>
  <c r="I48" i="14"/>
  <c r="G52" i="14"/>
  <c r="J52" i="14"/>
  <c r="G53" i="14"/>
  <c r="G54" i="14"/>
  <c r="M54" i="14"/>
  <c r="T19" i="9" l="1"/>
  <c r="L13" i="9"/>
  <c r="P12" i="9"/>
  <c r="P24" i="9" s="1"/>
  <c r="Z15" i="9"/>
  <c r="Y15" i="9"/>
  <c r="P10" i="9"/>
  <c r="P22" i="9" s="1"/>
  <c r="O13" i="9"/>
  <c r="M15" i="9"/>
  <c r="T25" i="9"/>
  <c r="P8" i="9"/>
  <c r="P20" i="9" s="1"/>
  <c r="H31" i="14"/>
  <c r="Z10" i="9"/>
  <c r="Z9" i="9"/>
  <c r="Z8" i="9"/>
  <c r="Z7" i="9"/>
  <c r="G97" i="9"/>
  <c r="G100" i="9"/>
  <c r="L43" i="14" s="1"/>
  <c r="G96" i="9"/>
  <c r="L40" i="14" s="1"/>
  <c r="Z13" i="9"/>
  <c r="U12" i="9"/>
  <c r="U24" i="9" s="1"/>
  <c r="U11" i="9"/>
  <c r="U23" i="9" s="1"/>
  <c r="Z14" i="9"/>
  <c r="U10" i="9"/>
  <c r="U22" i="9" s="1"/>
  <c r="U9" i="9"/>
  <c r="U21" i="9" s="1"/>
  <c r="AA7" i="9"/>
  <c r="AA19" i="9" s="1"/>
  <c r="AA12" i="9"/>
  <c r="AA24" i="9" s="1"/>
  <c r="AA10" i="9"/>
  <c r="AA22" i="9" s="1"/>
  <c r="Z20" i="9"/>
  <c r="Z22" i="9"/>
  <c r="Z23" i="9"/>
  <c r="Z24" i="9"/>
  <c r="Z25" i="9"/>
  <c r="AB3" i="14" s="1"/>
  <c r="Z26" i="9"/>
  <c r="AB4" i="14" s="1"/>
  <c r="Z27" i="9"/>
  <c r="AB5" i="14" s="1"/>
  <c r="K31" i="14"/>
  <c r="Z19" i="9"/>
  <c r="Z21" i="9"/>
  <c r="AA8" i="9"/>
  <c r="AA20" i="9" s="1"/>
  <c r="P33" i="14"/>
  <c r="T14" i="9"/>
  <c r="L14" i="9"/>
  <c r="P14" i="9" s="1"/>
  <c r="P26" i="9" s="1"/>
  <c r="G95" i="9"/>
  <c r="G101" i="9"/>
  <c r="N13" i="9"/>
  <c r="N15" i="9" s="1"/>
  <c r="G99" i="9"/>
  <c r="L42" i="14" s="1"/>
  <c r="O15" i="9" l="1"/>
  <c r="O27" i="9" s="1"/>
  <c r="O25" i="9"/>
  <c r="AA9" i="9"/>
  <c r="AA21" i="9" s="1"/>
  <c r="U14" i="9"/>
  <c r="U26" i="9" s="1"/>
  <c r="Y4" i="14" s="1"/>
  <c r="T26" i="9"/>
  <c r="AA11" i="9"/>
  <c r="AA23" i="9" s="1"/>
  <c r="T15" i="9"/>
  <c r="P13" i="9"/>
  <c r="L15" i="9"/>
  <c r="P15" i="9" s="1"/>
  <c r="P27" i="9" s="1"/>
  <c r="AA14" i="9"/>
  <c r="AA26" i="9" s="1"/>
  <c r="AE4" i="14" s="1"/>
  <c r="AA13" i="9" l="1"/>
  <c r="AA25" i="9" s="1"/>
  <c r="AE3" i="14" s="1"/>
  <c r="P25" i="9"/>
  <c r="U15" i="9"/>
  <c r="U27" i="9" s="1"/>
  <c r="Y5" i="14" s="1"/>
  <c r="T27" i="9"/>
  <c r="AA15" i="9" l="1"/>
  <c r="AA27" i="9" l="1"/>
  <c r="AE5" i="14" s="1"/>
  <c r="W9" i="14"/>
</calcChain>
</file>

<file path=xl/sharedStrings.xml><?xml version="1.0" encoding="utf-8"?>
<sst xmlns="http://schemas.openxmlformats.org/spreadsheetml/2006/main" count="1808" uniqueCount="1000">
  <si>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</si>
  <si>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</si>
  <si>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</si>
  <si>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</si>
  <si>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</si>
  <si>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</si>
  <si>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</si>
  <si>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</si>
  <si>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</si>
  <si>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</si>
  <si>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</si>
  <si>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</si>
  <si>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</si>
  <si>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</si>
  <si>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</si>
  <si>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</si>
  <si>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</si>
  <si>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</si>
  <si>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</si>
  <si>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</si>
  <si>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</si>
  <si>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</si>
  <si>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</si>
  <si>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</si>
  <si>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</si>
  <si>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</si>
  <si>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</si>
  <si>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</si>
  <si>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</si>
  <si>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</si>
  <si>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</si>
  <si>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</si>
  <si>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</si>
  <si>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</si>
  <si>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</si>
  <si>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</si>
  <si>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</si>
  <si>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</si>
  <si>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</si>
  <si>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</si>
  <si>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</si>
  <si>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</si>
  <si>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</si>
  <si>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</si>
  <si>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</si>
  <si>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</si>
  <si>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</si>
  <si>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</si>
  <si>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</si>
  <si>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</si>
  <si>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</si>
  <si>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</si>
  <si>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</si>
  <si>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</si>
  <si>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</si>
  <si>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</si>
  <si>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</si>
  <si>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</si>
  <si>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</si>
  <si>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</si>
  <si>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</si>
  <si>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</si>
  <si>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</si>
  <si>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</si>
  <si>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</si>
  <si>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</si>
  <si>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</si>
  <si>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</si>
  <si>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</si>
  <si>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</si>
  <si>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</si>
  <si>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</si>
  <si>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</si>
  <si>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</si>
  <si>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</si>
  <si>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</si>
  <si>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</si>
  <si>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</si>
  <si>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</si>
  <si>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</si>
  <si>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</si>
  <si>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</si>
  <si>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</si>
  <si>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</si>
  <si>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</si>
  <si>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</si>
  <si>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</si>
  <si>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</si>
  <si>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</si>
  <si>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</si>
  <si>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</si>
  <si>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</si>
  <si>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</si>
  <si>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</si>
  <si>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</si>
  <si>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</si>
  <si>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</si>
  <si>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</si>
  <si>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</si>
  <si>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</si>
  <si>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</si>
  <si>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</si>
  <si>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</si>
  <si>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</si>
  <si>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</si>
  <si>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</si>
  <si>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</si>
  <si>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</si>
  <si>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</si>
  <si>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</si>
  <si>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</si>
  <si>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</si>
  <si>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</si>
  <si>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</si>
  <si>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</si>
  <si>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</si>
  <si>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</si>
  <si>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</si>
  <si>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</si>
  <si>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</si>
  <si>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</si>
  <si>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</si>
  <si>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</si>
  <si>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</si>
  <si>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</si>
  <si>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</si>
  <si>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</si>
  <si>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</si>
  <si>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</si>
  <si>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</si>
  <si>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</si>
  <si>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</si>
  <si>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</si>
  <si>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</si>
  <si>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</si>
  <si>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</si>
  <si>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</si>
  <si>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</si>
  <si>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</si>
  <si>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</si>
  <si>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</si>
  <si>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</si>
  <si>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</si>
  <si>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</si>
  <si>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</si>
  <si>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</si>
  <si>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</si>
  <si>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</si>
  <si>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</si>
  <si>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</si>
  <si>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</si>
  <si>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</si>
  <si>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</si>
  <si>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</si>
  <si>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</si>
  <si>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</si>
  <si>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</si>
  <si>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</si>
  <si>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</si>
  <si>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</si>
  <si>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</si>
  <si>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</si>
  <si>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</si>
  <si>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</si>
  <si>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</si>
  <si>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</si>
  <si>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</si>
  <si>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</si>
  <si>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</si>
  <si>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</si>
  <si>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</si>
  <si>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</si>
  <si>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</si>
  <si>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</si>
  <si>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</si>
  <si>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</si>
  <si>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</si>
  <si>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</si>
  <si>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</si>
  <si>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</si>
  <si>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</si>
  <si>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</si>
  <si>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</si>
  <si>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</si>
  <si>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</si>
  <si>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</si>
  <si>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</si>
  <si>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</si>
  <si>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</si>
  <si>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</si>
  <si>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</si>
  <si>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</si>
  <si>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</si>
  <si>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</si>
  <si>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</si>
  <si>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</si>
  <si>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</si>
  <si>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</si>
  <si>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</si>
  <si>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</si>
  <si>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</si>
  <si>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</si>
  <si>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</si>
  <si>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</si>
  <si>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</si>
  <si>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</si>
  <si>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</si>
  <si>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</si>
  <si>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</si>
  <si>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</si>
  <si>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</si>
  <si>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</si>
  <si>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</si>
  <si>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</si>
  <si>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</si>
  <si>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</si>
  <si>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</si>
  <si>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</si>
  <si>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</si>
  <si>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</si>
  <si>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</si>
  <si>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</si>
  <si>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</si>
  <si>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</si>
  <si>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</si>
  <si>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</si>
  <si>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</si>
  <si>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</si>
  <si>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</si>
  <si>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</si>
  <si>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</si>
  <si>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</si>
  <si>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</si>
  <si>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</si>
  <si>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</si>
  <si>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</si>
  <si>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</si>
  <si>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</si>
  <si>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</si>
  <si>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</si>
  <si>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</si>
  <si>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</si>
  <si>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</si>
  <si>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</si>
  <si>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</si>
  <si>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</si>
  <si>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</si>
  <si>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</si>
  <si>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</si>
  <si>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</si>
  <si>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</si>
  <si>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</si>
  <si>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</si>
  <si>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</si>
  <si>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</si>
  <si>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</si>
  <si>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</si>
  <si>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</si>
  <si>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</si>
  <si>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</si>
  <si>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</si>
  <si>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</si>
  <si>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</si>
  <si>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</si>
  <si>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</si>
  <si>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</si>
  <si>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</si>
  <si>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</si>
  <si>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</si>
  <si>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</si>
  <si>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</si>
  <si>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</si>
  <si>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</si>
  <si>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</si>
  <si>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</si>
  <si>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</si>
  <si>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</si>
  <si>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</si>
  <si>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</si>
  <si>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</si>
  <si>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</si>
  <si>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</si>
  <si>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</si>
  <si>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</si>
  <si>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</si>
  <si>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</si>
  <si>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</si>
  <si>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</si>
  <si>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</si>
  <si>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</si>
  <si>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</si>
  <si>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</si>
  <si>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</si>
  <si>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</si>
  <si>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</si>
  <si>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</si>
  <si>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</si>
  <si>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</si>
  <si>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</si>
  <si>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</si>
  <si>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</si>
  <si>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</si>
  <si>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</si>
  <si>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</si>
  <si>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</si>
  <si>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</si>
  <si>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</si>
  <si>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</si>
  <si>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</si>
  <si>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</si>
  <si>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</si>
  <si>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</si>
  <si>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</si>
  <si>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</si>
  <si>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</si>
  <si>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</si>
  <si>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</si>
  <si>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</si>
  <si>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</si>
  <si>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</si>
  <si>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</si>
  <si>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</si>
  <si>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</si>
  <si>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</si>
  <si>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</si>
  <si>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</si>
  <si>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</si>
  <si>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</si>
  <si>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</si>
  <si>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</si>
  <si>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</si>
  <si>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</si>
  <si>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</si>
  <si>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</si>
  <si>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</si>
  <si>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</si>
  <si>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</si>
  <si>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</si>
  <si>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</si>
  <si>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</si>
  <si>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</si>
  <si>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</si>
  <si>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</si>
  <si>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</si>
  <si>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</si>
  <si>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</si>
  <si>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</si>
  <si>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</si>
  <si>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</si>
  <si>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</si>
  <si>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</si>
  <si>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</si>
  <si>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</si>
  <si>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</si>
  <si>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</si>
  <si>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</si>
  <si>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</si>
  <si>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</si>
  <si>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</si>
  <si>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</si>
  <si>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</si>
  <si>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</si>
  <si>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</si>
  <si>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</si>
  <si>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</si>
  <si>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</si>
  <si>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</si>
  <si>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</si>
  <si>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</si>
  <si>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</si>
  <si>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</si>
  <si>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</si>
  <si>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</si>
  <si>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</si>
  <si>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</si>
  <si>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</si>
  <si>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</si>
  <si>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</si>
  <si>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</si>
  <si>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</si>
  <si>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</si>
  <si>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</si>
  <si>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</si>
  <si>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</si>
  <si>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</si>
  <si>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</si>
  <si>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</si>
  <si>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</si>
  <si>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</si>
  <si>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</si>
  <si>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</si>
  <si>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</si>
  <si>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</si>
  <si>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</si>
  <si>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</si>
  <si>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</si>
  <si>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</si>
  <si>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</si>
  <si>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</si>
  <si>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</si>
  <si>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</si>
  <si>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</si>
  <si>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</si>
  <si>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</si>
  <si>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</si>
  <si>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</si>
  <si>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</si>
  <si>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</si>
  <si>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</si>
  <si>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</si>
  <si>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</si>
  <si>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</si>
  <si>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</si>
  <si>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</si>
  <si>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</si>
  <si>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</si>
  <si>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</si>
  <si>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</si>
  <si>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</si>
  <si>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</si>
  <si>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</si>
  <si>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</si>
  <si>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</si>
  <si>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</si>
  <si>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</si>
  <si>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</si>
  <si>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</si>
  <si>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</si>
  <si>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</si>
  <si>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</si>
  <si>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</si>
  <si>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</si>
  <si>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</si>
  <si>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</si>
  <si>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</si>
  <si>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</si>
  <si>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</si>
  <si>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</si>
  <si>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</si>
  <si>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</si>
  <si>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</si>
  <si>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</si>
  <si>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</si>
  <si>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</si>
  <si>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</si>
  <si>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</si>
  <si>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</si>
  <si>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</si>
  <si>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</si>
  <si>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</si>
  <si>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</si>
  <si>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</si>
  <si>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</si>
  <si>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</si>
  <si>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</si>
  <si>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</si>
  <si>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</si>
  <si>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</si>
  <si>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</si>
  <si>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</si>
  <si>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</si>
  <si>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</si>
  <si>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</si>
  <si>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</si>
  <si>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</si>
  <si>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</si>
  <si>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</si>
  <si>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</si>
  <si>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</si>
  <si>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</si>
  <si>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</si>
  <si>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</si>
  <si>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</si>
  <si>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</si>
  <si>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</si>
  <si>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</si>
  <si>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</si>
  <si>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</si>
  <si>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</si>
  <si>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</si>
  <si>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</si>
  <si>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</si>
  <si>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</si>
  <si>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</si>
  <si>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</si>
  <si>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</si>
  <si>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</si>
  <si>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</si>
  <si>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</si>
  <si>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</si>
  <si>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</si>
  <si>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</si>
  <si>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</si>
  <si>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</si>
  <si>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</si>
  <si>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</si>
  <si>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</si>
  <si>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</si>
  <si>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</si>
  <si>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</si>
  <si>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</si>
  <si>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</si>
  <si>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</si>
  <si>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</si>
  <si>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</si>
  <si>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</si>
  <si>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</si>
  <si>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</si>
  <si>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</si>
  <si>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</si>
  <si>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</si>
  <si>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</si>
  <si>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</si>
  <si>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</si>
  <si>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</si>
  <si>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</si>
  <si>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</si>
  <si>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</si>
  <si>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</si>
  <si>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</si>
  <si>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</si>
  <si>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</si>
  <si>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</si>
  <si>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</si>
  <si>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</si>
  <si>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</si>
  <si>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</si>
  <si>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</si>
  <si>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</si>
  <si>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</si>
  <si>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</si>
  <si>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</si>
  <si>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</si>
  <si>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</si>
  <si>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</si>
  <si>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</si>
  <si>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</si>
  <si>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</si>
  <si>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</si>
  <si>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</si>
  <si>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</si>
  <si>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</si>
  <si>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</si>
  <si>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</si>
  <si>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</si>
  <si>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</si>
  <si>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</si>
  <si>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</si>
  <si>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</si>
  <si>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</si>
  <si>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</si>
  <si>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</si>
  <si>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</si>
  <si>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</si>
  <si>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</si>
  <si>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</si>
  <si>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</si>
  <si>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</si>
  <si>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</si>
  <si>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</si>
  <si>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</si>
  <si>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</si>
  <si>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</si>
  <si>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</si>
  <si>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</si>
  <si>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</si>
  <si>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</si>
  <si>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</si>
  <si>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</si>
  <si>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</si>
  <si>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</si>
  <si>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</si>
  <si>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</si>
  <si>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</si>
  <si>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</si>
  <si>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</si>
  <si>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</si>
  <si>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</si>
  <si>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</si>
  <si>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</si>
  <si>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</si>
  <si>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</si>
  <si>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</si>
  <si>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</si>
  <si>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</si>
  <si>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</si>
  <si>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</si>
  <si>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</si>
  <si>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</si>
  <si>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</si>
  <si>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</si>
  <si>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</si>
  <si>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</si>
  <si>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</si>
  <si>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</si>
  <si>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</si>
  <si>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</si>
  <si>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</si>
  <si>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</si>
  <si>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</si>
  <si>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</si>
  <si>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</si>
  <si>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</si>
  <si>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</si>
  <si>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</si>
  <si>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</si>
  <si>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</si>
  <si>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</si>
  <si>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</si>
  <si>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</si>
  <si>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</si>
  <si>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</si>
  <si>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</si>
  <si>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</si>
  <si>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</si>
  <si>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</si>
  <si>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</si>
  <si>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</si>
  <si>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</si>
  <si>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</si>
  <si>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</si>
  <si>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</si>
  <si>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</si>
  <si>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</si>
  <si>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</si>
  <si>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</si>
  <si>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</si>
  <si>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</si>
  <si>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</si>
  <si>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</si>
  <si>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</si>
  <si>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</si>
  <si>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</si>
  <si>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</si>
  <si>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</si>
  <si>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</si>
  <si>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</si>
  <si>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</si>
  <si>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</si>
  <si>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</si>
  <si>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</si>
  <si>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</si>
  <si>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</si>
  <si>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</si>
  <si>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</si>
  <si>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</si>
  <si>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</si>
  <si>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</si>
  <si>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</si>
  <si>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</si>
  <si>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</si>
  <si>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</si>
  <si>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</si>
  <si>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</si>
  <si>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</si>
  <si>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</si>
  <si>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</si>
  <si>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</si>
  <si>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</si>
  <si>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</si>
  <si>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</si>
  <si>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</si>
  <si>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</si>
  <si>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</si>
  <si>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</si>
  <si>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</si>
  <si>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</si>
  <si>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</si>
  <si>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</si>
  <si>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</si>
  <si>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</si>
  <si>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</si>
  <si>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</si>
  <si>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</si>
  <si>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</si>
  <si>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</si>
  <si>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</si>
  <si>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</si>
  <si>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</si>
  <si>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</si>
  <si>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</si>
  <si>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</si>
  <si>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</si>
  <si>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</si>
  <si>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</si>
  <si>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</si>
  <si>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</si>
  <si>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</si>
  <si>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</si>
  <si>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</si>
  <si>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</si>
  <si>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</si>
  <si>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</si>
  <si>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</si>
  <si>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</si>
  <si>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</si>
  <si>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</si>
  <si>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</si>
  <si>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</si>
  <si>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</si>
  <si>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</si>
  <si>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</si>
  <si>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</si>
  <si>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</si>
  <si>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</si>
  <si>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</si>
  <si>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</si>
  <si>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</si>
  <si>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</si>
  <si>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</si>
  <si>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</si>
  <si>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</si>
  <si>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</si>
  <si>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</si>
  <si>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</si>
  <si>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</si>
  <si>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</si>
  <si>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</si>
  <si>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</si>
  <si>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</si>
  <si>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</si>
  <si>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</si>
  <si>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</si>
  <si>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</si>
  <si>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</si>
  <si>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</si>
  <si>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</si>
  <si>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</si>
  <si>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</si>
  <si>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</si>
  <si>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</si>
  <si>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</si>
  <si>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</si>
  <si>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</si>
  <si>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</si>
  <si>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</si>
  <si>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</si>
  <si>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</si>
  <si>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</si>
  <si>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</si>
  <si>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</si>
  <si>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</si>
  <si>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</si>
  <si>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</si>
  <si>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</si>
  <si>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</si>
  <si>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</si>
  <si>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</si>
  <si>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</si>
  <si>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</si>
  <si>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</si>
  <si>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</si>
  <si>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</si>
  <si>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</si>
  <si>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</si>
  <si>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</si>
  <si>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</si>
  <si>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</si>
  <si>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</si>
  <si>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</si>
  <si>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</si>
  <si>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</si>
  <si>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</si>
  <si>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</si>
  <si>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</si>
  <si>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</si>
  <si>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</si>
  <si>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</si>
  <si>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</si>
  <si>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</si>
  <si>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</si>
  <si>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</si>
  <si>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</si>
  <si>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</si>
  <si>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</si>
  <si>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</si>
  <si>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</si>
  <si>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</si>
  <si>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</si>
  <si>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</si>
  <si>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</si>
  <si>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</si>
  <si>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</si>
  <si>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</si>
  <si>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</si>
  <si>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</si>
  <si>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</si>
  <si>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</si>
  <si>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</si>
  <si>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</si>
  <si>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</si>
  <si>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</si>
  <si>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</si>
  <si>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</si>
  <si>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</si>
  <si>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</si>
  <si>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</si>
  <si>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</si>
  <si>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</si>
  <si>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</si>
  <si>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</si>
  <si>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</si>
  <si>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</si>
  <si>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</si>
  <si>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</si>
  <si>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</si>
  <si>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</si>
  <si>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</si>
  <si>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</si>
  <si>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</si>
  <si>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</si>
  <si>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</si>
  <si>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</si>
  <si>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</si>
  <si>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</si>
  <si>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</si>
  <si>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</si>
  <si>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</si>
  <si>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</si>
  <si>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</si>
  <si>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</si>
  <si>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</si>
  <si>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</si>
  <si>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</si>
  <si>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</si>
  <si>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</si>
  <si>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</si>
  <si>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</si>
  <si>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</si>
  <si>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</si>
  <si>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</si>
  <si>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</si>
  <si>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</si>
  <si>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</si>
  <si>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</si>
  <si>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</si>
  <si>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</si>
  <si>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</si>
  <si>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</si>
  <si>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</si>
  <si>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</si>
  <si>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</si>
  <si>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</si>
  <si>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</si>
  <si>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</si>
  <si>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</si>
  <si>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</si>
  <si>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</si>
  <si>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</si>
  <si>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</si>
  <si>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</si>
  <si>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</si>
  <si>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</si>
  <si>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</si>
  <si>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</si>
  <si>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</si>
  <si>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</si>
  <si>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</si>
  <si>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</si>
  <si>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</si>
  <si>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</si>
  <si>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</si>
  <si>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</si>
  <si>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</si>
  <si>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</si>
  <si>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</si>
  <si>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</si>
  <si>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</si>
  <si>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</si>
  <si>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</si>
  <si>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</si>
  <si>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</si>
  <si>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</si>
  <si>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</si>
  <si>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</si>
  <si>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</si>
  <si>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</si>
  <si>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</si>
  <si>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</si>
  <si>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</si>
  <si>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</si>
  <si>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</si>
  <si>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</si>
  <si>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</si>
  <si>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</si>
  <si>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</si>
  <si>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</si>
  <si>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</si>
  <si>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</si>
  <si>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</si>
  <si>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</si>
  <si>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</si>
  <si>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</si>
  <si>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</si>
  <si>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</si>
  <si>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</si>
  <si>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</si>
  <si>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</si>
  <si>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</si>
  <si>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</si>
  <si>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</si>
  <si>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</si>
  <si>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</si>
  <si>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</si>
  <si>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</si>
  <si>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</si>
  <si>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</si>
  <si>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</si>
  <si>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</si>
  <si>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</si>
  <si>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</si>
  <si>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</si>
  <si>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</si>
  <si>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</si>
  <si>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</si>
  <si>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</si>
  <si>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ER34                                                                                                                                                            </t>
  </si>
  <si>
    <t xml:space="preserve">_x000D_
</t>
  </si>
  <si>
    <t>ER34all.edf</t>
  </si>
  <si>
    <t>ER34all.SCO</t>
  </si>
  <si>
    <t>14:00:14</t>
  </si>
  <si>
    <t>89.5 min.</t>
  </si>
  <si>
    <t>179</t>
  </si>
  <si>
    <t>14:05:44</t>
  </si>
  <si>
    <t>15:35:44</t>
  </si>
  <si>
    <t xml:space="preserve">1	EEG	F3-A2	2	EEG	F4-A1	3	EEG	C3-A2	4	EEG	C4-A1	5	EEG	O1-A2	6	EEG	O2-A1	7	EEG	ROC-A1	8	EEG	LOC-A2	9	EEG	EMG1-EMG2	10	EEG	ECG2-ECG1	11	EEG	Position													 																																																 			</t>
  </si>
  <si>
    <t>54.2</t>
  </si>
  <si>
    <t>0</t>
  </si>
  <si>
    <t>31</t>
  </si>
  <si>
    <t>NaN</t>
  </si>
  <si>
    <t>89.5</t>
  </si>
  <si>
    <t>48.5</t>
  </si>
  <si>
    <t>81.0</t>
  </si>
  <si>
    <t>12.5</t>
  </si>
  <si>
    <t>14.5</t>
  </si>
  <si>
    <t>21.5</t>
  </si>
  <si>
    <t>0.0</t>
  </si>
  <si>
    <t>41.0</t>
  </si>
  <si>
    <t>27.5</t>
  </si>
  <si>
    <t>100.0</t>
  </si>
  <si>
    <t>90.5</t>
  </si>
  <si>
    <t>14.0</t>
  </si>
  <si>
    <t>16.2</t>
  </si>
  <si>
    <t>24.0</t>
  </si>
  <si>
    <t>45.8</t>
  </si>
  <si>
    <t>30.7</t>
  </si>
  <si>
    <t>N/A</t>
  </si>
  <si>
    <t>25.8</t>
  </si>
  <si>
    <t>29.9</t>
  </si>
  <si>
    <t>44.3</t>
  </si>
  <si>
    <t>59.9</t>
  </si>
  <si>
    <t>15.4</t>
  </si>
  <si>
    <t>17.9</t>
  </si>
  <si>
    <t>26.5</t>
  </si>
  <si>
    <t>40.1</t>
  </si>
  <si>
    <t>7.5</t>
  </si>
  <si>
    <t>51.0</t>
  </si>
  <si>
    <t>-1.0</t>
  </si>
  <si>
    <t>52.5</t>
  </si>
  <si>
    <t>66.5</t>
  </si>
  <si>
    <t>34.5</t>
  </si>
  <si>
    <t>36.0</t>
  </si>
  <si>
    <t>50.0</t>
  </si>
  <si>
    <t>16.5</t>
  </si>
  <si>
    <t>0.0 - 0.0</t>
  </si>
  <si>
    <t xml:space="preserve">1	0.0	85.0	52.9	0.0	21.8	0	0	0	0	0	0	0	0	0.0	</t>
  </si>
  <si>
    <t>09/08/16</t>
  </si>
  <si>
    <t>0.00</t>
  </si>
  <si>
    <t>0.81</t>
  </si>
  <si>
    <t>0.68</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</si>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</sst>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4</c:v>
                </c:pt>
                <c:pt idx="28">
                  <c:v>6</c:v>
                </c:pt>
                <c:pt idx="29">
                  <c:v>4</c:v>
                </c:pt>
                <c:pt idx="30">
                  <c:v>4</c:v>
                </c:pt>
                <c:pt idx="31">
                  <c:v>6</c:v>
                </c:pt>
                <c:pt idx="32">
                  <c:v>6</c:v>
                </c:pt>
                <c:pt idx="33">
                  <c:v>4</c:v>
                </c:pt>
                <c:pt idx="34">
                  <c:v>6</c:v>
                </c:pt>
                <c:pt idx="35">
                  <c:v>6</c:v>
                </c:pt>
                <c:pt idx="36">
                  <c:v>6</c:v>
                </c:pt>
                <c:pt idx="37">
                  <c:v>6</c:v>
                </c:pt>
                <c:pt idx="38">
                  <c:v>6</c:v>
                </c:pt>
                <c:pt idx="39">
                  <c:v>6</c:v>
                </c:pt>
                <c:pt idx="40">
                  <c:v>6</c:v>
                </c:pt>
                <c:pt idx="41">
                  <c:v>4</c:v>
                </c:pt>
                <c:pt idx="42">
                  <c:v>6</c:v>
                </c:pt>
                <c:pt idx="43">
                  <c:v>6</c:v>
                </c:pt>
                <c:pt idx="44">
                  <c:v>4</c:v>
                </c:pt>
                <c:pt idx="45">
                  <c:v>4</c:v>
                </c:pt>
                <c:pt idx="46">
                  <c:v>4</c:v>
                </c:pt>
                <c:pt idx="47">
                  <c:v>6</c:v>
                </c:pt>
                <c:pt idx="48">
                  <c:v>6</c:v>
                </c:pt>
                <c:pt idx="49">
                  <c:v>6</c:v>
                </c:pt>
                <c:pt idx="50">
                  <c:v>6</c:v>
                </c:pt>
                <c:pt idx="51">
                  <c:v>4</c:v>
                </c:pt>
                <c:pt idx="52">
                  <c:v>4</c:v>
                </c:pt>
                <c:pt idx="53">
                  <c:v>6</c:v>
                </c:pt>
                <c:pt idx="54">
                  <c:v>6</c:v>
                </c:pt>
                <c:pt idx="55">
                  <c:v>4</c:v>
                </c:pt>
                <c:pt idx="56">
                  <c:v>6</c:v>
                </c:pt>
                <c:pt idx="57">
                  <c:v>6</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4</c:v>
                </c:pt>
                <c:pt idx="75">
                  <c:v>6</c:v>
                </c:pt>
                <c:pt idx="76">
                  <c:v>4</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4</c:v>
                </c:pt>
                <c:pt idx="97">
                  <c:v>6</c:v>
                </c:pt>
                <c:pt idx="98">
                  <c:v>6</c:v>
                </c:pt>
                <c:pt idx="99">
                  <c:v>6</c:v>
                </c:pt>
                <c:pt idx="100">
                  <c:v>6</c:v>
                </c:pt>
                <c:pt idx="101">
                  <c:v>4</c:v>
                </c:pt>
                <c:pt idx="102">
                  <c:v>4</c:v>
                </c:pt>
                <c:pt idx="103">
                  <c:v>4</c:v>
                </c:pt>
                <c:pt idx="104">
                  <c:v>6</c:v>
                </c:pt>
                <c:pt idx="105">
                  <c:v>6</c:v>
                </c:pt>
                <c:pt idx="106">
                  <c:v>4</c:v>
                </c:pt>
                <c:pt idx="107">
                  <c:v>4</c:v>
                </c:pt>
                <c:pt idx="108">
                  <c:v>4</c:v>
                </c:pt>
                <c:pt idx="109">
                  <c:v>6</c:v>
                </c:pt>
                <c:pt idx="110">
                  <c:v>6</c:v>
                </c:pt>
                <c:pt idx="111">
                  <c:v>6</c:v>
                </c:pt>
                <c:pt idx="112">
                  <c:v>6</c:v>
                </c:pt>
                <c:pt idx="113">
                  <c:v>4</c:v>
                </c:pt>
                <c:pt idx="114">
                  <c:v>4</c:v>
                </c:pt>
                <c:pt idx="115">
                  <c:v>4</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3</c:v>
                </c:pt>
                <c:pt idx="188">
                  <c:v>6</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2FA-480C-B1D3-95F31D8C576A}"/>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2FA-480C-B1D3-95F31D8C576A}"/>
            </c:ext>
          </c:extLst>
        </c:ser>
        <c:dLbls>
          <c:showLegendKey val="0"/>
          <c:showVal val="0"/>
          <c:showCatName val="0"/>
          <c:showSerName val="0"/>
          <c:showPercent val="0"/>
          <c:showBubbleSize val="0"/>
        </c:dLbls>
        <c:smooth val="0"/>
        <c:axId val="247220840"/>
        <c:axId val="1"/>
      </c:lineChart>
      <c:catAx>
        <c:axId val="2472208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722084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8D8A-42C0-A681-93ECA5708F4C}"/>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42621.583333333336</c:v>
                </c:pt>
                <c:pt idx="1">
                  <c:v>42621.930555555555</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8D8A-42C0-A681-93ECA5708F4C}"/>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8D8A-42C0-A681-93ECA5708F4C}"/>
            </c:ext>
          </c:extLst>
        </c:ser>
        <c:dLbls>
          <c:showLegendKey val="0"/>
          <c:showVal val="0"/>
          <c:showCatName val="0"/>
          <c:showSerName val="0"/>
          <c:showPercent val="0"/>
          <c:showBubbleSize val="0"/>
        </c:dLbls>
        <c:axId val="244035816"/>
        <c:axId val="1"/>
      </c:scatterChart>
      <c:valAx>
        <c:axId val="244035816"/>
        <c:scaling>
          <c:orientation val="minMax"/>
          <c:max val="42622"/>
          <c:min val="42621.58333333333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4035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4</c:v>
                </c:pt>
                <c:pt idx="28">
                  <c:v>6</c:v>
                </c:pt>
                <c:pt idx="29">
                  <c:v>4</c:v>
                </c:pt>
                <c:pt idx="30">
                  <c:v>4</c:v>
                </c:pt>
                <c:pt idx="31">
                  <c:v>6</c:v>
                </c:pt>
                <c:pt idx="32">
                  <c:v>6</c:v>
                </c:pt>
                <c:pt idx="33">
                  <c:v>4</c:v>
                </c:pt>
                <c:pt idx="34">
                  <c:v>6</c:v>
                </c:pt>
                <c:pt idx="35">
                  <c:v>6</c:v>
                </c:pt>
                <c:pt idx="36">
                  <c:v>6</c:v>
                </c:pt>
                <c:pt idx="37">
                  <c:v>6</c:v>
                </c:pt>
                <c:pt idx="38">
                  <c:v>6</c:v>
                </c:pt>
                <c:pt idx="39">
                  <c:v>6</c:v>
                </c:pt>
                <c:pt idx="40">
                  <c:v>6</c:v>
                </c:pt>
                <c:pt idx="41">
                  <c:v>4</c:v>
                </c:pt>
                <c:pt idx="42">
                  <c:v>6</c:v>
                </c:pt>
                <c:pt idx="43">
                  <c:v>6</c:v>
                </c:pt>
                <c:pt idx="44">
                  <c:v>4</c:v>
                </c:pt>
                <c:pt idx="45">
                  <c:v>4</c:v>
                </c:pt>
                <c:pt idx="46">
                  <c:v>4</c:v>
                </c:pt>
                <c:pt idx="47">
                  <c:v>6</c:v>
                </c:pt>
                <c:pt idx="48">
                  <c:v>6</c:v>
                </c:pt>
                <c:pt idx="49">
                  <c:v>6</c:v>
                </c:pt>
                <c:pt idx="50">
                  <c:v>6</c:v>
                </c:pt>
                <c:pt idx="51">
                  <c:v>4</c:v>
                </c:pt>
                <c:pt idx="52">
                  <c:v>4</c:v>
                </c:pt>
                <c:pt idx="53">
                  <c:v>6</c:v>
                </c:pt>
                <c:pt idx="54">
                  <c:v>6</c:v>
                </c:pt>
                <c:pt idx="55">
                  <c:v>4</c:v>
                </c:pt>
                <c:pt idx="56">
                  <c:v>6</c:v>
                </c:pt>
                <c:pt idx="57">
                  <c:v>6</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4</c:v>
                </c:pt>
                <c:pt idx="75">
                  <c:v>6</c:v>
                </c:pt>
                <c:pt idx="76">
                  <c:v>4</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4</c:v>
                </c:pt>
                <c:pt idx="97">
                  <c:v>6</c:v>
                </c:pt>
                <c:pt idx="98">
                  <c:v>6</c:v>
                </c:pt>
                <c:pt idx="99">
                  <c:v>6</c:v>
                </c:pt>
                <c:pt idx="100">
                  <c:v>6</c:v>
                </c:pt>
                <c:pt idx="101">
                  <c:v>4</c:v>
                </c:pt>
                <c:pt idx="102">
                  <c:v>4</c:v>
                </c:pt>
                <c:pt idx="103">
                  <c:v>4</c:v>
                </c:pt>
                <c:pt idx="104">
                  <c:v>6</c:v>
                </c:pt>
                <c:pt idx="105">
                  <c:v>6</c:v>
                </c:pt>
                <c:pt idx="106">
                  <c:v>4</c:v>
                </c:pt>
                <c:pt idx="107">
                  <c:v>4</c:v>
                </c:pt>
                <c:pt idx="108">
                  <c:v>4</c:v>
                </c:pt>
                <c:pt idx="109">
                  <c:v>6</c:v>
                </c:pt>
                <c:pt idx="110">
                  <c:v>6</c:v>
                </c:pt>
                <c:pt idx="111">
                  <c:v>6</c:v>
                </c:pt>
                <c:pt idx="112">
                  <c:v>6</c:v>
                </c:pt>
                <c:pt idx="113">
                  <c:v>4</c:v>
                </c:pt>
                <c:pt idx="114">
                  <c:v>4</c:v>
                </c:pt>
                <c:pt idx="115">
                  <c:v>4</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3</c:v>
                </c:pt>
                <c:pt idx="188">
                  <c:v>6</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D57-4776-9053-473880A8851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D57-4776-9053-473880A8851F}"/>
            </c:ext>
          </c:extLst>
        </c:ser>
        <c:dLbls>
          <c:showLegendKey val="0"/>
          <c:showVal val="0"/>
          <c:showCatName val="0"/>
          <c:showSerName val="0"/>
          <c:showPercent val="0"/>
          <c:showBubbleSize val="0"/>
        </c:dLbls>
        <c:smooth val="0"/>
        <c:axId val="246233440"/>
        <c:axId val="1"/>
      </c:lineChart>
      <c:catAx>
        <c:axId val="2462334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62334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42D-4488-961B-050E45EE1F13}"/>
            </c:ext>
          </c:extLst>
        </c:ser>
        <c:dLbls>
          <c:showLegendKey val="0"/>
          <c:showVal val="0"/>
          <c:showCatName val="0"/>
          <c:showSerName val="0"/>
          <c:showPercent val="0"/>
          <c:showBubbleSize val="0"/>
        </c:dLbls>
        <c:smooth val="0"/>
        <c:axId val="246238032"/>
        <c:axId val="1"/>
      </c:lineChart>
      <c:catAx>
        <c:axId val="2462380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62380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CE2-4835-903B-23482C0C3071}"/>
            </c:ext>
          </c:extLst>
        </c:ser>
        <c:dLbls>
          <c:showLegendKey val="0"/>
          <c:showVal val="0"/>
          <c:showCatName val="0"/>
          <c:showSerName val="0"/>
          <c:showPercent val="0"/>
          <c:showBubbleSize val="0"/>
        </c:dLbls>
        <c:smooth val="0"/>
        <c:axId val="246239344"/>
        <c:axId val="1"/>
      </c:lineChart>
      <c:catAx>
        <c:axId val="2462393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62393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57B-4448-9D3E-C996E44D30B8}"/>
            </c:ext>
          </c:extLst>
        </c:ser>
        <c:dLbls>
          <c:showLegendKey val="0"/>
          <c:showVal val="0"/>
          <c:showCatName val="0"/>
          <c:showSerName val="0"/>
          <c:showPercent val="0"/>
          <c:showBubbleSize val="0"/>
        </c:dLbls>
        <c:smooth val="0"/>
        <c:axId val="247486968"/>
        <c:axId val="1"/>
      </c:lineChart>
      <c:catAx>
        <c:axId val="2474869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4869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D3F0-4BC0-A2E6-EFA73A682A28}"/>
            </c:ext>
          </c:extLst>
        </c:ser>
        <c:dLbls>
          <c:showLegendKey val="0"/>
          <c:showVal val="0"/>
          <c:showCatName val="0"/>
          <c:showSerName val="0"/>
          <c:showPercent val="0"/>
          <c:showBubbleSize val="0"/>
        </c:dLbls>
        <c:gapWidth val="0"/>
        <c:axId val="247490576"/>
        <c:axId val="1"/>
      </c:barChart>
      <c:catAx>
        <c:axId val="2474905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4905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42621.583333333336</c:v>
                </c:pt>
                <c:pt idx="1">
                  <c:v>42621.930555555555</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FC3C-4C3C-AFB5-C63045A3FE06}"/>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FC3C-4C3C-AFB5-C63045A3FE06}"/>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42621.583333333336</c:v>
                </c:pt>
                <c:pt idx="1">
                  <c:v>42621.930555555555</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FC3C-4C3C-AFB5-C63045A3FE06}"/>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FC3C-4C3C-AFB5-C63045A3FE06}"/>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42621.583333333336</c:v>
                </c:pt>
                <c:pt idx="1">
                  <c:v>42621.930555555555</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FC3C-4C3C-AFB5-C63045A3FE06}"/>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42621.583333333336</c:v>
                </c:pt>
                <c:pt idx="1">
                  <c:v>42621.930555555555</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FC3C-4C3C-AFB5-C63045A3FE06}"/>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42621.583333333336</c:v>
                </c:pt>
                <c:pt idx="1">
                  <c:v>42621.930555555555</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FC3C-4C3C-AFB5-C63045A3FE06}"/>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42621.583333333336</c:v>
                </c:pt>
                <c:pt idx="1">
                  <c:v>42621.930555555555</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FC3C-4C3C-AFB5-C63045A3FE06}"/>
            </c:ext>
          </c:extLst>
        </c:ser>
        <c:dLbls>
          <c:showLegendKey val="0"/>
          <c:showVal val="0"/>
          <c:showCatName val="0"/>
          <c:showSerName val="0"/>
          <c:showPercent val="0"/>
          <c:showBubbleSize val="0"/>
        </c:dLbls>
        <c:axId val="247484016"/>
        <c:axId val="1"/>
      </c:scatterChart>
      <c:valAx>
        <c:axId val="247484016"/>
        <c:scaling>
          <c:orientation val="minMax"/>
          <c:max val="42622"/>
          <c:min val="42621.58333333333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74840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F8F-4770-A2ED-61E693DCD068}"/>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F8F-4770-A2ED-61E693DCD068}"/>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7F8F-4770-A2ED-61E693DCD068}"/>
            </c:ext>
          </c:extLst>
        </c:ser>
        <c:dLbls>
          <c:showLegendKey val="0"/>
          <c:showVal val="0"/>
          <c:showCatName val="0"/>
          <c:showSerName val="0"/>
          <c:showPercent val="0"/>
          <c:showBubbleSize val="0"/>
        </c:dLbls>
        <c:smooth val="0"/>
        <c:axId val="247822176"/>
        <c:axId val="1"/>
      </c:lineChart>
      <c:catAx>
        <c:axId val="2478221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8221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818-4941-9A7A-08F0FC6175CC}"/>
            </c:ext>
          </c:extLst>
        </c:ser>
        <c:dLbls>
          <c:showLegendKey val="0"/>
          <c:showVal val="0"/>
          <c:showCatName val="0"/>
          <c:showSerName val="0"/>
          <c:showPercent val="0"/>
          <c:showBubbleSize val="0"/>
        </c:dLbls>
        <c:smooth val="0"/>
        <c:axId val="247815616"/>
        <c:axId val="1"/>
      </c:lineChart>
      <c:catAx>
        <c:axId val="247815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8156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7FC-4334-A23B-8F1C545C7D5F}"/>
            </c:ext>
          </c:extLst>
        </c:ser>
        <c:dLbls>
          <c:showLegendKey val="0"/>
          <c:showVal val="0"/>
          <c:showCatName val="0"/>
          <c:showSerName val="0"/>
          <c:showPercent val="0"/>
          <c:showBubbleSize val="0"/>
        </c:dLbls>
        <c:smooth val="0"/>
        <c:axId val="247819552"/>
        <c:axId val="1"/>
      </c:lineChart>
      <c:catAx>
        <c:axId val="2478195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8195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42621.583333333336</c:v>
                </c:pt>
                <c:pt idx="1">
                  <c:v>42621.930555555555</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4702-4FA9-804A-AD3CA7F49BC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4702-4FA9-804A-AD3CA7F49BC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42621.583333333336</c:v>
                </c:pt>
                <c:pt idx="1">
                  <c:v>42621.930555555555</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4702-4FA9-804A-AD3CA7F49BC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42621.583333333336</c:v>
                </c:pt>
                <c:pt idx="1">
                  <c:v>42621.930555555555</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4702-4FA9-804A-AD3CA7F49BC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42621.583333333336</c:v>
                </c:pt>
                <c:pt idx="1">
                  <c:v>42621.930555555555</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4702-4FA9-804A-AD3CA7F49BC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42621.583333333336</c:v>
                </c:pt>
                <c:pt idx="1">
                  <c:v>42621.930555555555</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4702-4FA9-804A-AD3CA7F49BC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42621.583333333336</c:v>
                </c:pt>
                <c:pt idx="1">
                  <c:v>42621.930555555555</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4702-4FA9-804A-AD3CA7F49BC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42621.583333333336</c:v>
                </c:pt>
                <c:pt idx="1">
                  <c:v>42621.930555555555</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4702-4FA9-804A-AD3CA7F49BC4}"/>
            </c:ext>
          </c:extLst>
        </c:ser>
        <c:dLbls>
          <c:showLegendKey val="0"/>
          <c:showVal val="0"/>
          <c:showCatName val="0"/>
          <c:showSerName val="0"/>
          <c:showPercent val="0"/>
          <c:showBubbleSize val="0"/>
        </c:dLbls>
        <c:axId val="247226088"/>
        <c:axId val="1"/>
      </c:scatterChart>
      <c:valAx>
        <c:axId val="247226088"/>
        <c:scaling>
          <c:orientation val="minMax"/>
          <c:max val="42622"/>
          <c:min val="42621.583333333336"/>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72260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CAF2-415B-8546-84C92799EAAF}"/>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AF2-415B-8546-84C92799EAAF}"/>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AF2-415B-8546-84C92799EAAF}"/>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0.80833333333333335</c:v>
                </c:pt>
                <c:pt idx="1">
                  <c:v>0.68333333333333335</c:v>
                </c:pt>
                <c:pt idx="2">
                  <c:v>0</c:v>
                </c:pt>
              </c:numCache>
            </c:numRef>
          </c:val>
          <c:extLst>
            <c:ext xmlns:c16="http://schemas.microsoft.com/office/drawing/2014/chart" uri="{C3380CC4-5D6E-409C-BE32-E72D297353CC}">
              <c16:uniqueId val="{00000003-CAF2-415B-8546-84C92799EAAF}"/>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81.0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66A5-420E-95CC-4D283177F880}"/>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66A5-420E-95CC-4D283177F880}"/>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66A5-420E-95CC-4D283177F880}"/>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66A5-420E-95CC-4D283177F880}"/>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66A5-420E-95CC-4D283177F880}"/>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0.20833333333333334</c:v>
                </c:pt>
                <c:pt idx="1">
                  <c:v>0.24166666666666667</c:v>
                </c:pt>
                <c:pt idx="2">
                  <c:v>0.35833333333333334</c:v>
                </c:pt>
                <c:pt idx="3">
                  <c:v>0</c:v>
                </c:pt>
                <c:pt idx="4">
                  <c:v>0</c:v>
                </c:pt>
              </c:numCache>
            </c:numRef>
          </c:val>
          <c:extLst>
            <c:ext xmlns:c16="http://schemas.microsoft.com/office/drawing/2014/chart" uri="{C3380CC4-5D6E-409C-BE32-E72D297353CC}">
              <c16:uniqueId val="{00000005-66A5-420E-95CC-4D283177F880}"/>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FAD-442F-BD00-C8909F947AAD}"/>
            </c:ext>
          </c:extLst>
        </c:ser>
        <c:dLbls>
          <c:showLegendKey val="0"/>
          <c:showVal val="0"/>
          <c:showCatName val="0"/>
          <c:showSerName val="0"/>
          <c:showPercent val="0"/>
          <c:showBubbleSize val="0"/>
        </c:dLbls>
        <c:smooth val="0"/>
        <c:axId val="247225104"/>
        <c:axId val="1"/>
      </c:lineChart>
      <c:catAx>
        <c:axId val="2472251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72251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4A9-4535-86D8-539DFC3C0EBF}"/>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4A9-4535-86D8-539DFC3C0EBF}"/>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4A9-4535-86D8-539DFC3C0EBF}"/>
            </c:ext>
          </c:extLst>
        </c:ser>
        <c:dLbls>
          <c:showLegendKey val="0"/>
          <c:showVal val="0"/>
          <c:showCatName val="0"/>
          <c:showSerName val="0"/>
          <c:showPercent val="0"/>
          <c:showBubbleSize val="0"/>
        </c:dLbls>
        <c:smooth val="0"/>
        <c:axId val="247203336"/>
        <c:axId val="1"/>
      </c:lineChart>
      <c:catAx>
        <c:axId val="247203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203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9E4-4578-A37D-CAAB495950BD}"/>
            </c:ext>
          </c:extLst>
        </c:ser>
        <c:dLbls>
          <c:showLegendKey val="0"/>
          <c:showVal val="0"/>
          <c:showCatName val="0"/>
          <c:showSerName val="0"/>
          <c:showPercent val="0"/>
          <c:showBubbleSize val="0"/>
        </c:dLbls>
        <c:smooth val="0"/>
        <c:axId val="247208256"/>
        <c:axId val="1"/>
      </c:lineChart>
      <c:catAx>
        <c:axId val="247208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2082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625-45F9-AE4A-985F04B066DC}"/>
            </c:ext>
          </c:extLst>
        </c:ser>
        <c:dLbls>
          <c:showLegendKey val="0"/>
          <c:showVal val="0"/>
          <c:showCatName val="0"/>
          <c:showSerName val="0"/>
          <c:showPercent val="0"/>
          <c:showBubbleSize val="0"/>
        </c:dLbls>
        <c:smooth val="0"/>
        <c:axId val="247204976"/>
        <c:axId val="1"/>
      </c:lineChart>
      <c:catAx>
        <c:axId val="2472049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72049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4</c:v>
                </c:pt>
                <c:pt idx="27">
                  <c:v>4</c:v>
                </c:pt>
                <c:pt idx="28">
                  <c:v>6</c:v>
                </c:pt>
                <c:pt idx="29">
                  <c:v>4</c:v>
                </c:pt>
                <c:pt idx="30">
                  <c:v>4</c:v>
                </c:pt>
                <c:pt idx="31">
                  <c:v>6</c:v>
                </c:pt>
                <c:pt idx="32">
                  <c:v>6</c:v>
                </c:pt>
                <c:pt idx="33">
                  <c:v>4</c:v>
                </c:pt>
                <c:pt idx="34">
                  <c:v>6</c:v>
                </c:pt>
                <c:pt idx="35">
                  <c:v>6</c:v>
                </c:pt>
                <c:pt idx="36">
                  <c:v>6</c:v>
                </c:pt>
                <c:pt idx="37">
                  <c:v>6</c:v>
                </c:pt>
                <c:pt idx="38">
                  <c:v>6</c:v>
                </c:pt>
                <c:pt idx="39">
                  <c:v>6</c:v>
                </c:pt>
                <c:pt idx="40">
                  <c:v>6</c:v>
                </c:pt>
                <c:pt idx="41">
                  <c:v>4</c:v>
                </c:pt>
                <c:pt idx="42">
                  <c:v>6</c:v>
                </c:pt>
                <c:pt idx="43">
                  <c:v>6</c:v>
                </c:pt>
                <c:pt idx="44">
                  <c:v>4</c:v>
                </c:pt>
                <c:pt idx="45">
                  <c:v>4</c:v>
                </c:pt>
                <c:pt idx="46">
                  <c:v>4</c:v>
                </c:pt>
                <c:pt idx="47">
                  <c:v>6</c:v>
                </c:pt>
                <c:pt idx="48">
                  <c:v>6</c:v>
                </c:pt>
                <c:pt idx="49">
                  <c:v>6</c:v>
                </c:pt>
                <c:pt idx="50">
                  <c:v>6</c:v>
                </c:pt>
                <c:pt idx="51">
                  <c:v>4</c:v>
                </c:pt>
                <c:pt idx="52">
                  <c:v>4</c:v>
                </c:pt>
                <c:pt idx="53">
                  <c:v>6</c:v>
                </c:pt>
                <c:pt idx="54">
                  <c:v>6</c:v>
                </c:pt>
                <c:pt idx="55">
                  <c:v>4</c:v>
                </c:pt>
                <c:pt idx="56">
                  <c:v>6</c:v>
                </c:pt>
                <c:pt idx="57">
                  <c:v>6</c:v>
                </c:pt>
                <c:pt idx="58">
                  <c:v>4</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4</c:v>
                </c:pt>
                <c:pt idx="75">
                  <c:v>6</c:v>
                </c:pt>
                <c:pt idx="76">
                  <c:v>4</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4</c:v>
                </c:pt>
                <c:pt idx="97">
                  <c:v>6</c:v>
                </c:pt>
                <c:pt idx="98">
                  <c:v>6</c:v>
                </c:pt>
                <c:pt idx="99">
                  <c:v>6</c:v>
                </c:pt>
                <c:pt idx="100">
                  <c:v>6</c:v>
                </c:pt>
                <c:pt idx="101">
                  <c:v>4</c:v>
                </c:pt>
                <c:pt idx="102">
                  <c:v>4</c:v>
                </c:pt>
                <c:pt idx="103">
                  <c:v>4</c:v>
                </c:pt>
                <c:pt idx="104">
                  <c:v>6</c:v>
                </c:pt>
                <c:pt idx="105">
                  <c:v>6</c:v>
                </c:pt>
                <c:pt idx="106">
                  <c:v>4</c:v>
                </c:pt>
                <c:pt idx="107">
                  <c:v>4</c:v>
                </c:pt>
                <c:pt idx="108">
                  <c:v>4</c:v>
                </c:pt>
                <c:pt idx="109">
                  <c:v>6</c:v>
                </c:pt>
                <c:pt idx="110">
                  <c:v>6</c:v>
                </c:pt>
                <c:pt idx="111">
                  <c:v>6</c:v>
                </c:pt>
                <c:pt idx="112">
                  <c:v>6</c:v>
                </c:pt>
                <c:pt idx="113">
                  <c:v>4</c:v>
                </c:pt>
                <c:pt idx="114">
                  <c:v>4</c:v>
                </c:pt>
                <c:pt idx="115">
                  <c:v>4</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3</c:v>
                </c:pt>
                <c:pt idx="188">
                  <c:v>6</c:v>
                </c:pt>
                <c:pt idx="189">
                  <c:v>6</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98A-4377-B49F-6D8789AC5031}"/>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A98A-4377-B49F-6D8789AC5031}"/>
            </c:ext>
          </c:extLst>
        </c:ser>
        <c:dLbls>
          <c:showLegendKey val="0"/>
          <c:showVal val="0"/>
          <c:showCatName val="0"/>
          <c:showSerName val="0"/>
          <c:showPercent val="0"/>
          <c:showBubbleSize val="0"/>
        </c:dLbls>
        <c:smooth val="0"/>
        <c:axId val="244039424"/>
        <c:axId val="1"/>
      </c:lineChart>
      <c:catAx>
        <c:axId val="2440394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0394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0A5-4B2D-8F5B-D03FC52E792A}"/>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70A5-4B2D-8F5B-D03FC52E792A}"/>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70A5-4B2D-8F5B-D03FC52E792A}"/>
            </c:ext>
          </c:extLst>
        </c:ser>
        <c:dLbls>
          <c:showLegendKey val="0"/>
          <c:showVal val="0"/>
          <c:showCatName val="0"/>
          <c:showSerName val="0"/>
          <c:showPercent val="0"/>
          <c:showBubbleSize val="0"/>
        </c:dLbls>
        <c:smooth val="0"/>
        <c:axId val="244040736"/>
        <c:axId val="1"/>
      </c:lineChart>
      <c:catAx>
        <c:axId val="244040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4040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42621.583333333336</c:v>
                </c:pt>
                <c:pt idx="1">
                  <c:v>42621.583680555559</c:v>
                </c:pt>
                <c:pt idx="2">
                  <c:v>42621.584027777782</c:v>
                </c:pt>
                <c:pt idx="3">
                  <c:v>42621.584375000006</c:v>
                </c:pt>
                <c:pt idx="4">
                  <c:v>42621.584722222222</c:v>
                </c:pt>
                <c:pt idx="5">
                  <c:v>42621.585069444445</c:v>
                </c:pt>
                <c:pt idx="6">
                  <c:v>42621.585416666669</c:v>
                </c:pt>
                <c:pt idx="7">
                  <c:v>42621.585763888892</c:v>
                </c:pt>
                <c:pt idx="8">
                  <c:v>42621.586111111115</c:v>
                </c:pt>
                <c:pt idx="9">
                  <c:v>42621.586458333339</c:v>
                </c:pt>
                <c:pt idx="10">
                  <c:v>42621.586805555555</c:v>
                </c:pt>
                <c:pt idx="11">
                  <c:v>42621.587152777778</c:v>
                </c:pt>
                <c:pt idx="12">
                  <c:v>42621.587500000001</c:v>
                </c:pt>
                <c:pt idx="13">
                  <c:v>42621.587847222225</c:v>
                </c:pt>
                <c:pt idx="14">
                  <c:v>42621.588194444448</c:v>
                </c:pt>
                <c:pt idx="15">
                  <c:v>42621.588541666672</c:v>
                </c:pt>
                <c:pt idx="16">
                  <c:v>42621.588888888895</c:v>
                </c:pt>
                <c:pt idx="17">
                  <c:v>42621.589236111111</c:v>
                </c:pt>
                <c:pt idx="18">
                  <c:v>42621.589583333334</c:v>
                </c:pt>
                <c:pt idx="19">
                  <c:v>42621.589930555558</c:v>
                </c:pt>
                <c:pt idx="20">
                  <c:v>42621.590277777781</c:v>
                </c:pt>
                <c:pt idx="21">
                  <c:v>42621.590625000004</c:v>
                </c:pt>
                <c:pt idx="22">
                  <c:v>42621.590972222228</c:v>
                </c:pt>
                <c:pt idx="23">
                  <c:v>42621.591319444444</c:v>
                </c:pt>
                <c:pt idx="24">
                  <c:v>42621.591666666667</c:v>
                </c:pt>
                <c:pt idx="25">
                  <c:v>42621.592013888891</c:v>
                </c:pt>
                <c:pt idx="26">
                  <c:v>42621.592361111114</c:v>
                </c:pt>
                <c:pt idx="27">
                  <c:v>42621.592708333337</c:v>
                </c:pt>
                <c:pt idx="28">
                  <c:v>42621.593055555561</c:v>
                </c:pt>
                <c:pt idx="29">
                  <c:v>42621.593402777777</c:v>
                </c:pt>
                <c:pt idx="30">
                  <c:v>42621.59375</c:v>
                </c:pt>
                <c:pt idx="31">
                  <c:v>42621.594097222223</c:v>
                </c:pt>
                <c:pt idx="32">
                  <c:v>42621.594444444447</c:v>
                </c:pt>
                <c:pt idx="33">
                  <c:v>42621.59479166667</c:v>
                </c:pt>
                <c:pt idx="34">
                  <c:v>42621.595138888893</c:v>
                </c:pt>
                <c:pt idx="35">
                  <c:v>42621.595486111117</c:v>
                </c:pt>
                <c:pt idx="36">
                  <c:v>42621.595833333333</c:v>
                </c:pt>
                <c:pt idx="37">
                  <c:v>42621.596180555556</c:v>
                </c:pt>
                <c:pt idx="38">
                  <c:v>42621.59652777778</c:v>
                </c:pt>
                <c:pt idx="39">
                  <c:v>42621.596875000003</c:v>
                </c:pt>
                <c:pt idx="40">
                  <c:v>42621.597222222226</c:v>
                </c:pt>
                <c:pt idx="41">
                  <c:v>42621.59756944445</c:v>
                </c:pt>
                <c:pt idx="42">
                  <c:v>42621.597916666666</c:v>
                </c:pt>
                <c:pt idx="43">
                  <c:v>42621.598263888889</c:v>
                </c:pt>
                <c:pt idx="44">
                  <c:v>42621.598611111112</c:v>
                </c:pt>
                <c:pt idx="45">
                  <c:v>42621.598958333336</c:v>
                </c:pt>
                <c:pt idx="46">
                  <c:v>42621.599305555559</c:v>
                </c:pt>
                <c:pt idx="47">
                  <c:v>42621.599652777782</c:v>
                </c:pt>
                <c:pt idx="48">
                  <c:v>42621.600000000006</c:v>
                </c:pt>
                <c:pt idx="49">
                  <c:v>42621.600347222222</c:v>
                </c:pt>
                <c:pt idx="50">
                  <c:v>42621.600694444445</c:v>
                </c:pt>
                <c:pt idx="51">
                  <c:v>42621.601041666669</c:v>
                </c:pt>
                <c:pt idx="52">
                  <c:v>42621.601388888892</c:v>
                </c:pt>
                <c:pt idx="53">
                  <c:v>42621.601736111115</c:v>
                </c:pt>
                <c:pt idx="54">
                  <c:v>42621.602083333339</c:v>
                </c:pt>
                <c:pt idx="55">
                  <c:v>42621.602430555555</c:v>
                </c:pt>
                <c:pt idx="56">
                  <c:v>42621.602777777778</c:v>
                </c:pt>
                <c:pt idx="57">
                  <c:v>42621.603125000001</c:v>
                </c:pt>
                <c:pt idx="58">
                  <c:v>42621.603472222225</c:v>
                </c:pt>
                <c:pt idx="59">
                  <c:v>42621.603819444448</c:v>
                </c:pt>
                <c:pt idx="60">
                  <c:v>42621.604166666672</c:v>
                </c:pt>
                <c:pt idx="61">
                  <c:v>42621.604513888895</c:v>
                </c:pt>
                <c:pt idx="62">
                  <c:v>42621.604861111111</c:v>
                </c:pt>
                <c:pt idx="63">
                  <c:v>42621.605208333334</c:v>
                </c:pt>
                <c:pt idx="64">
                  <c:v>42621.605555555558</c:v>
                </c:pt>
                <c:pt idx="65">
                  <c:v>42621.605902777781</c:v>
                </c:pt>
                <c:pt idx="66">
                  <c:v>42621.606250000004</c:v>
                </c:pt>
                <c:pt idx="67">
                  <c:v>42621.606597222228</c:v>
                </c:pt>
                <c:pt idx="68">
                  <c:v>42621.606944444444</c:v>
                </c:pt>
                <c:pt idx="69">
                  <c:v>42621.607291666667</c:v>
                </c:pt>
                <c:pt idx="70">
                  <c:v>42621.607638888891</c:v>
                </c:pt>
                <c:pt idx="71">
                  <c:v>42621.607986111114</c:v>
                </c:pt>
                <c:pt idx="72">
                  <c:v>42621.608333333337</c:v>
                </c:pt>
                <c:pt idx="73">
                  <c:v>42621.608680555561</c:v>
                </c:pt>
                <c:pt idx="74">
                  <c:v>42621.609027777777</c:v>
                </c:pt>
                <c:pt idx="75">
                  <c:v>42621.609375</c:v>
                </c:pt>
                <c:pt idx="76">
                  <c:v>42621.609722222223</c:v>
                </c:pt>
                <c:pt idx="77">
                  <c:v>42621.610069444447</c:v>
                </c:pt>
                <c:pt idx="78">
                  <c:v>42621.61041666667</c:v>
                </c:pt>
                <c:pt idx="79">
                  <c:v>42621.610763888893</c:v>
                </c:pt>
                <c:pt idx="80">
                  <c:v>42621.611111111117</c:v>
                </c:pt>
                <c:pt idx="81">
                  <c:v>42621.611458333333</c:v>
                </c:pt>
                <c:pt idx="82">
                  <c:v>42621.611805555556</c:v>
                </c:pt>
                <c:pt idx="83">
                  <c:v>42621.61215277778</c:v>
                </c:pt>
                <c:pt idx="84">
                  <c:v>42621.612500000003</c:v>
                </c:pt>
                <c:pt idx="85">
                  <c:v>42621.612847222226</c:v>
                </c:pt>
                <c:pt idx="86">
                  <c:v>42621.61319444445</c:v>
                </c:pt>
                <c:pt idx="87">
                  <c:v>42621.613541666666</c:v>
                </c:pt>
                <c:pt idx="88">
                  <c:v>42621.613888888889</c:v>
                </c:pt>
                <c:pt idx="89">
                  <c:v>42621.614236111112</c:v>
                </c:pt>
                <c:pt idx="90">
                  <c:v>42621.614583333336</c:v>
                </c:pt>
                <c:pt idx="91">
                  <c:v>42621.614930555559</c:v>
                </c:pt>
                <c:pt idx="92">
                  <c:v>42621.615277777782</c:v>
                </c:pt>
                <c:pt idx="93">
                  <c:v>42621.615625000006</c:v>
                </c:pt>
                <c:pt idx="94">
                  <c:v>42621.615972222222</c:v>
                </c:pt>
                <c:pt idx="95">
                  <c:v>42621.616319444445</c:v>
                </c:pt>
                <c:pt idx="96">
                  <c:v>42621.616666666669</c:v>
                </c:pt>
                <c:pt idx="97">
                  <c:v>42621.617013888892</c:v>
                </c:pt>
                <c:pt idx="98">
                  <c:v>42621.617361111115</c:v>
                </c:pt>
                <c:pt idx="99">
                  <c:v>42621.617708333339</c:v>
                </c:pt>
                <c:pt idx="100">
                  <c:v>42621.618055555555</c:v>
                </c:pt>
                <c:pt idx="101">
                  <c:v>42621.618402777778</c:v>
                </c:pt>
                <c:pt idx="102">
                  <c:v>42621.618750000001</c:v>
                </c:pt>
                <c:pt idx="103">
                  <c:v>42621.619097222225</c:v>
                </c:pt>
                <c:pt idx="104">
                  <c:v>42621.619444444448</c:v>
                </c:pt>
                <c:pt idx="105">
                  <c:v>42621.619791666672</c:v>
                </c:pt>
                <c:pt idx="106">
                  <c:v>42621.620138888895</c:v>
                </c:pt>
                <c:pt idx="107">
                  <c:v>42621.620486111111</c:v>
                </c:pt>
                <c:pt idx="108">
                  <c:v>42621.620833333334</c:v>
                </c:pt>
                <c:pt idx="109">
                  <c:v>42621.621180555558</c:v>
                </c:pt>
                <c:pt idx="110">
                  <c:v>42621.621527777781</c:v>
                </c:pt>
                <c:pt idx="111">
                  <c:v>42621.621875000004</c:v>
                </c:pt>
                <c:pt idx="112">
                  <c:v>42621.622222222228</c:v>
                </c:pt>
                <c:pt idx="113">
                  <c:v>42621.622569444444</c:v>
                </c:pt>
                <c:pt idx="114">
                  <c:v>42621.622916666667</c:v>
                </c:pt>
                <c:pt idx="115">
                  <c:v>42621.623263888891</c:v>
                </c:pt>
                <c:pt idx="116">
                  <c:v>42621.623611111114</c:v>
                </c:pt>
                <c:pt idx="117">
                  <c:v>42621.623958333337</c:v>
                </c:pt>
                <c:pt idx="118">
                  <c:v>42621.624305555561</c:v>
                </c:pt>
                <c:pt idx="119">
                  <c:v>42621.624652777777</c:v>
                </c:pt>
                <c:pt idx="120">
                  <c:v>42621.625</c:v>
                </c:pt>
                <c:pt idx="121">
                  <c:v>42621.625347222223</c:v>
                </c:pt>
                <c:pt idx="122">
                  <c:v>42621.625694444447</c:v>
                </c:pt>
                <c:pt idx="123">
                  <c:v>42621.62604166667</c:v>
                </c:pt>
                <c:pt idx="124">
                  <c:v>42621.626388888893</c:v>
                </c:pt>
                <c:pt idx="125">
                  <c:v>42621.626736111117</c:v>
                </c:pt>
                <c:pt idx="126">
                  <c:v>42621.627083333333</c:v>
                </c:pt>
                <c:pt idx="127">
                  <c:v>42621.627430555556</c:v>
                </c:pt>
                <c:pt idx="128">
                  <c:v>42621.62777777778</c:v>
                </c:pt>
                <c:pt idx="129">
                  <c:v>42621.628125000003</c:v>
                </c:pt>
                <c:pt idx="130">
                  <c:v>42621.628472222226</c:v>
                </c:pt>
                <c:pt idx="131">
                  <c:v>42621.62881944445</c:v>
                </c:pt>
                <c:pt idx="132">
                  <c:v>42621.629166666666</c:v>
                </c:pt>
                <c:pt idx="133">
                  <c:v>42621.629513888889</c:v>
                </c:pt>
                <c:pt idx="134">
                  <c:v>42621.629861111112</c:v>
                </c:pt>
                <c:pt idx="135">
                  <c:v>42621.630208333336</c:v>
                </c:pt>
                <c:pt idx="136">
                  <c:v>42621.630555555559</c:v>
                </c:pt>
                <c:pt idx="137">
                  <c:v>42621.630902777782</c:v>
                </c:pt>
                <c:pt idx="138">
                  <c:v>42621.631250000006</c:v>
                </c:pt>
                <c:pt idx="139">
                  <c:v>42621.631597222222</c:v>
                </c:pt>
                <c:pt idx="140">
                  <c:v>42621.631944444445</c:v>
                </c:pt>
                <c:pt idx="141">
                  <c:v>42621.632291666669</c:v>
                </c:pt>
                <c:pt idx="142">
                  <c:v>42621.632638888892</c:v>
                </c:pt>
                <c:pt idx="143">
                  <c:v>42621.632986111115</c:v>
                </c:pt>
                <c:pt idx="144">
                  <c:v>42621.633333333339</c:v>
                </c:pt>
                <c:pt idx="145">
                  <c:v>42621.633680555555</c:v>
                </c:pt>
                <c:pt idx="146">
                  <c:v>42621.634027777778</c:v>
                </c:pt>
                <c:pt idx="147">
                  <c:v>42621.634375000001</c:v>
                </c:pt>
                <c:pt idx="148">
                  <c:v>42621.634722222225</c:v>
                </c:pt>
                <c:pt idx="149">
                  <c:v>42621.635069444448</c:v>
                </c:pt>
                <c:pt idx="150">
                  <c:v>42621.635416666672</c:v>
                </c:pt>
                <c:pt idx="151">
                  <c:v>42621.635763888895</c:v>
                </c:pt>
                <c:pt idx="152">
                  <c:v>42621.636111111111</c:v>
                </c:pt>
                <c:pt idx="153">
                  <c:v>42621.636458333334</c:v>
                </c:pt>
                <c:pt idx="154">
                  <c:v>42621.636805555558</c:v>
                </c:pt>
                <c:pt idx="155">
                  <c:v>42621.637152777781</c:v>
                </c:pt>
                <c:pt idx="156">
                  <c:v>42621.637500000004</c:v>
                </c:pt>
                <c:pt idx="157">
                  <c:v>42621.637847222228</c:v>
                </c:pt>
                <c:pt idx="158">
                  <c:v>42621.638194444444</c:v>
                </c:pt>
                <c:pt idx="159">
                  <c:v>42621.638541666667</c:v>
                </c:pt>
                <c:pt idx="160">
                  <c:v>42621.638888888891</c:v>
                </c:pt>
                <c:pt idx="161">
                  <c:v>42621.639236111114</c:v>
                </c:pt>
                <c:pt idx="162">
                  <c:v>42621.639583333337</c:v>
                </c:pt>
                <c:pt idx="163">
                  <c:v>42621.639930555561</c:v>
                </c:pt>
                <c:pt idx="164">
                  <c:v>42621.640277777777</c:v>
                </c:pt>
                <c:pt idx="165">
                  <c:v>42621.640625</c:v>
                </c:pt>
                <c:pt idx="166">
                  <c:v>42621.640972222223</c:v>
                </c:pt>
                <c:pt idx="167">
                  <c:v>42621.641319444447</c:v>
                </c:pt>
                <c:pt idx="168">
                  <c:v>42621.64166666667</c:v>
                </c:pt>
                <c:pt idx="169">
                  <c:v>42621.642013888893</c:v>
                </c:pt>
                <c:pt idx="170">
                  <c:v>42621.642361111117</c:v>
                </c:pt>
                <c:pt idx="171">
                  <c:v>42621.642708333333</c:v>
                </c:pt>
                <c:pt idx="172">
                  <c:v>42621.643055555556</c:v>
                </c:pt>
                <c:pt idx="173">
                  <c:v>42621.64340277778</c:v>
                </c:pt>
                <c:pt idx="174">
                  <c:v>42621.643750000003</c:v>
                </c:pt>
                <c:pt idx="175">
                  <c:v>42621.644097222226</c:v>
                </c:pt>
                <c:pt idx="176">
                  <c:v>42621.64444444445</c:v>
                </c:pt>
                <c:pt idx="177">
                  <c:v>42621.644791666666</c:v>
                </c:pt>
                <c:pt idx="178">
                  <c:v>42621.645138888889</c:v>
                </c:pt>
                <c:pt idx="179">
                  <c:v>42621.645486111112</c:v>
                </c:pt>
                <c:pt idx="180">
                  <c:v>42621.645833333336</c:v>
                </c:pt>
                <c:pt idx="181">
                  <c:v>42621.646180555559</c:v>
                </c:pt>
                <c:pt idx="182">
                  <c:v>42621.646527777782</c:v>
                </c:pt>
                <c:pt idx="183">
                  <c:v>42621.646875000006</c:v>
                </c:pt>
                <c:pt idx="184">
                  <c:v>42621.647222222222</c:v>
                </c:pt>
                <c:pt idx="185">
                  <c:v>42621.647569444445</c:v>
                </c:pt>
                <c:pt idx="186">
                  <c:v>42621.647916666669</c:v>
                </c:pt>
                <c:pt idx="187">
                  <c:v>42621.648263888892</c:v>
                </c:pt>
                <c:pt idx="188">
                  <c:v>42621.648611111115</c:v>
                </c:pt>
                <c:pt idx="189">
                  <c:v>42621.648958333339</c:v>
                </c:pt>
                <c:pt idx="190">
                  <c:v>42621.649305555555</c:v>
                </c:pt>
                <c:pt idx="191">
                  <c:v>42621.649652777778</c:v>
                </c:pt>
                <c:pt idx="192">
                  <c:v>42621.65</c:v>
                </c:pt>
                <c:pt idx="193">
                  <c:v>42621.650347222225</c:v>
                </c:pt>
                <c:pt idx="194">
                  <c:v>42621.650694444448</c:v>
                </c:pt>
                <c:pt idx="195">
                  <c:v>42621.651041666672</c:v>
                </c:pt>
                <c:pt idx="196">
                  <c:v>42621.651388888895</c:v>
                </c:pt>
                <c:pt idx="197">
                  <c:v>42621.651736111111</c:v>
                </c:pt>
                <c:pt idx="198">
                  <c:v>42621.652083333334</c:v>
                </c:pt>
                <c:pt idx="199">
                  <c:v>42621.652430555558</c:v>
                </c:pt>
                <c:pt idx="200">
                  <c:v>42621.652777777781</c:v>
                </c:pt>
                <c:pt idx="201">
                  <c:v>42621.653125000004</c:v>
                </c:pt>
                <c:pt idx="202">
                  <c:v>42621.653472222228</c:v>
                </c:pt>
                <c:pt idx="203">
                  <c:v>42621.653819444444</c:v>
                </c:pt>
                <c:pt idx="204">
                  <c:v>42621.654166666667</c:v>
                </c:pt>
                <c:pt idx="205">
                  <c:v>42621.654513888891</c:v>
                </c:pt>
                <c:pt idx="206">
                  <c:v>42621.654861111114</c:v>
                </c:pt>
                <c:pt idx="207">
                  <c:v>42621.655208333337</c:v>
                </c:pt>
                <c:pt idx="208">
                  <c:v>42621.655555555561</c:v>
                </c:pt>
                <c:pt idx="209">
                  <c:v>42621.655902777777</c:v>
                </c:pt>
                <c:pt idx="210">
                  <c:v>42621.65625</c:v>
                </c:pt>
                <c:pt idx="211">
                  <c:v>42621.656597222223</c:v>
                </c:pt>
                <c:pt idx="212">
                  <c:v>42621.656944444447</c:v>
                </c:pt>
                <c:pt idx="213">
                  <c:v>42621.65729166667</c:v>
                </c:pt>
                <c:pt idx="214">
                  <c:v>42621.657638888893</c:v>
                </c:pt>
                <c:pt idx="215">
                  <c:v>42621.657986111117</c:v>
                </c:pt>
                <c:pt idx="216">
                  <c:v>42621.658333333333</c:v>
                </c:pt>
                <c:pt idx="217">
                  <c:v>42621.658680555556</c:v>
                </c:pt>
                <c:pt idx="218">
                  <c:v>42621.65902777778</c:v>
                </c:pt>
                <c:pt idx="219">
                  <c:v>42621.659375000003</c:v>
                </c:pt>
                <c:pt idx="220">
                  <c:v>42621.659722222226</c:v>
                </c:pt>
                <c:pt idx="221">
                  <c:v>42621.66006944445</c:v>
                </c:pt>
                <c:pt idx="222">
                  <c:v>42621.660416666666</c:v>
                </c:pt>
                <c:pt idx="223">
                  <c:v>42621.660763888889</c:v>
                </c:pt>
                <c:pt idx="224">
                  <c:v>42621.661111111112</c:v>
                </c:pt>
                <c:pt idx="225">
                  <c:v>42621.661458333336</c:v>
                </c:pt>
                <c:pt idx="226">
                  <c:v>42621.661805555559</c:v>
                </c:pt>
                <c:pt idx="227">
                  <c:v>42621.662152777782</c:v>
                </c:pt>
                <c:pt idx="228">
                  <c:v>42621.662500000006</c:v>
                </c:pt>
                <c:pt idx="229">
                  <c:v>42621.662847222222</c:v>
                </c:pt>
                <c:pt idx="230">
                  <c:v>42621.663194444445</c:v>
                </c:pt>
                <c:pt idx="231">
                  <c:v>42621.663541666669</c:v>
                </c:pt>
                <c:pt idx="232">
                  <c:v>42621.663888888892</c:v>
                </c:pt>
                <c:pt idx="233">
                  <c:v>42621.664236111115</c:v>
                </c:pt>
                <c:pt idx="234">
                  <c:v>42621.664583333339</c:v>
                </c:pt>
                <c:pt idx="235">
                  <c:v>42621.664930555555</c:v>
                </c:pt>
                <c:pt idx="236">
                  <c:v>42621.665277777778</c:v>
                </c:pt>
                <c:pt idx="237">
                  <c:v>42621.665625000001</c:v>
                </c:pt>
                <c:pt idx="238">
                  <c:v>42621.665972222225</c:v>
                </c:pt>
                <c:pt idx="239">
                  <c:v>42621.666319444448</c:v>
                </c:pt>
                <c:pt idx="240">
                  <c:v>42621.666666666672</c:v>
                </c:pt>
                <c:pt idx="241">
                  <c:v>42621.667013888895</c:v>
                </c:pt>
                <c:pt idx="242">
                  <c:v>42621.667361111111</c:v>
                </c:pt>
                <c:pt idx="243">
                  <c:v>42621.667708333334</c:v>
                </c:pt>
                <c:pt idx="244">
                  <c:v>42621.668055555558</c:v>
                </c:pt>
                <c:pt idx="245">
                  <c:v>42621.668402777781</c:v>
                </c:pt>
                <c:pt idx="246">
                  <c:v>42621.668750000004</c:v>
                </c:pt>
                <c:pt idx="247">
                  <c:v>42621.669097222228</c:v>
                </c:pt>
                <c:pt idx="248">
                  <c:v>42621.669444444444</c:v>
                </c:pt>
                <c:pt idx="249">
                  <c:v>42621.669791666667</c:v>
                </c:pt>
                <c:pt idx="250">
                  <c:v>42621.670138888891</c:v>
                </c:pt>
                <c:pt idx="251">
                  <c:v>42621.670486111114</c:v>
                </c:pt>
                <c:pt idx="252">
                  <c:v>42621.670833333337</c:v>
                </c:pt>
                <c:pt idx="253">
                  <c:v>42621.671180555561</c:v>
                </c:pt>
                <c:pt idx="254">
                  <c:v>42621.671527777777</c:v>
                </c:pt>
                <c:pt idx="255">
                  <c:v>42621.671875</c:v>
                </c:pt>
                <c:pt idx="256">
                  <c:v>42621.672222222223</c:v>
                </c:pt>
                <c:pt idx="257">
                  <c:v>42621.672569444447</c:v>
                </c:pt>
                <c:pt idx="258">
                  <c:v>42621.67291666667</c:v>
                </c:pt>
                <c:pt idx="259">
                  <c:v>42621.673263888893</c:v>
                </c:pt>
                <c:pt idx="260">
                  <c:v>42621.673611111117</c:v>
                </c:pt>
                <c:pt idx="261">
                  <c:v>42621.673958333333</c:v>
                </c:pt>
                <c:pt idx="262">
                  <c:v>42621.674305555556</c:v>
                </c:pt>
                <c:pt idx="263">
                  <c:v>42621.67465277778</c:v>
                </c:pt>
                <c:pt idx="264">
                  <c:v>42621.675000000003</c:v>
                </c:pt>
                <c:pt idx="265">
                  <c:v>42621.675347222226</c:v>
                </c:pt>
                <c:pt idx="266">
                  <c:v>42621.67569444445</c:v>
                </c:pt>
                <c:pt idx="267">
                  <c:v>42621.676041666666</c:v>
                </c:pt>
                <c:pt idx="268">
                  <c:v>42621.676388888889</c:v>
                </c:pt>
                <c:pt idx="269">
                  <c:v>42621.676736111112</c:v>
                </c:pt>
                <c:pt idx="270">
                  <c:v>42621.677083333336</c:v>
                </c:pt>
                <c:pt idx="271">
                  <c:v>42621.677430555559</c:v>
                </c:pt>
                <c:pt idx="272">
                  <c:v>42621.677777777782</c:v>
                </c:pt>
                <c:pt idx="273">
                  <c:v>42621.678125000006</c:v>
                </c:pt>
                <c:pt idx="274">
                  <c:v>42621.678472222222</c:v>
                </c:pt>
                <c:pt idx="275">
                  <c:v>42621.678819444445</c:v>
                </c:pt>
                <c:pt idx="276">
                  <c:v>42621.679166666669</c:v>
                </c:pt>
                <c:pt idx="277">
                  <c:v>42621.679513888892</c:v>
                </c:pt>
                <c:pt idx="278">
                  <c:v>42621.679861111115</c:v>
                </c:pt>
                <c:pt idx="279">
                  <c:v>42621.680208333339</c:v>
                </c:pt>
                <c:pt idx="280">
                  <c:v>42621.680555555555</c:v>
                </c:pt>
                <c:pt idx="281">
                  <c:v>42621.680902777778</c:v>
                </c:pt>
                <c:pt idx="282">
                  <c:v>42621.681250000001</c:v>
                </c:pt>
                <c:pt idx="283">
                  <c:v>42621.681597222225</c:v>
                </c:pt>
                <c:pt idx="284">
                  <c:v>42621.681944444448</c:v>
                </c:pt>
                <c:pt idx="285">
                  <c:v>42621.682291666672</c:v>
                </c:pt>
                <c:pt idx="286">
                  <c:v>42621.682638888895</c:v>
                </c:pt>
                <c:pt idx="287">
                  <c:v>42621.682986111111</c:v>
                </c:pt>
                <c:pt idx="288">
                  <c:v>42621.683333333334</c:v>
                </c:pt>
                <c:pt idx="289">
                  <c:v>42621.683680555558</c:v>
                </c:pt>
                <c:pt idx="290">
                  <c:v>42621.684027777781</c:v>
                </c:pt>
                <c:pt idx="291">
                  <c:v>42621.684375000004</c:v>
                </c:pt>
                <c:pt idx="292">
                  <c:v>42621.684722222228</c:v>
                </c:pt>
                <c:pt idx="293">
                  <c:v>42621.685069444444</c:v>
                </c:pt>
                <c:pt idx="294">
                  <c:v>42621.685416666667</c:v>
                </c:pt>
                <c:pt idx="295">
                  <c:v>42621.685763888891</c:v>
                </c:pt>
                <c:pt idx="296">
                  <c:v>42621.686111111114</c:v>
                </c:pt>
                <c:pt idx="297">
                  <c:v>42621.686458333337</c:v>
                </c:pt>
                <c:pt idx="298">
                  <c:v>42621.686805555561</c:v>
                </c:pt>
                <c:pt idx="299">
                  <c:v>42621.687152777777</c:v>
                </c:pt>
                <c:pt idx="300">
                  <c:v>42621.6875</c:v>
                </c:pt>
                <c:pt idx="301">
                  <c:v>42621.687847222223</c:v>
                </c:pt>
                <c:pt idx="302">
                  <c:v>42621.688194444447</c:v>
                </c:pt>
                <c:pt idx="303">
                  <c:v>42621.68854166667</c:v>
                </c:pt>
                <c:pt idx="304">
                  <c:v>42621.688888888893</c:v>
                </c:pt>
                <c:pt idx="305">
                  <c:v>42621.689236111117</c:v>
                </c:pt>
                <c:pt idx="306">
                  <c:v>42621.689583333333</c:v>
                </c:pt>
                <c:pt idx="307">
                  <c:v>42621.689930555556</c:v>
                </c:pt>
                <c:pt idx="308">
                  <c:v>42621.69027777778</c:v>
                </c:pt>
                <c:pt idx="309">
                  <c:v>42621.690625000003</c:v>
                </c:pt>
                <c:pt idx="310">
                  <c:v>42621.690972222226</c:v>
                </c:pt>
                <c:pt idx="311">
                  <c:v>42621.69131944445</c:v>
                </c:pt>
                <c:pt idx="312">
                  <c:v>42621.691666666666</c:v>
                </c:pt>
                <c:pt idx="313">
                  <c:v>42621.692013888889</c:v>
                </c:pt>
                <c:pt idx="314">
                  <c:v>42621.692361111112</c:v>
                </c:pt>
                <c:pt idx="315">
                  <c:v>42621.692708333336</c:v>
                </c:pt>
                <c:pt idx="316">
                  <c:v>42621.693055555559</c:v>
                </c:pt>
                <c:pt idx="317">
                  <c:v>42621.693402777782</c:v>
                </c:pt>
                <c:pt idx="318">
                  <c:v>42621.693750000006</c:v>
                </c:pt>
                <c:pt idx="319">
                  <c:v>42621.694097222222</c:v>
                </c:pt>
                <c:pt idx="320">
                  <c:v>42621.694444444445</c:v>
                </c:pt>
                <c:pt idx="321">
                  <c:v>42621.694791666669</c:v>
                </c:pt>
                <c:pt idx="322">
                  <c:v>42621.695138888892</c:v>
                </c:pt>
                <c:pt idx="323">
                  <c:v>42621.695486111115</c:v>
                </c:pt>
                <c:pt idx="324">
                  <c:v>42621.695833333339</c:v>
                </c:pt>
                <c:pt idx="325">
                  <c:v>42621.696180555555</c:v>
                </c:pt>
                <c:pt idx="326">
                  <c:v>42621.696527777778</c:v>
                </c:pt>
                <c:pt idx="327">
                  <c:v>42621.696875000001</c:v>
                </c:pt>
                <c:pt idx="328">
                  <c:v>42621.697222222225</c:v>
                </c:pt>
                <c:pt idx="329">
                  <c:v>42621.697569444448</c:v>
                </c:pt>
                <c:pt idx="330">
                  <c:v>42621.697916666672</c:v>
                </c:pt>
                <c:pt idx="331">
                  <c:v>42621.698263888895</c:v>
                </c:pt>
                <c:pt idx="332">
                  <c:v>42621.698611111111</c:v>
                </c:pt>
                <c:pt idx="333">
                  <c:v>42621.698958333334</c:v>
                </c:pt>
                <c:pt idx="334">
                  <c:v>42621.699305555558</c:v>
                </c:pt>
                <c:pt idx="335">
                  <c:v>42621.699652777781</c:v>
                </c:pt>
                <c:pt idx="336">
                  <c:v>42621.700000000004</c:v>
                </c:pt>
                <c:pt idx="337">
                  <c:v>42621.700347222228</c:v>
                </c:pt>
                <c:pt idx="338">
                  <c:v>42621.700694444444</c:v>
                </c:pt>
                <c:pt idx="339">
                  <c:v>42621.701041666667</c:v>
                </c:pt>
                <c:pt idx="340">
                  <c:v>42621.701388888891</c:v>
                </c:pt>
                <c:pt idx="341">
                  <c:v>42621.701736111114</c:v>
                </c:pt>
                <c:pt idx="342">
                  <c:v>42621.702083333337</c:v>
                </c:pt>
                <c:pt idx="343">
                  <c:v>42621.702430555561</c:v>
                </c:pt>
                <c:pt idx="344">
                  <c:v>42621.702777777777</c:v>
                </c:pt>
                <c:pt idx="345">
                  <c:v>42621.703125</c:v>
                </c:pt>
                <c:pt idx="346">
                  <c:v>42621.703472222223</c:v>
                </c:pt>
                <c:pt idx="347">
                  <c:v>42621.703819444447</c:v>
                </c:pt>
                <c:pt idx="348">
                  <c:v>42621.70416666667</c:v>
                </c:pt>
                <c:pt idx="349">
                  <c:v>42621.704513888893</c:v>
                </c:pt>
                <c:pt idx="350">
                  <c:v>42621.704861111117</c:v>
                </c:pt>
                <c:pt idx="351">
                  <c:v>42621.705208333333</c:v>
                </c:pt>
                <c:pt idx="352">
                  <c:v>42621.705555555556</c:v>
                </c:pt>
                <c:pt idx="353">
                  <c:v>42621.70590277778</c:v>
                </c:pt>
                <c:pt idx="354">
                  <c:v>42621.706250000003</c:v>
                </c:pt>
                <c:pt idx="355">
                  <c:v>42621.706597222226</c:v>
                </c:pt>
                <c:pt idx="356">
                  <c:v>42621.70694444445</c:v>
                </c:pt>
                <c:pt idx="357">
                  <c:v>42621.707291666666</c:v>
                </c:pt>
                <c:pt idx="358">
                  <c:v>42621.707638888889</c:v>
                </c:pt>
                <c:pt idx="359">
                  <c:v>42621.707986111112</c:v>
                </c:pt>
                <c:pt idx="360">
                  <c:v>42621.708333333336</c:v>
                </c:pt>
                <c:pt idx="361">
                  <c:v>42621.708680555559</c:v>
                </c:pt>
                <c:pt idx="362">
                  <c:v>42621.709027777782</c:v>
                </c:pt>
                <c:pt idx="363">
                  <c:v>42621.709375000006</c:v>
                </c:pt>
                <c:pt idx="364">
                  <c:v>42621.709722222222</c:v>
                </c:pt>
                <c:pt idx="365">
                  <c:v>42621.710069444445</c:v>
                </c:pt>
                <c:pt idx="366">
                  <c:v>42621.710416666669</c:v>
                </c:pt>
                <c:pt idx="367">
                  <c:v>42621.710763888892</c:v>
                </c:pt>
                <c:pt idx="368">
                  <c:v>42621.711111111115</c:v>
                </c:pt>
                <c:pt idx="369">
                  <c:v>42621.711458333339</c:v>
                </c:pt>
                <c:pt idx="370">
                  <c:v>42621.711805555555</c:v>
                </c:pt>
                <c:pt idx="371">
                  <c:v>42621.712152777778</c:v>
                </c:pt>
                <c:pt idx="372">
                  <c:v>42621.712500000001</c:v>
                </c:pt>
                <c:pt idx="373">
                  <c:v>42621.712847222225</c:v>
                </c:pt>
                <c:pt idx="374">
                  <c:v>42621.713194444448</c:v>
                </c:pt>
                <c:pt idx="375">
                  <c:v>42621.713541666672</c:v>
                </c:pt>
                <c:pt idx="376">
                  <c:v>42621.713888888895</c:v>
                </c:pt>
                <c:pt idx="377">
                  <c:v>42621.714236111111</c:v>
                </c:pt>
                <c:pt idx="378">
                  <c:v>42621.714583333334</c:v>
                </c:pt>
                <c:pt idx="379">
                  <c:v>42621.714930555558</c:v>
                </c:pt>
                <c:pt idx="380">
                  <c:v>42621.715277777781</c:v>
                </c:pt>
                <c:pt idx="381">
                  <c:v>42621.715625000004</c:v>
                </c:pt>
                <c:pt idx="382">
                  <c:v>42621.715972222228</c:v>
                </c:pt>
                <c:pt idx="383">
                  <c:v>42621.716319444444</c:v>
                </c:pt>
                <c:pt idx="384">
                  <c:v>42621.716666666667</c:v>
                </c:pt>
                <c:pt idx="385">
                  <c:v>42621.717013888891</c:v>
                </c:pt>
                <c:pt idx="386">
                  <c:v>42621.717361111114</c:v>
                </c:pt>
                <c:pt idx="387">
                  <c:v>42621.717708333337</c:v>
                </c:pt>
                <c:pt idx="388">
                  <c:v>42621.718055555561</c:v>
                </c:pt>
                <c:pt idx="389">
                  <c:v>42621.718402777777</c:v>
                </c:pt>
                <c:pt idx="390">
                  <c:v>42621.71875</c:v>
                </c:pt>
                <c:pt idx="391">
                  <c:v>42621.719097222223</c:v>
                </c:pt>
                <c:pt idx="392">
                  <c:v>42621.719444444447</c:v>
                </c:pt>
                <c:pt idx="393">
                  <c:v>42621.71979166667</c:v>
                </c:pt>
                <c:pt idx="394">
                  <c:v>42621.720138888893</c:v>
                </c:pt>
                <c:pt idx="395">
                  <c:v>42621.720486111117</c:v>
                </c:pt>
                <c:pt idx="396">
                  <c:v>42621.720833333333</c:v>
                </c:pt>
                <c:pt idx="397">
                  <c:v>42621.721180555556</c:v>
                </c:pt>
                <c:pt idx="398">
                  <c:v>42621.72152777778</c:v>
                </c:pt>
                <c:pt idx="399">
                  <c:v>42621.721875000003</c:v>
                </c:pt>
                <c:pt idx="400">
                  <c:v>42621.722222222226</c:v>
                </c:pt>
                <c:pt idx="401">
                  <c:v>42621.72256944445</c:v>
                </c:pt>
                <c:pt idx="402">
                  <c:v>42621.722916666666</c:v>
                </c:pt>
                <c:pt idx="403">
                  <c:v>42621.723263888889</c:v>
                </c:pt>
                <c:pt idx="404">
                  <c:v>42621.723611111112</c:v>
                </c:pt>
                <c:pt idx="405">
                  <c:v>42621.723958333336</c:v>
                </c:pt>
                <c:pt idx="406">
                  <c:v>42621.724305555559</c:v>
                </c:pt>
                <c:pt idx="407">
                  <c:v>42621.724652777782</c:v>
                </c:pt>
                <c:pt idx="408">
                  <c:v>42621.725000000006</c:v>
                </c:pt>
                <c:pt idx="409">
                  <c:v>42621.725347222222</c:v>
                </c:pt>
                <c:pt idx="410">
                  <c:v>42621.725694444445</c:v>
                </c:pt>
                <c:pt idx="411">
                  <c:v>42621.726041666669</c:v>
                </c:pt>
                <c:pt idx="412">
                  <c:v>42621.726388888892</c:v>
                </c:pt>
                <c:pt idx="413">
                  <c:v>42621.726736111115</c:v>
                </c:pt>
                <c:pt idx="414">
                  <c:v>42621.727083333339</c:v>
                </c:pt>
                <c:pt idx="415">
                  <c:v>42621.727430555555</c:v>
                </c:pt>
                <c:pt idx="416">
                  <c:v>42621.727777777778</c:v>
                </c:pt>
                <c:pt idx="417">
                  <c:v>42621.728125000001</c:v>
                </c:pt>
                <c:pt idx="418">
                  <c:v>42621.728472222225</c:v>
                </c:pt>
                <c:pt idx="419">
                  <c:v>42621.728819444448</c:v>
                </c:pt>
                <c:pt idx="420">
                  <c:v>42621.729166666672</c:v>
                </c:pt>
                <c:pt idx="421">
                  <c:v>42621.729513888895</c:v>
                </c:pt>
                <c:pt idx="422">
                  <c:v>42621.729861111111</c:v>
                </c:pt>
                <c:pt idx="423">
                  <c:v>42621.730208333334</c:v>
                </c:pt>
                <c:pt idx="424">
                  <c:v>42621.730555555558</c:v>
                </c:pt>
                <c:pt idx="425">
                  <c:v>42621.730902777781</c:v>
                </c:pt>
                <c:pt idx="426">
                  <c:v>42621.731250000004</c:v>
                </c:pt>
                <c:pt idx="427">
                  <c:v>42621.731597222228</c:v>
                </c:pt>
                <c:pt idx="428">
                  <c:v>42621.731944444444</c:v>
                </c:pt>
                <c:pt idx="429">
                  <c:v>42621.732291666667</c:v>
                </c:pt>
                <c:pt idx="430">
                  <c:v>42621.732638888891</c:v>
                </c:pt>
                <c:pt idx="431">
                  <c:v>42621.732986111114</c:v>
                </c:pt>
                <c:pt idx="432">
                  <c:v>42621.733333333337</c:v>
                </c:pt>
                <c:pt idx="433">
                  <c:v>42621.733680555561</c:v>
                </c:pt>
                <c:pt idx="434">
                  <c:v>42621.734027777777</c:v>
                </c:pt>
                <c:pt idx="435">
                  <c:v>42621.734375</c:v>
                </c:pt>
                <c:pt idx="436">
                  <c:v>42621.734722222223</c:v>
                </c:pt>
                <c:pt idx="437">
                  <c:v>42621.735069444447</c:v>
                </c:pt>
                <c:pt idx="438">
                  <c:v>42621.73541666667</c:v>
                </c:pt>
                <c:pt idx="439">
                  <c:v>42621.735763888893</c:v>
                </c:pt>
                <c:pt idx="440">
                  <c:v>42621.736111111117</c:v>
                </c:pt>
                <c:pt idx="441">
                  <c:v>42621.736458333333</c:v>
                </c:pt>
                <c:pt idx="442">
                  <c:v>42621.736805555556</c:v>
                </c:pt>
                <c:pt idx="443">
                  <c:v>42621.73715277778</c:v>
                </c:pt>
                <c:pt idx="444">
                  <c:v>42621.737500000003</c:v>
                </c:pt>
                <c:pt idx="445">
                  <c:v>42621.737847222226</c:v>
                </c:pt>
                <c:pt idx="446">
                  <c:v>42621.73819444445</c:v>
                </c:pt>
                <c:pt idx="447">
                  <c:v>42621.738541666666</c:v>
                </c:pt>
                <c:pt idx="448">
                  <c:v>42621.738888888889</c:v>
                </c:pt>
                <c:pt idx="449">
                  <c:v>42621.739236111112</c:v>
                </c:pt>
                <c:pt idx="450">
                  <c:v>42621.739583333336</c:v>
                </c:pt>
                <c:pt idx="451">
                  <c:v>42621.739930555559</c:v>
                </c:pt>
                <c:pt idx="452">
                  <c:v>42621.740277777782</c:v>
                </c:pt>
                <c:pt idx="453">
                  <c:v>42621.740625000006</c:v>
                </c:pt>
                <c:pt idx="454">
                  <c:v>42621.740972222222</c:v>
                </c:pt>
                <c:pt idx="455">
                  <c:v>42621.741319444445</c:v>
                </c:pt>
                <c:pt idx="456">
                  <c:v>42621.741666666669</c:v>
                </c:pt>
                <c:pt idx="457">
                  <c:v>42621.742013888892</c:v>
                </c:pt>
                <c:pt idx="458">
                  <c:v>42621.742361111115</c:v>
                </c:pt>
                <c:pt idx="459">
                  <c:v>42621.742708333339</c:v>
                </c:pt>
                <c:pt idx="460">
                  <c:v>42621.743055555555</c:v>
                </c:pt>
                <c:pt idx="461">
                  <c:v>42621.743402777778</c:v>
                </c:pt>
                <c:pt idx="462">
                  <c:v>42621.743750000001</c:v>
                </c:pt>
                <c:pt idx="463">
                  <c:v>42621.744097222225</c:v>
                </c:pt>
                <c:pt idx="464">
                  <c:v>42621.744444444448</c:v>
                </c:pt>
                <c:pt idx="465">
                  <c:v>42621.744791666672</c:v>
                </c:pt>
                <c:pt idx="466">
                  <c:v>42621.745138888895</c:v>
                </c:pt>
                <c:pt idx="467">
                  <c:v>42621.745486111111</c:v>
                </c:pt>
                <c:pt idx="468">
                  <c:v>42621.745833333334</c:v>
                </c:pt>
                <c:pt idx="469">
                  <c:v>42621.746180555558</c:v>
                </c:pt>
                <c:pt idx="470">
                  <c:v>42621.746527777781</c:v>
                </c:pt>
                <c:pt idx="471">
                  <c:v>42621.746875000004</c:v>
                </c:pt>
                <c:pt idx="472">
                  <c:v>42621.747222222228</c:v>
                </c:pt>
                <c:pt idx="473">
                  <c:v>42621.747569444444</c:v>
                </c:pt>
                <c:pt idx="474">
                  <c:v>42621.747916666667</c:v>
                </c:pt>
                <c:pt idx="475">
                  <c:v>42621.748263888891</c:v>
                </c:pt>
                <c:pt idx="476">
                  <c:v>42621.748611111114</c:v>
                </c:pt>
                <c:pt idx="477">
                  <c:v>42621.748958333337</c:v>
                </c:pt>
                <c:pt idx="478">
                  <c:v>42621.749305555561</c:v>
                </c:pt>
                <c:pt idx="479">
                  <c:v>42621.749652777777</c:v>
                </c:pt>
                <c:pt idx="480">
                  <c:v>42621.75</c:v>
                </c:pt>
                <c:pt idx="481">
                  <c:v>42621.750347222223</c:v>
                </c:pt>
                <c:pt idx="482">
                  <c:v>42621.750694444447</c:v>
                </c:pt>
                <c:pt idx="483">
                  <c:v>42621.75104166667</c:v>
                </c:pt>
                <c:pt idx="484">
                  <c:v>42621.751388888893</c:v>
                </c:pt>
                <c:pt idx="485">
                  <c:v>42621.751736111117</c:v>
                </c:pt>
                <c:pt idx="486">
                  <c:v>42621.752083333333</c:v>
                </c:pt>
                <c:pt idx="487">
                  <c:v>42621.752430555556</c:v>
                </c:pt>
                <c:pt idx="488">
                  <c:v>42621.75277777778</c:v>
                </c:pt>
                <c:pt idx="489">
                  <c:v>42621.753125000003</c:v>
                </c:pt>
                <c:pt idx="490">
                  <c:v>42621.753472222226</c:v>
                </c:pt>
                <c:pt idx="491">
                  <c:v>42621.75381944445</c:v>
                </c:pt>
                <c:pt idx="492">
                  <c:v>42621.754166666666</c:v>
                </c:pt>
                <c:pt idx="493">
                  <c:v>42621.754513888889</c:v>
                </c:pt>
                <c:pt idx="494">
                  <c:v>42621.754861111112</c:v>
                </c:pt>
                <c:pt idx="495">
                  <c:v>42621.755208333336</c:v>
                </c:pt>
                <c:pt idx="496">
                  <c:v>42621.755555555559</c:v>
                </c:pt>
                <c:pt idx="497">
                  <c:v>42621.755902777782</c:v>
                </c:pt>
                <c:pt idx="498">
                  <c:v>42621.756250000006</c:v>
                </c:pt>
                <c:pt idx="499">
                  <c:v>42621.756597222222</c:v>
                </c:pt>
                <c:pt idx="500">
                  <c:v>42621.756944444445</c:v>
                </c:pt>
                <c:pt idx="501">
                  <c:v>42621.757291666669</c:v>
                </c:pt>
                <c:pt idx="502">
                  <c:v>42621.757638888892</c:v>
                </c:pt>
                <c:pt idx="503">
                  <c:v>42621.757986111115</c:v>
                </c:pt>
                <c:pt idx="504">
                  <c:v>42621.758333333339</c:v>
                </c:pt>
                <c:pt idx="505">
                  <c:v>42621.758680555555</c:v>
                </c:pt>
                <c:pt idx="506">
                  <c:v>42621.759027777778</c:v>
                </c:pt>
                <c:pt idx="507">
                  <c:v>42621.759375000001</c:v>
                </c:pt>
                <c:pt idx="508">
                  <c:v>42621.759722222225</c:v>
                </c:pt>
                <c:pt idx="509">
                  <c:v>42621.760069444448</c:v>
                </c:pt>
                <c:pt idx="510">
                  <c:v>42621.760416666672</c:v>
                </c:pt>
                <c:pt idx="511">
                  <c:v>42621.760763888895</c:v>
                </c:pt>
                <c:pt idx="512">
                  <c:v>42621.761111111111</c:v>
                </c:pt>
                <c:pt idx="513">
                  <c:v>42621.761458333334</c:v>
                </c:pt>
                <c:pt idx="514">
                  <c:v>42621.761805555558</c:v>
                </c:pt>
                <c:pt idx="515">
                  <c:v>42621.762152777781</c:v>
                </c:pt>
                <c:pt idx="516">
                  <c:v>42621.762500000004</c:v>
                </c:pt>
                <c:pt idx="517">
                  <c:v>42621.762847222228</c:v>
                </c:pt>
                <c:pt idx="518">
                  <c:v>42621.763194444444</c:v>
                </c:pt>
                <c:pt idx="519">
                  <c:v>42621.763541666667</c:v>
                </c:pt>
                <c:pt idx="520">
                  <c:v>42621.763888888891</c:v>
                </c:pt>
                <c:pt idx="521">
                  <c:v>42621.764236111114</c:v>
                </c:pt>
                <c:pt idx="522">
                  <c:v>42621.764583333337</c:v>
                </c:pt>
                <c:pt idx="523">
                  <c:v>42621.764930555561</c:v>
                </c:pt>
                <c:pt idx="524">
                  <c:v>42621.765277777777</c:v>
                </c:pt>
                <c:pt idx="525">
                  <c:v>42621.765625</c:v>
                </c:pt>
                <c:pt idx="526">
                  <c:v>42621.765972222223</c:v>
                </c:pt>
                <c:pt idx="527">
                  <c:v>42621.766319444447</c:v>
                </c:pt>
                <c:pt idx="528">
                  <c:v>42621.76666666667</c:v>
                </c:pt>
                <c:pt idx="529">
                  <c:v>42621.767013888893</c:v>
                </c:pt>
                <c:pt idx="530">
                  <c:v>42621.767361111117</c:v>
                </c:pt>
                <c:pt idx="531">
                  <c:v>42621.767708333333</c:v>
                </c:pt>
                <c:pt idx="532">
                  <c:v>42621.768055555556</c:v>
                </c:pt>
                <c:pt idx="533">
                  <c:v>42621.76840277778</c:v>
                </c:pt>
                <c:pt idx="534">
                  <c:v>42621.768750000003</c:v>
                </c:pt>
                <c:pt idx="535">
                  <c:v>42621.769097222226</c:v>
                </c:pt>
                <c:pt idx="536">
                  <c:v>42621.76944444445</c:v>
                </c:pt>
                <c:pt idx="537">
                  <c:v>42621.769791666666</c:v>
                </c:pt>
                <c:pt idx="538">
                  <c:v>42621.770138888889</c:v>
                </c:pt>
                <c:pt idx="539">
                  <c:v>42621.770486111112</c:v>
                </c:pt>
                <c:pt idx="540">
                  <c:v>42621.770833333336</c:v>
                </c:pt>
                <c:pt idx="541">
                  <c:v>42621.771180555559</c:v>
                </c:pt>
                <c:pt idx="542">
                  <c:v>42621.771527777782</c:v>
                </c:pt>
                <c:pt idx="543">
                  <c:v>42621.771875000006</c:v>
                </c:pt>
                <c:pt idx="544">
                  <c:v>42621.772222222222</c:v>
                </c:pt>
                <c:pt idx="545">
                  <c:v>42621.772569444445</c:v>
                </c:pt>
                <c:pt idx="546">
                  <c:v>42621.772916666669</c:v>
                </c:pt>
                <c:pt idx="547">
                  <c:v>42621.773263888892</c:v>
                </c:pt>
                <c:pt idx="548">
                  <c:v>42621.773611111115</c:v>
                </c:pt>
                <c:pt idx="549">
                  <c:v>42621.773958333339</c:v>
                </c:pt>
                <c:pt idx="550">
                  <c:v>42621.774305555555</c:v>
                </c:pt>
                <c:pt idx="551">
                  <c:v>42621.774652777778</c:v>
                </c:pt>
                <c:pt idx="552">
                  <c:v>42621.775000000001</c:v>
                </c:pt>
                <c:pt idx="553">
                  <c:v>42621.775347222225</c:v>
                </c:pt>
                <c:pt idx="554">
                  <c:v>42621.775694444448</c:v>
                </c:pt>
                <c:pt idx="555">
                  <c:v>42621.776041666672</c:v>
                </c:pt>
                <c:pt idx="556">
                  <c:v>42621.776388888895</c:v>
                </c:pt>
                <c:pt idx="557">
                  <c:v>42621.776736111111</c:v>
                </c:pt>
                <c:pt idx="558">
                  <c:v>42621.777083333334</c:v>
                </c:pt>
                <c:pt idx="559">
                  <c:v>42621.777430555558</c:v>
                </c:pt>
                <c:pt idx="560">
                  <c:v>42621.777777777781</c:v>
                </c:pt>
                <c:pt idx="561">
                  <c:v>42621.778125000004</c:v>
                </c:pt>
                <c:pt idx="562">
                  <c:v>42621.778472222228</c:v>
                </c:pt>
                <c:pt idx="563">
                  <c:v>42621.778819444444</c:v>
                </c:pt>
                <c:pt idx="564">
                  <c:v>42621.779166666667</c:v>
                </c:pt>
                <c:pt idx="565">
                  <c:v>42621.779513888891</c:v>
                </c:pt>
                <c:pt idx="566">
                  <c:v>42621.779861111114</c:v>
                </c:pt>
                <c:pt idx="567">
                  <c:v>42621.780208333337</c:v>
                </c:pt>
                <c:pt idx="568">
                  <c:v>42621.780555555561</c:v>
                </c:pt>
                <c:pt idx="569">
                  <c:v>42621.780902777777</c:v>
                </c:pt>
                <c:pt idx="570">
                  <c:v>42621.78125</c:v>
                </c:pt>
                <c:pt idx="571">
                  <c:v>42621.781597222223</c:v>
                </c:pt>
                <c:pt idx="572">
                  <c:v>42621.781944444447</c:v>
                </c:pt>
                <c:pt idx="573">
                  <c:v>42621.78229166667</c:v>
                </c:pt>
                <c:pt idx="574">
                  <c:v>42621.782638888893</c:v>
                </c:pt>
                <c:pt idx="575">
                  <c:v>42621.782986111117</c:v>
                </c:pt>
                <c:pt idx="576">
                  <c:v>42621.783333333333</c:v>
                </c:pt>
                <c:pt idx="577">
                  <c:v>42621.783680555556</c:v>
                </c:pt>
                <c:pt idx="578">
                  <c:v>42621.78402777778</c:v>
                </c:pt>
                <c:pt idx="579">
                  <c:v>42621.784375000003</c:v>
                </c:pt>
                <c:pt idx="580">
                  <c:v>42621.784722222226</c:v>
                </c:pt>
                <c:pt idx="581">
                  <c:v>42621.78506944445</c:v>
                </c:pt>
                <c:pt idx="582">
                  <c:v>42621.785416666666</c:v>
                </c:pt>
                <c:pt idx="583">
                  <c:v>42621.785763888889</c:v>
                </c:pt>
                <c:pt idx="584">
                  <c:v>42621.786111111112</c:v>
                </c:pt>
                <c:pt idx="585">
                  <c:v>42621.786458333336</c:v>
                </c:pt>
                <c:pt idx="586">
                  <c:v>42621.786805555559</c:v>
                </c:pt>
                <c:pt idx="587">
                  <c:v>42621.787152777782</c:v>
                </c:pt>
                <c:pt idx="588">
                  <c:v>42621.787500000006</c:v>
                </c:pt>
                <c:pt idx="589">
                  <c:v>42621.787847222222</c:v>
                </c:pt>
                <c:pt idx="590">
                  <c:v>42621.788194444445</c:v>
                </c:pt>
                <c:pt idx="591">
                  <c:v>42621.788541666669</c:v>
                </c:pt>
                <c:pt idx="592">
                  <c:v>42621.788888888892</c:v>
                </c:pt>
                <c:pt idx="593">
                  <c:v>42621.789236111115</c:v>
                </c:pt>
                <c:pt idx="594">
                  <c:v>42621.789583333339</c:v>
                </c:pt>
                <c:pt idx="595">
                  <c:v>42621.789930555555</c:v>
                </c:pt>
                <c:pt idx="596">
                  <c:v>42621.790277777778</c:v>
                </c:pt>
                <c:pt idx="597">
                  <c:v>42621.790625000001</c:v>
                </c:pt>
                <c:pt idx="598">
                  <c:v>42621.790972222225</c:v>
                </c:pt>
                <c:pt idx="599">
                  <c:v>42621.791319444448</c:v>
                </c:pt>
                <c:pt idx="600">
                  <c:v>42621.791666666672</c:v>
                </c:pt>
                <c:pt idx="601">
                  <c:v>42621.792013888895</c:v>
                </c:pt>
                <c:pt idx="602">
                  <c:v>42621.792361111111</c:v>
                </c:pt>
                <c:pt idx="603">
                  <c:v>42621.792708333334</c:v>
                </c:pt>
                <c:pt idx="604">
                  <c:v>42621.793055555558</c:v>
                </c:pt>
                <c:pt idx="605">
                  <c:v>42621.793402777781</c:v>
                </c:pt>
                <c:pt idx="606">
                  <c:v>42621.793750000004</c:v>
                </c:pt>
                <c:pt idx="607">
                  <c:v>42621.794097222228</c:v>
                </c:pt>
                <c:pt idx="608">
                  <c:v>42621.794444444444</c:v>
                </c:pt>
                <c:pt idx="609">
                  <c:v>42621.794791666667</c:v>
                </c:pt>
                <c:pt idx="610">
                  <c:v>42621.795138888891</c:v>
                </c:pt>
                <c:pt idx="611">
                  <c:v>42621.795486111114</c:v>
                </c:pt>
                <c:pt idx="612">
                  <c:v>42621.795833333337</c:v>
                </c:pt>
                <c:pt idx="613">
                  <c:v>42621.796180555561</c:v>
                </c:pt>
                <c:pt idx="614">
                  <c:v>42621.796527777777</c:v>
                </c:pt>
                <c:pt idx="615">
                  <c:v>42621.796875</c:v>
                </c:pt>
                <c:pt idx="616">
                  <c:v>42621.797222222223</c:v>
                </c:pt>
                <c:pt idx="617">
                  <c:v>42621.797569444447</c:v>
                </c:pt>
                <c:pt idx="618">
                  <c:v>42621.79791666667</c:v>
                </c:pt>
                <c:pt idx="619">
                  <c:v>42621.798263888893</c:v>
                </c:pt>
                <c:pt idx="620">
                  <c:v>42621.798611111117</c:v>
                </c:pt>
                <c:pt idx="621">
                  <c:v>42621.798958333333</c:v>
                </c:pt>
                <c:pt idx="622">
                  <c:v>42621.799305555556</c:v>
                </c:pt>
                <c:pt idx="623">
                  <c:v>42621.79965277778</c:v>
                </c:pt>
                <c:pt idx="624">
                  <c:v>42621.8</c:v>
                </c:pt>
                <c:pt idx="625">
                  <c:v>42621.800347222226</c:v>
                </c:pt>
                <c:pt idx="626">
                  <c:v>42621.80069444445</c:v>
                </c:pt>
                <c:pt idx="627">
                  <c:v>42621.801041666666</c:v>
                </c:pt>
                <c:pt idx="628">
                  <c:v>42621.801388888889</c:v>
                </c:pt>
                <c:pt idx="629">
                  <c:v>42621.801736111112</c:v>
                </c:pt>
                <c:pt idx="630">
                  <c:v>42621.802083333336</c:v>
                </c:pt>
                <c:pt idx="631">
                  <c:v>42621.802430555559</c:v>
                </c:pt>
                <c:pt idx="632">
                  <c:v>42621.802777777782</c:v>
                </c:pt>
                <c:pt idx="633">
                  <c:v>42621.803125000006</c:v>
                </c:pt>
                <c:pt idx="634">
                  <c:v>42621.803472222222</c:v>
                </c:pt>
                <c:pt idx="635">
                  <c:v>42621.803819444445</c:v>
                </c:pt>
                <c:pt idx="636">
                  <c:v>42621.804166666669</c:v>
                </c:pt>
                <c:pt idx="637">
                  <c:v>42621.804513888892</c:v>
                </c:pt>
                <c:pt idx="638">
                  <c:v>42621.804861111115</c:v>
                </c:pt>
                <c:pt idx="639">
                  <c:v>42621.805208333339</c:v>
                </c:pt>
                <c:pt idx="640">
                  <c:v>42621.805555555555</c:v>
                </c:pt>
                <c:pt idx="641">
                  <c:v>42621.805902777778</c:v>
                </c:pt>
                <c:pt idx="642">
                  <c:v>42621.806250000001</c:v>
                </c:pt>
                <c:pt idx="643">
                  <c:v>42621.806597222225</c:v>
                </c:pt>
                <c:pt idx="644">
                  <c:v>42621.806944444448</c:v>
                </c:pt>
                <c:pt idx="645">
                  <c:v>42621.807291666672</c:v>
                </c:pt>
                <c:pt idx="646">
                  <c:v>42621.807638888895</c:v>
                </c:pt>
                <c:pt idx="647">
                  <c:v>42621.807986111111</c:v>
                </c:pt>
                <c:pt idx="648">
                  <c:v>42621.808333333334</c:v>
                </c:pt>
                <c:pt idx="649">
                  <c:v>42621.808680555558</c:v>
                </c:pt>
                <c:pt idx="650">
                  <c:v>42621.809027777781</c:v>
                </c:pt>
                <c:pt idx="651">
                  <c:v>42621.809375000004</c:v>
                </c:pt>
                <c:pt idx="652">
                  <c:v>42621.809722222228</c:v>
                </c:pt>
                <c:pt idx="653">
                  <c:v>42621.810069444444</c:v>
                </c:pt>
                <c:pt idx="654">
                  <c:v>42621.810416666667</c:v>
                </c:pt>
                <c:pt idx="655">
                  <c:v>42621.810763888891</c:v>
                </c:pt>
                <c:pt idx="656">
                  <c:v>42621.811111111114</c:v>
                </c:pt>
                <c:pt idx="657">
                  <c:v>42621.811458333337</c:v>
                </c:pt>
                <c:pt idx="658">
                  <c:v>42621.811805555561</c:v>
                </c:pt>
                <c:pt idx="659">
                  <c:v>42621.812152777777</c:v>
                </c:pt>
                <c:pt idx="660">
                  <c:v>42621.8125</c:v>
                </c:pt>
                <c:pt idx="661">
                  <c:v>42621.812847222223</c:v>
                </c:pt>
                <c:pt idx="662">
                  <c:v>42621.813194444447</c:v>
                </c:pt>
                <c:pt idx="663">
                  <c:v>42621.81354166667</c:v>
                </c:pt>
                <c:pt idx="664">
                  <c:v>42621.813888888893</c:v>
                </c:pt>
                <c:pt idx="665">
                  <c:v>42621.814236111117</c:v>
                </c:pt>
                <c:pt idx="666">
                  <c:v>42621.814583333333</c:v>
                </c:pt>
                <c:pt idx="667">
                  <c:v>42621.814930555556</c:v>
                </c:pt>
                <c:pt idx="668">
                  <c:v>42621.81527777778</c:v>
                </c:pt>
                <c:pt idx="669">
                  <c:v>42621.815625000003</c:v>
                </c:pt>
                <c:pt idx="670">
                  <c:v>42621.815972222226</c:v>
                </c:pt>
                <c:pt idx="671">
                  <c:v>42621.81631944445</c:v>
                </c:pt>
                <c:pt idx="672">
                  <c:v>42621.816666666666</c:v>
                </c:pt>
                <c:pt idx="673">
                  <c:v>42621.817013888889</c:v>
                </c:pt>
                <c:pt idx="674">
                  <c:v>42621.817361111112</c:v>
                </c:pt>
                <c:pt idx="675">
                  <c:v>42621.817708333336</c:v>
                </c:pt>
                <c:pt idx="676">
                  <c:v>42621.818055555559</c:v>
                </c:pt>
                <c:pt idx="677">
                  <c:v>42621.818402777782</c:v>
                </c:pt>
                <c:pt idx="678">
                  <c:v>42621.818750000006</c:v>
                </c:pt>
                <c:pt idx="679">
                  <c:v>42621.819097222222</c:v>
                </c:pt>
                <c:pt idx="680">
                  <c:v>42621.819444444445</c:v>
                </c:pt>
                <c:pt idx="681">
                  <c:v>42621.819791666669</c:v>
                </c:pt>
                <c:pt idx="682">
                  <c:v>42621.820138888892</c:v>
                </c:pt>
                <c:pt idx="683">
                  <c:v>42621.820486111115</c:v>
                </c:pt>
                <c:pt idx="684">
                  <c:v>42621.820833333339</c:v>
                </c:pt>
                <c:pt idx="685">
                  <c:v>42621.821180555555</c:v>
                </c:pt>
                <c:pt idx="686">
                  <c:v>42621.821527777778</c:v>
                </c:pt>
                <c:pt idx="687">
                  <c:v>42621.821875000001</c:v>
                </c:pt>
                <c:pt idx="688">
                  <c:v>42621.822222222225</c:v>
                </c:pt>
                <c:pt idx="689">
                  <c:v>42621.822569444448</c:v>
                </c:pt>
                <c:pt idx="690">
                  <c:v>42621.822916666672</c:v>
                </c:pt>
                <c:pt idx="691">
                  <c:v>42621.823263888895</c:v>
                </c:pt>
                <c:pt idx="692">
                  <c:v>42621.823611111111</c:v>
                </c:pt>
                <c:pt idx="693">
                  <c:v>42621.823958333334</c:v>
                </c:pt>
                <c:pt idx="694">
                  <c:v>42621.824305555558</c:v>
                </c:pt>
                <c:pt idx="695">
                  <c:v>42621.824652777781</c:v>
                </c:pt>
                <c:pt idx="696">
                  <c:v>42621.825000000004</c:v>
                </c:pt>
                <c:pt idx="697">
                  <c:v>42621.825347222228</c:v>
                </c:pt>
                <c:pt idx="698">
                  <c:v>42621.825694444444</c:v>
                </c:pt>
                <c:pt idx="699">
                  <c:v>42621.826041666667</c:v>
                </c:pt>
                <c:pt idx="700">
                  <c:v>42621.826388888891</c:v>
                </c:pt>
                <c:pt idx="701">
                  <c:v>42621.826736111114</c:v>
                </c:pt>
                <c:pt idx="702">
                  <c:v>42621.827083333337</c:v>
                </c:pt>
                <c:pt idx="703">
                  <c:v>42621.827430555561</c:v>
                </c:pt>
                <c:pt idx="704">
                  <c:v>42621.827777777777</c:v>
                </c:pt>
                <c:pt idx="705">
                  <c:v>42621.828125</c:v>
                </c:pt>
                <c:pt idx="706">
                  <c:v>42621.828472222223</c:v>
                </c:pt>
                <c:pt idx="707">
                  <c:v>42621.828819444447</c:v>
                </c:pt>
                <c:pt idx="708">
                  <c:v>42621.82916666667</c:v>
                </c:pt>
                <c:pt idx="709">
                  <c:v>42621.829513888893</c:v>
                </c:pt>
                <c:pt idx="710">
                  <c:v>42621.829861111117</c:v>
                </c:pt>
                <c:pt idx="711">
                  <c:v>42621.830208333333</c:v>
                </c:pt>
                <c:pt idx="712">
                  <c:v>42621.830555555556</c:v>
                </c:pt>
                <c:pt idx="713">
                  <c:v>42621.83090277778</c:v>
                </c:pt>
                <c:pt idx="714">
                  <c:v>42621.831250000003</c:v>
                </c:pt>
                <c:pt idx="715">
                  <c:v>42621.831597222226</c:v>
                </c:pt>
                <c:pt idx="716">
                  <c:v>42621.83194444445</c:v>
                </c:pt>
                <c:pt idx="717">
                  <c:v>42621.832291666666</c:v>
                </c:pt>
                <c:pt idx="718">
                  <c:v>42621.832638888889</c:v>
                </c:pt>
                <c:pt idx="719">
                  <c:v>42621.832986111112</c:v>
                </c:pt>
                <c:pt idx="720">
                  <c:v>42621.833333333336</c:v>
                </c:pt>
                <c:pt idx="721">
                  <c:v>42621.833680555559</c:v>
                </c:pt>
                <c:pt idx="722">
                  <c:v>42621.834027777782</c:v>
                </c:pt>
                <c:pt idx="723">
                  <c:v>42621.834375000006</c:v>
                </c:pt>
                <c:pt idx="724">
                  <c:v>42621.834722222222</c:v>
                </c:pt>
                <c:pt idx="725">
                  <c:v>42621.835069444445</c:v>
                </c:pt>
                <c:pt idx="726">
                  <c:v>42621.835416666669</c:v>
                </c:pt>
                <c:pt idx="727">
                  <c:v>42621.835763888892</c:v>
                </c:pt>
                <c:pt idx="728">
                  <c:v>42621.836111111115</c:v>
                </c:pt>
                <c:pt idx="729">
                  <c:v>42621.836458333339</c:v>
                </c:pt>
                <c:pt idx="730">
                  <c:v>42621.836805555555</c:v>
                </c:pt>
                <c:pt idx="731">
                  <c:v>42621.837152777778</c:v>
                </c:pt>
                <c:pt idx="732">
                  <c:v>42621.837500000001</c:v>
                </c:pt>
                <c:pt idx="733">
                  <c:v>42621.837847222225</c:v>
                </c:pt>
                <c:pt idx="734">
                  <c:v>42621.838194444448</c:v>
                </c:pt>
                <c:pt idx="735">
                  <c:v>42621.838541666672</c:v>
                </c:pt>
                <c:pt idx="736">
                  <c:v>42621.838888888895</c:v>
                </c:pt>
                <c:pt idx="737">
                  <c:v>42621.839236111111</c:v>
                </c:pt>
                <c:pt idx="738">
                  <c:v>42621.839583333334</c:v>
                </c:pt>
                <c:pt idx="739">
                  <c:v>42621.839930555558</c:v>
                </c:pt>
                <c:pt idx="740">
                  <c:v>42621.840277777781</c:v>
                </c:pt>
                <c:pt idx="741">
                  <c:v>42621.840625000004</c:v>
                </c:pt>
                <c:pt idx="742">
                  <c:v>42621.840972222228</c:v>
                </c:pt>
                <c:pt idx="743">
                  <c:v>42621.841319444444</c:v>
                </c:pt>
                <c:pt idx="744">
                  <c:v>42621.841666666667</c:v>
                </c:pt>
                <c:pt idx="745">
                  <c:v>42621.842013888891</c:v>
                </c:pt>
                <c:pt idx="746">
                  <c:v>42621.842361111114</c:v>
                </c:pt>
                <c:pt idx="747">
                  <c:v>42621.842708333337</c:v>
                </c:pt>
                <c:pt idx="748">
                  <c:v>42621.843055555561</c:v>
                </c:pt>
                <c:pt idx="749">
                  <c:v>42621.843402777777</c:v>
                </c:pt>
                <c:pt idx="750">
                  <c:v>42621.84375</c:v>
                </c:pt>
                <c:pt idx="751">
                  <c:v>42621.844097222223</c:v>
                </c:pt>
                <c:pt idx="752">
                  <c:v>42621.844444444447</c:v>
                </c:pt>
                <c:pt idx="753">
                  <c:v>42621.84479166667</c:v>
                </c:pt>
                <c:pt idx="754">
                  <c:v>42621.845138888893</c:v>
                </c:pt>
                <c:pt idx="755">
                  <c:v>42621.845486111117</c:v>
                </c:pt>
                <c:pt idx="756">
                  <c:v>42621.845833333333</c:v>
                </c:pt>
                <c:pt idx="757">
                  <c:v>42621.846180555556</c:v>
                </c:pt>
                <c:pt idx="758">
                  <c:v>42621.84652777778</c:v>
                </c:pt>
                <c:pt idx="759">
                  <c:v>42621.846875000003</c:v>
                </c:pt>
                <c:pt idx="760">
                  <c:v>42621.847222222226</c:v>
                </c:pt>
                <c:pt idx="761">
                  <c:v>42621.84756944445</c:v>
                </c:pt>
                <c:pt idx="762">
                  <c:v>42621.847916666666</c:v>
                </c:pt>
                <c:pt idx="763">
                  <c:v>42621.848263888889</c:v>
                </c:pt>
                <c:pt idx="764">
                  <c:v>42621.848611111112</c:v>
                </c:pt>
                <c:pt idx="765">
                  <c:v>42621.848958333336</c:v>
                </c:pt>
                <c:pt idx="766">
                  <c:v>42621.849305555559</c:v>
                </c:pt>
                <c:pt idx="767">
                  <c:v>42621.849652777782</c:v>
                </c:pt>
                <c:pt idx="768">
                  <c:v>42621.850000000006</c:v>
                </c:pt>
                <c:pt idx="769">
                  <c:v>42621.850347222222</c:v>
                </c:pt>
                <c:pt idx="770">
                  <c:v>42621.850694444445</c:v>
                </c:pt>
                <c:pt idx="771">
                  <c:v>42621.851041666669</c:v>
                </c:pt>
                <c:pt idx="772">
                  <c:v>42621.851388888892</c:v>
                </c:pt>
                <c:pt idx="773">
                  <c:v>42621.851736111115</c:v>
                </c:pt>
                <c:pt idx="774">
                  <c:v>42621.852083333339</c:v>
                </c:pt>
                <c:pt idx="775">
                  <c:v>42621.852430555555</c:v>
                </c:pt>
                <c:pt idx="776">
                  <c:v>42621.852777777778</c:v>
                </c:pt>
                <c:pt idx="777">
                  <c:v>42621.853125000001</c:v>
                </c:pt>
                <c:pt idx="778">
                  <c:v>42621.853472222225</c:v>
                </c:pt>
                <c:pt idx="779">
                  <c:v>42621.853819444448</c:v>
                </c:pt>
                <c:pt idx="780">
                  <c:v>42621.854166666672</c:v>
                </c:pt>
                <c:pt idx="781">
                  <c:v>42621.854513888895</c:v>
                </c:pt>
                <c:pt idx="782">
                  <c:v>42621.854861111111</c:v>
                </c:pt>
                <c:pt idx="783">
                  <c:v>42621.855208333334</c:v>
                </c:pt>
                <c:pt idx="784">
                  <c:v>42621.855555555558</c:v>
                </c:pt>
                <c:pt idx="785">
                  <c:v>42621.855902777781</c:v>
                </c:pt>
                <c:pt idx="786">
                  <c:v>42621.856250000004</c:v>
                </c:pt>
                <c:pt idx="787">
                  <c:v>42621.856597222228</c:v>
                </c:pt>
                <c:pt idx="788">
                  <c:v>42621.856944444444</c:v>
                </c:pt>
                <c:pt idx="789">
                  <c:v>42621.857291666667</c:v>
                </c:pt>
                <c:pt idx="790">
                  <c:v>42621.857638888891</c:v>
                </c:pt>
                <c:pt idx="791">
                  <c:v>42621.857986111114</c:v>
                </c:pt>
                <c:pt idx="792">
                  <c:v>42621.858333333337</c:v>
                </c:pt>
                <c:pt idx="793">
                  <c:v>42621.858680555561</c:v>
                </c:pt>
                <c:pt idx="794">
                  <c:v>42621.859027777777</c:v>
                </c:pt>
                <c:pt idx="795">
                  <c:v>42621.859375</c:v>
                </c:pt>
                <c:pt idx="796">
                  <c:v>42621.859722222223</c:v>
                </c:pt>
                <c:pt idx="797">
                  <c:v>42621.860069444447</c:v>
                </c:pt>
                <c:pt idx="798">
                  <c:v>42621.86041666667</c:v>
                </c:pt>
                <c:pt idx="799">
                  <c:v>42621.860763888893</c:v>
                </c:pt>
                <c:pt idx="800">
                  <c:v>42621.861111111117</c:v>
                </c:pt>
                <c:pt idx="801">
                  <c:v>42621.861458333333</c:v>
                </c:pt>
                <c:pt idx="802">
                  <c:v>42621.861805555556</c:v>
                </c:pt>
                <c:pt idx="803">
                  <c:v>42621.86215277778</c:v>
                </c:pt>
                <c:pt idx="804">
                  <c:v>42621.862500000003</c:v>
                </c:pt>
                <c:pt idx="805">
                  <c:v>42621.862847222226</c:v>
                </c:pt>
                <c:pt idx="806">
                  <c:v>42621.86319444445</c:v>
                </c:pt>
                <c:pt idx="807">
                  <c:v>42621.863541666666</c:v>
                </c:pt>
                <c:pt idx="808">
                  <c:v>42621.863888888889</c:v>
                </c:pt>
                <c:pt idx="809">
                  <c:v>42621.864236111112</c:v>
                </c:pt>
                <c:pt idx="810">
                  <c:v>42621.864583333336</c:v>
                </c:pt>
                <c:pt idx="811">
                  <c:v>42621.864930555559</c:v>
                </c:pt>
                <c:pt idx="812">
                  <c:v>42621.865277777782</c:v>
                </c:pt>
                <c:pt idx="813">
                  <c:v>42621.865625000006</c:v>
                </c:pt>
                <c:pt idx="814">
                  <c:v>42621.865972222222</c:v>
                </c:pt>
                <c:pt idx="815">
                  <c:v>42621.866319444445</c:v>
                </c:pt>
                <c:pt idx="816">
                  <c:v>42621.866666666669</c:v>
                </c:pt>
                <c:pt idx="817">
                  <c:v>42621.867013888892</c:v>
                </c:pt>
                <c:pt idx="818">
                  <c:v>42621.867361111115</c:v>
                </c:pt>
                <c:pt idx="819">
                  <c:v>42621.867708333339</c:v>
                </c:pt>
                <c:pt idx="820">
                  <c:v>42621.868055555555</c:v>
                </c:pt>
                <c:pt idx="821">
                  <c:v>42621.868402777778</c:v>
                </c:pt>
                <c:pt idx="822">
                  <c:v>42621.868750000001</c:v>
                </c:pt>
                <c:pt idx="823">
                  <c:v>42621.869097222225</c:v>
                </c:pt>
                <c:pt idx="824">
                  <c:v>42621.869444444448</c:v>
                </c:pt>
                <c:pt idx="825">
                  <c:v>42621.869791666672</c:v>
                </c:pt>
                <c:pt idx="826">
                  <c:v>42621.870138888895</c:v>
                </c:pt>
                <c:pt idx="827">
                  <c:v>42621.870486111111</c:v>
                </c:pt>
                <c:pt idx="828">
                  <c:v>42621.870833333334</c:v>
                </c:pt>
                <c:pt idx="829">
                  <c:v>42621.871180555558</c:v>
                </c:pt>
                <c:pt idx="830">
                  <c:v>42621.871527777781</c:v>
                </c:pt>
                <c:pt idx="831">
                  <c:v>42621.871875000004</c:v>
                </c:pt>
                <c:pt idx="832">
                  <c:v>42621.872222222228</c:v>
                </c:pt>
                <c:pt idx="833">
                  <c:v>42621.872569444444</c:v>
                </c:pt>
                <c:pt idx="834">
                  <c:v>42621.872916666667</c:v>
                </c:pt>
                <c:pt idx="835">
                  <c:v>42621.873263888891</c:v>
                </c:pt>
                <c:pt idx="836">
                  <c:v>42621.873611111114</c:v>
                </c:pt>
                <c:pt idx="837">
                  <c:v>42621.873958333337</c:v>
                </c:pt>
                <c:pt idx="838">
                  <c:v>42621.874305555561</c:v>
                </c:pt>
                <c:pt idx="839">
                  <c:v>42621.874652777777</c:v>
                </c:pt>
                <c:pt idx="840">
                  <c:v>42621.875</c:v>
                </c:pt>
                <c:pt idx="841">
                  <c:v>42621.875347222223</c:v>
                </c:pt>
                <c:pt idx="842">
                  <c:v>42621.875694444447</c:v>
                </c:pt>
                <c:pt idx="843">
                  <c:v>42621.87604166667</c:v>
                </c:pt>
                <c:pt idx="844">
                  <c:v>42621.876388888893</c:v>
                </c:pt>
                <c:pt idx="845">
                  <c:v>42621.876736111117</c:v>
                </c:pt>
                <c:pt idx="846">
                  <c:v>42621.877083333333</c:v>
                </c:pt>
                <c:pt idx="847">
                  <c:v>42621.877430555556</c:v>
                </c:pt>
                <c:pt idx="848">
                  <c:v>42621.87777777778</c:v>
                </c:pt>
                <c:pt idx="849">
                  <c:v>42621.878125000003</c:v>
                </c:pt>
                <c:pt idx="850">
                  <c:v>42621.878472222226</c:v>
                </c:pt>
                <c:pt idx="851">
                  <c:v>42621.87881944445</c:v>
                </c:pt>
                <c:pt idx="852">
                  <c:v>42621.879166666666</c:v>
                </c:pt>
                <c:pt idx="853">
                  <c:v>42621.879513888889</c:v>
                </c:pt>
                <c:pt idx="854">
                  <c:v>42621.879861111112</c:v>
                </c:pt>
                <c:pt idx="855">
                  <c:v>42621.880208333336</c:v>
                </c:pt>
                <c:pt idx="856">
                  <c:v>42621.880555555559</c:v>
                </c:pt>
                <c:pt idx="857">
                  <c:v>42621.880902777782</c:v>
                </c:pt>
                <c:pt idx="858">
                  <c:v>42621.881250000006</c:v>
                </c:pt>
                <c:pt idx="859">
                  <c:v>42621.881597222222</c:v>
                </c:pt>
                <c:pt idx="860">
                  <c:v>42621.881944444445</c:v>
                </c:pt>
                <c:pt idx="861">
                  <c:v>42621.882291666669</c:v>
                </c:pt>
                <c:pt idx="862">
                  <c:v>42621.882638888892</c:v>
                </c:pt>
                <c:pt idx="863">
                  <c:v>42621.882986111115</c:v>
                </c:pt>
                <c:pt idx="864">
                  <c:v>42621.883333333339</c:v>
                </c:pt>
                <c:pt idx="865">
                  <c:v>42621.883680555555</c:v>
                </c:pt>
                <c:pt idx="866">
                  <c:v>42621.884027777778</c:v>
                </c:pt>
                <c:pt idx="867">
                  <c:v>42621.884375000001</c:v>
                </c:pt>
                <c:pt idx="868">
                  <c:v>42621.884722222225</c:v>
                </c:pt>
                <c:pt idx="869">
                  <c:v>42621.885069444448</c:v>
                </c:pt>
                <c:pt idx="870">
                  <c:v>42621.885416666672</c:v>
                </c:pt>
                <c:pt idx="871">
                  <c:v>42621.885763888895</c:v>
                </c:pt>
                <c:pt idx="872">
                  <c:v>42621.886111111111</c:v>
                </c:pt>
                <c:pt idx="873">
                  <c:v>42621.886458333334</c:v>
                </c:pt>
                <c:pt idx="874">
                  <c:v>42621.886805555558</c:v>
                </c:pt>
                <c:pt idx="875">
                  <c:v>42621.887152777781</c:v>
                </c:pt>
                <c:pt idx="876">
                  <c:v>42621.887500000004</c:v>
                </c:pt>
                <c:pt idx="877">
                  <c:v>42621.887847222228</c:v>
                </c:pt>
                <c:pt idx="878">
                  <c:v>42621.888194444444</c:v>
                </c:pt>
                <c:pt idx="879">
                  <c:v>42621.888541666667</c:v>
                </c:pt>
                <c:pt idx="880">
                  <c:v>42621.888888888891</c:v>
                </c:pt>
                <c:pt idx="881">
                  <c:v>42621.889236111114</c:v>
                </c:pt>
                <c:pt idx="882">
                  <c:v>42621.889583333337</c:v>
                </c:pt>
                <c:pt idx="883">
                  <c:v>42621.889930555561</c:v>
                </c:pt>
                <c:pt idx="884">
                  <c:v>42621.890277777777</c:v>
                </c:pt>
                <c:pt idx="885">
                  <c:v>42621.890625</c:v>
                </c:pt>
                <c:pt idx="886">
                  <c:v>42621.890972222223</c:v>
                </c:pt>
                <c:pt idx="887">
                  <c:v>42621.891319444447</c:v>
                </c:pt>
                <c:pt idx="888">
                  <c:v>42621.89166666667</c:v>
                </c:pt>
                <c:pt idx="889">
                  <c:v>42621.892013888893</c:v>
                </c:pt>
                <c:pt idx="890">
                  <c:v>42621.892361111117</c:v>
                </c:pt>
                <c:pt idx="891">
                  <c:v>42621.892708333333</c:v>
                </c:pt>
                <c:pt idx="892">
                  <c:v>42621.893055555556</c:v>
                </c:pt>
                <c:pt idx="893">
                  <c:v>42621.89340277778</c:v>
                </c:pt>
                <c:pt idx="894">
                  <c:v>42621.893750000003</c:v>
                </c:pt>
                <c:pt idx="895">
                  <c:v>42621.894097222226</c:v>
                </c:pt>
                <c:pt idx="896">
                  <c:v>42621.89444444445</c:v>
                </c:pt>
                <c:pt idx="897">
                  <c:v>42621.894791666666</c:v>
                </c:pt>
                <c:pt idx="898">
                  <c:v>42621.895138888889</c:v>
                </c:pt>
                <c:pt idx="899">
                  <c:v>42621.895486111112</c:v>
                </c:pt>
                <c:pt idx="900">
                  <c:v>42621.895833333336</c:v>
                </c:pt>
                <c:pt idx="901">
                  <c:v>42621.896180555559</c:v>
                </c:pt>
                <c:pt idx="902">
                  <c:v>42621.896527777782</c:v>
                </c:pt>
                <c:pt idx="903">
                  <c:v>42621.896875000006</c:v>
                </c:pt>
                <c:pt idx="904">
                  <c:v>42621.897222222222</c:v>
                </c:pt>
                <c:pt idx="905">
                  <c:v>42621.897569444445</c:v>
                </c:pt>
                <c:pt idx="906">
                  <c:v>42621.897916666669</c:v>
                </c:pt>
                <c:pt idx="907">
                  <c:v>42621.898263888892</c:v>
                </c:pt>
                <c:pt idx="908">
                  <c:v>42621.898611111115</c:v>
                </c:pt>
                <c:pt idx="909">
                  <c:v>42621.898958333339</c:v>
                </c:pt>
                <c:pt idx="910">
                  <c:v>42621.899305555555</c:v>
                </c:pt>
                <c:pt idx="911">
                  <c:v>42621.899652777778</c:v>
                </c:pt>
                <c:pt idx="912">
                  <c:v>42621.9</c:v>
                </c:pt>
                <c:pt idx="913">
                  <c:v>42621.900347222225</c:v>
                </c:pt>
                <c:pt idx="914">
                  <c:v>42621.900694444448</c:v>
                </c:pt>
                <c:pt idx="915">
                  <c:v>42621.901041666672</c:v>
                </c:pt>
                <c:pt idx="916">
                  <c:v>42621.901388888895</c:v>
                </c:pt>
                <c:pt idx="917">
                  <c:v>42621.901736111111</c:v>
                </c:pt>
                <c:pt idx="918">
                  <c:v>42621.902083333334</c:v>
                </c:pt>
                <c:pt idx="919">
                  <c:v>42621.902430555558</c:v>
                </c:pt>
                <c:pt idx="920">
                  <c:v>42621.902777777781</c:v>
                </c:pt>
                <c:pt idx="921">
                  <c:v>42621.903125000004</c:v>
                </c:pt>
                <c:pt idx="922">
                  <c:v>42621.903472222228</c:v>
                </c:pt>
                <c:pt idx="923">
                  <c:v>42621.903819444444</c:v>
                </c:pt>
                <c:pt idx="924">
                  <c:v>42621.904166666667</c:v>
                </c:pt>
                <c:pt idx="925">
                  <c:v>42621.904513888891</c:v>
                </c:pt>
                <c:pt idx="926">
                  <c:v>42621.904861111114</c:v>
                </c:pt>
                <c:pt idx="927">
                  <c:v>42621.905208333337</c:v>
                </c:pt>
                <c:pt idx="928">
                  <c:v>42621.905555555561</c:v>
                </c:pt>
                <c:pt idx="929">
                  <c:v>42621.905902777777</c:v>
                </c:pt>
                <c:pt idx="930">
                  <c:v>42621.90625</c:v>
                </c:pt>
                <c:pt idx="931">
                  <c:v>42621.906597222223</c:v>
                </c:pt>
                <c:pt idx="932">
                  <c:v>42621.906944444447</c:v>
                </c:pt>
                <c:pt idx="933">
                  <c:v>42621.90729166667</c:v>
                </c:pt>
                <c:pt idx="934">
                  <c:v>42621.907638888893</c:v>
                </c:pt>
                <c:pt idx="935">
                  <c:v>42621.907986111117</c:v>
                </c:pt>
                <c:pt idx="936">
                  <c:v>42621.908333333333</c:v>
                </c:pt>
                <c:pt idx="937">
                  <c:v>42621.908680555556</c:v>
                </c:pt>
                <c:pt idx="938">
                  <c:v>42621.90902777778</c:v>
                </c:pt>
                <c:pt idx="939">
                  <c:v>42621.909375000003</c:v>
                </c:pt>
                <c:pt idx="940">
                  <c:v>42621.909722222226</c:v>
                </c:pt>
                <c:pt idx="941">
                  <c:v>42621.91006944445</c:v>
                </c:pt>
                <c:pt idx="942">
                  <c:v>42621.910416666666</c:v>
                </c:pt>
                <c:pt idx="943">
                  <c:v>42621.910763888889</c:v>
                </c:pt>
                <c:pt idx="944">
                  <c:v>42621.911111111112</c:v>
                </c:pt>
                <c:pt idx="945">
                  <c:v>42621.911458333336</c:v>
                </c:pt>
                <c:pt idx="946">
                  <c:v>42621.911805555559</c:v>
                </c:pt>
                <c:pt idx="947">
                  <c:v>42621.912152777782</c:v>
                </c:pt>
                <c:pt idx="948">
                  <c:v>42621.912500000006</c:v>
                </c:pt>
                <c:pt idx="949">
                  <c:v>42621.912847222222</c:v>
                </c:pt>
                <c:pt idx="950">
                  <c:v>42621.913194444445</c:v>
                </c:pt>
                <c:pt idx="951">
                  <c:v>42621.913541666669</c:v>
                </c:pt>
                <c:pt idx="952">
                  <c:v>42621.913888888892</c:v>
                </c:pt>
                <c:pt idx="953">
                  <c:v>42621.914236111115</c:v>
                </c:pt>
                <c:pt idx="954">
                  <c:v>42621.914583333339</c:v>
                </c:pt>
                <c:pt idx="955">
                  <c:v>42621.914930555555</c:v>
                </c:pt>
                <c:pt idx="956">
                  <c:v>42621.915277777778</c:v>
                </c:pt>
                <c:pt idx="957">
                  <c:v>42621.915625000001</c:v>
                </c:pt>
                <c:pt idx="958">
                  <c:v>42621.915972222225</c:v>
                </c:pt>
                <c:pt idx="959">
                  <c:v>42621.916319444448</c:v>
                </c:pt>
                <c:pt idx="960">
                  <c:v>42621.916666666672</c:v>
                </c:pt>
                <c:pt idx="961">
                  <c:v>42621.917013888895</c:v>
                </c:pt>
                <c:pt idx="962">
                  <c:v>42621.917361111111</c:v>
                </c:pt>
                <c:pt idx="963">
                  <c:v>42621.917708333334</c:v>
                </c:pt>
                <c:pt idx="964">
                  <c:v>42621.918055555558</c:v>
                </c:pt>
                <c:pt idx="965">
                  <c:v>42621.918402777781</c:v>
                </c:pt>
                <c:pt idx="966">
                  <c:v>42621.918750000004</c:v>
                </c:pt>
                <c:pt idx="967">
                  <c:v>42621.919097222228</c:v>
                </c:pt>
                <c:pt idx="968">
                  <c:v>42621.919444444444</c:v>
                </c:pt>
                <c:pt idx="969">
                  <c:v>42621.919791666667</c:v>
                </c:pt>
                <c:pt idx="970">
                  <c:v>42621.920138888891</c:v>
                </c:pt>
                <c:pt idx="971">
                  <c:v>42621.920486111114</c:v>
                </c:pt>
                <c:pt idx="972">
                  <c:v>42621.920833333337</c:v>
                </c:pt>
                <c:pt idx="973">
                  <c:v>42621.921180555561</c:v>
                </c:pt>
                <c:pt idx="974">
                  <c:v>42621.921527777777</c:v>
                </c:pt>
                <c:pt idx="975">
                  <c:v>42621.921875</c:v>
                </c:pt>
                <c:pt idx="976">
                  <c:v>42621.922222222223</c:v>
                </c:pt>
                <c:pt idx="977">
                  <c:v>42621.922569444447</c:v>
                </c:pt>
                <c:pt idx="978">
                  <c:v>42621.92291666667</c:v>
                </c:pt>
                <c:pt idx="979">
                  <c:v>42621.923263888893</c:v>
                </c:pt>
                <c:pt idx="980">
                  <c:v>42621.923611111117</c:v>
                </c:pt>
                <c:pt idx="981">
                  <c:v>42621.923958333333</c:v>
                </c:pt>
                <c:pt idx="982">
                  <c:v>42621.924305555556</c:v>
                </c:pt>
                <c:pt idx="983">
                  <c:v>42621.92465277778</c:v>
                </c:pt>
                <c:pt idx="984">
                  <c:v>42621.925000000003</c:v>
                </c:pt>
                <c:pt idx="985">
                  <c:v>42621.925347222226</c:v>
                </c:pt>
                <c:pt idx="986">
                  <c:v>42621.92569444445</c:v>
                </c:pt>
                <c:pt idx="987">
                  <c:v>42621.926041666666</c:v>
                </c:pt>
                <c:pt idx="988">
                  <c:v>42621.926388888889</c:v>
                </c:pt>
                <c:pt idx="989">
                  <c:v>42621.926736111112</c:v>
                </c:pt>
                <c:pt idx="990">
                  <c:v>42621.927083333336</c:v>
                </c:pt>
                <c:pt idx="991">
                  <c:v>42621.927430555559</c:v>
                </c:pt>
                <c:pt idx="992">
                  <c:v>42621.927777777782</c:v>
                </c:pt>
                <c:pt idx="993">
                  <c:v>42621.928125000006</c:v>
                </c:pt>
                <c:pt idx="994">
                  <c:v>42621.928472222222</c:v>
                </c:pt>
                <c:pt idx="995">
                  <c:v>42621.928819444445</c:v>
                </c:pt>
                <c:pt idx="996">
                  <c:v>42621.929166666669</c:v>
                </c:pt>
                <c:pt idx="997">
                  <c:v>42621.929513888892</c:v>
                </c:pt>
                <c:pt idx="998">
                  <c:v>42621.929861111115</c:v>
                </c:pt>
                <c:pt idx="999">
                  <c:v>42621.930208333339</c:v>
                </c:pt>
                <c:pt idx="1000">
                  <c:v>42621.930555555555</c:v>
                </c:pt>
                <c:pt idx="1001">
                  <c:v>42621.930902777778</c:v>
                </c:pt>
                <c:pt idx="1002">
                  <c:v>42621.931250000001</c:v>
                </c:pt>
                <c:pt idx="1003">
                  <c:v>42621.931597222225</c:v>
                </c:pt>
                <c:pt idx="1004">
                  <c:v>42621.931944444448</c:v>
                </c:pt>
                <c:pt idx="1005">
                  <c:v>42621.932291666672</c:v>
                </c:pt>
                <c:pt idx="1006">
                  <c:v>42621.932638888895</c:v>
                </c:pt>
                <c:pt idx="1007">
                  <c:v>42621.932986111111</c:v>
                </c:pt>
                <c:pt idx="1008">
                  <c:v>42621.933333333334</c:v>
                </c:pt>
                <c:pt idx="1009">
                  <c:v>42621.933680555558</c:v>
                </c:pt>
                <c:pt idx="1010">
                  <c:v>42621.934027777781</c:v>
                </c:pt>
                <c:pt idx="1011">
                  <c:v>42621.934375000004</c:v>
                </c:pt>
                <c:pt idx="1012">
                  <c:v>42621.934722222228</c:v>
                </c:pt>
                <c:pt idx="1013">
                  <c:v>42621.935069444444</c:v>
                </c:pt>
                <c:pt idx="1014">
                  <c:v>42621.935416666667</c:v>
                </c:pt>
                <c:pt idx="1015">
                  <c:v>42621.935763888891</c:v>
                </c:pt>
                <c:pt idx="1016">
                  <c:v>42621.936111111114</c:v>
                </c:pt>
                <c:pt idx="1017">
                  <c:v>42621.936458333337</c:v>
                </c:pt>
                <c:pt idx="1018">
                  <c:v>42621.936805555561</c:v>
                </c:pt>
                <c:pt idx="1019">
                  <c:v>42621.937152777777</c:v>
                </c:pt>
                <c:pt idx="1020">
                  <c:v>42621.9375</c:v>
                </c:pt>
                <c:pt idx="1021">
                  <c:v>42621.937847222223</c:v>
                </c:pt>
                <c:pt idx="1022">
                  <c:v>42621.938194444447</c:v>
                </c:pt>
                <c:pt idx="1023">
                  <c:v>42621.93854166667</c:v>
                </c:pt>
                <c:pt idx="1024">
                  <c:v>42621.938888888893</c:v>
                </c:pt>
                <c:pt idx="1025">
                  <c:v>42621.939236111117</c:v>
                </c:pt>
                <c:pt idx="1026">
                  <c:v>42621.939583333333</c:v>
                </c:pt>
                <c:pt idx="1027">
                  <c:v>42621.939930555556</c:v>
                </c:pt>
                <c:pt idx="1028">
                  <c:v>42621.94027777778</c:v>
                </c:pt>
                <c:pt idx="1029">
                  <c:v>42621.940625000003</c:v>
                </c:pt>
                <c:pt idx="1030">
                  <c:v>42621.940972222226</c:v>
                </c:pt>
                <c:pt idx="1031">
                  <c:v>42621.94131944445</c:v>
                </c:pt>
                <c:pt idx="1032">
                  <c:v>42621.941666666666</c:v>
                </c:pt>
                <c:pt idx="1033">
                  <c:v>42621.942013888889</c:v>
                </c:pt>
                <c:pt idx="1034">
                  <c:v>42621.942361111112</c:v>
                </c:pt>
                <c:pt idx="1035">
                  <c:v>42621.942708333336</c:v>
                </c:pt>
                <c:pt idx="1036">
                  <c:v>42621.943055555559</c:v>
                </c:pt>
                <c:pt idx="1037">
                  <c:v>42621.943402777782</c:v>
                </c:pt>
                <c:pt idx="1038">
                  <c:v>42621.943750000006</c:v>
                </c:pt>
                <c:pt idx="1039">
                  <c:v>42621.944097222222</c:v>
                </c:pt>
                <c:pt idx="1040">
                  <c:v>42621.944444444445</c:v>
                </c:pt>
                <c:pt idx="1041">
                  <c:v>42621.944791666669</c:v>
                </c:pt>
                <c:pt idx="1042">
                  <c:v>42621.945138888892</c:v>
                </c:pt>
                <c:pt idx="1043">
                  <c:v>42621.945486111115</c:v>
                </c:pt>
                <c:pt idx="1044">
                  <c:v>42621.945833333339</c:v>
                </c:pt>
                <c:pt idx="1045">
                  <c:v>42621.946180555555</c:v>
                </c:pt>
                <c:pt idx="1046">
                  <c:v>42621.946527777778</c:v>
                </c:pt>
                <c:pt idx="1047">
                  <c:v>42621.946875000001</c:v>
                </c:pt>
                <c:pt idx="1048">
                  <c:v>42621.947222222225</c:v>
                </c:pt>
                <c:pt idx="1049">
                  <c:v>42621.947569444448</c:v>
                </c:pt>
                <c:pt idx="1050">
                  <c:v>42621.947916666672</c:v>
                </c:pt>
                <c:pt idx="1051">
                  <c:v>42621.948263888895</c:v>
                </c:pt>
                <c:pt idx="1052">
                  <c:v>42621.948611111111</c:v>
                </c:pt>
                <c:pt idx="1053">
                  <c:v>42621.948958333334</c:v>
                </c:pt>
                <c:pt idx="1054">
                  <c:v>42621.949305555558</c:v>
                </c:pt>
                <c:pt idx="1055">
                  <c:v>42621.949652777781</c:v>
                </c:pt>
                <c:pt idx="1056">
                  <c:v>42621.950000000004</c:v>
                </c:pt>
                <c:pt idx="1057">
                  <c:v>42621.950347222228</c:v>
                </c:pt>
                <c:pt idx="1058">
                  <c:v>42621.950694444444</c:v>
                </c:pt>
                <c:pt idx="1059">
                  <c:v>42621.951041666667</c:v>
                </c:pt>
                <c:pt idx="1060">
                  <c:v>42621.951388888891</c:v>
                </c:pt>
                <c:pt idx="1061">
                  <c:v>42621.951736111114</c:v>
                </c:pt>
                <c:pt idx="1062">
                  <c:v>42621.952083333337</c:v>
                </c:pt>
                <c:pt idx="1063">
                  <c:v>42621.952430555561</c:v>
                </c:pt>
                <c:pt idx="1064">
                  <c:v>42621.952777777777</c:v>
                </c:pt>
                <c:pt idx="1065">
                  <c:v>42621.953125</c:v>
                </c:pt>
                <c:pt idx="1066">
                  <c:v>42621.953472222223</c:v>
                </c:pt>
                <c:pt idx="1067">
                  <c:v>42621.953819444447</c:v>
                </c:pt>
                <c:pt idx="1068">
                  <c:v>42621.95416666667</c:v>
                </c:pt>
                <c:pt idx="1069">
                  <c:v>42621.954513888893</c:v>
                </c:pt>
                <c:pt idx="1070">
                  <c:v>42621.954861111117</c:v>
                </c:pt>
                <c:pt idx="1071">
                  <c:v>42621.955208333333</c:v>
                </c:pt>
                <c:pt idx="1072">
                  <c:v>42621.955555555556</c:v>
                </c:pt>
                <c:pt idx="1073">
                  <c:v>42621.95590277778</c:v>
                </c:pt>
                <c:pt idx="1074">
                  <c:v>42621.956250000003</c:v>
                </c:pt>
                <c:pt idx="1075">
                  <c:v>42621.956597222226</c:v>
                </c:pt>
                <c:pt idx="1076">
                  <c:v>42621.95694444445</c:v>
                </c:pt>
                <c:pt idx="1077">
                  <c:v>42621.957291666666</c:v>
                </c:pt>
                <c:pt idx="1078">
                  <c:v>42621.957638888889</c:v>
                </c:pt>
                <c:pt idx="1079">
                  <c:v>42621.957986111112</c:v>
                </c:pt>
                <c:pt idx="1080">
                  <c:v>42621.958333333336</c:v>
                </c:pt>
                <c:pt idx="1081">
                  <c:v>42621.958680555559</c:v>
                </c:pt>
                <c:pt idx="1082">
                  <c:v>42621.959027777782</c:v>
                </c:pt>
                <c:pt idx="1083">
                  <c:v>42621.959375000006</c:v>
                </c:pt>
                <c:pt idx="1084">
                  <c:v>42621.959722222222</c:v>
                </c:pt>
                <c:pt idx="1085">
                  <c:v>42621.960069444445</c:v>
                </c:pt>
                <c:pt idx="1086">
                  <c:v>42621.960416666669</c:v>
                </c:pt>
                <c:pt idx="1087">
                  <c:v>42621.960763888892</c:v>
                </c:pt>
                <c:pt idx="1088">
                  <c:v>42621.961111111115</c:v>
                </c:pt>
                <c:pt idx="1089">
                  <c:v>42621.961458333339</c:v>
                </c:pt>
                <c:pt idx="1090">
                  <c:v>42621.961805555555</c:v>
                </c:pt>
                <c:pt idx="1091">
                  <c:v>42621.962152777778</c:v>
                </c:pt>
                <c:pt idx="1092">
                  <c:v>42621.962500000001</c:v>
                </c:pt>
                <c:pt idx="1093">
                  <c:v>42621.962847222225</c:v>
                </c:pt>
                <c:pt idx="1094">
                  <c:v>42621.963194444448</c:v>
                </c:pt>
                <c:pt idx="1095">
                  <c:v>42621.963541666672</c:v>
                </c:pt>
                <c:pt idx="1096">
                  <c:v>42621.963888888895</c:v>
                </c:pt>
                <c:pt idx="1097">
                  <c:v>42621.964236111111</c:v>
                </c:pt>
                <c:pt idx="1098">
                  <c:v>42621.964583333334</c:v>
                </c:pt>
                <c:pt idx="1099">
                  <c:v>42621.964930555558</c:v>
                </c:pt>
                <c:pt idx="1100">
                  <c:v>42621.965277777781</c:v>
                </c:pt>
                <c:pt idx="1101">
                  <c:v>42621.965625000004</c:v>
                </c:pt>
                <c:pt idx="1102">
                  <c:v>42621.965972222228</c:v>
                </c:pt>
                <c:pt idx="1103">
                  <c:v>42621.966319444444</c:v>
                </c:pt>
                <c:pt idx="1104">
                  <c:v>42621.966666666667</c:v>
                </c:pt>
                <c:pt idx="1105">
                  <c:v>42621.967013888891</c:v>
                </c:pt>
                <c:pt idx="1106">
                  <c:v>42621.967361111114</c:v>
                </c:pt>
                <c:pt idx="1107">
                  <c:v>42621.967708333337</c:v>
                </c:pt>
                <c:pt idx="1108">
                  <c:v>42621.968055555561</c:v>
                </c:pt>
                <c:pt idx="1109">
                  <c:v>42621.968402777777</c:v>
                </c:pt>
                <c:pt idx="1110">
                  <c:v>42621.96875</c:v>
                </c:pt>
                <c:pt idx="1111">
                  <c:v>42621.969097222223</c:v>
                </c:pt>
                <c:pt idx="1112">
                  <c:v>42621.969444444447</c:v>
                </c:pt>
                <c:pt idx="1113">
                  <c:v>42621.96979166667</c:v>
                </c:pt>
                <c:pt idx="1114">
                  <c:v>42621.970138888893</c:v>
                </c:pt>
                <c:pt idx="1115">
                  <c:v>42621.970486111117</c:v>
                </c:pt>
                <c:pt idx="1116">
                  <c:v>42621.970833333333</c:v>
                </c:pt>
                <c:pt idx="1117">
                  <c:v>42621.971180555556</c:v>
                </c:pt>
                <c:pt idx="1118">
                  <c:v>42621.97152777778</c:v>
                </c:pt>
                <c:pt idx="1119">
                  <c:v>42621.971875000003</c:v>
                </c:pt>
                <c:pt idx="1120">
                  <c:v>42621.972222222226</c:v>
                </c:pt>
                <c:pt idx="1121">
                  <c:v>42621.97256944445</c:v>
                </c:pt>
                <c:pt idx="1122">
                  <c:v>42621.972916666666</c:v>
                </c:pt>
                <c:pt idx="1123">
                  <c:v>42621.973263888889</c:v>
                </c:pt>
                <c:pt idx="1124">
                  <c:v>42621.973611111112</c:v>
                </c:pt>
                <c:pt idx="1125">
                  <c:v>42621.973958333336</c:v>
                </c:pt>
                <c:pt idx="1126">
                  <c:v>42621.974305555559</c:v>
                </c:pt>
                <c:pt idx="1127">
                  <c:v>42621.974652777782</c:v>
                </c:pt>
                <c:pt idx="1128">
                  <c:v>42621.975000000006</c:v>
                </c:pt>
                <c:pt idx="1129">
                  <c:v>42621.975347222222</c:v>
                </c:pt>
                <c:pt idx="1130">
                  <c:v>42621.975694444445</c:v>
                </c:pt>
                <c:pt idx="1131">
                  <c:v>42621.976041666669</c:v>
                </c:pt>
                <c:pt idx="1132">
                  <c:v>42621.976388888892</c:v>
                </c:pt>
                <c:pt idx="1133">
                  <c:v>42621.976736111115</c:v>
                </c:pt>
                <c:pt idx="1134">
                  <c:v>42621.977083333339</c:v>
                </c:pt>
                <c:pt idx="1135">
                  <c:v>42621.977430555555</c:v>
                </c:pt>
                <c:pt idx="1136">
                  <c:v>42621.977777777778</c:v>
                </c:pt>
                <c:pt idx="1137">
                  <c:v>42621.978125000001</c:v>
                </c:pt>
                <c:pt idx="1138">
                  <c:v>42621.978472222225</c:v>
                </c:pt>
                <c:pt idx="1139">
                  <c:v>42621.978819444448</c:v>
                </c:pt>
                <c:pt idx="1140">
                  <c:v>42621.979166666672</c:v>
                </c:pt>
                <c:pt idx="1141">
                  <c:v>42621.979513888895</c:v>
                </c:pt>
                <c:pt idx="1142">
                  <c:v>42621.979861111111</c:v>
                </c:pt>
                <c:pt idx="1143">
                  <c:v>42621.980208333334</c:v>
                </c:pt>
                <c:pt idx="1144">
                  <c:v>42621.980555555558</c:v>
                </c:pt>
                <c:pt idx="1145">
                  <c:v>42621.980902777781</c:v>
                </c:pt>
                <c:pt idx="1146">
                  <c:v>42621.981250000004</c:v>
                </c:pt>
                <c:pt idx="1147">
                  <c:v>42621.981597222228</c:v>
                </c:pt>
                <c:pt idx="1148">
                  <c:v>42621.981944444444</c:v>
                </c:pt>
                <c:pt idx="1149">
                  <c:v>42621.982291666667</c:v>
                </c:pt>
                <c:pt idx="1150">
                  <c:v>42621.982638888891</c:v>
                </c:pt>
                <c:pt idx="1151">
                  <c:v>42621.982986111114</c:v>
                </c:pt>
                <c:pt idx="1152">
                  <c:v>42621.983333333337</c:v>
                </c:pt>
                <c:pt idx="1153">
                  <c:v>42621.983680555561</c:v>
                </c:pt>
                <c:pt idx="1154">
                  <c:v>42621.984027777777</c:v>
                </c:pt>
                <c:pt idx="1155">
                  <c:v>42621.984375</c:v>
                </c:pt>
                <c:pt idx="1156">
                  <c:v>42621.984722222223</c:v>
                </c:pt>
                <c:pt idx="1157">
                  <c:v>42621.985069444447</c:v>
                </c:pt>
                <c:pt idx="1158">
                  <c:v>42621.98541666667</c:v>
                </c:pt>
                <c:pt idx="1159">
                  <c:v>42621.985763888893</c:v>
                </c:pt>
                <c:pt idx="1160">
                  <c:v>42621.986111111117</c:v>
                </c:pt>
                <c:pt idx="1161">
                  <c:v>42621.986458333333</c:v>
                </c:pt>
                <c:pt idx="1162">
                  <c:v>42621.986805555556</c:v>
                </c:pt>
                <c:pt idx="1163">
                  <c:v>42621.98715277778</c:v>
                </c:pt>
                <c:pt idx="1164">
                  <c:v>42621.987500000003</c:v>
                </c:pt>
                <c:pt idx="1165">
                  <c:v>42621.987847222226</c:v>
                </c:pt>
                <c:pt idx="1166">
                  <c:v>42621.98819444445</c:v>
                </c:pt>
                <c:pt idx="1167">
                  <c:v>42621.988541666666</c:v>
                </c:pt>
                <c:pt idx="1168">
                  <c:v>42621.988888888889</c:v>
                </c:pt>
                <c:pt idx="1169">
                  <c:v>42621.989236111112</c:v>
                </c:pt>
                <c:pt idx="1170">
                  <c:v>42621.989583333336</c:v>
                </c:pt>
                <c:pt idx="1171">
                  <c:v>42621.989930555559</c:v>
                </c:pt>
                <c:pt idx="1172">
                  <c:v>42621.990277777782</c:v>
                </c:pt>
                <c:pt idx="1173">
                  <c:v>42621.990625000006</c:v>
                </c:pt>
                <c:pt idx="1174">
                  <c:v>42621.990972222222</c:v>
                </c:pt>
                <c:pt idx="1175">
                  <c:v>42621.991319444445</c:v>
                </c:pt>
                <c:pt idx="1176">
                  <c:v>42621.991666666669</c:v>
                </c:pt>
                <c:pt idx="1177">
                  <c:v>42621.992013888892</c:v>
                </c:pt>
                <c:pt idx="1178">
                  <c:v>42621.992361111115</c:v>
                </c:pt>
                <c:pt idx="1179">
                  <c:v>42621.992708333339</c:v>
                </c:pt>
                <c:pt idx="1180">
                  <c:v>42621.993055555555</c:v>
                </c:pt>
                <c:pt idx="1181">
                  <c:v>42621.993402777778</c:v>
                </c:pt>
                <c:pt idx="1182">
                  <c:v>42621.993750000001</c:v>
                </c:pt>
                <c:pt idx="1183">
                  <c:v>42621.994097222225</c:v>
                </c:pt>
                <c:pt idx="1184">
                  <c:v>42621.994444444448</c:v>
                </c:pt>
                <c:pt idx="1185">
                  <c:v>42621.994791666672</c:v>
                </c:pt>
                <c:pt idx="1186">
                  <c:v>42621.995138888895</c:v>
                </c:pt>
                <c:pt idx="1187">
                  <c:v>42621.995486111111</c:v>
                </c:pt>
                <c:pt idx="1188">
                  <c:v>42621.995833333334</c:v>
                </c:pt>
                <c:pt idx="1189">
                  <c:v>42621.996180555558</c:v>
                </c:pt>
                <c:pt idx="1190">
                  <c:v>42621.996527777781</c:v>
                </c:pt>
                <c:pt idx="1191">
                  <c:v>42621.996875000004</c:v>
                </c:pt>
                <c:pt idx="1192">
                  <c:v>42621.997222222228</c:v>
                </c:pt>
                <c:pt idx="1193">
                  <c:v>42621.997569444444</c:v>
                </c:pt>
                <c:pt idx="1194">
                  <c:v>42621.997916666667</c:v>
                </c:pt>
                <c:pt idx="1195">
                  <c:v>42621.998263888891</c:v>
                </c:pt>
                <c:pt idx="1196">
                  <c:v>42621.998611111114</c:v>
                </c:pt>
                <c:pt idx="1197">
                  <c:v>42621.998958333337</c:v>
                </c:pt>
                <c:pt idx="1198">
                  <c:v>42621.999305555561</c:v>
                </c:pt>
                <c:pt idx="1199">
                  <c:v>42621.999652777777</c:v>
                </c:pt>
                <c:pt idx="1200" formatCode="0.0000000">
                  <c:v>42622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2B2-441A-BE16-8D4C47783E8B}"/>
            </c:ext>
          </c:extLst>
        </c:ser>
        <c:dLbls>
          <c:showLegendKey val="0"/>
          <c:showVal val="0"/>
          <c:showCatName val="0"/>
          <c:showSerName val="0"/>
          <c:showPercent val="0"/>
          <c:showBubbleSize val="0"/>
        </c:dLbls>
        <c:smooth val="0"/>
        <c:axId val="244040080"/>
        <c:axId val="1"/>
      </c:lineChart>
      <c:catAx>
        <c:axId val="2440400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40400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684D375E-52ED-4261-896A-B9B60AC9D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4127E651-5473-4D1B-970A-EF23276FF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877A3382-EEDD-4D75-A1AE-3D354F4C9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6D0575D2-DC78-4733-A4A8-174512A9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0AF29AF8-2B94-4D61-AE73-C44F762AC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9553D213-5B27-45F2-9C14-1725B7F42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FE407D99-641E-4D49-8D87-13E7D70B2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FE7B5998-673A-442B-B339-FA666B4DC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BEFA8904-B80E-4726-B07F-7B32D5DBA2FF}"/>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2F966FCA-F0DE-459B-AE74-0E0957D04E72}"/>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EA566012-D221-491A-911F-808343F963B0}"/>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D2897962-2741-4158-8ED4-258FED1A88FC}"/>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0889FB62-E64B-4CFE-9FC3-E9A9B4C548E5}"/>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611A99CB-010D-42A0-B970-52463996178D}"/>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D4CAD607-53E8-432A-90AD-4AC4E47423B7}"/>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8991E4BA-A790-474A-90C8-E29389807202}"/>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0748FE8B-849C-4D69-A80A-2291DF0991A6}"/>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7CD18941-AB34-4234-910C-9FF027EEF0D5}"/>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45E26ED4-E354-4699-B516-505B96050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5CB7AC64-7E1B-4B68-A378-C6CBC3A19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D373CF2D-21D1-4469-A64E-C00B295D7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796FE928-B1C7-4E2B-B664-2D4CCC1A1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CF566829-D0AA-43F1-9F74-6AD3C231A30B}"/>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83012F62-3C9E-4B9D-94DA-AFAAADBA2D51}"/>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D7D02EAF-01B8-4DA9-8F14-C7C737083399}"/>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4174864B-A3FD-4955-BA71-707E999943D7}"/>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27789636-5689-47D8-ADA3-9368D5163485}"/>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C4E8CD42-9BA7-4878-8818-9B147F7D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59A35A35-359F-485A-8B80-58F25C1E8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11C02334-55E0-472D-9C6D-F96B4D6FC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C4C6B374-19B5-47FB-97DA-191892CC9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CD6D6C4B-AD39-4240-A79A-F43F4AE82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387A29E9-0E42-4552-B8A3-FC6065412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84F9241A-631F-4A38-88B8-E98108BDA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ADCB38BD-31A1-405B-BDFE-05262B034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A58C75A8-70E4-4904-A467-57872A146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70D0333A-0389-4502-A32E-93ECFCB69813}"/>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1BE6CB35-1A38-4D6C-9B9E-5EFA70021711}"/>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77C10021-9414-414B-9757-C9C02F853730}"/>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A1F292D6-3EB4-4A2A-BC08-9690CCA66CA6}"/>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9450AC3A-6B7C-4399-9DB9-F0502DA32EB6}"/>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CDA63719-AFD3-4575-B499-44F13A69E8CC}"/>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64FEE96C-E6B6-4CF1-A379-874C7A5E92BD}"/>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866FE224-735D-445C-9355-1BC21AC8F269}"/>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C7DDE5A4-B096-4535-B298-1BD8BF6E159A}"/>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52BA0B55-1BB5-4912-BF86-B5DF70F9C6A5}"/>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0.80833333333333335</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956</v>
      </c>
    </row>
    <row r="91" spans="1:3" x14ac:dyDescent="0.35">
      <c r="A91" s="160">
        <v>90</v>
      </c>
      <c r="B91" s="162" t="s">
        <v>900</v>
      </c>
      <c r="C91" s="123" t="s">
        <v>957</v>
      </c>
    </row>
    <row r="92" spans="1:3" x14ac:dyDescent="0.35">
      <c r="A92" s="160">
        <v>91</v>
      </c>
      <c r="B92" s="162" t="s">
        <v>91</v>
      </c>
      <c r="C92" s="123" t="s">
        <v>955</v>
      </c>
    </row>
    <row r="93" spans="1:3" x14ac:dyDescent="0.35">
      <c r="A93" s="160">
        <v>92</v>
      </c>
      <c r="B93" s="162" t="s">
        <v>92</v>
      </c>
      <c r="C93" s="123" t="s">
        <v>958</v>
      </c>
    </row>
    <row r="94" spans="1:3" x14ac:dyDescent="0.35">
      <c r="A94" s="160">
        <v>93</v>
      </c>
      <c r="B94" s="162" t="s">
        <v>93</v>
      </c>
      <c r="C94" s="123" t="s">
        <v>959</v>
      </c>
    </row>
    <row r="95" spans="1:3" x14ac:dyDescent="0.35">
      <c r="A95" s="160">
        <v>94</v>
      </c>
      <c r="B95" s="162" t="s">
        <v>94</v>
      </c>
      <c r="C95" s="123" t="s">
        <v>957</v>
      </c>
    </row>
    <row r="96" spans="1:3" x14ac:dyDescent="0.35">
      <c r="A96" s="160">
        <v>95</v>
      </c>
      <c r="B96" s="162" t="s">
        <v>95</v>
      </c>
      <c r="C96" s="123" t="s">
        <v>959</v>
      </c>
    </row>
    <row r="97" spans="1:3" x14ac:dyDescent="0.35">
      <c r="A97" s="160">
        <v>96</v>
      </c>
      <c r="B97" s="162" t="s">
        <v>96</v>
      </c>
      <c r="C97" s="123" t="s">
        <v>936</v>
      </c>
    </row>
    <row r="98" spans="1:3" x14ac:dyDescent="0.35">
      <c r="A98" s="160">
        <v>97</v>
      </c>
      <c r="B98" s="162" t="s">
        <v>97</v>
      </c>
      <c r="C98" s="123" t="s">
        <v>960</v>
      </c>
    </row>
    <row r="99" spans="1:3" x14ac:dyDescent="0.35">
      <c r="A99" s="160">
        <v>98</v>
      </c>
      <c r="B99" s="162" t="s">
        <v>98</v>
      </c>
      <c r="C99" s="123" t="s">
        <v>957</v>
      </c>
    </row>
    <row r="100" spans="1:3" x14ac:dyDescent="0.35">
      <c r="A100" s="160">
        <v>99</v>
      </c>
      <c r="B100" s="162" t="s">
        <v>99</v>
      </c>
      <c r="C100" s="123" t="s">
        <v>936</v>
      </c>
    </row>
    <row r="101" spans="1:3" x14ac:dyDescent="0.35">
      <c r="A101" s="160">
        <v>100</v>
      </c>
      <c r="B101" s="162" t="s">
        <v>100</v>
      </c>
      <c r="C101" s="123" t="s">
        <v>961</v>
      </c>
    </row>
    <row r="102" spans="1:3" x14ac:dyDescent="0.35">
      <c r="A102" s="160">
        <v>101</v>
      </c>
      <c r="B102" s="162" t="s">
        <v>101</v>
      </c>
      <c r="C102" s="123" t="s">
        <v>962</v>
      </c>
    </row>
    <row r="103" spans="1:3" x14ac:dyDescent="0.35">
      <c r="A103" s="160">
        <v>102</v>
      </c>
      <c r="B103" s="162" t="s">
        <v>102</v>
      </c>
      <c r="C103" s="123" t="s">
        <v>957</v>
      </c>
    </row>
    <row r="104" spans="1:3" x14ac:dyDescent="0.35">
      <c r="A104" s="160">
        <v>103</v>
      </c>
      <c r="B104" s="162" t="s">
        <v>103</v>
      </c>
      <c r="C104" s="123" t="s">
        <v>962</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963</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964</v>
      </c>
    </row>
    <row r="352" spans="1:3" x14ac:dyDescent="0.35">
      <c r="A352" s="160">
        <v>351</v>
      </c>
      <c r="B352" s="162" t="s">
        <v>341</v>
      </c>
      <c r="C352" s="123" t="s">
        <v>964</v>
      </c>
    </row>
    <row r="353" spans="1:3" x14ac:dyDescent="0.35">
      <c r="A353" s="160">
        <v>352</v>
      </c>
      <c r="B353" s="162" t="s">
        <v>342</v>
      </c>
      <c r="C353" s="123" t="s">
        <v>964</v>
      </c>
    </row>
    <row r="354" spans="1:3" x14ac:dyDescent="0.35">
      <c r="A354" s="160">
        <v>353</v>
      </c>
      <c r="B354" s="162" t="s">
        <v>343</v>
      </c>
      <c r="C354" s="123" t="s">
        <v>964</v>
      </c>
    </row>
    <row r="355" spans="1:3" x14ac:dyDescent="0.35">
      <c r="A355" s="160">
        <v>354</v>
      </c>
      <c r="B355" s="162" t="s">
        <v>344</v>
      </c>
      <c r="C355" s="123" t="s">
        <v>964</v>
      </c>
    </row>
    <row r="356" spans="1:3" x14ac:dyDescent="0.35">
      <c r="A356" s="160">
        <v>355</v>
      </c>
      <c r="B356" s="162" t="s">
        <v>345</v>
      </c>
      <c r="C356" s="123" t="s">
        <v>964</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964</v>
      </c>
    </row>
    <row r="376" spans="1:3" x14ac:dyDescent="0.35">
      <c r="A376" s="160">
        <v>375</v>
      </c>
      <c r="B376" s="162" t="s">
        <v>365</v>
      </c>
      <c r="C376" s="123" t="s">
        <v>964</v>
      </c>
    </row>
    <row r="377" spans="1:3" x14ac:dyDescent="0.35">
      <c r="A377" s="160">
        <v>376</v>
      </c>
      <c r="B377" s="162" t="s">
        <v>366</v>
      </c>
      <c r="C377" s="123" t="s">
        <v>964</v>
      </c>
    </row>
    <row r="378" spans="1:3" x14ac:dyDescent="0.35">
      <c r="A378" s="160">
        <v>377</v>
      </c>
      <c r="B378" s="162" t="s">
        <v>367</v>
      </c>
      <c r="C378" s="123" t="s">
        <v>964</v>
      </c>
    </row>
    <row r="379" spans="1:3" x14ac:dyDescent="0.35">
      <c r="A379" s="160">
        <v>378</v>
      </c>
      <c r="B379" s="162" t="s">
        <v>368</v>
      </c>
      <c r="C379" s="123" t="s">
        <v>964</v>
      </c>
    </row>
    <row r="380" spans="1:3" x14ac:dyDescent="0.35">
      <c r="A380" s="160">
        <v>379</v>
      </c>
      <c r="B380" s="162" t="s">
        <v>369</v>
      </c>
      <c r="C380" s="123" t="s">
        <v>964</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965</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966</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967</v>
      </c>
    </row>
    <row r="657" spans="1:3" x14ac:dyDescent="0.35">
      <c r="A657" s="161">
        <v>656</v>
      </c>
      <c r="B657" s="162" t="s">
        <v>909</v>
      </c>
      <c r="C657" s="109" t="s">
        <v>968</v>
      </c>
    </row>
    <row r="658" spans="1:3" x14ac:dyDescent="0.35">
      <c r="A658" s="161">
        <v>657</v>
      </c>
      <c r="B658" s="162" t="s">
        <v>910</v>
      </c>
      <c r="C658" s="109" t="s">
        <v>969</v>
      </c>
    </row>
    <row r="659" spans="1:3" x14ac:dyDescent="0.35">
      <c r="A659" s="161">
        <v>658</v>
      </c>
      <c r="B659" s="162" t="s">
        <v>911</v>
      </c>
      <c r="C659" s="109" t="s">
        <v>969</v>
      </c>
    </row>
    <row r="660" spans="1:3" x14ac:dyDescent="0.35">
      <c r="A660" s="161">
        <v>659</v>
      </c>
      <c r="B660" s="162" t="s">
        <v>912</v>
      </c>
      <c r="C660" s="109" t="s">
        <v>967</v>
      </c>
    </row>
    <row r="661" spans="1:3" x14ac:dyDescent="0.35">
      <c r="A661" s="161">
        <v>660</v>
      </c>
      <c r="B661" s="162" t="s">
        <v>913</v>
      </c>
      <c r="C661" s="109" t="s">
        <v>967</v>
      </c>
    </row>
    <row r="662" spans="1:3" x14ac:dyDescent="0.35">
      <c r="A662" s="161">
        <v>661</v>
      </c>
      <c r="B662" s="162" t="s">
        <v>914</v>
      </c>
      <c r="C662" s="109" t="s">
        <v>967</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-1</v>
      </c>
      <c r="C2" s="8">
        <v>42621.583333333336</v>
      </c>
      <c r="D2" s="9"/>
      <c r="N2">
        <v>0</v>
      </c>
      <c r="P2" s="10">
        <v>3556210814</v>
      </c>
      <c r="Q2">
        <v>0</v>
      </c>
      <c r="R2" s="9">
        <v>60</v>
      </c>
      <c r="S2" s="9">
        <v>0</v>
      </c>
      <c r="U2" s="10">
        <v>14</v>
      </c>
      <c r="V2">
        <v>0</v>
      </c>
      <c r="W2">
        <v>0</v>
      </c>
      <c r="X2">
        <v>0</v>
      </c>
      <c r="Z2" s="7">
        <v>3556210814</v>
      </c>
      <c r="AA2">
        <v>0</v>
      </c>
      <c r="AD2" s="7">
        <v>0</v>
      </c>
      <c r="AE2" s="244">
        <f>SUM(AD2,$C$2)</f>
        <v>42621.583333333336</v>
      </c>
      <c r="AF2">
        <f>IF(B2=5,4.95,-1)</f>
        <v>-1</v>
      </c>
      <c r="AG2">
        <v>0</v>
      </c>
      <c r="AH2">
        <v>0</v>
      </c>
    </row>
    <row r="3" spans="1:34" x14ac:dyDescent="0.35">
      <c r="A3" s="7">
        <v>14</v>
      </c>
      <c r="B3">
        <v>-1</v>
      </c>
      <c r="C3" s="8">
        <v>42621.930555555555</v>
      </c>
      <c r="N3" s="9">
        <v>0</v>
      </c>
      <c r="P3" s="10">
        <v>0</v>
      </c>
      <c r="Q3">
        <v>0</v>
      </c>
      <c r="R3" s="9">
        <v>61</v>
      </c>
      <c r="S3" s="9">
        <v>0</v>
      </c>
      <c r="U3" s="7">
        <v>14</v>
      </c>
      <c r="V3">
        <v>0</v>
      </c>
      <c r="W3">
        <v>0</v>
      </c>
      <c r="X3">
        <v>0</v>
      </c>
      <c r="Z3" s="7">
        <v>0</v>
      </c>
      <c r="AA3">
        <v>0</v>
      </c>
      <c r="AD3" s="7">
        <v>3.4722222222222224E-4</v>
      </c>
      <c r="AE3" s="10">
        <f t="shared" ref="AE3:AE66" si="0">SUM(AD3,$C$2)</f>
        <v>42621.583680555559</v>
      </c>
      <c r="AF3">
        <f t="shared" ref="AF3:AF66" si="1">IF(B3=5,4.95,-1)</f>
        <v>-1</v>
      </c>
      <c r="AG3">
        <v>0</v>
      </c>
      <c r="AH3">
        <v>0</v>
      </c>
    </row>
    <row r="4" spans="1:34" x14ac:dyDescent="0.35">
      <c r="A4" s="7">
        <v>14</v>
      </c>
      <c r="B4">
        <v>-1</v>
      </c>
      <c r="C4" s="8"/>
      <c r="N4" s="9">
        <v>0</v>
      </c>
      <c r="P4" s="10">
        <v>0</v>
      </c>
      <c r="Q4">
        <v>0</v>
      </c>
      <c r="R4" s="9">
        <v>62</v>
      </c>
      <c r="S4" s="9">
        <v>0</v>
      </c>
      <c r="U4" s="7">
        <v>14</v>
      </c>
      <c r="V4">
        <v>0</v>
      </c>
      <c r="W4">
        <v>0</v>
      </c>
      <c r="X4">
        <v>0</v>
      </c>
      <c r="Z4" s="7">
        <v>0</v>
      </c>
      <c r="AA4">
        <v>0</v>
      </c>
      <c r="AD4" s="7">
        <v>6.9444444444444447E-4</v>
      </c>
      <c r="AE4" s="10">
        <f t="shared" si="0"/>
        <v>42621.584027777782</v>
      </c>
      <c r="AF4">
        <f t="shared" si="1"/>
        <v>-1</v>
      </c>
      <c r="AG4">
        <v>0</v>
      </c>
      <c r="AH4">
        <v>0</v>
      </c>
    </row>
    <row r="5" spans="1:34" x14ac:dyDescent="0.35">
      <c r="A5" s="7">
        <v>14</v>
      </c>
      <c r="B5">
        <v>-1</v>
      </c>
      <c r="C5" s="8"/>
      <c r="N5" s="9">
        <v>0</v>
      </c>
      <c r="P5" s="10">
        <v>0</v>
      </c>
      <c r="Q5">
        <v>0</v>
      </c>
      <c r="R5" s="9">
        <v>63</v>
      </c>
      <c r="S5" s="9">
        <v>0</v>
      </c>
      <c r="U5" s="7">
        <v>14</v>
      </c>
      <c r="V5">
        <v>0</v>
      </c>
      <c r="W5">
        <v>0</v>
      </c>
      <c r="X5">
        <v>0</v>
      </c>
      <c r="Z5" s="7">
        <v>0</v>
      </c>
      <c r="AA5">
        <v>0</v>
      </c>
      <c r="AD5" s="7">
        <v>1.0416666666666667E-3</v>
      </c>
      <c r="AE5" s="10">
        <f t="shared" si="0"/>
        <v>42621.584375000006</v>
      </c>
      <c r="AF5">
        <f t="shared" si="1"/>
        <v>-1</v>
      </c>
      <c r="AG5">
        <v>0</v>
      </c>
      <c r="AH5">
        <v>0</v>
      </c>
    </row>
    <row r="6" spans="1:34" x14ac:dyDescent="0.35">
      <c r="A6" s="7">
        <v>14</v>
      </c>
      <c r="B6">
        <v>-1</v>
      </c>
      <c r="C6" s="8"/>
      <c r="N6" s="9">
        <v>0</v>
      </c>
      <c r="P6" s="10">
        <v>0</v>
      </c>
      <c r="Q6">
        <v>0</v>
      </c>
      <c r="R6" s="9">
        <v>64</v>
      </c>
      <c r="S6" s="9">
        <v>0</v>
      </c>
      <c r="U6" s="10">
        <v>14</v>
      </c>
      <c r="V6">
        <v>0</v>
      </c>
      <c r="W6">
        <v>0</v>
      </c>
      <c r="X6">
        <v>0</v>
      </c>
      <c r="Z6" s="7">
        <v>0</v>
      </c>
      <c r="AA6">
        <v>0</v>
      </c>
      <c r="AD6" s="7">
        <v>1.3888888888888889E-3</v>
      </c>
      <c r="AE6" s="10">
        <f t="shared" si="0"/>
        <v>42621.584722222222</v>
      </c>
      <c r="AF6">
        <f t="shared" si="1"/>
        <v>-1</v>
      </c>
      <c r="AG6">
        <v>0</v>
      </c>
      <c r="AH6">
        <v>0</v>
      </c>
    </row>
    <row r="7" spans="1:34" x14ac:dyDescent="0.35">
      <c r="A7" s="7">
        <v>14</v>
      </c>
      <c r="B7">
        <v>-1</v>
      </c>
      <c r="C7" s="8"/>
      <c r="N7" s="9">
        <v>0</v>
      </c>
      <c r="P7" s="10">
        <v>0</v>
      </c>
      <c r="Q7">
        <v>0</v>
      </c>
      <c r="R7" s="9">
        <v>65</v>
      </c>
      <c r="S7" s="9">
        <v>0</v>
      </c>
      <c r="U7" s="10">
        <v>14</v>
      </c>
      <c r="V7">
        <v>0</v>
      </c>
      <c r="W7">
        <v>0</v>
      </c>
      <c r="X7">
        <v>0</v>
      </c>
      <c r="Z7" s="7">
        <v>0</v>
      </c>
      <c r="AA7">
        <v>0</v>
      </c>
      <c r="AD7" s="7">
        <v>1.7361111111111099E-3</v>
      </c>
      <c r="AE7" s="10">
        <f t="shared" si="0"/>
        <v>42621.585069444445</v>
      </c>
      <c r="AF7">
        <f t="shared" si="1"/>
        <v>-1</v>
      </c>
      <c r="AG7">
        <v>0</v>
      </c>
      <c r="AH7">
        <v>0</v>
      </c>
    </row>
    <row r="8" spans="1:34" x14ac:dyDescent="0.35">
      <c r="A8" s="7">
        <v>14</v>
      </c>
      <c r="B8">
        <v>-1</v>
      </c>
      <c r="C8" s="8"/>
      <c r="N8" s="9">
        <v>0</v>
      </c>
      <c r="P8" s="10">
        <v>0</v>
      </c>
      <c r="Q8">
        <v>0</v>
      </c>
      <c r="R8" s="9">
        <v>66</v>
      </c>
      <c r="S8" s="9">
        <v>0</v>
      </c>
      <c r="U8" s="10">
        <v>14</v>
      </c>
      <c r="V8">
        <v>0</v>
      </c>
      <c r="W8">
        <v>0</v>
      </c>
      <c r="X8">
        <v>0</v>
      </c>
      <c r="Z8" s="7">
        <v>0</v>
      </c>
      <c r="AA8">
        <v>0</v>
      </c>
      <c r="AD8" s="7">
        <v>2.0833333333333298E-3</v>
      </c>
      <c r="AE8" s="10">
        <f t="shared" si="0"/>
        <v>42621.585416666669</v>
      </c>
      <c r="AF8">
        <f t="shared" si="1"/>
        <v>-1</v>
      </c>
      <c r="AG8">
        <v>0</v>
      </c>
      <c r="AH8">
        <v>0</v>
      </c>
    </row>
    <row r="9" spans="1:34" x14ac:dyDescent="0.35">
      <c r="A9" s="7">
        <v>14</v>
      </c>
      <c r="B9">
        <v>-1</v>
      </c>
      <c r="C9" s="8"/>
      <c r="N9" s="9">
        <v>0</v>
      </c>
      <c r="P9" s="10">
        <v>0</v>
      </c>
      <c r="Q9">
        <v>0</v>
      </c>
      <c r="R9" s="9">
        <v>67</v>
      </c>
      <c r="S9" s="9">
        <v>0</v>
      </c>
      <c r="U9" s="10">
        <v>14</v>
      </c>
      <c r="V9">
        <v>0</v>
      </c>
      <c r="W9">
        <v>0</v>
      </c>
      <c r="X9">
        <v>0</v>
      </c>
      <c r="Z9" s="7">
        <v>0</v>
      </c>
      <c r="AA9">
        <v>0</v>
      </c>
      <c r="AD9" s="7">
        <v>2.4305555555555599E-3</v>
      </c>
      <c r="AE9" s="10">
        <f t="shared" si="0"/>
        <v>42621.585763888892</v>
      </c>
      <c r="AF9">
        <f t="shared" si="1"/>
        <v>-1</v>
      </c>
      <c r="AG9">
        <v>0</v>
      </c>
      <c r="AH9">
        <v>0</v>
      </c>
    </row>
    <row r="10" spans="1:34" x14ac:dyDescent="0.35">
      <c r="A10" s="7">
        <v>14</v>
      </c>
      <c r="B10">
        <v>-1</v>
      </c>
      <c r="C10" s="8"/>
      <c r="N10" s="9">
        <v>0</v>
      </c>
      <c r="P10" s="10">
        <v>0</v>
      </c>
      <c r="Q10">
        <v>0</v>
      </c>
      <c r="R10" s="9">
        <v>68</v>
      </c>
      <c r="S10" s="9">
        <v>0</v>
      </c>
      <c r="U10" s="10">
        <v>14</v>
      </c>
      <c r="V10">
        <v>0</v>
      </c>
      <c r="W10">
        <v>0</v>
      </c>
      <c r="X10">
        <v>0</v>
      </c>
      <c r="Z10" s="7">
        <v>0</v>
      </c>
      <c r="AA10">
        <v>0</v>
      </c>
      <c r="AD10" s="7">
        <v>2.7777777777777801E-3</v>
      </c>
      <c r="AE10" s="10">
        <f t="shared" si="0"/>
        <v>42621.586111111115</v>
      </c>
      <c r="AF10">
        <f t="shared" si="1"/>
        <v>-1</v>
      </c>
      <c r="AG10">
        <v>0</v>
      </c>
      <c r="AH10">
        <v>0</v>
      </c>
    </row>
    <row r="11" spans="1:34" x14ac:dyDescent="0.35">
      <c r="A11" s="7">
        <v>14</v>
      </c>
      <c r="B11">
        <v>-1</v>
      </c>
      <c r="C11" s="8"/>
      <c r="N11" s="9">
        <v>0</v>
      </c>
      <c r="P11" s="10">
        <v>0</v>
      </c>
      <c r="Q11">
        <v>0</v>
      </c>
      <c r="R11" s="9">
        <v>69</v>
      </c>
      <c r="S11" s="9">
        <v>0</v>
      </c>
      <c r="U11" s="10">
        <v>14</v>
      </c>
      <c r="V11">
        <v>0</v>
      </c>
      <c r="W11">
        <v>0</v>
      </c>
      <c r="X11">
        <v>0</v>
      </c>
      <c r="Z11" s="7">
        <v>0</v>
      </c>
      <c r="AA11">
        <v>0</v>
      </c>
      <c r="AD11" s="7">
        <v>3.1250000000000002E-3</v>
      </c>
      <c r="AE11" s="10">
        <f t="shared" si="0"/>
        <v>42621.586458333339</v>
      </c>
      <c r="AF11">
        <f t="shared" si="1"/>
        <v>-1</v>
      </c>
      <c r="AG11">
        <v>0</v>
      </c>
      <c r="AH11">
        <v>0</v>
      </c>
    </row>
    <row r="12" spans="1:34" x14ac:dyDescent="0.35">
      <c r="A12" s="7">
        <v>14</v>
      </c>
      <c r="B12">
        <v>-1</v>
      </c>
      <c r="C12" s="8"/>
      <c r="N12" s="9">
        <v>0</v>
      </c>
      <c r="P12" s="10">
        <v>0</v>
      </c>
      <c r="Q12">
        <v>0</v>
      </c>
      <c r="R12" s="9">
        <v>70</v>
      </c>
      <c r="S12" s="9">
        <v>0</v>
      </c>
      <c r="U12" s="10">
        <v>14</v>
      </c>
      <c r="V12">
        <v>0</v>
      </c>
      <c r="W12">
        <v>0</v>
      </c>
      <c r="X12">
        <v>0</v>
      </c>
      <c r="Z12" s="7">
        <v>0</v>
      </c>
      <c r="AA12">
        <v>0</v>
      </c>
      <c r="AD12" s="7">
        <v>3.4722222222222199E-3</v>
      </c>
      <c r="AE12" s="10">
        <f t="shared" si="0"/>
        <v>42621.586805555555</v>
      </c>
      <c r="AF12">
        <f t="shared" si="1"/>
        <v>-1</v>
      </c>
      <c r="AG12">
        <v>0</v>
      </c>
      <c r="AH12">
        <v>0</v>
      </c>
    </row>
    <row r="13" spans="1:34" x14ac:dyDescent="0.35">
      <c r="A13" s="7">
        <v>14</v>
      </c>
      <c r="B13">
        <v>6</v>
      </c>
      <c r="C13" s="8"/>
      <c r="N13" s="9">
        <v>0</v>
      </c>
      <c r="P13" s="10">
        <v>0</v>
      </c>
      <c r="Q13">
        <v>0</v>
      </c>
      <c r="R13" s="9">
        <v>71</v>
      </c>
      <c r="S13" s="9">
        <v>0</v>
      </c>
      <c r="U13" s="10">
        <v>14</v>
      </c>
      <c r="V13">
        <v>0</v>
      </c>
      <c r="W13">
        <v>0</v>
      </c>
      <c r="X13">
        <v>0</v>
      </c>
      <c r="Z13" s="7">
        <v>0</v>
      </c>
      <c r="AA13">
        <v>0</v>
      </c>
      <c r="AD13" s="7">
        <v>3.81944444444444E-3</v>
      </c>
      <c r="AE13" s="10">
        <f t="shared" si="0"/>
        <v>42621.587152777778</v>
      </c>
      <c r="AF13">
        <f t="shared" si="1"/>
        <v>-1</v>
      </c>
      <c r="AG13">
        <v>0</v>
      </c>
      <c r="AH13">
        <v>0</v>
      </c>
    </row>
    <row r="14" spans="1:34" x14ac:dyDescent="0.35">
      <c r="A14" s="7">
        <v>14</v>
      </c>
      <c r="B14">
        <v>6</v>
      </c>
      <c r="C14" s="8"/>
      <c r="N14" s="9">
        <v>0</v>
      </c>
      <c r="P14" s="10">
        <v>0</v>
      </c>
      <c r="Q14">
        <v>0</v>
      </c>
      <c r="R14" s="9">
        <v>72</v>
      </c>
      <c r="S14" s="9">
        <v>0</v>
      </c>
      <c r="U14" s="10">
        <v>14</v>
      </c>
      <c r="V14">
        <v>0</v>
      </c>
      <c r="W14">
        <v>0</v>
      </c>
      <c r="X14">
        <v>0</v>
      </c>
      <c r="Z14" s="7">
        <v>0</v>
      </c>
      <c r="AA14">
        <v>0</v>
      </c>
      <c r="AD14" s="7">
        <v>4.1666666666666701E-3</v>
      </c>
      <c r="AE14" s="10">
        <f t="shared" si="0"/>
        <v>42621.587500000001</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42621.587847222225</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42621.588194444448</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42621.588541666672</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42621.588888888895</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42621.589236111111</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42621.589583333334</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42621.589930555558</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42621.590277777781</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42621.590625000004</v>
      </c>
      <c r="AF23">
        <f t="shared" si="1"/>
        <v>-1</v>
      </c>
      <c r="AG23">
        <v>0</v>
      </c>
      <c r="AH23">
        <v>0</v>
      </c>
    </row>
    <row r="24" spans="1:34" x14ac:dyDescent="0.35">
      <c r="A24" s="7">
        <v>14</v>
      </c>
      <c r="B24">
        <v>6</v>
      </c>
      <c r="C24" s="8"/>
      <c r="N24" s="9">
        <v>0</v>
      </c>
      <c r="P24" s="10">
        <v>0</v>
      </c>
      <c r="Q24">
        <v>0</v>
      </c>
      <c r="R24" s="9">
        <v>82</v>
      </c>
      <c r="S24" s="9">
        <v>0</v>
      </c>
      <c r="U24" s="10">
        <v>14</v>
      </c>
      <c r="V24">
        <v>0</v>
      </c>
      <c r="W24">
        <v>0</v>
      </c>
      <c r="X24">
        <v>0</v>
      </c>
      <c r="Z24">
        <v>0</v>
      </c>
      <c r="AA24">
        <v>0</v>
      </c>
      <c r="AD24" s="7">
        <v>7.6388888888888904E-3</v>
      </c>
      <c r="AE24" s="10">
        <f t="shared" si="0"/>
        <v>42621.590972222228</v>
      </c>
      <c r="AF24">
        <f t="shared" si="1"/>
        <v>-1</v>
      </c>
      <c r="AG24">
        <v>0</v>
      </c>
      <c r="AH24">
        <v>0</v>
      </c>
    </row>
    <row r="25" spans="1:34" x14ac:dyDescent="0.35">
      <c r="A25" s="7">
        <v>14</v>
      </c>
      <c r="B25">
        <v>6</v>
      </c>
      <c r="C25" s="8"/>
      <c r="N25" s="9">
        <v>0</v>
      </c>
      <c r="P25" s="10">
        <v>0</v>
      </c>
      <c r="Q25">
        <v>0</v>
      </c>
      <c r="R25" s="9">
        <v>83</v>
      </c>
      <c r="S25" s="9">
        <v>0</v>
      </c>
      <c r="U25" s="10">
        <v>14</v>
      </c>
      <c r="V25">
        <v>0</v>
      </c>
      <c r="W25">
        <v>0</v>
      </c>
      <c r="X25">
        <v>0</v>
      </c>
      <c r="Z25">
        <v>0</v>
      </c>
      <c r="AA25">
        <v>0</v>
      </c>
      <c r="AD25" s="7">
        <v>7.9861111111111105E-3</v>
      </c>
      <c r="AE25" s="10">
        <f t="shared" si="0"/>
        <v>42621.591319444444</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42621.591666666667</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42621.592013888891</v>
      </c>
      <c r="AF27">
        <f t="shared" si="1"/>
        <v>-1</v>
      </c>
      <c r="AG27">
        <v>0</v>
      </c>
      <c r="AH27">
        <v>0</v>
      </c>
    </row>
    <row r="28" spans="1:34" x14ac:dyDescent="0.35">
      <c r="A28">
        <v>14</v>
      </c>
      <c r="B28">
        <v>4</v>
      </c>
      <c r="C28" s="8"/>
      <c r="N28" s="9">
        <v>0</v>
      </c>
      <c r="P28" s="10">
        <v>0</v>
      </c>
      <c r="Q28">
        <v>0</v>
      </c>
      <c r="R28" s="9">
        <v>86</v>
      </c>
      <c r="S28" s="9">
        <v>0</v>
      </c>
      <c r="U28" s="10">
        <v>14</v>
      </c>
      <c r="V28">
        <v>0</v>
      </c>
      <c r="W28">
        <v>0</v>
      </c>
      <c r="X28">
        <v>0</v>
      </c>
      <c r="Z28">
        <v>0</v>
      </c>
      <c r="AA28">
        <v>0</v>
      </c>
      <c r="AD28" s="7">
        <v>9.0277777777777804E-3</v>
      </c>
      <c r="AE28" s="10">
        <f t="shared" si="0"/>
        <v>42621.592361111114</v>
      </c>
      <c r="AF28">
        <f t="shared" si="1"/>
        <v>-1</v>
      </c>
      <c r="AG28">
        <v>0</v>
      </c>
      <c r="AH28">
        <v>0</v>
      </c>
    </row>
    <row r="29" spans="1:34" x14ac:dyDescent="0.35">
      <c r="A29">
        <v>14</v>
      </c>
      <c r="B29">
        <v>4</v>
      </c>
      <c r="C29" s="8"/>
      <c r="N29" s="9">
        <v>0</v>
      </c>
      <c r="P29" s="10">
        <v>0</v>
      </c>
      <c r="Q29">
        <v>0</v>
      </c>
      <c r="R29" s="9">
        <v>87</v>
      </c>
      <c r="S29" s="9">
        <v>0</v>
      </c>
      <c r="U29" s="10">
        <v>14</v>
      </c>
      <c r="V29">
        <v>0</v>
      </c>
      <c r="W29">
        <v>0</v>
      </c>
      <c r="X29">
        <v>0</v>
      </c>
      <c r="Z29">
        <v>0</v>
      </c>
      <c r="AA29">
        <v>0</v>
      </c>
      <c r="AD29" s="7">
        <v>9.3749999999999997E-3</v>
      </c>
      <c r="AE29" s="10">
        <f t="shared" si="0"/>
        <v>42621.592708333337</v>
      </c>
      <c r="AF29">
        <f t="shared" si="1"/>
        <v>-1</v>
      </c>
      <c r="AG29">
        <v>0</v>
      </c>
      <c r="AH29">
        <v>0</v>
      </c>
    </row>
    <row r="30" spans="1:34" x14ac:dyDescent="0.35">
      <c r="A30">
        <v>14</v>
      </c>
      <c r="B30">
        <v>6</v>
      </c>
      <c r="C30" s="8"/>
      <c r="N30" s="9">
        <v>0</v>
      </c>
      <c r="P30" s="10">
        <v>0</v>
      </c>
      <c r="Q30">
        <v>0</v>
      </c>
      <c r="R30" s="9">
        <v>88</v>
      </c>
      <c r="S30" s="9">
        <v>0</v>
      </c>
      <c r="U30" s="10">
        <v>14</v>
      </c>
      <c r="V30">
        <v>0</v>
      </c>
      <c r="W30">
        <v>0</v>
      </c>
      <c r="X30">
        <v>0</v>
      </c>
      <c r="Z30">
        <v>0</v>
      </c>
      <c r="AA30">
        <v>0</v>
      </c>
      <c r="AD30" s="7">
        <v>9.7222222222222206E-3</v>
      </c>
      <c r="AE30" s="10">
        <f t="shared" si="0"/>
        <v>42621.593055555561</v>
      </c>
      <c r="AF30">
        <f t="shared" si="1"/>
        <v>-1</v>
      </c>
      <c r="AG30">
        <v>0</v>
      </c>
      <c r="AH30">
        <v>0</v>
      </c>
    </row>
    <row r="31" spans="1:34" x14ac:dyDescent="0.35">
      <c r="A31">
        <v>14</v>
      </c>
      <c r="B31">
        <v>4</v>
      </c>
      <c r="C31" s="8"/>
      <c r="N31" s="9">
        <v>0</v>
      </c>
      <c r="P31" s="10">
        <v>0</v>
      </c>
      <c r="Q31">
        <v>0</v>
      </c>
      <c r="R31" s="9">
        <v>89</v>
      </c>
      <c r="S31" s="9">
        <v>0</v>
      </c>
      <c r="U31" s="10">
        <v>14</v>
      </c>
      <c r="V31">
        <v>0</v>
      </c>
      <c r="W31">
        <v>0</v>
      </c>
      <c r="X31">
        <v>0</v>
      </c>
      <c r="Z31">
        <v>0</v>
      </c>
      <c r="AA31">
        <v>0</v>
      </c>
      <c r="AD31" s="7">
        <v>1.00694444444444E-2</v>
      </c>
      <c r="AE31" s="10">
        <f t="shared" si="0"/>
        <v>42621.593402777777</v>
      </c>
      <c r="AF31">
        <f t="shared" si="1"/>
        <v>-1</v>
      </c>
      <c r="AG31">
        <v>0</v>
      </c>
      <c r="AH31">
        <v>0</v>
      </c>
    </row>
    <row r="32" spans="1:34" x14ac:dyDescent="0.35">
      <c r="A32">
        <v>14</v>
      </c>
      <c r="B32">
        <v>4</v>
      </c>
      <c r="C32" s="8"/>
      <c r="N32" s="9">
        <v>0</v>
      </c>
      <c r="P32" s="10">
        <v>0</v>
      </c>
      <c r="Q32">
        <v>0</v>
      </c>
      <c r="R32" s="9">
        <v>90</v>
      </c>
      <c r="S32" s="9">
        <v>0</v>
      </c>
      <c r="U32" s="10">
        <v>14</v>
      </c>
      <c r="V32">
        <v>0</v>
      </c>
      <c r="W32">
        <v>0</v>
      </c>
      <c r="X32">
        <v>0</v>
      </c>
      <c r="Z32">
        <v>0</v>
      </c>
      <c r="AA32">
        <v>0</v>
      </c>
      <c r="AD32" s="7">
        <v>1.0416666666666701E-2</v>
      </c>
      <c r="AE32" s="10">
        <f t="shared" si="0"/>
        <v>42621.59375</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42621.594097222223</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42621.594444444447</v>
      </c>
      <c r="AF34">
        <f t="shared" si="1"/>
        <v>-1</v>
      </c>
      <c r="AG34">
        <v>0</v>
      </c>
      <c r="AH34">
        <v>0</v>
      </c>
    </row>
    <row r="35" spans="1:34" x14ac:dyDescent="0.35">
      <c r="A35">
        <v>14</v>
      </c>
      <c r="B35">
        <v>4</v>
      </c>
      <c r="C35" s="8"/>
      <c r="D35" s="9"/>
      <c r="N35" s="9">
        <v>0</v>
      </c>
      <c r="P35" s="10">
        <v>0</v>
      </c>
      <c r="Q35">
        <v>0</v>
      </c>
      <c r="R35" s="9">
        <v>93</v>
      </c>
      <c r="S35" s="9">
        <v>0</v>
      </c>
      <c r="U35" s="10">
        <v>14</v>
      </c>
      <c r="V35">
        <v>0</v>
      </c>
      <c r="W35">
        <v>0</v>
      </c>
      <c r="X35">
        <v>0</v>
      </c>
      <c r="Z35">
        <v>0</v>
      </c>
      <c r="AA35">
        <v>0</v>
      </c>
      <c r="AD35" s="7">
        <v>1.14583333333333E-2</v>
      </c>
      <c r="AE35" s="10">
        <f t="shared" si="0"/>
        <v>42621.59479166667</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42621.595138888893</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42621.595486111117</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42621.595833333333</v>
      </c>
      <c r="AF38">
        <f t="shared" si="1"/>
        <v>-1</v>
      </c>
      <c r="AG38">
        <v>0</v>
      </c>
      <c r="AH38">
        <v>0</v>
      </c>
    </row>
    <row r="39" spans="1:34" x14ac:dyDescent="0.35">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42621.596180555556</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42621.59652777778</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42621.596875000003</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42621.597222222226</v>
      </c>
      <c r="AF42">
        <f t="shared" si="1"/>
        <v>-1</v>
      </c>
      <c r="AG42">
        <v>0</v>
      </c>
      <c r="AH42">
        <v>0</v>
      </c>
    </row>
    <row r="43" spans="1:34" x14ac:dyDescent="0.35">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42621.59756944445</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42621.597916666666</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42621.598263888889</v>
      </c>
      <c r="AF45">
        <f t="shared" si="1"/>
        <v>-1</v>
      </c>
      <c r="AG45">
        <v>0</v>
      </c>
      <c r="AH45">
        <v>0</v>
      </c>
    </row>
    <row r="46" spans="1:34" x14ac:dyDescent="0.35">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42621.598611111112</v>
      </c>
      <c r="AF46">
        <f t="shared" si="1"/>
        <v>-1</v>
      </c>
      <c r="AG46">
        <v>0</v>
      </c>
      <c r="AH46">
        <v>0</v>
      </c>
    </row>
    <row r="47" spans="1:34" x14ac:dyDescent="0.35">
      <c r="A47">
        <v>14</v>
      </c>
      <c r="B47">
        <v>4</v>
      </c>
      <c r="C47" s="8"/>
      <c r="D47" s="9"/>
      <c r="F47" s="11"/>
      <c r="N47" s="9">
        <v>0</v>
      </c>
      <c r="P47" s="10">
        <v>0</v>
      </c>
      <c r="Q47">
        <v>0</v>
      </c>
      <c r="R47" s="9">
        <v>0</v>
      </c>
      <c r="S47" s="9">
        <v>0</v>
      </c>
      <c r="U47" s="10">
        <v>14</v>
      </c>
      <c r="V47">
        <v>0</v>
      </c>
      <c r="W47">
        <v>0</v>
      </c>
      <c r="X47">
        <v>0</v>
      </c>
      <c r="Z47">
        <v>0</v>
      </c>
      <c r="AA47">
        <v>0</v>
      </c>
      <c r="AD47" s="7">
        <v>1.5625E-2</v>
      </c>
      <c r="AE47" s="10">
        <f t="shared" si="0"/>
        <v>42621.598958333336</v>
      </c>
      <c r="AF47">
        <f t="shared" si="1"/>
        <v>-1</v>
      </c>
      <c r="AG47">
        <v>0</v>
      </c>
      <c r="AH47">
        <v>0</v>
      </c>
    </row>
    <row r="48" spans="1:34" x14ac:dyDescent="0.35">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42621.599305555559</v>
      </c>
      <c r="AF48">
        <f t="shared" si="1"/>
        <v>-1</v>
      </c>
      <c r="AG48">
        <v>0</v>
      </c>
      <c r="AH48">
        <v>0</v>
      </c>
    </row>
    <row r="49" spans="1:34" x14ac:dyDescent="0.35">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42621.599652777782</v>
      </c>
      <c r="AF49">
        <f t="shared" si="1"/>
        <v>-1</v>
      </c>
      <c r="AG49">
        <v>0</v>
      </c>
      <c r="AH49">
        <v>0</v>
      </c>
    </row>
    <row r="50" spans="1:34" x14ac:dyDescent="0.35">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42621.600000000006</v>
      </c>
      <c r="AF50">
        <f t="shared" si="1"/>
        <v>-1</v>
      </c>
      <c r="AG50">
        <v>0</v>
      </c>
      <c r="AH50">
        <v>0</v>
      </c>
    </row>
    <row r="51" spans="1:34" x14ac:dyDescent="0.35">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42621.600347222222</v>
      </c>
      <c r="AF51">
        <f t="shared" si="1"/>
        <v>-1</v>
      </c>
      <c r="AG51">
        <v>0</v>
      </c>
      <c r="AH51">
        <v>0</v>
      </c>
    </row>
    <row r="52" spans="1:34" x14ac:dyDescent="0.35">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42621.600694444445</v>
      </c>
      <c r="AF52">
        <f t="shared" si="1"/>
        <v>-1</v>
      </c>
      <c r="AG52">
        <v>0</v>
      </c>
      <c r="AH52">
        <v>0</v>
      </c>
    </row>
    <row r="53" spans="1:34" x14ac:dyDescent="0.35">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42621.601041666669</v>
      </c>
      <c r="AF53">
        <f t="shared" si="1"/>
        <v>-1</v>
      </c>
      <c r="AG53">
        <v>0</v>
      </c>
      <c r="AH53">
        <v>0</v>
      </c>
    </row>
    <row r="54" spans="1:34" x14ac:dyDescent="0.35">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42621.601388888892</v>
      </c>
      <c r="AF54">
        <f t="shared" si="1"/>
        <v>-1</v>
      </c>
      <c r="AG54">
        <v>0</v>
      </c>
      <c r="AH54">
        <v>0</v>
      </c>
    </row>
    <row r="55" spans="1:34" x14ac:dyDescent="0.35">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42621.601736111115</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42621.602083333339</v>
      </c>
      <c r="AF56">
        <f t="shared" si="1"/>
        <v>-1</v>
      </c>
      <c r="AG56">
        <v>0</v>
      </c>
      <c r="AH56">
        <v>0</v>
      </c>
    </row>
    <row r="57" spans="1:34" x14ac:dyDescent="0.35">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42621.602430555555</v>
      </c>
      <c r="AF57">
        <f t="shared" si="1"/>
        <v>-1</v>
      </c>
      <c r="AG57">
        <v>0</v>
      </c>
      <c r="AH57">
        <v>0</v>
      </c>
    </row>
    <row r="58" spans="1:34" x14ac:dyDescent="0.35">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42621.602777777778</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42621.603125000001</v>
      </c>
      <c r="AF59">
        <f t="shared" si="1"/>
        <v>-1</v>
      </c>
      <c r="AG59">
        <v>0</v>
      </c>
      <c r="AH59">
        <v>0</v>
      </c>
    </row>
    <row r="60" spans="1:34" x14ac:dyDescent="0.35">
      <c r="A60">
        <v>14</v>
      </c>
      <c r="B60">
        <v>4</v>
      </c>
      <c r="C60" s="8"/>
      <c r="D60" s="9"/>
      <c r="E60" s="11"/>
      <c r="F60" s="11"/>
      <c r="N60" s="9">
        <v>0</v>
      </c>
      <c r="P60" s="10">
        <v>0</v>
      </c>
      <c r="Q60">
        <v>0</v>
      </c>
      <c r="R60" s="9">
        <v>0</v>
      </c>
      <c r="S60" s="9">
        <v>0</v>
      </c>
      <c r="U60" s="10">
        <v>14</v>
      </c>
      <c r="V60">
        <v>0</v>
      </c>
      <c r="W60">
        <v>0</v>
      </c>
      <c r="X60">
        <v>0</v>
      </c>
      <c r="Z60">
        <v>0</v>
      </c>
      <c r="AA60">
        <v>0</v>
      </c>
      <c r="AD60" s="7">
        <v>2.0138888888888901E-2</v>
      </c>
      <c r="AE60" s="10">
        <f t="shared" si="0"/>
        <v>42621.603472222225</v>
      </c>
      <c r="AF60">
        <f t="shared" si="1"/>
        <v>-1</v>
      </c>
      <c r="AG60">
        <v>0</v>
      </c>
      <c r="AH60">
        <v>0</v>
      </c>
    </row>
    <row r="61" spans="1:34" x14ac:dyDescent="0.35">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42621.603819444448</v>
      </c>
      <c r="AF61">
        <f t="shared" si="1"/>
        <v>-1</v>
      </c>
      <c r="AG61">
        <v>0</v>
      </c>
      <c r="AH61">
        <v>0</v>
      </c>
    </row>
    <row r="62" spans="1:34" x14ac:dyDescent="0.35">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42621.604166666672</v>
      </c>
      <c r="AF62">
        <f t="shared" si="1"/>
        <v>-1</v>
      </c>
      <c r="AG62">
        <v>0</v>
      </c>
      <c r="AH62">
        <v>0</v>
      </c>
    </row>
    <row r="63" spans="1:34" x14ac:dyDescent="0.35">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42621.604513888895</v>
      </c>
      <c r="AF63">
        <f t="shared" si="1"/>
        <v>-1</v>
      </c>
      <c r="AG63">
        <v>0</v>
      </c>
      <c r="AH63">
        <v>0</v>
      </c>
    </row>
    <row r="64" spans="1:34" x14ac:dyDescent="0.35">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42621.604861111111</v>
      </c>
      <c r="AF64">
        <f t="shared" si="1"/>
        <v>-1</v>
      </c>
      <c r="AG64">
        <v>0</v>
      </c>
      <c r="AH64">
        <v>0</v>
      </c>
    </row>
    <row r="65" spans="1:34" x14ac:dyDescent="0.35">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42621.605208333334</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42621.605555555558</v>
      </c>
      <c r="AF66">
        <f t="shared" si="1"/>
        <v>-1</v>
      </c>
      <c r="AG66">
        <v>0</v>
      </c>
      <c r="AH66">
        <v>0</v>
      </c>
    </row>
    <row r="67" spans="1:34" x14ac:dyDescent="0.35">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42621.605902777781</v>
      </c>
      <c r="AF67">
        <f t="shared" ref="AF67:AF130" si="3">IF(B67=5,4.95,-1)</f>
        <v>-1</v>
      </c>
      <c r="AG67">
        <v>0</v>
      </c>
      <c r="AH67">
        <v>0</v>
      </c>
    </row>
    <row r="68" spans="1:34" x14ac:dyDescent="0.35">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42621.606250000004</v>
      </c>
      <c r="AF68">
        <f t="shared" si="3"/>
        <v>-1</v>
      </c>
      <c r="AG68">
        <v>0</v>
      </c>
      <c r="AH68">
        <v>0</v>
      </c>
    </row>
    <row r="69" spans="1:34" x14ac:dyDescent="0.35">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42621.606597222228</v>
      </c>
      <c r="AF69">
        <f t="shared" si="3"/>
        <v>-1</v>
      </c>
      <c r="AG69">
        <v>0</v>
      </c>
      <c r="AH69">
        <v>0</v>
      </c>
    </row>
    <row r="70" spans="1:34" x14ac:dyDescent="0.35">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42621.606944444444</v>
      </c>
      <c r="AF70">
        <f t="shared" si="3"/>
        <v>-1</v>
      </c>
      <c r="AG70">
        <v>0</v>
      </c>
      <c r="AH70">
        <v>0</v>
      </c>
    </row>
    <row r="71" spans="1:34" x14ac:dyDescent="0.35">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42621.607291666667</v>
      </c>
      <c r="AF71">
        <f t="shared" si="3"/>
        <v>-1</v>
      </c>
      <c r="AG71">
        <v>0</v>
      </c>
      <c r="AH71">
        <v>0</v>
      </c>
    </row>
    <row r="72" spans="1:34" x14ac:dyDescent="0.35">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42621.607638888891</v>
      </c>
      <c r="AF72">
        <f t="shared" si="3"/>
        <v>-1</v>
      </c>
      <c r="AG72">
        <v>0</v>
      </c>
      <c r="AH72">
        <v>0</v>
      </c>
    </row>
    <row r="73" spans="1:34" x14ac:dyDescent="0.35">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42621.607986111114</v>
      </c>
      <c r="AF73">
        <f t="shared" si="3"/>
        <v>-1</v>
      </c>
      <c r="AG73">
        <v>0</v>
      </c>
      <c r="AH73">
        <v>0</v>
      </c>
    </row>
    <row r="74" spans="1:34" x14ac:dyDescent="0.35">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42621.608333333337</v>
      </c>
      <c r="AF74">
        <f t="shared" si="3"/>
        <v>-1</v>
      </c>
      <c r="AG74">
        <v>0</v>
      </c>
      <c r="AH74">
        <v>0</v>
      </c>
    </row>
    <row r="75" spans="1:34" x14ac:dyDescent="0.35">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42621.608680555561</v>
      </c>
      <c r="AF75">
        <f t="shared" si="3"/>
        <v>-1</v>
      </c>
      <c r="AG75">
        <v>0</v>
      </c>
      <c r="AH75">
        <v>0</v>
      </c>
    </row>
    <row r="76" spans="1:34" x14ac:dyDescent="0.35">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42621.609027777777</v>
      </c>
      <c r="AF76">
        <f t="shared" si="3"/>
        <v>-1</v>
      </c>
      <c r="AG76">
        <v>0</v>
      </c>
      <c r="AH76">
        <v>0</v>
      </c>
    </row>
    <row r="77" spans="1:34" x14ac:dyDescent="0.35">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42621.609375</v>
      </c>
      <c r="AF77">
        <f t="shared" si="3"/>
        <v>-1</v>
      </c>
      <c r="AG77">
        <v>0</v>
      </c>
      <c r="AH77">
        <v>0</v>
      </c>
    </row>
    <row r="78" spans="1:34" x14ac:dyDescent="0.35">
      <c r="A78">
        <v>14</v>
      </c>
      <c r="B78">
        <v>4</v>
      </c>
      <c r="C78" s="8"/>
      <c r="D78" s="9"/>
      <c r="E78" s="11"/>
      <c r="F78" s="11"/>
      <c r="N78" s="9">
        <v>0</v>
      </c>
      <c r="P78" s="10">
        <v>0</v>
      </c>
      <c r="Q78">
        <v>0</v>
      </c>
      <c r="R78" s="9">
        <v>0</v>
      </c>
      <c r="S78" s="9">
        <v>0</v>
      </c>
      <c r="U78" s="10">
        <v>14</v>
      </c>
      <c r="V78">
        <v>0</v>
      </c>
      <c r="W78">
        <v>0</v>
      </c>
      <c r="X78">
        <v>0</v>
      </c>
      <c r="Z78">
        <v>0</v>
      </c>
      <c r="AA78">
        <v>0</v>
      </c>
      <c r="AD78" s="7">
        <v>2.6388888888888899E-2</v>
      </c>
      <c r="AE78" s="10">
        <f t="shared" si="2"/>
        <v>42621.609722222223</v>
      </c>
      <c r="AF78">
        <f t="shared" si="3"/>
        <v>-1</v>
      </c>
      <c r="AG78">
        <v>0</v>
      </c>
      <c r="AH78">
        <v>0</v>
      </c>
    </row>
    <row r="79" spans="1:34" x14ac:dyDescent="0.35">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42621.610069444447</v>
      </c>
      <c r="AF79">
        <f t="shared" si="3"/>
        <v>-1</v>
      </c>
      <c r="AG79">
        <v>0</v>
      </c>
      <c r="AH79">
        <v>0</v>
      </c>
    </row>
    <row r="80" spans="1:34" x14ac:dyDescent="0.35">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42621.61041666667</v>
      </c>
      <c r="AF80">
        <f t="shared" si="3"/>
        <v>-1</v>
      </c>
      <c r="AG80">
        <v>0</v>
      </c>
      <c r="AH80">
        <v>0</v>
      </c>
    </row>
    <row r="81" spans="1:34" x14ac:dyDescent="0.35">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42621.610763888893</v>
      </c>
      <c r="AF81">
        <f t="shared" si="3"/>
        <v>-1</v>
      </c>
      <c r="AG81">
        <v>0</v>
      </c>
      <c r="AH81">
        <v>0</v>
      </c>
    </row>
    <row r="82" spans="1:34" x14ac:dyDescent="0.35">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42621.611111111117</v>
      </c>
      <c r="AF82">
        <f t="shared" si="3"/>
        <v>-1</v>
      </c>
      <c r="AG82">
        <v>0</v>
      </c>
      <c r="AH82">
        <v>0</v>
      </c>
    </row>
    <row r="83" spans="1:34" x14ac:dyDescent="0.35">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42621.611458333333</v>
      </c>
      <c r="AF83">
        <f t="shared" si="3"/>
        <v>-1</v>
      </c>
      <c r="AG83">
        <v>0</v>
      </c>
      <c r="AH83">
        <v>0</v>
      </c>
    </row>
    <row r="84" spans="1:34" x14ac:dyDescent="0.35">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42621.611805555556</v>
      </c>
      <c r="AF84">
        <f t="shared" si="3"/>
        <v>-1</v>
      </c>
      <c r="AG84">
        <v>0</v>
      </c>
      <c r="AH84">
        <v>0</v>
      </c>
    </row>
    <row r="85" spans="1:34" x14ac:dyDescent="0.35">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42621.61215277778</v>
      </c>
      <c r="AF85">
        <f t="shared" si="3"/>
        <v>-1</v>
      </c>
      <c r="AG85">
        <v>0</v>
      </c>
      <c r="AH85">
        <v>0</v>
      </c>
    </row>
    <row r="86" spans="1:34" x14ac:dyDescent="0.35">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42621.612500000003</v>
      </c>
      <c r="AF86">
        <f t="shared" si="3"/>
        <v>-1</v>
      </c>
      <c r="AG86">
        <v>0</v>
      </c>
      <c r="AH86">
        <v>0</v>
      </c>
    </row>
    <row r="87" spans="1:34" x14ac:dyDescent="0.35">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42621.612847222226</v>
      </c>
      <c r="AF87">
        <f t="shared" si="3"/>
        <v>-1</v>
      </c>
      <c r="AG87">
        <v>0</v>
      </c>
      <c r="AH87">
        <v>0</v>
      </c>
    </row>
    <row r="88" spans="1:34" x14ac:dyDescent="0.35">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42621.61319444445</v>
      </c>
      <c r="AF88">
        <f t="shared" si="3"/>
        <v>-1</v>
      </c>
      <c r="AG88">
        <v>0</v>
      </c>
      <c r="AH88">
        <v>0</v>
      </c>
    </row>
    <row r="89" spans="1:34" x14ac:dyDescent="0.35">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42621.613541666666</v>
      </c>
      <c r="AF89">
        <f t="shared" si="3"/>
        <v>-1</v>
      </c>
      <c r="AG89">
        <v>0</v>
      </c>
      <c r="AH89">
        <v>0</v>
      </c>
    </row>
    <row r="90" spans="1:34" x14ac:dyDescent="0.35">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42621.613888888889</v>
      </c>
      <c r="AF90">
        <f t="shared" si="3"/>
        <v>-1</v>
      </c>
      <c r="AG90">
        <v>0</v>
      </c>
      <c r="AH90">
        <v>0</v>
      </c>
    </row>
    <row r="91" spans="1:34" x14ac:dyDescent="0.35">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42621.614236111112</v>
      </c>
      <c r="AF91">
        <f t="shared" si="3"/>
        <v>-1</v>
      </c>
      <c r="AG91">
        <v>0</v>
      </c>
      <c r="AH91">
        <v>0</v>
      </c>
    </row>
    <row r="92" spans="1:34" x14ac:dyDescent="0.35">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42621.614583333336</v>
      </c>
      <c r="AF92">
        <f t="shared" si="3"/>
        <v>-1</v>
      </c>
      <c r="AG92">
        <v>0</v>
      </c>
      <c r="AH92">
        <v>0</v>
      </c>
    </row>
    <row r="93" spans="1:34" x14ac:dyDescent="0.35">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42621.614930555559</v>
      </c>
      <c r="AF93">
        <f t="shared" si="3"/>
        <v>-1</v>
      </c>
      <c r="AG93">
        <v>0</v>
      </c>
      <c r="AH93">
        <v>0</v>
      </c>
    </row>
    <row r="94" spans="1:34" x14ac:dyDescent="0.35">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42621.615277777782</v>
      </c>
      <c r="AF94">
        <f t="shared" si="3"/>
        <v>-1</v>
      </c>
      <c r="AG94">
        <v>0</v>
      </c>
      <c r="AH94">
        <v>0</v>
      </c>
    </row>
    <row r="95" spans="1:34" x14ac:dyDescent="0.35">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42621.615625000006</v>
      </c>
      <c r="AF95">
        <f t="shared" si="3"/>
        <v>-1</v>
      </c>
      <c r="AG95">
        <v>0</v>
      </c>
      <c r="AH95">
        <v>0</v>
      </c>
    </row>
    <row r="96" spans="1:34" x14ac:dyDescent="0.35">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42621.615972222222</v>
      </c>
      <c r="AF96">
        <f t="shared" si="3"/>
        <v>-1</v>
      </c>
      <c r="AG96">
        <v>0</v>
      </c>
      <c r="AH96">
        <v>0</v>
      </c>
    </row>
    <row r="97" spans="1:34" x14ac:dyDescent="0.35">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42621.616319444445</v>
      </c>
      <c r="AF97">
        <f t="shared" si="3"/>
        <v>-1</v>
      </c>
      <c r="AG97">
        <v>0</v>
      </c>
      <c r="AH97">
        <v>0</v>
      </c>
    </row>
    <row r="98" spans="1:34" x14ac:dyDescent="0.35">
      <c r="A98">
        <v>14</v>
      </c>
      <c r="B98">
        <v>4</v>
      </c>
      <c r="C98" s="8"/>
      <c r="D98" s="9"/>
      <c r="E98" s="11"/>
      <c r="F98" s="11"/>
      <c r="N98" s="9">
        <v>0</v>
      </c>
      <c r="P98" s="10">
        <v>0</v>
      </c>
      <c r="Q98">
        <v>0</v>
      </c>
      <c r="R98" s="9">
        <v>0</v>
      </c>
      <c r="S98" s="9">
        <v>0</v>
      </c>
      <c r="U98" s="10">
        <v>14</v>
      </c>
      <c r="V98">
        <v>0</v>
      </c>
      <c r="W98">
        <v>0</v>
      </c>
      <c r="X98">
        <v>0</v>
      </c>
      <c r="Z98">
        <v>0</v>
      </c>
      <c r="AA98">
        <v>0</v>
      </c>
      <c r="AD98" s="7">
        <v>3.3333333333333298E-2</v>
      </c>
      <c r="AE98" s="10">
        <f t="shared" si="2"/>
        <v>42621.616666666669</v>
      </c>
      <c r="AF98">
        <f t="shared" si="3"/>
        <v>-1</v>
      </c>
      <c r="AG98">
        <v>0</v>
      </c>
      <c r="AH98">
        <v>0</v>
      </c>
    </row>
    <row r="99" spans="1:34" x14ac:dyDescent="0.35">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42621.617013888892</v>
      </c>
      <c r="AF99">
        <f t="shared" si="3"/>
        <v>-1</v>
      </c>
      <c r="AG99">
        <v>0</v>
      </c>
      <c r="AH99">
        <v>0</v>
      </c>
    </row>
    <row r="100" spans="1:34" x14ac:dyDescent="0.35">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42621.617361111115</v>
      </c>
      <c r="AF100">
        <f t="shared" si="3"/>
        <v>-1</v>
      </c>
      <c r="AG100">
        <v>0</v>
      </c>
      <c r="AH100">
        <v>0</v>
      </c>
    </row>
    <row r="101" spans="1:34" x14ac:dyDescent="0.35">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42621.617708333339</v>
      </c>
      <c r="AF101">
        <f t="shared" si="3"/>
        <v>-1</v>
      </c>
      <c r="AG101">
        <v>0</v>
      </c>
      <c r="AH101">
        <v>0</v>
      </c>
    </row>
    <row r="102" spans="1:34" x14ac:dyDescent="0.35">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42621.618055555555</v>
      </c>
      <c r="AF102">
        <f t="shared" si="3"/>
        <v>-1</v>
      </c>
      <c r="AG102">
        <v>0</v>
      </c>
      <c r="AH102">
        <v>0</v>
      </c>
    </row>
    <row r="103" spans="1:34" x14ac:dyDescent="0.35">
      <c r="A103">
        <v>14</v>
      </c>
      <c r="B103">
        <v>4</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42621.618402777778</v>
      </c>
      <c r="AF103">
        <f t="shared" si="3"/>
        <v>-1</v>
      </c>
      <c r="AG103">
        <v>0</v>
      </c>
      <c r="AH103">
        <v>0</v>
      </c>
    </row>
    <row r="104" spans="1:34" x14ac:dyDescent="0.35">
      <c r="A104">
        <v>14</v>
      </c>
      <c r="B104">
        <v>4</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42621.618750000001</v>
      </c>
      <c r="AF104">
        <f t="shared" si="3"/>
        <v>-1</v>
      </c>
      <c r="AG104">
        <v>0</v>
      </c>
      <c r="AH104">
        <v>0</v>
      </c>
    </row>
    <row r="105" spans="1:34" x14ac:dyDescent="0.35">
      <c r="A105">
        <v>14</v>
      </c>
      <c r="B105">
        <v>4</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42621.619097222225</v>
      </c>
      <c r="AF105">
        <f t="shared" si="3"/>
        <v>-1</v>
      </c>
      <c r="AG105">
        <v>0</v>
      </c>
      <c r="AH105">
        <v>0</v>
      </c>
    </row>
    <row r="106" spans="1:34" x14ac:dyDescent="0.35">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42621.619444444448</v>
      </c>
      <c r="AF106">
        <f t="shared" si="3"/>
        <v>-1</v>
      </c>
      <c r="AG106">
        <v>0</v>
      </c>
      <c r="AH106">
        <v>0</v>
      </c>
    </row>
    <row r="107" spans="1:34" x14ac:dyDescent="0.35">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42621.619791666672</v>
      </c>
      <c r="AF107">
        <f t="shared" si="3"/>
        <v>-1</v>
      </c>
      <c r="AG107">
        <v>0</v>
      </c>
      <c r="AH107">
        <v>0</v>
      </c>
    </row>
    <row r="108" spans="1:34" x14ac:dyDescent="0.35">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42621.620138888895</v>
      </c>
      <c r="AF108">
        <f t="shared" si="3"/>
        <v>-1</v>
      </c>
      <c r="AG108">
        <v>0</v>
      </c>
      <c r="AH108">
        <v>0</v>
      </c>
    </row>
    <row r="109" spans="1:34" x14ac:dyDescent="0.35">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42621.620486111111</v>
      </c>
      <c r="AF109">
        <f t="shared" si="3"/>
        <v>-1</v>
      </c>
      <c r="AG109">
        <v>0</v>
      </c>
      <c r="AH109">
        <v>0</v>
      </c>
    </row>
    <row r="110" spans="1:34" x14ac:dyDescent="0.35">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42621.620833333334</v>
      </c>
      <c r="AF110">
        <f t="shared" si="3"/>
        <v>-1</v>
      </c>
      <c r="AG110">
        <v>0</v>
      </c>
      <c r="AH110">
        <v>0</v>
      </c>
    </row>
    <row r="111" spans="1:34" x14ac:dyDescent="0.35">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42621.621180555558</v>
      </c>
      <c r="AF111">
        <f t="shared" si="3"/>
        <v>-1</v>
      </c>
      <c r="AG111">
        <v>0</v>
      </c>
      <c r="AH111">
        <v>0</v>
      </c>
    </row>
    <row r="112" spans="1:34" x14ac:dyDescent="0.35">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42621.621527777781</v>
      </c>
      <c r="AF112">
        <f t="shared" si="3"/>
        <v>-1</v>
      </c>
      <c r="AG112">
        <v>0</v>
      </c>
      <c r="AH112">
        <v>0</v>
      </c>
    </row>
    <row r="113" spans="1:34" x14ac:dyDescent="0.35">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42621.621875000004</v>
      </c>
      <c r="AF113">
        <f t="shared" si="3"/>
        <v>-1</v>
      </c>
      <c r="AG113">
        <v>0</v>
      </c>
      <c r="AH113">
        <v>0</v>
      </c>
    </row>
    <row r="114" spans="1:34" x14ac:dyDescent="0.35">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42621.622222222228</v>
      </c>
      <c r="AF114">
        <f t="shared" si="3"/>
        <v>-1</v>
      </c>
      <c r="AG114">
        <v>0</v>
      </c>
      <c r="AH114">
        <v>0</v>
      </c>
    </row>
    <row r="115" spans="1:34" x14ac:dyDescent="0.35">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42621.622569444444</v>
      </c>
      <c r="AF115">
        <f t="shared" si="3"/>
        <v>-1</v>
      </c>
      <c r="AG115">
        <v>0</v>
      </c>
      <c r="AH115">
        <v>0</v>
      </c>
    </row>
    <row r="116" spans="1:34" x14ac:dyDescent="0.35">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42621.622916666667</v>
      </c>
      <c r="AF116">
        <f t="shared" si="3"/>
        <v>-1</v>
      </c>
      <c r="AG116">
        <v>0</v>
      </c>
      <c r="AH116">
        <v>0</v>
      </c>
    </row>
    <row r="117" spans="1:34" x14ac:dyDescent="0.35">
      <c r="A117">
        <v>14</v>
      </c>
      <c r="B117">
        <v>4</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42621.623263888891</v>
      </c>
      <c r="AF117">
        <f t="shared" si="3"/>
        <v>-1</v>
      </c>
      <c r="AG117">
        <v>0</v>
      </c>
      <c r="AH117">
        <v>0</v>
      </c>
    </row>
    <row r="118" spans="1:34" x14ac:dyDescent="0.35">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42621.623611111114</v>
      </c>
      <c r="AF118">
        <f t="shared" si="3"/>
        <v>-1</v>
      </c>
      <c r="AG118">
        <v>0</v>
      </c>
      <c r="AH118">
        <v>0</v>
      </c>
    </row>
    <row r="119" spans="1:34" x14ac:dyDescent="0.35">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42621.623958333337</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42621.624305555561</v>
      </c>
      <c r="AF120">
        <f t="shared" si="3"/>
        <v>-1</v>
      </c>
      <c r="AG120">
        <v>0</v>
      </c>
      <c r="AH120">
        <v>0</v>
      </c>
    </row>
    <row r="121" spans="1:34" x14ac:dyDescent="0.35">
      <c r="A121">
        <v>15</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42621.624652777777</v>
      </c>
      <c r="AF121">
        <f t="shared" si="3"/>
        <v>-1</v>
      </c>
      <c r="AG121">
        <v>0</v>
      </c>
      <c r="AH121">
        <v>0</v>
      </c>
    </row>
    <row r="122" spans="1:34" x14ac:dyDescent="0.35">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42621.625</v>
      </c>
      <c r="AF122">
        <f t="shared" si="3"/>
        <v>-1</v>
      </c>
      <c r="AG122">
        <v>0</v>
      </c>
      <c r="AH122">
        <v>0</v>
      </c>
    </row>
    <row r="123" spans="1:34" x14ac:dyDescent="0.35">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42621.625347222223</v>
      </c>
      <c r="AF123">
        <f t="shared" si="3"/>
        <v>-1</v>
      </c>
      <c r="AG123">
        <v>0</v>
      </c>
      <c r="AH123">
        <v>0</v>
      </c>
    </row>
    <row r="124" spans="1:34" x14ac:dyDescent="0.35">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42621.625694444447</v>
      </c>
      <c r="AF124">
        <f t="shared" si="3"/>
        <v>-1</v>
      </c>
      <c r="AG124">
        <v>0</v>
      </c>
      <c r="AH124">
        <v>0</v>
      </c>
    </row>
    <row r="125" spans="1:34" x14ac:dyDescent="0.35">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42621.62604166667</v>
      </c>
      <c r="AF125">
        <f t="shared" si="3"/>
        <v>-1</v>
      </c>
      <c r="AG125">
        <v>0</v>
      </c>
      <c r="AH125">
        <v>0</v>
      </c>
    </row>
    <row r="126" spans="1:34" x14ac:dyDescent="0.35">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42621.626388888893</v>
      </c>
      <c r="AF126">
        <f t="shared" si="3"/>
        <v>-1</v>
      </c>
      <c r="AG126">
        <v>0</v>
      </c>
      <c r="AH126">
        <v>0</v>
      </c>
    </row>
    <row r="127" spans="1:34" x14ac:dyDescent="0.35">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42621.626736111117</v>
      </c>
      <c r="AF127">
        <f t="shared" si="3"/>
        <v>-1</v>
      </c>
      <c r="AG127">
        <v>0</v>
      </c>
      <c r="AH127">
        <v>0</v>
      </c>
    </row>
    <row r="128" spans="1:34" x14ac:dyDescent="0.35">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42621.627083333333</v>
      </c>
      <c r="AF128">
        <f t="shared" si="3"/>
        <v>-1</v>
      </c>
      <c r="AG128">
        <v>0</v>
      </c>
      <c r="AH128">
        <v>0</v>
      </c>
    </row>
    <row r="129" spans="1:34" x14ac:dyDescent="0.35">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42621.627430555556</v>
      </c>
      <c r="AF129">
        <f t="shared" si="3"/>
        <v>-1</v>
      </c>
      <c r="AG129">
        <v>0</v>
      </c>
      <c r="AH129">
        <v>0</v>
      </c>
    </row>
    <row r="130" spans="1:34" x14ac:dyDescent="0.35">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42621.62777777778</v>
      </c>
      <c r="AF130">
        <f t="shared" si="3"/>
        <v>-1</v>
      </c>
      <c r="AG130">
        <v>0</v>
      </c>
      <c r="AH130">
        <v>0</v>
      </c>
    </row>
    <row r="131" spans="1:34" x14ac:dyDescent="0.35">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42621.628125000003</v>
      </c>
      <c r="AF131">
        <f t="shared" ref="AF131:AF194" si="5">IF(B131=5,4.95,-1)</f>
        <v>-1</v>
      </c>
      <c r="AG131">
        <v>0</v>
      </c>
      <c r="AH131">
        <v>0</v>
      </c>
    </row>
    <row r="132" spans="1:34" x14ac:dyDescent="0.35">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42621.628472222226</v>
      </c>
      <c r="AF132">
        <f t="shared" si="5"/>
        <v>-1</v>
      </c>
      <c r="AG132">
        <v>0</v>
      </c>
      <c r="AH132">
        <v>0</v>
      </c>
    </row>
    <row r="133" spans="1:34" x14ac:dyDescent="0.35">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42621.62881944445</v>
      </c>
      <c r="AF133">
        <f t="shared" si="5"/>
        <v>-1</v>
      </c>
      <c r="AG133">
        <v>0</v>
      </c>
      <c r="AH133">
        <v>0</v>
      </c>
    </row>
    <row r="134" spans="1:34" x14ac:dyDescent="0.35">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42621.629166666666</v>
      </c>
      <c r="AF134">
        <f t="shared" si="5"/>
        <v>-1</v>
      </c>
      <c r="AG134">
        <v>0</v>
      </c>
      <c r="AH134">
        <v>0</v>
      </c>
    </row>
    <row r="135" spans="1:34" x14ac:dyDescent="0.35">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42621.629513888889</v>
      </c>
      <c r="AF135">
        <f t="shared" si="5"/>
        <v>-1</v>
      </c>
      <c r="AG135">
        <v>0</v>
      </c>
      <c r="AH135">
        <v>0</v>
      </c>
    </row>
    <row r="136" spans="1:34" x14ac:dyDescent="0.35">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42621.629861111112</v>
      </c>
      <c r="AF136">
        <f t="shared" si="5"/>
        <v>-1</v>
      </c>
      <c r="AG136">
        <v>0</v>
      </c>
      <c r="AH136">
        <v>0</v>
      </c>
    </row>
    <row r="137" spans="1:34" x14ac:dyDescent="0.35">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42621.630208333336</v>
      </c>
      <c r="AF137">
        <f t="shared" si="5"/>
        <v>-1</v>
      </c>
      <c r="AG137">
        <v>0</v>
      </c>
      <c r="AH137">
        <v>0</v>
      </c>
    </row>
    <row r="138" spans="1:34" x14ac:dyDescent="0.35">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42621.630555555559</v>
      </c>
      <c r="AF138">
        <f t="shared" si="5"/>
        <v>-1</v>
      </c>
      <c r="AG138">
        <v>0</v>
      </c>
      <c r="AH138">
        <v>0</v>
      </c>
    </row>
    <row r="139" spans="1:34" x14ac:dyDescent="0.35">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42621.630902777782</v>
      </c>
      <c r="AF139">
        <f t="shared" si="5"/>
        <v>-1</v>
      </c>
      <c r="AG139">
        <v>0</v>
      </c>
      <c r="AH139">
        <v>0</v>
      </c>
    </row>
    <row r="140" spans="1:34" x14ac:dyDescent="0.35">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42621.631250000006</v>
      </c>
      <c r="AF140">
        <f t="shared" si="5"/>
        <v>-1</v>
      </c>
      <c r="AG140">
        <v>0</v>
      </c>
      <c r="AH140">
        <v>0</v>
      </c>
    </row>
    <row r="141" spans="1:34" x14ac:dyDescent="0.35">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42621.631597222222</v>
      </c>
      <c r="AF141">
        <f t="shared" si="5"/>
        <v>-1</v>
      </c>
      <c r="AG141">
        <v>0</v>
      </c>
      <c r="AH141">
        <v>0</v>
      </c>
    </row>
    <row r="142" spans="1:34" x14ac:dyDescent="0.35">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42621.631944444445</v>
      </c>
      <c r="AF142">
        <f t="shared" si="5"/>
        <v>-1</v>
      </c>
      <c r="AG142">
        <v>0</v>
      </c>
      <c r="AH142">
        <v>0</v>
      </c>
    </row>
    <row r="143" spans="1:34" x14ac:dyDescent="0.35">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42621.632291666669</v>
      </c>
      <c r="AF143">
        <f t="shared" si="5"/>
        <v>-1</v>
      </c>
      <c r="AG143">
        <v>0</v>
      </c>
      <c r="AH143">
        <v>0</v>
      </c>
    </row>
    <row r="144" spans="1:34" x14ac:dyDescent="0.35">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42621.632638888892</v>
      </c>
      <c r="AF144">
        <f t="shared" si="5"/>
        <v>-1</v>
      </c>
      <c r="AG144">
        <v>0</v>
      </c>
      <c r="AH144">
        <v>0</v>
      </c>
    </row>
    <row r="145" spans="1:34" x14ac:dyDescent="0.35">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42621.632986111115</v>
      </c>
      <c r="AF145">
        <f t="shared" si="5"/>
        <v>-1</v>
      </c>
      <c r="AG145">
        <v>0</v>
      </c>
      <c r="AH145">
        <v>0</v>
      </c>
    </row>
    <row r="146" spans="1:34" x14ac:dyDescent="0.35">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42621.633333333339</v>
      </c>
      <c r="AF146">
        <f t="shared" si="5"/>
        <v>-1</v>
      </c>
      <c r="AG146">
        <v>0</v>
      </c>
      <c r="AH146">
        <v>0</v>
      </c>
    </row>
    <row r="147" spans="1:34" x14ac:dyDescent="0.35">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42621.633680555555</v>
      </c>
      <c r="AF147">
        <f t="shared" si="5"/>
        <v>-1</v>
      </c>
      <c r="AG147">
        <v>0</v>
      </c>
      <c r="AH147">
        <v>0</v>
      </c>
    </row>
    <row r="148" spans="1:34" x14ac:dyDescent="0.35">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42621.634027777778</v>
      </c>
      <c r="AF148">
        <f t="shared" si="5"/>
        <v>-1</v>
      </c>
      <c r="AG148">
        <v>0</v>
      </c>
      <c r="AH148">
        <v>0</v>
      </c>
    </row>
    <row r="149" spans="1:34" x14ac:dyDescent="0.35">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42621.634375000001</v>
      </c>
      <c r="AF149">
        <f t="shared" si="5"/>
        <v>-1</v>
      </c>
      <c r="AG149">
        <v>0</v>
      </c>
      <c r="AH149">
        <v>0</v>
      </c>
    </row>
    <row r="150" spans="1:34" x14ac:dyDescent="0.35">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42621.634722222225</v>
      </c>
      <c r="AF150">
        <f t="shared" si="5"/>
        <v>-1</v>
      </c>
      <c r="AG150">
        <v>0</v>
      </c>
      <c r="AH150">
        <v>0</v>
      </c>
    </row>
    <row r="151" spans="1:34" x14ac:dyDescent="0.35">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42621.635069444448</v>
      </c>
      <c r="AF151">
        <f t="shared" si="5"/>
        <v>-1</v>
      </c>
      <c r="AG151">
        <v>0</v>
      </c>
      <c r="AH151">
        <v>0</v>
      </c>
    </row>
    <row r="152" spans="1:34" x14ac:dyDescent="0.35">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42621.635416666672</v>
      </c>
      <c r="AF152">
        <f t="shared" si="5"/>
        <v>-1</v>
      </c>
      <c r="AG152">
        <v>0</v>
      </c>
      <c r="AH152">
        <v>0</v>
      </c>
    </row>
    <row r="153" spans="1:34" x14ac:dyDescent="0.35">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42621.635763888895</v>
      </c>
      <c r="AF153">
        <f t="shared" si="5"/>
        <v>-1</v>
      </c>
      <c r="AG153">
        <v>0</v>
      </c>
      <c r="AH153">
        <v>0</v>
      </c>
    </row>
    <row r="154" spans="1:34" x14ac:dyDescent="0.35">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42621.636111111111</v>
      </c>
      <c r="AF154">
        <f t="shared" si="5"/>
        <v>-1</v>
      </c>
      <c r="AG154">
        <v>0</v>
      </c>
      <c r="AH154">
        <v>0</v>
      </c>
    </row>
    <row r="155" spans="1:34" x14ac:dyDescent="0.35">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42621.636458333334</v>
      </c>
      <c r="AF155">
        <f t="shared" si="5"/>
        <v>-1</v>
      </c>
      <c r="AG155">
        <v>0</v>
      </c>
      <c r="AH155">
        <v>0</v>
      </c>
    </row>
    <row r="156" spans="1:34" x14ac:dyDescent="0.35">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42621.636805555558</v>
      </c>
      <c r="AF156">
        <f t="shared" si="5"/>
        <v>-1</v>
      </c>
      <c r="AG156">
        <v>0</v>
      </c>
      <c r="AH156">
        <v>0</v>
      </c>
    </row>
    <row r="157" spans="1:34" x14ac:dyDescent="0.35">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42621.637152777781</v>
      </c>
      <c r="AF157">
        <f t="shared" si="5"/>
        <v>-1</v>
      </c>
      <c r="AG157">
        <v>0</v>
      </c>
      <c r="AH157">
        <v>0</v>
      </c>
    </row>
    <row r="158" spans="1:34" x14ac:dyDescent="0.35">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42621.637500000004</v>
      </c>
      <c r="AF158">
        <f t="shared" si="5"/>
        <v>-1</v>
      </c>
      <c r="AG158">
        <v>0</v>
      </c>
      <c r="AH158">
        <v>0</v>
      </c>
    </row>
    <row r="159" spans="1:34" x14ac:dyDescent="0.35">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42621.637847222228</v>
      </c>
      <c r="AF159">
        <f t="shared" si="5"/>
        <v>-1</v>
      </c>
      <c r="AG159">
        <v>0</v>
      </c>
      <c r="AH159">
        <v>0</v>
      </c>
    </row>
    <row r="160" spans="1:34" x14ac:dyDescent="0.35">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42621.638194444444</v>
      </c>
      <c r="AF160">
        <f t="shared" si="5"/>
        <v>-1</v>
      </c>
      <c r="AG160">
        <v>0</v>
      </c>
      <c r="AH160">
        <v>0</v>
      </c>
    </row>
    <row r="161" spans="1:34" x14ac:dyDescent="0.35">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42621.638541666667</v>
      </c>
      <c r="AF161">
        <f t="shared" si="5"/>
        <v>-1</v>
      </c>
      <c r="AG161">
        <v>0</v>
      </c>
      <c r="AH161">
        <v>0</v>
      </c>
    </row>
    <row r="162" spans="1:34" x14ac:dyDescent="0.35">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42621.638888888891</v>
      </c>
      <c r="AF162">
        <f t="shared" si="5"/>
        <v>-1</v>
      </c>
      <c r="AG162">
        <v>0</v>
      </c>
      <c r="AH162">
        <v>0</v>
      </c>
    </row>
    <row r="163" spans="1:34" x14ac:dyDescent="0.35">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42621.639236111114</v>
      </c>
      <c r="AF163">
        <f t="shared" si="5"/>
        <v>-1</v>
      </c>
      <c r="AG163">
        <v>0</v>
      </c>
      <c r="AH163">
        <v>0</v>
      </c>
    </row>
    <row r="164" spans="1:34" x14ac:dyDescent="0.35">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42621.639583333337</v>
      </c>
      <c r="AF164">
        <f t="shared" si="5"/>
        <v>-1</v>
      </c>
      <c r="AG164">
        <v>0</v>
      </c>
      <c r="AH164">
        <v>0</v>
      </c>
    </row>
    <row r="165" spans="1:34" x14ac:dyDescent="0.35">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42621.639930555561</v>
      </c>
      <c r="AF165">
        <f t="shared" si="5"/>
        <v>-1</v>
      </c>
      <c r="AG165">
        <v>0</v>
      </c>
      <c r="AH165">
        <v>0</v>
      </c>
    </row>
    <row r="166" spans="1:34" x14ac:dyDescent="0.35">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42621.640277777777</v>
      </c>
      <c r="AF166">
        <f t="shared" si="5"/>
        <v>-1</v>
      </c>
      <c r="AG166">
        <v>0</v>
      </c>
      <c r="AH166">
        <v>0</v>
      </c>
    </row>
    <row r="167" spans="1:34" x14ac:dyDescent="0.35">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42621.640625</v>
      </c>
      <c r="AF167">
        <f t="shared" si="5"/>
        <v>-1</v>
      </c>
      <c r="AG167">
        <v>0</v>
      </c>
      <c r="AH167">
        <v>0</v>
      </c>
    </row>
    <row r="168" spans="1:34" x14ac:dyDescent="0.35">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42621.640972222223</v>
      </c>
      <c r="AF168">
        <f t="shared" si="5"/>
        <v>-1</v>
      </c>
      <c r="AG168">
        <v>0</v>
      </c>
      <c r="AH168">
        <v>0</v>
      </c>
    </row>
    <row r="169" spans="1:34" x14ac:dyDescent="0.35">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42621.641319444447</v>
      </c>
      <c r="AF169">
        <f t="shared" si="5"/>
        <v>-1</v>
      </c>
      <c r="AG169">
        <v>0</v>
      </c>
      <c r="AH169">
        <v>0</v>
      </c>
    </row>
    <row r="170" spans="1:34" x14ac:dyDescent="0.35">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42621.64166666667</v>
      </c>
      <c r="AF170">
        <f t="shared" si="5"/>
        <v>-1</v>
      </c>
      <c r="AG170">
        <v>0</v>
      </c>
      <c r="AH170">
        <v>0</v>
      </c>
    </row>
    <row r="171" spans="1:34" x14ac:dyDescent="0.35">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42621.642013888893</v>
      </c>
      <c r="AF171">
        <f t="shared" si="5"/>
        <v>-1</v>
      </c>
      <c r="AG171">
        <v>0</v>
      </c>
      <c r="AH171">
        <v>0</v>
      </c>
    </row>
    <row r="172" spans="1:34" x14ac:dyDescent="0.35">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42621.642361111117</v>
      </c>
      <c r="AF172">
        <f t="shared" si="5"/>
        <v>-1</v>
      </c>
      <c r="AG172">
        <v>0</v>
      </c>
      <c r="AH172">
        <v>0</v>
      </c>
    </row>
    <row r="173" spans="1:34" x14ac:dyDescent="0.35">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42621.642708333333</v>
      </c>
      <c r="AF173">
        <f t="shared" si="5"/>
        <v>-1</v>
      </c>
      <c r="AG173">
        <v>0</v>
      </c>
      <c r="AH173">
        <v>0</v>
      </c>
    </row>
    <row r="174" spans="1:34" x14ac:dyDescent="0.35">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42621.643055555556</v>
      </c>
      <c r="AF174">
        <f t="shared" si="5"/>
        <v>-1</v>
      </c>
      <c r="AG174">
        <v>0</v>
      </c>
      <c r="AH174">
        <v>0</v>
      </c>
    </row>
    <row r="175" spans="1:34" x14ac:dyDescent="0.35">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42621.64340277778</v>
      </c>
      <c r="AF175">
        <f t="shared" si="5"/>
        <v>-1</v>
      </c>
      <c r="AG175">
        <v>0</v>
      </c>
      <c r="AH175">
        <v>0</v>
      </c>
    </row>
    <row r="176" spans="1:34" x14ac:dyDescent="0.35">
      <c r="A176">
        <v>15</v>
      </c>
      <c r="B176">
        <v>2</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42621.643750000003</v>
      </c>
      <c r="AF176">
        <f t="shared" si="5"/>
        <v>-1</v>
      </c>
      <c r="AG176">
        <v>0</v>
      </c>
      <c r="AH176">
        <v>0</v>
      </c>
    </row>
    <row r="177" spans="1:34" x14ac:dyDescent="0.35">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42621.644097222226</v>
      </c>
      <c r="AF177">
        <f t="shared" si="5"/>
        <v>-1</v>
      </c>
      <c r="AG177">
        <v>0</v>
      </c>
      <c r="AH177">
        <v>0</v>
      </c>
    </row>
    <row r="178" spans="1:34" x14ac:dyDescent="0.35">
      <c r="A178">
        <v>15</v>
      </c>
      <c r="B178">
        <v>2</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42621.64444444445</v>
      </c>
      <c r="AF178">
        <f t="shared" si="5"/>
        <v>-1</v>
      </c>
      <c r="AG178">
        <v>0</v>
      </c>
      <c r="AH178">
        <v>0</v>
      </c>
    </row>
    <row r="179" spans="1:34" x14ac:dyDescent="0.35">
      <c r="A179">
        <v>15</v>
      </c>
      <c r="B179">
        <v>2</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42621.644791666666</v>
      </c>
      <c r="AF179">
        <f t="shared" si="5"/>
        <v>-1</v>
      </c>
      <c r="AG179">
        <v>0</v>
      </c>
      <c r="AH179">
        <v>0</v>
      </c>
    </row>
    <row r="180" spans="1:34" x14ac:dyDescent="0.35">
      <c r="A180">
        <v>15</v>
      </c>
      <c r="B180">
        <v>2</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42621.645138888889</v>
      </c>
      <c r="AF180">
        <f t="shared" si="5"/>
        <v>-1</v>
      </c>
      <c r="AG180">
        <v>0</v>
      </c>
      <c r="AH180">
        <v>0</v>
      </c>
    </row>
    <row r="181" spans="1:34" x14ac:dyDescent="0.35">
      <c r="A181">
        <v>15</v>
      </c>
      <c r="B181">
        <v>2</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42621.645486111112</v>
      </c>
      <c r="AF181">
        <f t="shared" si="5"/>
        <v>-1</v>
      </c>
      <c r="AG181">
        <v>0</v>
      </c>
      <c r="AH181">
        <v>0</v>
      </c>
    </row>
    <row r="182" spans="1:34" x14ac:dyDescent="0.35">
      <c r="A182">
        <v>15</v>
      </c>
      <c r="B182">
        <v>2</v>
      </c>
      <c r="C182" s="8"/>
      <c r="D182" s="9"/>
      <c r="E182" s="11"/>
      <c r="F182" s="11"/>
      <c r="N182" s="9">
        <v>0</v>
      </c>
      <c r="P182" s="10">
        <v>0</v>
      </c>
      <c r="Q182">
        <v>0</v>
      </c>
      <c r="R182" s="9">
        <v>0</v>
      </c>
      <c r="S182" s="9">
        <v>0</v>
      </c>
      <c r="U182" s="10">
        <v>15</v>
      </c>
      <c r="V182">
        <v>0</v>
      </c>
      <c r="W182">
        <v>0</v>
      </c>
      <c r="X182">
        <v>0</v>
      </c>
      <c r="Z182">
        <v>0</v>
      </c>
      <c r="AA182">
        <v>0</v>
      </c>
      <c r="AD182" s="7">
        <v>6.25E-2</v>
      </c>
      <c r="AE182" s="10">
        <f t="shared" si="4"/>
        <v>42621.645833333336</v>
      </c>
      <c r="AF182">
        <f t="shared" si="5"/>
        <v>-1</v>
      </c>
      <c r="AG182">
        <v>0</v>
      </c>
      <c r="AH182">
        <v>0</v>
      </c>
    </row>
    <row r="183" spans="1:34" x14ac:dyDescent="0.35">
      <c r="A183">
        <v>15</v>
      </c>
      <c r="B183">
        <v>2</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42621.646180555559</v>
      </c>
      <c r="AF183">
        <f t="shared" si="5"/>
        <v>-1</v>
      </c>
      <c r="AG183">
        <v>0</v>
      </c>
      <c r="AH183">
        <v>0</v>
      </c>
    </row>
    <row r="184" spans="1:34" x14ac:dyDescent="0.35">
      <c r="A184">
        <v>15</v>
      </c>
      <c r="B184">
        <v>2</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42621.646527777782</v>
      </c>
      <c r="AF184">
        <f t="shared" si="5"/>
        <v>-1</v>
      </c>
      <c r="AG184">
        <v>0</v>
      </c>
      <c r="AH184">
        <v>0</v>
      </c>
    </row>
    <row r="185" spans="1:34" x14ac:dyDescent="0.35">
      <c r="A185">
        <v>15</v>
      </c>
      <c r="B185">
        <v>2</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42621.646875000006</v>
      </c>
      <c r="AF185">
        <f t="shared" si="5"/>
        <v>-1</v>
      </c>
      <c r="AG185">
        <v>0</v>
      </c>
      <c r="AH185">
        <v>0</v>
      </c>
    </row>
    <row r="186" spans="1:34" x14ac:dyDescent="0.35">
      <c r="A186">
        <v>15</v>
      </c>
      <c r="B186">
        <v>2</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42621.647222222222</v>
      </c>
      <c r="AF186">
        <f t="shared" si="5"/>
        <v>-1</v>
      </c>
      <c r="AG186">
        <v>0</v>
      </c>
      <c r="AH186">
        <v>0</v>
      </c>
    </row>
    <row r="187" spans="1:34" x14ac:dyDescent="0.35">
      <c r="A187">
        <v>15</v>
      </c>
      <c r="B187">
        <v>2</v>
      </c>
      <c r="C187" s="8"/>
      <c r="D187" s="9"/>
      <c r="E187" s="11"/>
      <c r="F187" s="11"/>
      <c r="N187" s="9">
        <v>0</v>
      </c>
      <c r="P187" s="10">
        <v>0</v>
      </c>
      <c r="Q187">
        <v>0</v>
      </c>
      <c r="R187" s="9">
        <v>0</v>
      </c>
      <c r="S187" s="9">
        <v>0</v>
      </c>
      <c r="U187" s="10">
        <v>0</v>
      </c>
      <c r="V187">
        <v>0</v>
      </c>
      <c r="W187">
        <v>0</v>
      </c>
      <c r="X187">
        <v>0</v>
      </c>
      <c r="Z187">
        <v>0</v>
      </c>
      <c r="AA187">
        <v>0</v>
      </c>
      <c r="AD187" s="7">
        <v>6.4236111111111105E-2</v>
      </c>
      <c r="AE187" s="10">
        <f t="shared" si="4"/>
        <v>42621.647569444445</v>
      </c>
      <c r="AF187">
        <f t="shared" si="5"/>
        <v>-1</v>
      </c>
      <c r="AG187">
        <v>0</v>
      </c>
      <c r="AH187">
        <v>0</v>
      </c>
    </row>
    <row r="188" spans="1:34" x14ac:dyDescent="0.35">
      <c r="A188">
        <v>15</v>
      </c>
      <c r="B188">
        <v>2</v>
      </c>
      <c r="C188" s="8"/>
      <c r="D188" s="9"/>
      <c r="E188" s="11"/>
      <c r="F188" s="11"/>
      <c r="N188" s="9">
        <v>0</v>
      </c>
      <c r="P188" s="10">
        <v>0</v>
      </c>
      <c r="Q188">
        <v>0</v>
      </c>
      <c r="R188" s="9">
        <v>0</v>
      </c>
      <c r="S188" s="9">
        <v>0</v>
      </c>
      <c r="U188" s="10">
        <v>0</v>
      </c>
      <c r="V188">
        <v>0</v>
      </c>
      <c r="W188">
        <v>0</v>
      </c>
      <c r="X188">
        <v>0</v>
      </c>
      <c r="Z188">
        <v>0</v>
      </c>
      <c r="AA188">
        <v>0</v>
      </c>
      <c r="AD188" s="7">
        <v>6.4583333333333298E-2</v>
      </c>
      <c r="AE188" s="10">
        <f t="shared" si="4"/>
        <v>42621.647916666669</v>
      </c>
      <c r="AF188">
        <f t="shared" si="5"/>
        <v>-1</v>
      </c>
      <c r="AG188">
        <v>0</v>
      </c>
      <c r="AH188">
        <v>0</v>
      </c>
    </row>
    <row r="189" spans="1:34" x14ac:dyDescent="0.35">
      <c r="A189">
        <v>15</v>
      </c>
      <c r="B189">
        <v>3</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42621.648263888892</v>
      </c>
      <c r="AF189">
        <f t="shared" si="5"/>
        <v>-1</v>
      </c>
      <c r="AG189">
        <v>0</v>
      </c>
      <c r="AH189">
        <v>0</v>
      </c>
    </row>
    <row r="190" spans="1:34" x14ac:dyDescent="0.35">
      <c r="A190">
        <v>15</v>
      </c>
      <c r="B190">
        <v>6</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42621.648611111115</v>
      </c>
      <c r="AF190">
        <f t="shared" si="5"/>
        <v>-1</v>
      </c>
      <c r="AG190">
        <v>0</v>
      </c>
      <c r="AH190">
        <v>0</v>
      </c>
    </row>
    <row r="191" spans="1:34" x14ac:dyDescent="0.35">
      <c r="A191">
        <v>15</v>
      </c>
      <c r="B191">
        <v>6</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42621.648958333339</v>
      </c>
      <c r="AF191">
        <f t="shared" si="5"/>
        <v>-1</v>
      </c>
      <c r="AG191">
        <v>0</v>
      </c>
      <c r="AH191">
        <v>0</v>
      </c>
    </row>
    <row r="192" spans="1:34" x14ac:dyDescent="0.35">
      <c r="A192">
        <v>1</v>
      </c>
      <c r="B192">
        <v>0</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42621.649305555555</v>
      </c>
      <c r="AF192">
        <f t="shared" si="5"/>
        <v>-1</v>
      </c>
      <c r="AG192">
        <v>0</v>
      </c>
      <c r="AH192">
        <v>0</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42621.649652777778</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42621.65</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42621.650347222225</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42621.650694444448</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42621.651041666672</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42621.651388888895</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42621.651736111111</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42621.652083333334</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42621.652430555558</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42621.652777777781</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42621.653125000004</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42621.653472222228</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42621.653819444444</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42621.654166666667</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42621.654513888891</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42621.654861111114</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42621.655208333337</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42621.655555555561</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42621.655902777777</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42621.65625</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42621.656597222223</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42621.656944444447</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42621.65729166667</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42621.657638888893</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42621.657986111117</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42621.658333333333</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42621.658680555556</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42621.65902777778</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42621.659375000003</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42621.659722222226</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42621.66006944445</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42621.660416666666</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42621.660763888889</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42621.661111111112</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42621.661458333336</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42621.661805555559</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42621.662152777782</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42621.662500000006</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42621.662847222222</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42621.663194444445</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42621.663541666669</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42621.663888888892</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42621.664236111115</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42621.664583333339</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42621.664930555555</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42621.665277777778</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42621.665625000001</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42621.665972222225</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42621.666319444448</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42621.666666666672</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42621.667013888895</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42621.667361111111</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42621.667708333334</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42621.668055555558</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42621.668402777781</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42621.668750000004</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42621.669097222228</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42621.669444444444</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42621.669791666667</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42621.670138888891</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42621.670486111114</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42621.670833333337</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42621.671180555561</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42621.671527777777</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42621.671875</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42621.672222222223</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42621.672569444447</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42621.67291666667</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42621.673263888893</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42621.673611111117</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42621.673958333333</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42621.674305555556</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42621.67465277778</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42621.675000000003</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42621.675347222226</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42621.67569444445</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42621.676041666666</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42621.676388888889</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42621.676736111112</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42621.677083333336</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42621.677430555559</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42621.677777777782</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42621.678125000006</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42621.678472222222</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42621.678819444445</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42621.679166666669</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42621.679513888892</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42621.679861111115</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42621.680208333339</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42621.680555555555</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42621.680902777778</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42621.681250000001</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42621.681597222225</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42621.681944444448</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42621.682291666672</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42621.682638888895</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42621.682986111111</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42621.683333333334</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42621.683680555558</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42621.684027777781</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42621.684375000004</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42621.684722222228</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42621.685069444444</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42621.685416666667</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42621.685763888891</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42621.686111111114</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42621.686458333337</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42621.686805555561</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42621.687152777777</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42621.6875</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42621.687847222223</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42621.688194444447</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42621.68854166667</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42621.688888888893</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42621.689236111117</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42621.689583333333</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42621.689930555556</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42621.69027777778</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42621.690625000003</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42621.690972222226</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42621.69131944445</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42621.691666666666</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42621.692013888889</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42621.692361111112</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42621.692708333336</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42621.693055555559</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42621.693402777782</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42621.693750000006</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42621.694097222222</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42621.694444444445</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42621.694791666669</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42621.695138888892</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42621.695486111115</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42621.695833333339</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42621.696180555555</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42621.696527777778</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42621.696875000001</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42621.697222222225</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42621.697569444448</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42621.697916666672</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42621.698263888895</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42621.698611111111</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42621.698958333334</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42621.699305555558</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42621.699652777781</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42621.700000000004</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42621.700347222228</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42621.700694444444</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42621.701041666667</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42621.701388888891</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42621.701736111114</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42621.702083333337</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42621.702430555561</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42621.702777777777</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42621.703125</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42621.703472222223</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42621.703819444447</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42621.70416666667</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42621.704513888893</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42621.704861111117</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42621.705208333333</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42621.705555555556</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42621.70590277778</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42621.706250000003</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42621.706597222226</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42621.70694444445</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42621.707291666666</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42621.707638888889</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42621.707986111112</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42621.708333333336</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42621.708680555559</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42621.709027777782</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42621.709375000006</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42621.709722222222</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42621.710069444445</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42621.710416666669</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42621.710763888892</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42621.711111111115</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42621.711458333339</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42621.711805555555</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42621.712152777778</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42621.712500000001</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42621.712847222225</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42621.713194444448</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42621.713541666672</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42621.713888888895</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42621.714236111111</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42621.714583333334</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42621.714930555558</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42621.715277777781</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42621.715625000004</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42621.715972222228</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42621.716319444444</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42621.716666666667</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42621.717013888891</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42621.717361111114</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42621.717708333337</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42621.718055555561</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42621.718402777777</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42621.71875</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42621.719097222223</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42621.719444444447</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42621.71979166667</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42621.720138888893</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42621.720486111117</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42621.720833333333</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42621.721180555556</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42621.72152777778</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42621.721875000003</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42621.722222222226</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42621.72256944445</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42621.722916666666</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42621.723263888889</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42621.723611111112</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42621.723958333336</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42621.724305555559</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42621.724652777782</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42621.725000000006</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42621.725347222222</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42621.725694444445</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42621.726041666669</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42621.726388888892</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42621.726736111115</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42621.727083333339</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42621.727430555555</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42621.727777777778</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42621.728125000001</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42621.728472222225</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42621.728819444448</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42621.729166666672</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42621.729513888895</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42621.729861111111</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42621.730208333334</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42621.730555555558</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42621.730902777781</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42621.731250000004</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42621.731597222228</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42621.731944444444</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42621.732291666667</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42621.732638888891</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42621.732986111114</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42621.733333333337</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42621.733680555561</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42621.734027777777</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42621.734375</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42621.734722222223</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42621.735069444447</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42621.73541666667</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42621.735763888893</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42621.736111111117</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42621.736458333333</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42621.736805555556</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42621.73715277778</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42621.737500000003</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42621.737847222226</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42621.73819444445</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42621.738541666666</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42621.738888888889</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42621.739236111112</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42621.739583333336</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42621.739930555559</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42621.740277777782</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42621.740625000006</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42621.740972222222</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42621.741319444445</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42621.741666666669</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42621.742013888892</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42621.742361111115</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42621.742708333339</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42621.743055555555</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42621.743402777778</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42621.743750000001</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42621.744097222225</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42621.744444444448</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42621.744791666672</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42621.745138888895</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42621.745486111111</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42621.745833333334</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42621.746180555558</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42621.746527777781</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42621.746875000004</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42621.747222222228</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42621.747569444444</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42621.747916666667</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42621.748263888891</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42621.748611111114</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42621.748958333337</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42621.749305555561</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42621.749652777777</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42621.75</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42621.750347222223</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42621.750694444447</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42621.75104166667</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42621.751388888893</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42621.751736111117</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42621.752083333333</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42621.752430555556</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42621.75277777778</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42621.753125000003</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42621.753472222226</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42621.75381944445</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42621.754166666666</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42621.754513888889</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42621.754861111112</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42621.755208333336</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42621.755555555559</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42621.755902777782</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42621.756250000006</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42621.756597222222</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42621.756944444445</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42621.757291666669</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42621.757638888892</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42621.757986111115</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42621.758333333339</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42621.758680555555</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42621.759027777778</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42621.759375000001</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42621.759722222225</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42621.760069444448</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42621.760416666672</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42621.760763888895</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42621.761111111111</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42621.761458333334</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42621.761805555558</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42621.762152777781</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42621.762500000004</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42621.762847222228</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42621.763194444444</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42621.763541666667</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42621.763888888891</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42621.764236111114</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42621.764583333337</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42621.764930555561</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42621.765277777777</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42621.765625</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42621.765972222223</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42621.766319444447</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42621.76666666667</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42621.767013888893</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42621.767361111117</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42621.767708333333</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42621.768055555556</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42621.76840277778</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42621.768750000003</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42621.769097222226</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42621.76944444445</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42621.769791666666</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42621.770138888889</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42621.770486111112</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42621.770833333336</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42621.771180555559</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42621.771527777782</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42621.771875000006</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42621.772222222222</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42621.772569444445</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42621.772916666669</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42621.773263888892</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42621.773611111115</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42621.773958333339</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42621.774305555555</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42621.774652777778</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42621.775000000001</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42621.775347222225</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42621.775694444448</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42621.776041666672</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42621.776388888895</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42621.776736111111</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42621.777083333334</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42621.777430555558</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42621.777777777781</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42621.778125000004</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42621.778472222228</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42621.778819444444</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42621.779166666667</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42621.779513888891</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42621.779861111114</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42621.780208333337</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42621.780555555561</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42621.780902777777</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42621.78125</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42621.781597222223</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42621.781944444447</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42621.78229166667</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42621.782638888893</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42621.782986111117</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42621.783333333333</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42621.783680555556</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42621.78402777778</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42621.784375000003</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42621.784722222226</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42621.78506944445</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42621.785416666666</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42621.785763888889</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42621.786111111112</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42621.786458333336</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42621.786805555559</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42621.787152777782</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42621.787500000006</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42621.787847222222</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42621.788194444445</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42621.788541666669</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42621.788888888892</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42621.789236111115</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42621.789583333339</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42621.789930555555</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42621.790277777778</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42621.790625000001</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42621.790972222225</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42621.791319444448</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42621.791666666672</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42621.792013888895</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42621.792361111111</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42621.792708333334</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42621.793055555558</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42621.793402777781</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42621.793750000004</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42621.794097222228</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42621.794444444444</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42621.794791666667</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42621.795138888891</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42621.795486111114</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42621.795833333337</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42621.796180555561</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42621.796527777777</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42621.796875</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42621.797222222223</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42621.797569444447</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42621.79791666667</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42621.798263888893</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42621.798611111117</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42621.798958333333</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42621.799305555556</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42621.79965277778</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42621.8</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42621.800347222226</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42621.80069444445</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42621.801041666666</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42621.801388888889</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42621.801736111112</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42621.802083333336</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42621.802430555559</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42621.802777777782</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42621.803125000006</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42621.803472222222</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42621.803819444445</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42621.804166666669</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42621.804513888892</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42621.804861111115</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42621.805208333339</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42621.805555555555</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42621.805902777778</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42621.806250000001</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42621.806597222225</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42621.806944444448</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42621.807291666672</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42621.807638888895</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42621.807986111111</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42621.808333333334</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42621.808680555558</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42621.809027777781</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42621.809375000004</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42621.809722222228</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42621.810069444444</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42621.810416666667</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42621.810763888891</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42621.811111111114</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42621.811458333337</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42621.811805555561</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42621.812152777777</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42621.8125</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42621.812847222223</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42621.813194444447</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42621.81354166667</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42621.813888888893</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42621.814236111117</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42621.814583333333</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42621.814930555556</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42621.81527777778</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42621.815625000003</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42621.815972222226</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42621.81631944445</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42621.816666666666</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42621.817013888889</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42621.817361111112</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42621.817708333336</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42621.818055555559</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42621.818402777782</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42621.818750000006</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42621.819097222222</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42621.819444444445</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42621.819791666669</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42621.820138888892</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42621.820486111115</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42621.820833333339</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42621.821180555555</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42621.821527777778</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42621.821875000001</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42621.822222222225</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42621.822569444448</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42621.822916666672</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42621.823263888895</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42621.823611111111</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42621.823958333334</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42621.824305555558</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42621.824652777781</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42621.825000000004</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42621.825347222228</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42621.825694444444</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42621.826041666667</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42621.826388888891</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42621.826736111114</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42621.827083333337</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42621.827430555561</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42621.827777777777</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42621.828125</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42621.828472222223</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42621.828819444447</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42621.82916666667</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42621.829513888893</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42621.829861111117</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42621.830208333333</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42621.830555555556</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42621.83090277778</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42621.831250000003</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42621.831597222226</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42621.83194444445</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42621.832291666666</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42621.832638888889</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42621.832986111112</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42621.833333333336</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42621.833680555559</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42621.834027777782</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42621.834375000006</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42621.834722222222</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42621.835069444445</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42621.835416666669</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42621.835763888892</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42621.836111111115</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42621.836458333339</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42621.836805555555</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42621.837152777778</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42621.837500000001</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42621.837847222225</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42621.838194444448</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42621.838541666672</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42621.838888888895</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42621.839236111111</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42621.839583333334</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42621.839930555558</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42621.840277777781</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42621.840625000004</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42621.840972222228</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42621.841319444444</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42621.841666666667</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42621.842013888891</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42621.842361111114</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42621.842708333337</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42621.843055555561</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42621.843402777777</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42621.84375</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42621.844097222223</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42621.844444444447</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42621.84479166667</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42621.845138888893</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42621.845486111117</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42621.845833333333</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42621.846180555556</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42621.84652777778</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42621.846875000003</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42621.847222222226</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42621.84756944445</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42621.847916666666</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42621.848263888889</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42621.848611111112</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42621.848958333336</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42621.849305555559</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42621.849652777782</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42621.850000000006</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42621.850347222222</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42621.850694444445</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42621.851041666669</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42621.851388888892</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42621.851736111115</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42621.852083333339</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42621.852430555555</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42621.852777777778</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42621.853125000001</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42621.853472222225</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42621.853819444448</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42621.854166666672</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42621.854513888895</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42621.854861111111</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42621.855208333334</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42621.855555555558</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42621.855902777781</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42621.856250000004</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42621.856597222228</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42621.856944444444</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42621.857291666667</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42621.857638888891</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42621.857986111114</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42621.858333333337</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42621.858680555561</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42621.859027777777</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42621.859375</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42621.859722222223</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42621.860069444447</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42621.86041666667</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42621.860763888893</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42621.861111111117</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42621.861458333333</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42621.861805555556</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42621.86215277778</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42621.862500000003</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42621.862847222226</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42621.86319444445</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42621.863541666666</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42621.863888888889</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42621.864236111112</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42621.864583333336</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42621.864930555559</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42621.865277777782</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42621.865625000006</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42621.865972222222</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42621.866319444445</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42621.866666666669</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42621.867013888892</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42621.867361111115</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42621.867708333339</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42621.868055555555</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42621.868402777778</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42621.868750000001</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42621.869097222225</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42621.869444444448</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42621.869791666672</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42621.870138888895</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42621.870486111111</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42621.870833333334</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42621.871180555558</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42621.871527777781</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42621.871875000004</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42621.872222222228</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42621.872569444444</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42621.872916666667</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42621.873263888891</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42621.873611111114</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42621.873958333337</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42621.874305555561</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42621.874652777777</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42621.875</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42621.875347222223</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42621.875694444447</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42621.87604166667</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42621.876388888893</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42621.876736111117</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42621.877083333333</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42621.877430555556</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42621.87777777778</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42621.878125000003</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42621.878472222226</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42621.87881944445</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42621.879166666666</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42621.879513888889</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42621.879861111112</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42621.880208333336</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42621.880555555559</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42621.880902777782</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42621.881250000006</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42621.881597222222</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42621.881944444445</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42621.882291666669</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42621.882638888892</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42621.882986111115</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42621.883333333339</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42621.883680555555</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42621.884027777778</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42621.884375000001</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42621.884722222225</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42621.885069444448</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42621.885416666672</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42621.885763888895</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42621.886111111111</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42621.886458333334</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42621.886805555558</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42621.887152777781</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42621.887500000004</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42621.887847222228</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42621.888194444444</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42621.888541666667</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42621.888888888891</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42621.889236111114</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42621.889583333337</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42621.889930555561</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42621.890277777777</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42621.890625</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42621.890972222223</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42621.891319444447</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42621.89166666667</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42621.892013888893</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42621.892361111117</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42621.892708333333</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42621.893055555556</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42621.89340277778</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42621.893750000003</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42621.894097222226</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42621.89444444445</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42621.894791666666</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42621.895138888889</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42621.895486111112</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42621.895833333336</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42621.896180555559</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42621.896527777782</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42621.896875000006</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42621.897222222222</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42621.897569444445</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42621.897916666669</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42621.898263888892</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42621.898611111115</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42621.898958333339</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42621.899305555555</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42621.899652777778</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42621.9</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42621.900347222225</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42621.900694444448</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42621.901041666672</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42621.901388888895</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42621.901736111111</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42621.902083333334</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42621.902430555558</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42621.902777777781</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42621.903125000004</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42621.903472222228</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42621.903819444444</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42621.904166666667</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42621.904513888891</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42621.904861111114</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42621.905208333337</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42621.905555555561</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42621.905902777777</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42621.90625</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42621.906597222223</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42621.906944444447</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42621.90729166667</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42621.907638888893</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42621.907986111117</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42621.908333333333</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42621.908680555556</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42621.90902777778</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42621.909375000003</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42621.909722222226</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42621.91006944445</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42621.910416666666</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42621.910763888889</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42621.911111111112</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42621.911458333336</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42621.911805555559</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42621.912152777782</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42621.912500000006</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42621.912847222222</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42621.913194444445</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42621.913541666669</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42621.913888888892</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42621.914236111115</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42621.914583333339</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42621.914930555555</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42621.915277777778</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42621.915625000001</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42621.915972222225</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42621.916319444448</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42621.916666666672</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42621.917013888895</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42621.917361111111</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42621.917708333334</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42621.918055555558</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42621.918402777781</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42621.918750000004</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42621.919097222228</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42621.919444444444</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42621.919791666667</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42621.920138888891</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42621.920486111114</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42621.920833333337</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42621.921180555561</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42621.921527777777</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42621.921875</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42621.922222222223</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42621.922569444447</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42621.92291666667</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42621.923263888893</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42621.923611111117</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42621.923958333333</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42621.924305555556</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42621.92465277778</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42621.925000000003</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42621.925347222226</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42621.92569444445</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42621.926041666666</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42621.926388888889</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42621.926736111112</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42621.927083333336</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42621.927430555559</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42621.927777777782</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42621.928125000006</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42621.928472222222</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42621.928819444445</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42621.929166666669</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42621.929513888892</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42621.929861111115</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42621.930208333339</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42621.930555555555</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42621.930902777778</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42621.931250000001</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42621.931597222225</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42621.931944444448</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42621.932291666672</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42621.932638888895</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42621.932986111111</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42621.933333333334</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42621.933680555558</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42621.934027777781</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42621.934375000004</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42621.934722222228</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42621.935069444444</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42621.935416666667</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42621.935763888891</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42621.936111111114</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42621.936458333337</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42621.936805555561</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42621.937152777777</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42621.9375</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42621.937847222223</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42621.938194444447</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42621.93854166667</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42621.938888888893</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42621.939236111117</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42621.939583333333</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42621.939930555556</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42621.94027777778</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42621.940625000003</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42621.940972222226</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42621.94131944445</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42621.941666666666</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42621.942013888889</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42621.942361111112</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42621.942708333336</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42621.943055555559</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42621.943402777782</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42621.943750000006</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42621.944097222222</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42621.944444444445</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42621.944791666669</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42621.945138888892</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42621.945486111115</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42621.945833333339</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42621.946180555555</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42621.946527777778</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42621.946875000001</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42621.947222222225</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42621.947569444448</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42621.947916666672</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42621.948263888895</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42621.948611111111</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42621.948958333334</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42621.949305555558</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42621.949652777781</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42621.950000000004</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42621.950347222228</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42621.950694444444</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42621.951041666667</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42621.951388888891</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42621.951736111114</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42621.952083333337</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42621.952430555561</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42621.952777777777</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42621.953125</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42621.953472222223</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42621.953819444447</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42621.95416666667</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42621.954513888893</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42621.954861111117</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42621.955208333333</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42621.955555555556</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42621.95590277778</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42621.956250000003</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42621.956597222226</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42621.95694444445</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42621.957291666666</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42621.957638888889</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42621.957986111112</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42621.958333333336</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42621.958680555559</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42621.959027777782</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42621.959375000006</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42621.959722222222</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42621.960069444445</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42621.960416666669</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42621.960763888892</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42621.961111111115</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42621.961458333339</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42621.961805555555</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42621.962152777778</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42621.962500000001</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42621.962847222225</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42621.963194444448</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42621.963541666672</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42621.963888888895</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42621.964236111111</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42621.964583333334</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42621.964930555558</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42621.965277777781</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42621.965625000004</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42621.965972222228</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42621.966319444444</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42621.966666666667</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42621.967013888891</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42621.967361111114</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42621.967708333337</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42621.968055555561</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42621.968402777777</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42621.96875</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42621.969097222223</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42621.969444444447</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42621.96979166667</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42621.970138888893</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42621.970486111117</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42621.970833333333</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42621.971180555556</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42621.97152777778</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42621.971875000003</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42621.972222222226</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42621.97256944445</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42621.972916666666</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42621.973263888889</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42621.973611111112</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42621.973958333336</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42621.974305555559</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42621.974652777782</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42621.975000000006</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42621.975347222222</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42621.975694444445</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42621.976041666669</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42621.976388888892</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42621.976736111115</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42621.977083333339</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42621.977430555555</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42621.977777777778</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42621.978125000001</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42621.978472222225</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42621.978819444448</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42621.979166666672</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42621.979513888895</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42621.979861111111</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42621.980208333334</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42621.980555555558</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42621.980902777781</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42621.981250000004</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42621.981597222228</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42621.981944444444</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42621.982291666667</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42621.982638888891</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42621.982986111114</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42621.983333333337</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42621.983680555561</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42621.984027777777</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42621.984375</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42621.984722222223</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42621.985069444447</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42621.98541666667</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42621.985763888893</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42621.986111111117</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42621.986458333333</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42621.986805555556</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42621.98715277778</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42621.987500000003</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42621.987847222226</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42621.98819444445</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42621.988541666666</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42621.988888888889</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42621.989236111112</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42621.989583333336</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42621.989930555559</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42621.990277777782</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42621.990625000006</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42621.990972222222</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42621.991319444445</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42621.991666666669</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42621.992013888892</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42621.992361111115</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42621.992708333339</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42621.993055555555</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42621.993402777778</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42621.993750000001</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42621.994097222225</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42621.994444444448</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42621.994791666672</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42621.995138888895</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42621.995486111111</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42621.995833333334</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42621.996180555558</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42621.996527777781</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42621.996875000004</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42621.997222222228</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42621.997569444444</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42621.997916666667</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42621.998263888891</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42621.998611111114</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42621.998958333337</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42621.999305555561</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42621.999652777777</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970</v>
      </c>
      <c r="B1" t="s">
        <v>971</v>
      </c>
      <c r="C1" t="s">
        <v>972</v>
      </c>
      <c r="D1" t="s">
        <v>973</v>
      </c>
      <c r="E1" t="s">
        <v>974</v>
      </c>
      <c r="F1" t="s">
        <v>975</v>
      </c>
      <c r="G1" t="s">
        <v>676</v>
      </c>
      <c r="H1" t="s">
        <v>976</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ER34                                                                                                                                                            </v>
      </c>
      <c r="B1" s="190"/>
      <c r="C1" s="191"/>
      <c r="D1" s="16"/>
      <c r="E1" s="16"/>
      <c r="F1" s="16"/>
      <c r="G1" s="16"/>
      <c r="H1" s="16"/>
      <c r="I1" s="16"/>
      <c r="J1" s="16"/>
      <c r="K1" s="16"/>
      <c r="L1" s="192" t="s">
        <v>617</v>
      </c>
      <c r="M1" s="193" t="str">
        <f>list!$C$606</f>
        <v>09/08/16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ER34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14:00:14</v>
      </c>
      <c r="G22" s="196"/>
      <c r="K22" s="175" t="s">
        <v>633</v>
      </c>
      <c r="N22" s="200" t="str">
        <f>Report!$G$17</f>
        <v>14:05:44</v>
      </c>
      <c r="O22" s="196"/>
    </row>
    <row r="23" spans="2:18" x14ac:dyDescent="0.4">
      <c r="B23" s="175" t="s">
        <v>624</v>
      </c>
      <c r="F23" s="196" t="str">
        <f>Report!$C$18</f>
        <v>89.5 min.</v>
      </c>
      <c r="G23" s="196"/>
      <c r="K23" s="175" t="s">
        <v>634</v>
      </c>
      <c r="N23" s="200" t="str">
        <f>Report!$G$18</f>
        <v>15:35:44</v>
      </c>
      <c r="O23" s="196"/>
    </row>
    <row r="25" spans="2:18" x14ac:dyDescent="0.4">
      <c r="B25" s="176" t="s">
        <v>709</v>
      </c>
    </row>
    <row r="26" spans="2:18" x14ac:dyDescent="0.4">
      <c r="C26" s="175" t="s">
        <v>711</v>
      </c>
      <c r="H26" s="180" t="str">
        <f>Report!$E$67</f>
        <v>48.5</v>
      </c>
      <c r="I26" s="175" t="s">
        <v>850</v>
      </c>
      <c r="K26" s="183">
        <f>Report!$F$67</f>
        <v>0.80833333333333335</v>
      </c>
      <c r="L26" s="175" t="s">
        <v>851</v>
      </c>
    </row>
    <row r="27" spans="2:18" x14ac:dyDescent="0.4">
      <c r="C27" s="175" t="s">
        <v>845</v>
      </c>
      <c r="H27" s="180" t="str">
        <f>Report!E69</f>
        <v>12.5</v>
      </c>
      <c r="I27" s="175" t="s">
        <v>850</v>
      </c>
      <c r="K27" s="183">
        <f>Report!F69</f>
        <v>0.20833333333333334</v>
      </c>
      <c r="L27" s="175" t="s">
        <v>851</v>
      </c>
      <c r="N27" s="180" t="str">
        <f>Report!H69</f>
        <v>25.8</v>
      </c>
      <c r="O27" s="175" t="s">
        <v>852</v>
      </c>
    </row>
    <row r="28" spans="2:18" x14ac:dyDescent="0.4">
      <c r="C28" s="175" t="s">
        <v>846</v>
      </c>
      <c r="H28" s="180" t="str">
        <f>Report!E70</f>
        <v>14.5</v>
      </c>
      <c r="I28" s="175" t="s">
        <v>850</v>
      </c>
      <c r="K28" s="183">
        <f>Report!F70</f>
        <v>0.24166666666666667</v>
      </c>
      <c r="L28" s="175" t="s">
        <v>851</v>
      </c>
      <c r="N28" s="180" t="str">
        <f>Report!H70</f>
        <v>29.9</v>
      </c>
      <c r="O28" s="175" t="s">
        <v>852</v>
      </c>
    </row>
    <row r="29" spans="2:18" x14ac:dyDescent="0.4">
      <c r="C29" s="175" t="s">
        <v>847</v>
      </c>
      <c r="H29" s="180" t="str">
        <f>Report!E71</f>
        <v>21.5</v>
      </c>
      <c r="I29" s="175" t="s">
        <v>850</v>
      </c>
      <c r="K29" s="183">
        <f>Report!F71</f>
        <v>0.35833333333333334</v>
      </c>
      <c r="L29" s="175" t="s">
        <v>851</v>
      </c>
      <c r="N29" s="180" t="str">
        <f>Report!H71</f>
        <v>44.3</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54.2</v>
      </c>
      <c r="G33" s="175" t="s">
        <v>856</v>
      </c>
      <c r="I33" s="175" t="s">
        <v>855</v>
      </c>
      <c r="K33" s="180" t="str">
        <f>Report!$C$63</f>
        <v>16.5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ER34                                                                                                                                                            </v>
      </c>
      <c r="I1" s="13" t="s">
        <v>617</v>
      </c>
      <c r="J1" s="117" t="str">
        <f>list!$C$606</f>
        <v>09/08/16</v>
      </c>
      <c r="K1" s="12" t="s">
        <v>795</v>
      </c>
      <c r="L1" s="118" t="str">
        <f>list!$C$1</f>
        <v xml:space="preserve">ER34                                                                                                                                                            </v>
      </c>
      <c r="S1" s="13"/>
      <c r="V1" s="117"/>
      <c r="W1" s="117"/>
      <c r="X1" s="117"/>
      <c r="Y1" s="117"/>
      <c r="Z1" s="13" t="s">
        <v>617</v>
      </c>
      <c r="AA1" s="117" t="str">
        <f>list!$C$606</f>
        <v>09/08/16</v>
      </c>
      <c r="AB1" s="137"/>
      <c r="AC1" s="12" t="s">
        <v>795</v>
      </c>
      <c r="AD1" s="118" t="str">
        <f>list!$C$1</f>
        <v xml:space="preserve">ER34                                                                                                                                                            </v>
      </c>
      <c r="AP1" s="13" t="s">
        <v>617</v>
      </c>
      <c r="AQ1" s="117" t="str">
        <f>list!$C$606</f>
        <v>09/08/16</v>
      </c>
      <c r="AR1" s="12" t="s">
        <v>795</v>
      </c>
      <c r="AS1" s="118" t="str">
        <f>list!$C$1</f>
        <v xml:space="preserve">ER34                                                                                                                                                            </v>
      </c>
      <c r="BA1" s="13" t="s">
        <v>617</v>
      </c>
      <c r="BB1" s="117" t="str">
        <f>list!$C$606</f>
        <v>09/08/16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ER34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09/08/16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ER34all.edf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ER34all.SCO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14:00:14</v>
      </c>
      <c r="F17" s="19" t="s">
        <v>633</v>
      </c>
      <c r="G17" s="43" t="str">
        <f>list!$C$22</f>
        <v>14:05:44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89.5 min.</v>
      </c>
      <c r="F18" s="19" t="s">
        <v>634</v>
      </c>
      <c r="G18" s="43" t="str">
        <f>list!$C$23</f>
        <v>15:35:44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179</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977</v>
      </c>
      <c r="B24" s="52" t="s">
        <v>978</v>
      </c>
      <c r="C24" s="225" t="s">
        <v>979</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980</v>
      </c>
      <c r="B25" s="55" t="s">
        <v>978</v>
      </c>
      <c r="C25" s="217" t="s">
        <v>981</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982</v>
      </c>
      <c r="B26" s="55" t="s">
        <v>978</v>
      </c>
      <c r="C26" s="217" t="s">
        <v>983</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85</v>
      </c>
      <c r="AE26" s="47">
        <v>52.9</v>
      </c>
      <c r="AF26" s="47">
        <v>0</v>
      </c>
      <c r="AG26" s="47">
        <v>21.8</v>
      </c>
      <c r="AH26" s="33">
        <v>0</v>
      </c>
      <c r="AI26" s="33">
        <v>0</v>
      </c>
      <c r="AJ26" s="33">
        <v>0</v>
      </c>
      <c r="AK26" s="33">
        <v>0</v>
      </c>
      <c r="AL26" s="33">
        <v>0</v>
      </c>
      <c r="AM26" s="33">
        <v>0</v>
      </c>
      <c r="AN26" s="33">
        <v>0</v>
      </c>
      <c r="AO26" s="33">
        <v>0</v>
      </c>
      <c r="AP26" s="35">
        <v>0</v>
      </c>
    </row>
    <row r="27" spans="1:47" ht="13.15" thickBot="1" x14ac:dyDescent="0.4">
      <c r="A27" s="54" t="s">
        <v>984</v>
      </c>
      <c r="B27" s="55" t="s">
        <v>978</v>
      </c>
      <c r="C27" s="217" t="s">
        <v>985</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986</v>
      </c>
      <c r="B28" s="55" t="s">
        <v>978</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988</v>
      </c>
      <c r="B29" s="55" t="s">
        <v>978</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990</v>
      </c>
      <c r="B30" s="55" t="s">
        <v>978</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992</v>
      </c>
      <c r="B31" s="55" t="s">
        <v>978</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994</v>
      </c>
      <c r="B32" s="55" t="s">
        <v>978</v>
      </c>
      <c r="C32" s="217" t="s">
        <v>995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996</v>
      </c>
      <c r="B33" s="55" t="s">
        <v>978</v>
      </c>
      <c r="C33" s="217" t="s">
        <v>997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998</v>
      </c>
      <c r="B34" s="55" t="s">
        <v>978</v>
      </c>
      <c r="C34" s="217" t="s">
        <v>999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ER34                                                                                                                                                            </v>
      </c>
      <c r="I57" s="13" t="s">
        <v>617</v>
      </c>
      <c r="J57" s="117" t="str">
        <f>list!$C$606</f>
        <v>09/08/16</v>
      </c>
      <c r="K57" s="12" t="s">
        <v>795</v>
      </c>
      <c r="L57" s="118" t="str">
        <f>list!$C$1</f>
        <v xml:space="preserve">ER34                                                                                                                                                            </v>
      </c>
      <c r="S57" s="13"/>
      <c r="V57" s="117"/>
      <c r="W57" s="117"/>
      <c r="X57" s="117"/>
      <c r="Y57" s="117"/>
      <c r="Z57" s="13" t="s">
        <v>617</v>
      </c>
      <c r="AA57" s="117" t="str">
        <f>list!$C$606</f>
        <v>09/08/16</v>
      </c>
      <c r="AB57" s="137"/>
      <c r="AC57" s="12" t="s">
        <v>795</v>
      </c>
      <c r="AD57" s="118" t="str">
        <f>list!$C$1</f>
        <v xml:space="preserve">ER34                                                                                                                                                            </v>
      </c>
      <c r="AP57" s="13" t="s">
        <v>617</v>
      </c>
      <c r="AQ57" s="117" t="str">
        <f>list!$C$606</f>
        <v>09/08/16</v>
      </c>
      <c r="AR57" s="12" t="s">
        <v>795</v>
      </c>
      <c r="AS57" s="118" t="str">
        <f>list!$C$1</f>
        <v xml:space="preserve">ER34                                                                                                                                                            </v>
      </c>
      <c r="BA57" s="13" t="s">
        <v>617</v>
      </c>
      <c r="BB57" s="117" t="str">
        <f>list!$C$606</f>
        <v>09/08/16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54.2</v>
      </c>
      <c r="G61" s="20" t="s">
        <v>758</v>
      </c>
      <c r="H61" s="1" t="str">
        <f>list!$C$27</f>
        <v>31</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16.5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89.5</v>
      </c>
      <c r="F66" s="30">
        <f t="shared" ref="F66:F76" si="6">E66/60</f>
        <v>1.4916666666666667</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48.5</v>
      </c>
      <c r="F67" s="30">
        <f t="shared" si="6"/>
        <v>0.80833333333333335</v>
      </c>
      <c r="G67" s="65" t="str">
        <f>list!C41</f>
        <v>54.2</v>
      </c>
      <c r="H67" s="65" t="str">
        <f>list!C52</f>
        <v>100.0</v>
      </c>
      <c r="I67" s="35" t="str">
        <f>list!C63</f>
        <v>59.9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81.0</v>
      </c>
      <c r="F68" s="30">
        <f t="shared" si="6"/>
        <v>1.35</v>
      </c>
      <c r="G68" s="65" t="str">
        <f>list!C42</f>
        <v>90.5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12.5</v>
      </c>
      <c r="F69" s="112">
        <f t="shared" si="6"/>
        <v>0.20833333333333334</v>
      </c>
      <c r="G69" s="67" t="str">
        <f>list!C43</f>
        <v>14.0</v>
      </c>
      <c r="H69" s="113" t="str">
        <f>list!C54</f>
        <v>25.8</v>
      </c>
      <c r="I69" s="67" t="str">
        <f>list!C65</f>
        <v>15.4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14.5</v>
      </c>
      <c r="F70" s="112">
        <f t="shared" si="6"/>
        <v>0.24166666666666667</v>
      </c>
      <c r="G70" s="68" t="str">
        <f>list!C44</f>
        <v>16.2</v>
      </c>
      <c r="H70" s="114" t="str">
        <f>list!C55</f>
        <v>29.9</v>
      </c>
      <c r="I70" s="68" t="str">
        <f>list!C66</f>
        <v>17.9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21.5</v>
      </c>
      <c r="F71" s="112">
        <f t="shared" si="6"/>
        <v>0.35833333333333334</v>
      </c>
      <c r="G71" s="68" t="str">
        <f>list!C45</f>
        <v>24.0</v>
      </c>
      <c r="H71" s="114" t="str">
        <f>list!C56</f>
        <v>44.3</v>
      </c>
      <c r="I71" s="68" t="str">
        <f>list!C67</f>
        <v>26.5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41.0</v>
      </c>
      <c r="F74" s="112">
        <f t="shared" si="6"/>
        <v>0.68333333333333335</v>
      </c>
      <c r="G74" s="68" t="str">
        <f>list!C48</f>
        <v>45.8</v>
      </c>
      <c r="H74" s="37" t="str">
        <f>list!C59</f>
        <v>N/A</v>
      </c>
      <c r="I74" s="37" t="str">
        <f>list!C70</f>
        <v>40.1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27.5</v>
      </c>
      <c r="F76" s="30">
        <f t="shared" si="6"/>
        <v>0.45833333333333331</v>
      </c>
      <c r="G76" s="30" t="str">
        <f>list!C50</f>
        <v>30.7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7.5</v>
      </c>
      <c r="F85" s="111">
        <f>E85/60</f>
        <v>0.125</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51.0</v>
      </c>
      <c r="F86" s="35">
        <f t="shared" ref="F86:F92" si="7">E86/60</f>
        <v>0.85</v>
      </c>
      <c r="G86" s="36" t="str">
        <f>list!C98</f>
        <v>34.5</v>
      </c>
      <c r="H86" s="30">
        <f t="shared" ref="H86:H92" si="8">G86/60</f>
        <v>0.57499999999999996</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7.5</v>
      </c>
      <c r="F88" s="35">
        <f t="shared" si="7"/>
        <v>0.125</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52.5</v>
      </c>
      <c r="F89" s="35">
        <f t="shared" si="7"/>
        <v>0.875</v>
      </c>
      <c r="G89" s="35" t="str">
        <f>list!C101</f>
        <v>36.0</v>
      </c>
      <c r="H89" s="30">
        <f t="shared" si="8"/>
        <v>0.6</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66.5</v>
      </c>
      <c r="F90" s="35">
        <f t="shared" si="7"/>
        <v>1.1083333333333334</v>
      </c>
      <c r="G90" s="35" t="str">
        <f>list!C102</f>
        <v>50.0</v>
      </c>
      <c r="H90" s="30">
        <f t="shared" si="8"/>
        <v>0.83333333333333337</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66.5</v>
      </c>
      <c r="F92" s="30">
        <f t="shared" si="7"/>
        <v>1.1083333333333334</v>
      </c>
      <c r="G92" s="35" t="str">
        <f>list!C104</f>
        <v>50.0</v>
      </c>
      <c r="H92" s="30">
        <f t="shared" si="8"/>
        <v>0.83333333333333337</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ER34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45.8%</v>
      </c>
    </row>
    <row r="32" spans="1:12" ht="13.15" x14ac:dyDescent="0.4">
      <c r="A32" s="104" t="s">
        <v>785</v>
      </c>
      <c r="B32" s="105" t="str">
        <f>TotalStage1Sleep_TIB&amp;"%"</f>
        <v>14.0%</v>
      </c>
    </row>
    <row r="33" spans="1:2" ht="13.15" x14ac:dyDescent="0.4">
      <c r="A33" s="104" t="s">
        <v>786</v>
      </c>
      <c r="B33" s="105" t="str">
        <f>TotalStage2Sleep_TIB&amp;"%"</f>
        <v>16.2%</v>
      </c>
    </row>
    <row r="34" spans="1:2" ht="13.15" x14ac:dyDescent="0.4">
      <c r="A34" s="104" t="s">
        <v>787</v>
      </c>
      <c r="B34" s="105" t="str">
        <f>TotalStage3Sleep_TIB&amp;"%"</f>
        <v>24.0%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51.0</v>
      </c>
    </row>
    <row r="38" spans="1:2" ht="13.15" x14ac:dyDescent="0.4">
      <c r="A38" s="104" t="s">
        <v>783</v>
      </c>
      <c r="B38" s="34" t="str">
        <f>REMLatency_TIB</f>
        <v>-1.0</v>
      </c>
    </row>
    <row r="39" spans="1:2" ht="13.5" thickBot="1" x14ac:dyDescent="0.45">
      <c r="A39" s="106" t="s">
        <v>781</v>
      </c>
      <c r="B39" s="107" t="str">
        <f>SleepEfficiencyPCT&amp;"%"</f>
        <v>54.2%</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2017-02-06T09:27:51Z</dcterms:modified>
</cp:coreProperties>
</file>